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filterPrivacy="1" defaultThemeVersion="124226"/>
  <xr:revisionPtr revIDLastSave="0" documentId="13_ncr:1_{C8B721C8-6D58-9042-BE26-534AD2141EAC}" xr6:coauthVersionLast="47" xr6:coauthVersionMax="47" xr10:uidLastSave="{00000000-0000-0000-0000-000000000000}"/>
  <bookViews>
    <workbookView xWindow="4740" yWindow="2800" windowWidth="27060" windowHeight="14760" xr2:uid="{00000000-000D-0000-FFFF-FFFF00000000}"/>
  </bookViews>
  <sheets>
    <sheet name=" Final" sheetId="14" r:id="rId1"/>
    <sheet name=" Sheet6" sheetId="11" state="hidden" r:id="rId2"/>
  </sheets>
  <definedNames>
    <definedName name="_xlnm._FilterDatabase" localSheetId="0" hidden="1">' Final'!$A$1:$F$183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3" i="14" l="1"/>
  <c r="B178" i="14" l="1"/>
  <c r="B179" i="14" s="1"/>
  <c r="B180" i="14" s="1"/>
  <c r="B181" i="14" s="1"/>
  <c r="B155" i="14"/>
  <c r="B156" i="14" s="1"/>
  <c r="B157" i="14" s="1"/>
  <c r="B158" i="14" s="1"/>
  <c r="B159" i="14" s="1"/>
  <c r="B160" i="14" s="1"/>
  <c r="B161" i="14" s="1"/>
  <c r="B162" i="14" s="1"/>
  <c r="B163" i="14" s="1"/>
  <c r="B164" i="14" s="1"/>
  <c r="B165" i="14" s="1"/>
  <c r="B166" i="14" s="1"/>
  <c r="B167" i="14" s="1"/>
  <c r="B168" i="14" s="1"/>
  <c r="B169" i="14" s="1"/>
  <c r="B170" i="14" s="1"/>
  <c r="B171" i="14" s="1"/>
  <c r="B133" i="14"/>
  <c r="B134" i="14" s="1"/>
  <c r="B135" i="14" s="1"/>
  <c r="B136" i="14" s="1"/>
  <c r="B137" i="14" s="1"/>
  <c r="B138" i="14" s="1"/>
  <c r="B139" i="14" s="1"/>
  <c r="B140" i="14" s="1"/>
  <c r="B141" i="14" s="1"/>
  <c r="B142" i="14" s="1"/>
  <c r="B143" i="14" s="1"/>
  <c r="B144" i="14" s="1"/>
  <c r="B145" i="14" s="1"/>
  <c r="B146" i="14" s="1"/>
  <c r="B94" i="14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 s="1"/>
  <c r="B109" i="14" s="1"/>
  <c r="B110" i="14" s="1"/>
  <c r="B111" i="14" s="1"/>
  <c r="C7" i="11" l="1"/>
</calcChain>
</file>

<file path=xl/sharedStrings.xml><?xml version="1.0" encoding="utf-8"?>
<sst xmlns="http://schemas.openxmlformats.org/spreadsheetml/2006/main" count="585" uniqueCount="232">
  <si>
    <t>Item</t>
  </si>
  <si>
    <t>Business Statement</t>
  </si>
  <si>
    <t>number</t>
  </si>
  <si>
    <t>Total project value</t>
  </si>
  <si>
    <t>road works</t>
  </si>
  <si>
    <t>Sanitation works</t>
  </si>
  <si>
    <t>Water works</t>
  </si>
  <si>
    <t>Electrical works</t>
  </si>
  <si>
    <t>Total ($)</t>
  </si>
  <si>
    <t>Number of turns</t>
  </si>
  <si>
    <t>fine sandpaper</t>
  </si>
  <si>
    <t>coarse sandpaper</t>
  </si>
  <si>
    <t>iron sandpaper</t>
  </si>
  <si>
    <t>Disc stone in different sizes</t>
  </si>
  <si>
    <t xml:space="preserve"> 5k welding rods</t>
  </si>
  <si>
    <t xml:space="preserve"> number</t>
  </si>
  <si>
    <t>ton</t>
  </si>
  <si>
    <t>white Portland cement</t>
  </si>
  <si>
    <t>Ordinary Portland Cement</t>
  </si>
  <si>
    <t>1kg Polyfila bag</t>
  </si>
  <si>
    <t>Central tap heart</t>
  </si>
  <si>
    <t>Wali type wooden door heart</t>
  </si>
  <si>
    <t xml:space="preserve"> Wally type wooden door</t>
  </si>
  <si>
    <t>Zarfil iron door</t>
  </si>
  <si>
    <t xml:space="preserve"> 70mm Mafas Padlocks</t>
  </si>
  <si>
    <t>bidet push button</t>
  </si>
  <si>
    <t>Barbish bidet and its contents</t>
  </si>
  <si>
    <t>Tebasea mixer</t>
  </si>
  <si>
    <t>Sink siphon</t>
  </si>
  <si>
    <t>Nigara Fund</t>
  </si>
  <si>
    <t>Electrical panel size 40*30*17</t>
  </si>
  <si>
    <t>1*63A Mueller type breaker</t>
  </si>
  <si>
    <t>Electric plug</t>
  </si>
  <si>
    <t>5-eye electric triangle</t>
  </si>
  <si>
    <t>2-line communication cable, 200-meter roll</t>
  </si>
  <si>
    <t>Big type communication pill</t>
  </si>
  <si>
    <t>Small type of communication pill</t>
  </si>
  <si>
    <t>4 microfarad ceiling fan condenser</t>
  </si>
  <si>
    <t>spiral telephone wire</t>
  </si>
  <si>
    <t>Electric ceiling light</t>
  </si>
  <si>
    <t>1.5mm section electrical wire</t>
  </si>
  <si>
    <t>2.5mm section power wire</t>
  </si>
  <si>
    <t>18W LED Neon Bulb</t>
  </si>
  <si>
    <t>15 LED Club Bulb</t>
  </si>
  <si>
    <t xml:space="preserve"> White cable 3*1.5</t>
  </si>
  <si>
    <t xml:space="preserve"> White cable 3*2.5</t>
  </si>
  <si>
    <t>Large Bush missile</t>
  </si>
  <si>
    <t>Bosch drill, regular size</t>
  </si>
  <si>
    <t>Clipper electrical inspection</t>
  </si>
  <si>
    <t>Clipper check size</t>
  </si>
  <si>
    <t>wooden wire brushes</t>
  </si>
  <si>
    <t>8" Shade Brush</t>
  </si>
  <si>
    <t>Shade brushes 6"</t>
  </si>
  <si>
    <t>Disc sanding brushes of various sizes</t>
  </si>
  <si>
    <t>Paint roller with aluminum handle, 6 meters long</t>
  </si>
  <si>
    <t>Handcart "Cross"</t>
  </si>
  <si>
    <t>Regular Creek</t>
  </si>
  <si>
    <t>Normal phase</t>
  </si>
  <si>
    <t>Regular crimping pliers</t>
  </si>
  <si>
    <t>Regular wire cutting pliers</t>
  </si>
  <si>
    <t>ordinary screwdrivers</t>
  </si>
  <si>
    <t>Assorted regular socket wrenches</t>
  </si>
  <si>
    <t>Electrical inspection cover</t>
  </si>
  <si>
    <t>High voltage electrical valves</t>
  </si>
  <si>
    <t>6mm thick iron chain, 25m long</t>
  </si>
  <si>
    <t>8.5m round wooden poles</t>
  </si>
  <si>
    <t>5*10 cm Tobar wood panels</t>
  </si>
  <si>
    <t>2.5 x 10 cm Tobar wood panels</t>
  </si>
  <si>
    <t>50 x 2 meter colored leather awning</t>
  </si>
  <si>
    <t xml:space="preserve"> 5kg roll stranded wire</t>
  </si>
  <si>
    <t>10 cm nails, 5 kg, cotton</t>
  </si>
  <si>
    <t>6 cm nails, 5 kg, cotton</t>
  </si>
  <si>
    <t>Gravel rock, lenticular + sesame</t>
  </si>
  <si>
    <t>regular construction thread</t>
  </si>
  <si>
    <t>regular wood saw</t>
  </si>
  <si>
    <t>electric table saw</t>
  </si>
  <si>
    <t xml:space="preserve"> 1 kg hammer</t>
  </si>
  <si>
    <t xml:space="preserve"> 2 kg hammer</t>
  </si>
  <si>
    <t>7.5 meter</t>
  </si>
  <si>
    <t>ordinary pliers</t>
  </si>
  <si>
    <t>500 liter water tank</t>
  </si>
  <si>
    <t>3.5m high double wooden staircase</t>
  </si>
  <si>
    <t>2.5m high double wooden ladder</t>
  </si>
  <si>
    <t>2m high double wooden ladder</t>
  </si>
  <si>
    <t>6" construction ruler</t>
  </si>
  <si>
    <t>construction bucket</t>
  </si>
  <si>
    <t>50 meter long karkar</t>
  </si>
  <si>
    <t>Plain cloth cap</t>
  </si>
  <si>
    <t xml:space="preserve"> phosphorous costume</t>
  </si>
  <si>
    <t>Building balance</t>
  </si>
  <si>
    <t>5 meter</t>
  </si>
  <si>
    <t>3/4" Water Pipe, each roll is 100 meters long</t>
  </si>
  <si>
    <t>2 HP water pump</t>
  </si>
  <si>
    <t>Collection with 2" spans</t>
  </si>
  <si>
    <t>Assembly with 2" inch</t>
  </si>
  <si>
    <t>2"/3/4" stirrups with span</t>
  </si>
  <si>
    <t>Eye drops 100 tablets each sachet</t>
  </si>
  <si>
    <t>pipe wrench</t>
  </si>
  <si>
    <t>A slap</t>
  </si>
  <si>
    <t>Organic fertilizer, each bag contains 20 kg</t>
  </si>
  <si>
    <t>Kenya camphor seedlings</t>
  </si>
  <si>
    <t>Silver cypress seedlings</t>
  </si>
  <si>
    <t>Ficus benjamina seedlings</t>
  </si>
  <si>
    <t>Poinciana delonix trees</t>
  </si>
  <si>
    <t>Couples' palms</t>
  </si>
  <si>
    <t>Clay for agriculture</t>
  </si>
  <si>
    <t>M3</t>
  </si>
  <si>
    <t>M2</t>
  </si>
  <si>
    <t>Sand Safia each truck 28 cups</t>
  </si>
  <si>
    <t>Crusher output</t>
  </si>
  <si>
    <t>6mm-8mm corrugated iron</t>
  </si>
  <si>
    <t>drummer</t>
  </si>
  <si>
    <t>Muader</t>
  </si>
  <si>
    <t>chisel</t>
  </si>
  <si>
    <t>2cm paint tape roll</t>
  </si>
  <si>
    <t>Wire pliers for brickwork</t>
  </si>
  <si>
    <t>Assorted colors for mixing paint, small containers</t>
  </si>
  <si>
    <t>Iron profile 3cm*3cm, length 6 meters</t>
  </si>
  <si>
    <t>Bosch Standard Size Screwdriver</t>
  </si>
  <si>
    <t>Congo 5 kg</t>
  </si>
  <si>
    <t>Gasoline tree cutting saw</t>
  </si>
  <si>
    <t>Type</t>
  </si>
  <si>
    <t>The code</t>
  </si>
  <si>
    <t>element</t>
  </si>
  <si>
    <t>Unity</t>
  </si>
  <si>
    <t>Quantity</t>
  </si>
  <si>
    <t>Small yellow tank</t>
  </si>
  <si>
    <t>Small red tank</t>
  </si>
  <si>
    <t>New small yellow tank</t>
  </si>
  <si>
    <t>Red generator</t>
  </si>
  <si>
    <t>Generator with welding machine</t>
  </si>
  <si>
    <t>small yellow welding machine</t>
  </si>
  <si>
    <t xml:space="preserve"> Medium red welding machine</t>
  </si>
  <si>
    <t>Large red welding machine</t>
  </si>
  <si>
    <t>Large disc - new</t>
  </si>
  <si>
    <t>Large disk - old</t>
  </si>
  <si>
    <t>Small size disc</t>
  </si>
  <si>
    <t xml:space="preserve"> Large drill</t>
  </si>
  <si>
    <t xml:space="preserve"> New electric screwdriver</t>
  </si>
  <si>
    <t>New charger screwdriver</t>
  </si>
  <si>
    <t>screwdriver</t>
  </si>
  <si>
    <t>old asphalt scissors</t>
  </si>
  <si>
    <t>New asphalt scissors</t>
  </si>
  <si>
    <t>M</t>
  </si>
  <si>
    <t xml:space="preserve"> 2" pipe</t>
  </si>
  <si>
    <t>4" pipe</t>
  </si>
  <si>
    <t>6" pipe</t>
  </si>
  <si>
    <t>Barbish 3/4"</t>
  </si>
  <si>
    <t>Barbish 1</t>
  </si>
  <si>
    <t>Barbish 2</t>
  </si>
  <si>
    <t xml:space="preserve"> Complete manhole with cover 80cm</t>
  </si>
  <si>
    <t xml:space="preserve"> 40cm ring</t>
  </si>
  <si>
    <t xml:space="preserve"> 60cm ring</t>
  </si>
  <si>
    <t xml:space="preserve"> 60cm manhole ceiling</t>
  </si>
  <si>
    <t xml:space="preserve"> 80cm manhole ceiling</t>
  </si>
  <si>
    <t xml:space="preserve"> 30cm iron manhole cover</t>
  </si>
  <si>
    <t>50 cm iron manhole cover</t>
  </si>
  <si>
    <t xml:space="preserve"> 60 cm iron manhole cover</t>
  </si>
  <si>
    <t>6 cm used tiles</t>
  </si>
  <si>
    <t>8 cm used tiles</t>
  </si>
  <si>
    <t>New 6cm tiles</t>
  </si>
  <si>
    <t>New 8cm tiles</t>
  </si>
  <si>
    <t>New 25 forehead stone</t>
  </si>
  <si>
    <t>Used 25 forehead stone</t>
  </si>
  <si>
    <t>New 30 forehead stone</t>
  </si>
  <si>
    <t>30 used forehead stone</t>
  </si>
  <si>
    <t>Peace Course</t>
  </si>
  <si>
    <t>hot asphalt</t>
  </si>
  <si>
    <t>cold asphalt</t>
  </si>
  <si>
    <t xml:space="preserve"> Iron rod diameter 8</t>
  </si>
  <si>
    <t>Iron rod diameter 10</t>
  </si>
  <si>
    <t>Iron rod diameter 12</t>
  </si>
  <si>
    <t>3m wide mesh</t>
  </si>
  <si>
    <t>5m wide mesh</t>
  </si>
  <si>
    <t>Iron oil paint 4.5 liters</t>
  </si>
  <si>
    <t>4 litre paint and varnish</t>
  </si>
  <si>
    <t>Lazur paint 2.5 liters</t>
  </si>
  <si>
    <t>Super Creel Exterior Paint 18L</t>
  </si>
  <si>
    <t>Super Creel Interior Paint 18L</t>
  </si>
  <si>
    <t>12.5 liter wire paint</t>
  </si>
  <si>
    <t>16 liter tin</t>
  </si>
  <si>
    <t>18 liter maltine</t>
  </si>
  <si>
    <t>Paint brushes in various sizes from 1" to 4"</t>
  </si>
  <si>
    <t>Municipal signs</t>
  </si>
  <si>
    <t>regular rough broom</t>
  </si>
  <si>
    <t>soft broom</t>
  </si>
  <si>
    <t>meter</t>
  </si>
  <si>
    <t>11 kg compressor</t>
  </si>
  <si>
    <t>Large compressor 27 kg</t>
  </si>
  <si>
    <t>feather</t>
  </si>
  <si>
    <t>board</t>
  </si>
  <si>
    <t>inch of a hammer</t>
  </si>
  <si>
    <t>2" Water Pipe, each roll is 100 meters long</t>
  </si>
  <si>
    <t>8" pipe</t>
  </si>
  <si>
    <t>2m wide mesh</t>
  </si>
  <si>
    <t>roll</t>
  </si>
  <si>
    <t>Iron angles length 2.5</t>
  </si>
  <si>
    <t>wire fork roll</t>
  </si>
  <si>
    <t>wide creek</t>
  </si>
  <si>
    <t>Iron profile 8cm*8cm, length 6m</t>
  </si>
  <si>
    <t>Ground comb</t>
  </si>
  <si>
    <t>comments</t>
  </si>
  <si>
    <t>New: 3 -- Used: 1</t>
  </si>
  <si>
    <t xml:space="preserve"> New: 4 -- Used: 1</t>
  </si>
  <si>
    <t xml:space="preserve"> New: 3 -- Used: 0</t>
  </si>
  <si>
    <t>New: 3 -- Used: 2</t>
  </si>
  <si>
    <t>New: 2 -- Used: 2</t>
  </si>
  <si>
    <t xml:space="preserve"> New: 1 -- Used: 2</t>
  </si>
  <si>
    <t>6cm standing tiles</t>
  </si>
  <si>
    <t>8cm standing tiles</t>
  </si>
  <si>
    <t>25-foot forehead stone</t>
  </si>
  <si>
    <t>30-foot forehead stone</t>
  </si>
  <si>
    <t>Seedlings</t>
  </si>
  <si>
    <t>Equipment</t>
  </si>
  <si>
    <t>Tools</t>
  </si>
  <si>
    <t>Building Materials</t>
  </si>
  <si>
    <t>Painting Materials</t>
  </si>
  <si>
    <t>Blacksmithing Materials</t>
  </si>
  <si>
    <t>Electrical Materials</t>
  </si>
  <si>
    <t>Carpentry Materials</t>
  </si>
  <si>
    <t>Infrastructure Materials</t>
  </si>
  <si>
    <t>Road Materials</t>
  </si>
  <si>
    <t>Sign Materials</t>
  </si>
  <si>
    <t>Fencing Materials</t>
  </si>
  <si>
    <t>Municipal signs - traditional</t>
  </si>
  <si>
    <t xml:space="preserve"> New: 19 -- used: 6</t>
  </si>
  <si>
    <t xml:space="preserve"> New: 0 -- used: 14</t>
  </si>
  <si>
    <t xml:space="preserve"> New: 0 -- used: 4</t>
  </si>
  <si>
    <t xml:space="preserve"> New: 0 -- used: 1</t>
  </si>
  <si>
    <t>New: 0 -- used: 1</t>
  </si>
  <si>
    <t>New: 2 -- used: 0</t>
  </si>
  <si>
    <t>New: 1 -- used: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</si>
</sst>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;[Red]0"/>
    <numFmt numFmtId="165" formatCode="0.0;[Red]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Arial Narrow"/>
      <family val="2"/>
    </font>
    <font>
      <sz val="10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2" borderId="0" applyNumberFormat="0" applyBorder="0" applyAlignment="0" applyProtection="0"/>
  </cellStyleXfs>
  <cellXfs count="33">
    <xf numFmtId="0" fontId="0" fillId="0" borderId="0" xfId="0"/>
    <xf numFmtId="0" fontId="2" fillId="0" borderId="2" xfId="0" applyFont="1" applyBorder="1"/>
    <xf numFmtId="0" fontId="3" fillId="0" borderId="1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43" fontId="3" fillId="0" borderId="7" xfId="1" applyFont="1" applyBorder="1" applyAlignment="1">
      <alignment horizontal="center" vertical="center"/>
    </xf>
    <xf numFmtId="43" fontId="3" fillId="0" borderId="9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6" fillId="0" borderId="1" xfId="2" applyNumberFormat="1" applyFill="1" applyBorder="1" applyAlignment="1">
      <alignment horizontal="center" vertical="center"/>
    </xf>
    <xf numFmtId="0" fontId="6" fillId="0" borderId="0" xfId="2" applyFill="1" applyAlignment="1">
      <alignment horizontal="center" vertical="center"/>
    </xf>
    <xf numFmtId="0" fontId="6" fillId="0" borderId="1" xfId="2" applyFill="1" applyBorder="1" applyAlignment="1">
      <alignment horizontal="center" vertical="center"/>
    </xf>
    <xf numFmtId="164" fontId="6" fillId="0" borderId="1" xfId="2" applyNumberFormat="1" applyFill="1" applyBorder="1" applyAlignment="1">
      <alignment horizontal="center" vertical="center"/>
    </xf>
    <xf numFmtId="165" fontId="6" fillId="0" borderId="1" xfId="2" applyNumberForma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6" fillId="0" borderId="1" xfId="2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3">
    <cellStyle name="Bad" xfId="2" builtinId="27"/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3"/>
  <sheetViews>
    <sheetView tabSelected="1" zoomScale="93" zoomScaleNormal="85" zoomScalePageLayoutView="90" workbookViewId="0">
      <selection activeCell="H17" sqref="H17"/>
    </sheetView>
  </sheetViews>
  <sheetFormatPr baseColWidth="10" defaultColWidth="9.1640625" defaultRowHeight="15" x14ac:dyDescent="0.2"/>
  <cols>
    <col min="1" max="1" width="10.83203125" style="8" customWidth="1"/>
    <col min="2" max="2" width="13.83203125" style="20" bestFit="1" customWidth="1"/>
    <col min="3" max="3" width="31.5" style="32" customWidth="1"/>
    <col min="4" max="4" width="6.83203125" style="8" customWidth="1"/>
    <col min="5" max="5" width="12.83203125" style="8" customWidth="1"/>
    <col min="6" max="6" width="19.33203125" style="8" customWidth="1"/>
    <col min="7" max="16384" width="9.1640625" style="8"/>
  </cols>
  <sheetData>
    <row r="1" spans="1:6" x14ac:dyDescent="0.2">
      <c r="A1" s="6" t="s">
        <v>121</v>
      </c>
      <c r="B1" s="7" t="s">
        <v>122</v>
      </c>
      <c r="C1" s="27" t="s">
        <v>123</v>
      </c>
      <c r="D1" s="6" t="s">
        <v>124</v>
      </c>
      <c r="E1" s="6" t="s">
        <v>125</v>
      </c>
      <c r="F1" s="6" t="s">
        <v>201</v>
      </c>
    </row>
    <row r="2" spans="1:6" x14ac:dyDescent="0.2">
      <c r="A2" s="9" t="s">
        <v>214</v>
      </c>
      <c r="B2" s="9">
        <v>201089</v>
      </c>
      <c r="C2" s="28" t="s">
        <v>55</v>
      </c>
      <c r="D2" s="10" t="s">
        <v>2</v>
      </c>
      <c r="E2" s="11">
        <v>25</v>
      </c>
      <c r="F2" s="13" t="s">
        <v>225</v>
      </c>
    </row>
    <row r="3" spans="1:6" x14ac:dyDescent="0.2">
      <c r="A3" s="9" t="s">
        <v>214</v>
      </c>
      <c r="B3" s="9">
        <v>201088</v>
      </c>
      <c r="C3" s="28" t="s">
        <v>56</v>
      </c>
      <c r="D3" s="10" t="s">
        <v>2</v>
      </c>
      <c r="E3" s="11">
        <v>47</v>
      </c>
      <c r="F3" s="13"/>
    </row>
    <row r="4" spans="1:6" x14ac:dyDescent="0.2">
      <c r="A4" s="9" t="s">
        <v>214</v>
      </c>
      <c r="B4" s="9">
        <v>2010880</v>
      </c>
      <c r="C4" s="28" t="s">
        <v>198</v>
      </c>
      <c r="D4" s="10" t="s">
        <v>2</v>
      </c>
      <c r="E4" s="11">
        <v>11</v>
      </c>
      <c r="F4" s="13"/>
    </row>
    <row r="5" spans="1:6" x14ac:dyDescent="0.2">
      <c r="A5" s="9" t="s">
        <v>214</v>
      </c>
      <c r="B5" s="9">
        <v>201095</v>
      </c>
      <c r="C5" s="28" t="s">
        <v>57</v>
      </c>
      <c r="D5" s="10" t="s">
        <v>2</v>
      </c>
      <c r="E5" s="11">
        <v>54</v>
      </c>
      <c r="F5" s="13"/>
    </row>
    <row r="6" spans="1:6" x14ac:dyDescent="0.2">
      <c r="A6" s="9" t="s">
        <v>214</v>
      </c>
      <c r="B6" s="9">
        <v>2010000</v>
      </c>
      <c r="C6" s="28" t="s">
        <v>200</v>
      </c>
      <c r="D6" s="10" t="s">
        <v>2</v>
      </c>
      <c r="E6" s="11">
        <v>14</v>
      </c>
      <c r="F6" s="13"/>
    </row>
    <row r="7" spans="1:6" x14ac:dyDescent="0.2">
      <c r="A7" s="9" t="s">
        <v>214</v>
      </c>
      <c r="B7" s="9">
        <v>105022</v>
      </c>
      <c r="C7" s="28" t="s">
        <v>58</v>
      </c>
      <c r="D7" s="10" t="s">
        <v>2</v>
      </c>
      <c r="E7" s="11">
        <v>4</v>
      </c>
      <c r="F7" s="13"/>
    </row>
    <row r="8" spans="1:6" x14ac:dyDescent="0.2">
      <c r="A8" s="9" t="s">
        <v>214</v>
      </c>
      <c r="B8" s="9">
        <v>202086</v>
      </c>
      <c r="C8" s="28" t="s">
        <v>59</v>
      </c>
      <c r="D8" s="10" t="s">
        <v>2</v>
      </c>
      <c r="E8" s="11">
        <v>0</v>
      </c>
      <c r="F8" s="13"/>
    </row>
    <row r="9" spans="1:6" x14ac:dyDescent="0.2">
      <c r="A9" s="9" t="s">
        <v>214</v>
      </c>
      <c r="B9" s="9">
        <v>420003</v>
      </c>
      <c r="C9" s="28" t="s">
        <v>60</v>
      </c>
      <c r="D9" s="10" t="s">
        <v>2</v>
      </c>
      <c r="E9" s="11">
        <v>0</v>
      </c>
      <c r="F9" s="13"/>
    </row>
    <row r="10" spans="1:6" x14ac:dyDescent="0.2">
      <c r="A10" s="9" t="s">
        <v>214</v>
      </c>
      <c r="B10" s="9">
        <v>103339</v>
      </c>
      <c r="C10" s="28" t="s">
        <v>61</v>
      </c>
      <c r="D10" s="10" t="s">
        <v>2</v>
      </c>
      <c r="E10" s="11">
        <v>14</v>
      </c>
      <c r="F10" s="13" t="s">
        <v>226</v>
      </c>
    </row>
    <row r="11" spans="1:6" x14ac:dyDescent="0.2">
      <c r="A11" s="12" t="s">
        <v>214</v>
      </c>
      <c r="B11" s="9">
        <v>202098</v>
      </c>
      <c r="C11" s="28" t="s">
        <v>115</v>
      </c>
      <c r="D11" s="10" t="s">
        <v>2</v>
      </c>
      <c r="E11" s="11">
        <v>0</v>
      </c>
      <c r="F11" s="13"/>
    </row>
    <row r="12" spans="1:6" x14ac:dyDescent="0.2">
      <c r="A12" s="12" t="s">
        <v>214</v>
      </c>
      <c r="B12" s="9">
        <v>103314</v>
      </c>
      <c r="C12" s="28" t="s">
        <v>76</v>
      </c>
      <c r="D12" s="10" t="s">
        <v>2</v>
      </c>
      <c r="E12" s="11">
        <v>4</v>
      </c>
      <c r="F12" s="13"/>
    </row>
    <row r="13" spans="1:6" x14ac:dyDescent="0.2">
      <c r="A13" s="12" t="s">
        <v>214</v>
      </c>
      <c r="B13" s="9">
        <v>103315</v>
      </c>
      <c r="C13" s="28" t="s">
        <v>77</v>
      </c>
      <c r="D13" s="10" t="s">
        <v>2</v>
      </c>
      <c r="E13" s="11">
        <v>11</v>
      </c>
      <c r="F13" s="13"/>
    </row>
    <row r="14" spans="1:6" x14ac:dyDescent="0.2">
      <c r="A14" s="12" t="s">
        <v>214</v>
      </c>
      <c r="B14" s="9">
        <v>103305</v>
      </c>
      <c r="C14" s="28" t="s">
        <v>78</v>
      </c>
      <c r="D14" s="10" t="s">
        <v>2</v>
      </c>
      <c r="E14" s="11">
        <v>0</v>
      </c>
      <c r="F14" s="13"/>
    </row>
    <row r="15" spans="1:6" x14ac:dyDescent="0.2">
      <c r="A15" s="12" t="s">
        <v>214</v>
      </c>
      <c r="B15" s="9">
        <v>202097</v>
      </c>
      <c r="C15" s="28" t="s">
        <v>79</v>
      </c>
      <c r="D15" s="10" t="s">
        <v>2</v>
      </c>
      <c r="E15" s="11">
        <v>4</v>
      </c>
      <c r="F15" s="13"/>
    </row>
    <row r="16" spans="1:6" x14ac:dyDescent="0.2">
      <c r="A16" s="12" t="s">
        <v>214</v>
      </c>
      <c r="B16" s="9">
        <v>103319</v>
      </c>
      <c r="C16" s="28" t="s">
        <v>81</v>
      </c>
      <c r="D16" s="10" t="s">
        <v>2</v>
      </c>
      <c r="E16" s="11">
        <v>3</v>
      </c>
      <c r="F16" s="13"/>
    </row>
    <row r="17" spans="1:6" x14ac:dyDescent="0.2">
      <c r="A17" s="12" t="s">
        <v>214</v>
      </c>
      <c r="B17" s="9">
        <v>103320</v>
      </c>
      <c r="C17" s="28" t="s">
        <v>82</v>
      </c>
      <c r="D17" s="10" t="s">
        <v>2</v>
      </c>
      <c r="E17" s="11">
        <v>4</v>
      </c>
      <c r="F17" s="13" t="s">
        <v>202</v>
      </c>
    </row>
    <row r="18" spans="1:6" x14ac:dyDescent="0.2">
      <c r="A18" s="12" t="s">
        <v>214</v>
      </c>
      <c r="B18" s="9">
        <v>103321</v>
      </c>
      <c r="C18" s="28" t="s">
        <v>83</v>
      </c>
      <c r="D18" s="10" t="s">
        <v>2</v>
      </c>
      <c r="E18" s="11">
        <v>5</v>
      </c>
      <c r="F18" s="13"/>
    </row>
    <row r="19" spans="1:6" x14ac:dyDescent="0.2">
      <c r="A19" s="12" t="s">
        <v>214</v>
      </c>
      <c r="B19" s="9">
        <v>103322</v>
      </c>
      <c r="C19" s="28" t="s">
        <v>84</v>
      </c>
      <c r="D19" s="10" t="s">
        <v>2</v>
      </c>
      <c r="E19" s="11">
        <v>9</v>
      </c>
      <c r="F19" s="13"/>
    </row>
    <row r="20" spans="1:6" x14ac:dyDescent="0.2">
      <c r="A20" s="9" t="s">
        <v>214</v>
      </c>
      <c r="B20" s="9">
        <v>202001</v>
      </c>
      <c r="C20" s="28" t="s">
        <v>85</v>
      </c>
      <c r="D20" s="10" t="s">
        <v>2</v>
      </c>
      <c r="E20" s="11">
        <v>119</v>
      </c>
      <c r="F20" s="13"/>
    </row>
    <row r="21" spans="1:6" x14ac:dyDescent="0.2">
      <c r="A21" s="9" t="s">
        <v>214</v>
      </c>
      <c r="B21" s="9">
        <v>103323</v>
      </c>
      <c r="C21" s="28" t="s">
        <v>90</v>
      </c>
      <c r="D21" s="10" t="s">
        <v>2</v>
      </c>
      <c r="E21" s="11">
        <v>0</v>
      </c>
      <c r="F21" s="13"/>
    </row>
    <row r="22" spans="1:6" x14ac:dyDescent="0.2">
      <c r="A22" s="9" t="s">
        <v>214</v>
      </c>
      <c r="B22" s="9">
        <v>103324</v>
      </c>
      <c r="C22" s="28" t="s">
        <v>86</v>
      </c>
      <c r="D22" s="10" t="s">
        <v>2</v>
      </c>
      <c r="E22" s="11">
        <v>4</v>
      </c>
      <c r="F22" s="13" t="s">
        <v>227</v>
      </c>
    </row>
    <row r="23" spans="1:6" x14ac:dyDescent="0.2">
      <c r="A23" s="9" t="s">
        <v>214</v>
      </c>
      <c r="B23" s="9">
        <v>202332</v>
      </c>
      <c r="C23" s="28" t="s">
        <v>88</v>
      </c>
      <c r="D23" s="10" t="s">
        <v>2</v>
      </c>
      <c r="E23" s="11">
        <v>35</v>
      </c>
      <c r="F23" s="13"/>
    </row>
    <row r="24" spans="1:6" x14ac:dyDescent="0.2">
      <c r="A24" s="9" t="s">
        <v>214</v>
      </c>
      <c r="B24" s="9">
        <v>202263</v>
      </c>
      <c r="C24" s="28" t="s">
        <v>87</v>
      </c>
      <c r="D24" s="10" t="s">
        <v>2</v>
      </c>
      <c r="E24" s="11">
        <v>40</v>
      </c>
      <c r="F24" s="13"/>
    </row>
    <row r="25" spans="1:6" x14ac:dyDescent="0.2">
      <c r="A25" s="9" t="s">
        <v>214</v>
      </c>
      <c r="B25" s="9">
        <v>103325</v>
      </c>
      <c r="C25" s="28" t="s">
        <v>89</v>
      </c>
      <c r="D25" s="10" t="s">
        <v>2</v>
      </c>
      <c r="E25" s="11">
        <v>4</v>
      </c>
      <c r="F25" s="13"/>
    </row>
    <row r="26" spans="1:6" x14ac:dyDescent="0.2">
      <c r="A26" s="9" t="s">
        <v>214</v>
      </c>
      <c r="B26" s="9">
        <v>420616</v>
      </c>
      <c r="C26" s="28" t="s">
        <v>97</v>
      </c>
      <c r="D26" s="10" t="s">
        <v>2</v>
      </c>
      <c r="E26" s="11">
        <v>5</v>
      </c>
      <c r="F26" s="13" t="s">
        <v>203</v>
      </c>
    </row>
    <row r="27" spans="1:6" x14ac:dyDescent="0.2">
      <c r="A27" s="9" t="s">
        <v>214</v>
      </c>
      <c r="B27" s="9">
        <v>202008</v>
      </c>
      <c r="C27" s="28" t="s">
        <v>98</v>
      </c>
      <c r="D27" s="10" t="s">
        <v>2</v>
      </c>
      <c r="E27" s="11">
        <v>31</v>
      </c>
      <c r="F27" s="13"/>
    </row>
    <row r="28" spans="1:6" x14ac:dyDescent="0.2">
      <c r="A28" s="12" t="s">
        <v>214</v>
      </c>
      <c r="B28" s="9">
        <v>202013</v>
      </c>
      <c r="C28" s="28" t="s">
        <v>104</v>
      </c>
      <c r="D28" s="10" t="s">
        <v>2</v>
      </c>
      <c r="E28" s="11">
        <v>0</v>
      </c>
      <c r="F28" s="13"/>
    </row>
    <row r="29" spans="1:6" x14ac:dyDescent="0.2">
      <c r="A29" s="9" t="s">
        <v>214</v>
      </c>
      <c r="B29" s="9">
        <v>420923</v>
      </c>
      <c r="C29" s="28" t="s">
        <v>112</v>
      </c>
      <c r="D29" s="11" t="s">
        <v>2</v>
      </c>
      <c r="E29" s="11">
        <v>19</v>
      </c>
      <c r="F29" s="13"/>
    </row>
    <row r="30" spans="1:6" x14ac:dyDescent="0.2">
      <c r="A30" s="9" t="s">
        <v>214</v>
      </c>
      <c r="B30" s="9">
        <v>203280</v>
      </c>
      <c r="C30" s="28" t="s">
        <v>113</v>
      </c>
      <c r="D30" s="11" t="s">
        <v>2</v>
      </c>
      <c r="E30" s="11">
        <v>5</v>
      </c>
      <c r="F30" s="13"/>
    </row>
    <row r="31" spans="1:6" x14ac:dyDescent="0.2">
      <c r="A31" s="12" t="s">
        <v>214</v>
      </c>
      <c r="B31" s="9">
        <v>104008</v>
      </c>
      <c r="C31" s="28" t="s">
        <v>184</v>
      </c>
      <c r="D31" s="11" t="s">
        <v>2</v>
      </c>
      <c r="E31" s="11">
        <v>18</v>
      </c>
      <c r="F31" s="13"/>
    </row>
    <row r="32" spans="1:6" x14ac:dyDescent="0.2">
      <c r="A32" s="12" t="s">
        <v>214</v>
      </c>
      <c r="B32" s="9">
        <v>1040080</v>
      </c>
      <c r="C32" s="28" t="s">
        <v>185</v>
      </c>
      <c r="D32" s="11" t="s">
        <v>2</v>
      </c>
      <c r="E32" s="11">
        <v>16</v>
      </c>
      <c r="F32" s="13"/>
    </row>
    <row r="33" spans="1:6" x14ac:dyDescent="0.2">
      <c r="A33" s="9" t="s">
        <v>215</v>
      </c>
      <c r="B33" s="9">
        <v>421144</v>
      </c>
      <c r="C33" s="28" t="s">
        <v>17</v>
      </c>
      <c r="D33" s="10" t="s">
        <v>16</v>
      </c>
      <c r="E33" s="11">
        <v>8</v>
      </c>
      <c r="F33" s="13"/>
    </row>
    <row r="34" spans="1:6" x14ac:dyDescent="0.2">
      <c r="A34" s="12" t="s">
        <v>215</v>
      </c>
      <c r="B34" s="9">
        <v>420604</v>
      </c>
      <c r="C34" s="28" t="s">
        <v>70</v>
      </c>
      <c r="D34" s="10" t="s">
        <v>2</v>
      </c>
      <c r="E34" s="11">
        <v>4</v>
      </c>
      <c r="F34" s="13"/>
    </row>
    <row r="35" spans="1:6" x14ac:dyDescent="0.2">
      <c r="A35" s="12" t="s">
        <v>215</v>
      </c>
      <c r="B35" s="9">
        <v>420605</v>
      </c>
      <c r="C35" s="28" t="s">
        <v>71</v>
      </c>
      <c r="D35" s="10" t="s">
        <v>2</v>
      </c>
      <c r="E35" s="11">
        <v>15</v>
      </c>
      <c r="F35" s="13"/>
    </row>
    <row r="36" spans="1:6" x14ac:dyDescent="0.2">
      <c r="A36" s="12" t="s">
        <v>216</v>
      </c>
      <c r="B36" s="13">
        <v>420822</v>
      </c>
      <c r="C36" s="28" t="s">
        <v>174</v>
      </c>
      <c r="D36" s="10" t="s">
        <v>2</v>
      </c>
      <c r="E36" s="11">
        <v>39</v>
      </c>
      <c r="F36" s="13"/>
    </row>
    <row r="37" spans="1:6" x14ac:dyDescent="0.2">
      <c r="A37" s="12" t="s">
        <v>216</v>
      </c>
      <c r="B37" s="14">
        <v>400000</v>
      </c>
      <c r="C37" s="28" t="s">
        <v>175</v>
      </c>
      <c r="D37" s="10" t="s">
        <v>2</v>
      </c>
      <c r="E37" s="11">
        <v>3</v>
      </c>
      <c r="F37" s="13"/>
    </row>
    <row r="38" spans="1:6" x14ac:dyDescent="0.2">
      <c r="A38" s="12" t="s">
        <v>216</v>
      </c>
      <c r="B38" s="12">
        <v>401108</v>
      </c>
      <c r="C38" s="28" t="s">
        <v>176</v>
      </c>
      <c r="D38" s="10" t="s">
        <v>2</v>
      </c>
      <c r="E38" s="11">
        <v>9</v>
      </c>
      <c r="F38" s="13"/>
    </row>
    <row r="39" spans="1:6" x14ac:dyDescent="0.2">
      <c r="A39" s="12" t="s">
        <v>216</v>
      </c>
      <c r="B39" s="12">
        <v>420997</v>
      </c>
      <c r="C39" s="28" t="s">
        <v>177</v>
      </c>
      <c r="D39" s="10" t="s">
        <v>2</v>
      </c>
      <c r="E39" s="11">
        <v>0</v>
      </c>
      <c r="F39" s="13"/>
    </row>
    <row r="40" spans="1:6" x14ac:dyDescent="0.2">
      <c r="A40" s="12" t="s">
        <v>216</v>
      </c>
      <c r="B40" s="12">
        <v>420996</v>
      </c>
      <c r="C40" s="28" t="s">
        <v>178</v>
      </c>
      <c r="D40" s="10" t="s">
        <v>2</v>
      </c>
      <c r="E40" s="11">
        <v>8</v>
      </c>
      <c r="F40" s="13"/>
    </row>
    <row r="41" spans="1:6" x14ac:dyDescent="0.2">
      <c r="A41" s="12" t="s">
        <v>216</v>
      </c>
      <c r="B41" s="14">
        <v>400001</v>
      </c>
      <c r="C41" s="28" t="s">
        <v>179</v>
      </c>
      <c r="D41" s="10" t="s">
        <v>2</v>
      </c>
      <c r="E41" s="11">
        <v>2</v>
      </c>
      <c r="F41" s="13"/>
    </row>
    <row r="42" spans="1:6" x14ac:dyDescent="0.2">
      <c r="A42" s="12" t="s">
        <v>216</v>
      </c>
      <c r="B42" s="12">
        <v>103288</v>
      </c>
      <c r="C42" s="28" t="s">
        <v>180</v>
      </c>
      <c r="D42" s="10" t="s">
        <v>2</v>
      </c>
      <c r="E42" s="11">
        <v>3</v>
      </c>
      <c r="F42" s="13"/>
    </row>
    <row r="43" spans="1:6" x14ac:dyDescent="0.2">
      <c r="A43" s="9" t="s">
        <v>216</v>
      </c>
      <c r="B43" s="9">
        <v>1033220</v>
      </c>
      <c r="C43" s="28" t="s">
        <v>181</v>
      </c>
      <c r="D43" s="10" t="s">
        <v>2</v>
      </c>
      <c r="E43" s="11">
        <v>4</v>
      </c>
      <c r="F43" s="13"/>
    </row>
    <row r="44" spans="1:6" x14ac:dyDescent="0.2">
      <c r="A44" s="9" t="s">
        <v>216</v>
      </c>
      <c r="B44" s="9">
        <v>1033230</v>
      </c>
      <c r="C44" s="28" t="s">
        <v>10</v>
      </c>
      <c r="D44" s="10" t="s">
        <v>15</v>
      </c>
      <c r="E44" s="11">
        <v>14</v>
      </c>
      <c r="F44" s="13"/>
    </row>
    <row r="45" spans="1:6" x14ac:dyDescent="0.2">
      <c r="A45" s="9" t="s">
        <v>216</v>
      </c>
      <c r="B45" s="9">
        <v>1033240</v>
      </c>
      <c r="C45" s="28" t="s">
        <v>11</v>
      </c>
      <c r="D45" s="10" t="s">
        <v>15</v>
      </c>
      <c r="E45" s="11">
        <v>0</v>
      </c>
      <c r="F45" s="13"/>
    </row>
    <row r="46" spans="1:6" x14ac:dyDescent="0.2">
      <c r="A46" s="9" t="s">
        <v>216</v>
      </c>
      <c r="B46" s="9">
        <v>1033250</v>
      </c>
      <c r="C46" s="28" t="s">
        <v>12</v>
      </c>
      <c r="D46" s="10" t="s">
        <v>15</v>
      </c>
      <c r="E46" s="11">
        <v>0</v>
      </c>
      <c r="F46" s="13"/>
    </row>
    <row r="47" spans="1:6" x14ac:dyDescent="0.2">
      <c r="A47" s="9" t="s">
        <v>216</v>
      </c>
      <c r="B47" s="9">
        <v>1051611</v>
      </c>
      <c r="C47" s="28" t="s">
        <v>19</v>
      </c>
      <c r="D47" s="10" t="s">
        <v>2</v>
      </c>
      <c r="E47" s="11">
        <v>0</v>
      </c>
      <c r="F47" s="13"/>
    </row>
    <row r="48" spans="1:6" x14ac:dyDescent="0.2">
      <c r="A48" s="12" t="s">
        <v>216</v>
      </c>
      <c r="B48" s="9">
        <v>420224</v>
      </c>
      <c r="C48" s="28" t="s">
        <v>182</v>
      </c>
      <c r="D48" s="10" t="s">
        <v>2</v>
      </c>
      <c r="E48" s="11">
        <v>30</v>
      </c>
      <c r="F48" s="13"/>
    </row>
    <row r="49" spans="1:6" x14ac:dyDescent="0.2">
      <c r="A49" s="12" t="s">
        <v>216</v>
      </c>
      <c r="B49" s="9">
        <v>420353</v>
      </c>
      <c r="C49" s="28" t="s">
        <v>50</v>
      </c>
      <c r="D49" s="10" t="s">
        <v>2</v>
      </c>
      <c r="E49" s="11">
        <v>29</v>
      </c>
      <c r="F49" s="13"/>
    </row>
    <row r="50" spans="1:6" x14ac:dyDescent="0.2">
      <c r="A50" s="12" t="s">
        <v>216</v>
      </c>
      <c r="B50" s="9">
        <v>103340</v>
      </c>
      <c r="C50" s="28" t="s">
        <v>51</v>
      </c>
      <c r="D50" s="10" t="s">
        <v>2</v>
      </c>
      <c r="E50" s="11">
        <v>8</v>
      </c>
      <c r="F50" s="13"/>
    </row>
    <row r="51" spans="1:6" x14ac:dyDescent="0.2">
      <c r="A51" s="12" t="s">
        <v>216</v>
      </c>
      <c r="B51" s="9">
        <v>103341</v>
      </c>
      <c r="C51" s="28" t="s">
        <v>52</v>
      </c>
      <c r="D51" s="10" t="s">
        <v>2</v>
      </c>
      <c r="E51" s="11">
        <v>0</v>
      </c>
      <c r="F51" s="13"/>
    </row>
    <row r="52" spans="1:6" x14ac:dyDescent="0.2">
      <c r="A52" s="12" t="s">
        <v>216</v>
      </c>
      <c r="B52" s="9">
        <v>103342</v>
      </c>
      <c r="C52" s="28" t="s">
        <v>53</v>
      </c>
      <c r="D52" s="10" t="s">
        <v>2</v>
      </c>
      <c r="E52" s="11">
        <v>15</v>
      </c>
      <c r="F52" s="13"/>
    </row>
    <row r="53" spans="1:6" ht="30" x14ac:dyDescent="0.2">
      <c r="A53" s="12" t="s">
        <v>216</v>
      </c>
      <c r="B53" s="9">
        <v>201257</v>
      </c>
      <c r="C53" s="28" t="s">
        <v>54</v>
      </c>
      <c r="D53" s="10" t="s">
        <v>2</v>
      </c>
      <c r="E53" s="11">
        <v>94</v>
      </c>
      <c r="F53" s="13"/>
    </row>
    <row r="54" spans="1:6" ht="30" x14ac:dyDescent="0.2">
      <c r="A54" s="12" t="s">
        <v>216</v>
      </c>
      <c r="B54" s="9">
        <v>103098</v>
      </c>
      <c r="C54" s="28" t="s">
        <v>116</v>
      </c>
      <c r="D54" s="10" t="s">
        <v>2</v>
      </c>
      <c r="E54" s="11">
        <v>0</v>
      </c>
      <c r="F54" s="13"/>
    </row>
    <row r="55" spans="1:6" x14ac:dyDescent="0.2">
      <c r="A55" s="9" t="s">
        <v>217</v>
      </c>
      <c r="B55" s="9">
        <v>103048</v>
      </c>
      <c r="C55" s="28" t="s">
        <v>14</v>
      </c>
      <c r="D55" s="10" t="s">
        <v>15</v>
      </c>
      <c r="E55" s="11">
        <v>21</v>
      </c>
      <c r="F55" s="13"/>
    </row>
    <row r="56" spans="1:6" x14ac:dyDescent="0.2">
      <c r="A56" s="9" t="s">
        <v>217</v>
      </c>
      <c r="B56" s="9">
        <v>420179</v>
      </c>
      <c r="C56" s="28" t="s">
        <v>23</v>
      </c>
      <c r="D56" s="10" t="s">
        <v>2</v>
      </c>
      <c r="E56" s="11">
        <v>0</v>
      </c>
      <c r="F56" s="13"/>
    </row>
    <row r="57" spans="1:6" x14ac:dyDescent="0.2">
      <c r="A57" s="9" t="s">
        <v>217</v>
      </c>
      <c r="B57" s="9">
        <v>201250</v>
      </c>
      <c r="C57" s="28" t="s">
        <v>24</v>
      </c>
      <c r="D57" s="10" t="s">
        <v>2</v>
      </c>
      <c r="E57" s="11">
        <v>2</v>
      </c>
      <c r="F57" s="13"/>
    </row>
    <row r="58" spans="1:6" x14ac:dyDescent="0.2">
      <c r="A58" s="9" t="s">
        <v>217</v>
      </c>
      <c r="B58" s="9">
        <v>421146</v>
      </c>
      <c r="C58" s="28" t="s">
        <v>64</v>
      </c>
      <c r="D58" s="10" t="s">
        <v>2</v>
      </c>
      <c r="E58" s="11">
        <v>1</v>
      </c>
      <c r="F58" s="13"/>
    </row>
    <row r="59" spans="1:6" x14ac:dyDescent="0.2">
      <c r="A59" s="12" t="s">
        <v>217</v>
      </c>
      <c r="B59" s="9">
        <v>421029</v>
      </c>
      <c r="C59" s="28" t="s">
        <v>117</v>
      </c>
      <c r="D59" s="10" t="s">
        <v>2</v>
      </c>
      <c r="E59" s="11">
        <v>0</v>
      </c>
      <c r="F59" s="13"/>
    </row>
    <row r="60" spans="1:6" x14ac:dyDescent="0.2">
      <c r="A60" s="12" t="s">
        <v>217</v>
      </c>
      <c r="B60" s="9">
        <v>4210290</v>
      </c>
      <c r="C60" s="28" t="s">
        <v>199</v>
      </c>
      <c r="D60" s="10" t="s">
        <v>2</v>
      </c>
      <c r="E60" s="11">
        <v>13</v>
      </c>
      <c r="F60" s="13"/>
    </row>
    <row r="61" spans="1:6" x14ac:dyDescent="0.2">
      <c r="A61" s="12" t="s">
        <v>217</v>
      </c>
      <c r="B61" s="9">
        <v>103309</v>
      </c>
      <c r="C61" s="28" t="s">
        <v>68</v>
      </c>
      <c r="D61" s="10" t="s">
        <v>186</v>
      </c>
      <c r="E61" s="11">
        <v>28</v>
      </c>
      <c r="F61" s="13"/>
    </row>
    <row r="62" spans="1:6" x14ac:dyDescent="0.2">
      <c r="A62" s="12" t="s">
        <v>217</v>
      </c>
      <c r="B62" s="9">
        <v>103137</v>
      </c>
      <c r="C62" s="28" t="s">
        <v>69</v>
      </c>
      <c r="D62" s="10" t="s">
        <v>2</v>
      </c>
      <c r="E62" s="11">
        <v>2</v>
      </c>
      <c r="F62" s="13"/>
    </row>
    <row r="63" spans="1:6" x14ac:dyDescent="0.2">
      <c r="A63" s="12" t="s">
        <v>218</v>
      </c>
      <c r="B63" s="9">
        <v>103336</v>
      </c>
      <c r="C63" s="28" t="s">
        <v>30</v>
      </c>
      <c r="D63" s="10" t="s">
        <v>2</v>
      </c>
      <c r="E63" s="11">
        <v>8</v>
      </c>
      <c r="F63" s="13"/>
    </row>
    <row r="64" spans="1:6" x14ac:dyDescent="0.2">
      <c r="A64" s="12" t="s">
        <v>218</v>
      </c>
      <c r="B64" s="9">
        <v>203045</v>
      </c>
      <c r="C64" s="28" t="s">
        <v>31</v>
      </c>
      <c r="D64" s="10" t="s">
        <v>2</v>
      </c>
      <c r="E64" s="11">
        <v>0</v>
      </c>
      <c r="F64" s="13"/>
    </row>
    <row r="65" spans="1:6" x14ac:dyDescent="0.2">
      <c r="A65" s="12" t="s">
        <v>218</v>
      </c>
      <c r="B65" s="9">
        <v>410116</v>
      </c>
      <c r="C65" s="28" t="s">
        <v>32</v>
      </c>
      <c r="D65" s="10" t="s">
        <v>2</v>
      </c>
      <c r="E65" s="11">
        <v>0</v>
      </c>
      <c r="F65" s="13"/>
    </row>
    <row r="66" spans="1:6" x14ac:dyDescent="0.2">
      <c r="A66" s="12" t="s">
        <v>218</v>
      </c>
      <c r="B66" s="9">
        <v>203098</v>
      </c>
      <c r="C66" s="28" t="s">
        <v>33</v>
      </c>
      <c r="D66" s="10" t="s">
        <v>2</v>
      </c>
      <c r="E66" s="11">
        <v>17</v>
      </c>
      <c r="F66" s="13"/>
    </row>
    <row r="67" spans="1:6" x14ac:dyDescent="0.2">
      <c r="A67" s="12" t="s">
        <v>218</v>
      </c>
      <c r="B67" s="9">
        <v>103337</v>
      </c>
      <c r="C67" s="28" t="s">
        <v>34</v>
      </c>
      <c r="D67" s="10" t="s">
        <v>2</v>
      </c>
      <c r="E67" s="11">
        <v>0</v>
      </c>
      <c r="F67" s="13"/>
    </row>
    <row r="68" spans="1:6" x14ac:dyDescent="0.2">
      <c r="A68" s="12" t="s">
        <v>218</v>
      </c>
      <c r="B68" s="9">
        <v>103338</v>
      </c>
      <c r="C68" s="28" t="s">
        <v>35</v>
      </c>
      <c r="D68" s="10" t="s">
        <v>2</v>
      </c>
      <c r="E68" s="11">
        <v>0</v>
      </c>
      <c r="F68" s="13"/>
    </row>
    <row r="69" spans="1:6" x14ac:dyDescent="0.2">
      <c r="A69" s="12" t="s">
        <v>218</v>
      </c>
      <c r="B69" s="14">
        <v>1000002</v>
      </c>
      <c r="C69" s="28" t="s">
        <v>36</v>
      </c>
      <c r="D69" s="10" t="s">
        <v>2</v>
      </c>
      <c r="E69" s="11">
        <v>0</v>
      </c>
      <c r="F69" s="13"/>
    </row>
    <row r="70" spans="1:6" x14ac:dyDescent="0.2">
      <c r="A70" s="12" t="s">
        <v>218</v>
      </c>
      <c r="B70" s="9">
        <v>420093</v>
      </c>
      <c r="C70" s="28" t="s">
        <v>38</v>
      </c>
      <c r="D70" s="10" t="s">
        <v>2</v>
      </c>
      <c r="E70" s="11">
        <v>30</v>
      </c>
      <c r="F70" s="13"/>
    </row>
    <row r="71" spans="1:6" x14ac:dyDescent="0.2">
      <c r="A71" s="12" t="s">
        <v>218</v>
      </c>
      <c r="B71" s="9">
        <v>203166</v>
      </c>
      <c r="C71" s="28" t="s">
        <v>37</v>
      </c>
      <c r="D71" s="10" t="s">
        <v>2</v>
      </c>
      <c r="E71" s="11">
        <v>49</v>
      </c>
      <c r="F71" s="13"/>
    </row>
    <row r="72" spans="1:6" x14ac:dyDescent="0.2">
      <c r="A72" s="12" t="s">
        <v>218</v>
      </c>
      <c r="B72" s="9">
        <v>420218</v>
      </c>
      <c r="C72" s="28" t="s">
        <v>39</v>
      </c>
      <c r="D72" s="10" t="s">
        <v>2</v>
      </c>
      <c r="E72" s="11">
        <v>27</v>
      </c>
      <c r="F72" s="13"/>
    </row>
    <row r="73" spans="1:6" x14ac:dyDescent="0.2">
      <c r="A73" s="12" t="s">
        <v>218</v>
      </c>
      <c r="B73" s="9">
        <v>203277</v>
      </c>
      <c r="C73" s="28" t="s">
        <v>40</v>
      </c>
      <c r="D73" s="10" t="s">
        <v>2</v>
      </c>
      <c r="E73" s="11">
        <v>0</v>
      </c>
      <c r="F73" s="13"/>
    </row>
    <row r="74" spans="1:6" x14ac:dyDescent="0.2">
      <c r="A74" s="12" t="s">
        <v>218</v>
      </c>
      <c r="B74" s="9">
        <v>203278</v>
      </c>
      <c r="C74" s="28" t="s">
        <v>41</v>
      </c>
      <c r="D74" s="10" t="s">
        <v>2</v>
      </c>
      <c r="E74" s="11">
        <v>0</v>
      </c>
      <c r="F74" s="13"/>
    </row>
    <row r="75" spans="1:6" x14ac:dyDescent="0.2">
      <c r="A75" s="12" t="s">
        <v>218</v>
      </c>
      <c r="B75" s="9">
        <v>201287</v>
      </c>
      <c r="C75" s="28" t="s">
        <v>42</v>
      </c>
      <c r="D75" s="10" t="s">
        <v>2</v>
      </c>
      <c r="E75" s="11">
        <v>0</v>
      </c>
      <c r="F75" s="13"/>
    </row>
    <row r="76" spans="1:6" x14ac:dyDescent="0.2">
      <c r="A76" s="12" t="s">
        <v>218</v>
      </c>
      <c r="B76" s="9">
        <v>203279</v>
      </c>
      <c r="C76" s="28" t="s">
        <v>43</v>
      </c>
      <c r="D76" s="10" t="s">
        <v>2</v>
      </c>
      <c r="E76" s="11">
        <v>0</v>
      </c>
      <c r="F76" s="13"/>
    </row>
    <row r="77" spans="1:6" x14ac:dyDescent="0.2">
      <c r="A77" s="12" t="s">
        <v>218</v>
      </c>
      <c r="B77" s="9">
        <v>2032800</v>
      </c>
      <c r="C77" s="28" t="s">
        <v>44</v>
      </c>
      <c r="D77" s="10" t="s">
        <v>2</v>
      </c>
      <c r="E77" s="11">
        <v>0</v>
      </c>
      <c r="F77" s="13"/>
    </row>
    <row r="78" spans="1:6" x14ac:dyDescent="0.2">
      <c r="A78" s="12" t="s">
        <v>218</v>
      </c>
      <c r="B78" s="9">
        <v>203281</v>
      </c>
      <c r="C78" s="28" t="s">
        <v>45</v>
      </c>
      <c r="D78" s="10" t="s">
        <v>2</v>
      </c>
      <c r="E78" s="11">
        <v>0</v>
      </c>
      <c r="F78" s="13"/>
    </row>
    <row r="79" spans="1:6" x14ac:dyDescent="0.2">
      <c r="A79" s="12" t="s">
        <v>218</v>
      </c>
      <c r="B79" s="9">
        <v>2032820</v>
      </c>
      <c r="C79" s="28" t="s">
        <v>48</v>
      </c>
      <c r="D79" s="10" t="s">
        <v>2</v>
      </c>
      <c r="E79" s="11">
        <v>1</v>
      </c>
      <c r="F79" s="13" t="s">
        <v>228</v>
      </c>
    </row>
    <row r="80" spans="1:6" x14ac:dyDescent="0.2">
      <c r="A80" s="12" t="s">
        <v>218</v>
      </c>
      <c r="B80" s="9">
        <v>1051581</v>
      </c>
      <c r="C80" s="28" t="s">
        <v>49</v>
      </c>
      <c r="D80" s="10" t="s">
        <v>2</v>
      </c>
      <c r="E80" s="11">
        <v>3</v>
      </c>
      <c r="F80" s="13" t="s">
        <v>204</v>
      </c>
    </row>
    <row r="81" spans="1:6" x14ac:dyDescent="0.2">
      <c r="A81" s="12" t="s">
        <v>218</v>
      </c>
      <c r="B81" s="9">
        <v>1051583</v>
      </c>
      <c r="C81" s="28" t="s">
        <v>62</v>
      </c>
      <c r="D81" s="10" t="s">
        <v>2</v>
      </c>
      <c r="E81" s="11">
        <v>0</v>
      </c>
      <c r="F81" s="13"/>
    </row>
    <row r="82" spans="1:6" x14ac:dyDescent="0.2">
      <c r="A82" s="12" t="s">
        <v>218</v>
      </c>
      <c r="B82" s="9">
        <v>203095</v>
      </c>
      <c r="C82" s="28" t="s">
        <v>63</v>
      </c>
      <c r="D82" s="10" t="s">
        <v>2</v>
      </c>
      <c r="E82" s="11">
        <v>0</v>
      </c>
      <c r="F82" s="13"/>
    </row>
    <row r="83" spans="1:6" x14ac:dyDescent="0.2">
      <c r="A83" s="12" t="s">
        <v>218</v>
      </c>
      <c r="B83" s="9">
        <v>421089</v>
      </c>
      <c r="C83" s="28" t="s">
        <v>114</v>
      </c>
      <c r="D83" s="10" t="s">
        <v>2</v>
      </c>
      <c r="E83" s="11">
        <v>0</v>
      </c>
      <c r="F83" s="13"/>
    </row>
    <row r="84" spans="1:6" x14ac:dyDescent="0.2">
      <c r="A84" s="12" t="s">
        <v>218</v>
      </c>
      <c r="B84" s="9">
        <v>103306</v>
      </c>
      <c r="C84" s="28" t="s">
        <v>65</v>
      </c>
      <c r="D84" s="10" t="s">
        <v>2</v>
      </c>
      <c r="E84" s="11">
        <v>0</v>
      </c>
      <c r="F84" s="13"/>
    </row>
    <row r="85" spans="1:6" x14ac:dyDescent="0.2">
      <c r="A85" s="9" t="s">
        <v>213</v>
      </c>
      <c r="B85" s="9">
        <v>103017</v>
      </c>
      <c r="C85" s="28" t="s">
        <v>13</v>
      </c>
      <c r="D85" s="10" t="s">
        <v>15</v>
      </c>
      <c r="E85" s="11">
        <v>47</v>
      </c>
      <c r="F85" s="13"/>
    </row>
    <row r="86" spans="1:6" x14ac:dyDescent="0.2">
      <c r="A86" s="12" t="s">
        <v>213</v>
      </c>
      <c r="B86" s="9">
        <v>401106</v>
      </c>
      <c r="C86" s="28" t="s">
        <v>46</v>
      </c>
      <c r="D86" s="10" t="s">
        <v>2</v>
      </c>
      <c r="E86" s="11">
        <v>5</v>
      </c>
      <c r="F86" s="13" t="s">
        <v>205</v>
      </c>
    </row>
    <row r="87" spans="1:6" x14ac:dyDescent="0.2">
      <c r="A87" s="12" t="s">
        <v>213</v>
      </c>
      <c r="B87" s="9">
        <v>420148</v>
      </c>
      <c r="C87" s="28" t="s">
        <v>47</v>
      </c>
      <c r="D87" s="10" t="s">
        <v>2</v>
      </c>
      <c r="E87" s="11">
        <v>5</v>
      </c>
      <c r="F87" s="13" t="s">
        <v>205</v>
      </c>
    </row>
    <row r="88" spans="1:6" x14ac:dyDescent="0.2">
      <c r="A88" s="12" t="s">
        <v>213</v>
      </c>
      <c r="B88" s="9">
        <v>103313</v>
      </c>
      <c r="C88" s="28" t="s">
        <v>75</v>
      </c>
      <c r="D88" s="10" t="s">
        <v>2</v>
      </c>
      <c r="E88" s="11">
        <v>2</v>
      </c>
      <c r="F88" s="13"/>
    </row>
    <row r="89" spans="1:6" x14ac:dyDescent="0.2">
      <c r="A89" s="12" t="s">
        <v>213</v>
      </c>
      <c r="B89" s="9">
        <v>420146</v>
      </c>
      <c r="C89" s="28" t="s">
        <v>111</v>
      </c>
      <c r="D89" s="11" t="s">
        <v>2</v>
      </c>
      <c r="E89" s="11">
        <v>4</v>
      </c>
      <c r="F89" s="13" t="s">
        <v>206</v>
      </c>
    </row>
    <row r="90" spans="1:6" x14ac:dyDescent="0.2">
      <c r="A90" s="12" t="s">
        <v>213</v>
      </c>
      <c r="B90" s="9">
        <v>420147</v>
      </c>
      <c r="C90" s="28" t="s">
        <v>118</v>
      </c>
      <c r="D90" s="11" t="s">
        <v>2</v>
      </c>
      <c r="E90" s="11">
        <v>3</v>
      </c>
      <c r="F90" s="13" t="s">
        <v>207</v>
      </c>
    </row>
    <row r="91" spans="1:6" x14ac:dyDescent="0.2">
      <c r="A91" s="12" t="s">
        <v>213</v>
      </c>
      <c r="B91" s="9">
        <v>420149</v>
      </c>
      <c r="C91" s="28" t="s">
        <v>119</v>
      </c>
      <c r="D91" s="11" t="s">
        <v>2</v>
      </c>
      <c r="E91" s="11">
        <v>1</v>
      </c>
      <c r="F91" s="13"/>
    </row>
    <row r="92" spans="1:6" x14ac:dyDescent="0.2">
      <c r="A92" s="12" t="s">
        <v>213</v>
      </c>
      <c r="B92" s="9">
        <v>202256</v>
      </c>
      <c r="C92" s="28" t="s">
        <v>120</v>
      </c>
      <c r="D92" s="11" t="s">
        <v>2</v>
      </c>
      <c r="E92" s="11">
        <v>0</v>
      </c>
      <c r="F92" s="13"/>
    </row>
    <row r="93" spans="1:6" x14ac:dyDescent="0.2">
      <c r="A93" s="12" t="s">
        <v>213</v>
      </c>
      <c r="B93" s="9">
        <v>600001</v>
      </c>
      <c r="C93" s="29" t="s">
        <v>126</v>
      </c>
      <c r="D93" s="11" t="s">
        <v>2</v>
      </c>
      <c r="E93" s="11">
        <v>1</v>
      </c>
      <c r="F93" s="13" t="s">
        <v>229</v>
      </c>
    </row>
    <row r="94" spans="1:6" x14ac:dyDescent="0.2">
      <c r="A94" s="12" t="s">
        <v>213</v>
      </c>
      <c r="B94" s="9">
        <f>B93+1</f>
        <v>600002</v>
      </c>
      <c r="C94" s="29" t="s">
        <v>127</v>
      </c>
      <c r="D94" s="11" t="s">
        <v>2</v>
      </c>
      <c r="E94" s="11">
        <v>1</v>
      </c>
      <c r="F94" s="13" t="s">
        <v>229</v>
      </c>
    </row>
    <row r="95" spans="1:6" x14ac:dyDescent="0.2">
      <c r="A95" s="12" t="s">
        <v>213</v>
      </c>
      <c r="B95" s="9">
        <f>B94+1</f>
        <v>600003</v>
      </c>
      <c r="C95" s="29" t="s">
        <v>128</v>
      </c>
      <c r="D95" s="11" t="s">
        <v>2</v>
      </c>
      <c r="E95" s="11">
        <v>2</v>
      </c>
      <c r="F95" s="13" t="s">
        <v>230</v>
      </c>
    </row>
    <row r="96" spans="1:6" x14ac:dyDescent="0.2">
      <c r="A96" s="12" t="s">
        <v>213</v>
      </c>
      <c r="B96" s="9">
        <f t="shared" ref="B96:B111" si="0">B95+1</f>
        <v>600004</v>
      </c>
      <c r="C96" s="29" t="s">
        <v>129</v>
      </c>
      <c r="D96" s="11" t="s">
        <v>2</v>
      </c>
      <c r="E96" s="11">
        <v>1</v>
      </c>
      <c r="F96" s="13" t="s">
        <v>229</v>
      </c>
    </row>
    <row r="97" spans="1:6" x14ac:dyDescent="0.2">
      <c r="A97" s="12" t="s">
        <v>213</v>
      </c>
      <c r="B97" s="9">
        <f t="shared" si="0"/>
        <v>600005</v>
      </c>
      <c r="C97" s="29" t="s">
        <v>130</v>
      </c>
      <c r="D97" s="11" t="s">
        <v>2</v>
      </c>
      <c r="E97" s="11">
        <v>1</v>
      </c>
      <c r="F97" s="13" t="s">
        <v>229</v>
      </c>
    </row>
    <row r="98" spans="1:6" x14ac:dyDescent="0.2">
      <c r="A98" s="12" t="s">
        <v>213</v>
      </c>
      <c r="B98" s="9">
        <f t="shared" si="0"/>
        <v>600006</v>
      </c>
      <c r="C98" s="29" t="s">
        <v>131</v>
      </c>
      <c r="D98" s="11" t="s">
        <v>2</v>
      </c>
      <c r="E98" s="11">
        <v>1</v>
      </c>
      <c r="F98" s="13" t="s">
        <v>229</v>
      </c>
    </row>
    <row r="99" spans="1:6" x14ac:dyDescent="0.2">
      <c r="A99" s="12" t="s">
        <v>213</v>
      </c>
      <c r="B99" s="9">
        <f t="shared" si="0"/>
        <v>600007</v>
      </c>
      <c r="C99" s="29" t="s">
        <v>132</v>
      </c>
      <c r="D99" s="11" t="s">
        <v>2</v>
      </c>
      <c r="E99" s="11">
        <v>1</v>
      </c>
      <c r="F99" s="13" t="s">
        <v>229</v>
      </c>
    </row>
    <row r="100" spans="1:6" x14ac:dyDescent="0.2">
      <c r="A100" s="12" t="s">
        <v>213</v>
      </c>
      <c r="B100" s="9">
        <f t="shared" si="0"/>
        <v>600008</v>
      </c>
      <c r="C100" s="29" t="s">
        <v>133</v>
      </c>
      <c r="D100" s="11" t="s">
        <v>2</v>
      </c>
      <c r="E100" s="11">
        <v>1</v>
      </c>
      <c r="F100" s="13" t="s">
        <v>229</v>
      </c>
    </row>
    <row r="101" spans="1:6" x14ac:dyDescent="0.2">
      <c r="A101" s="12" t="s">
        <v>213</v>
      </c>
      <c r="B101" s="9">
        <f t="shared" si="0"/>
        <v>600009</v>
      </c>
      <c r="C101" s="29" t="s">
        <v>134</v>
      </c>
      <c r="D101" s="11" t="s">
        <v>2</v>
      </c>
      <c r="E101" s="11">
        <v>0</v>
      </c>
      <c r="F101" s="13"/>
    </row>
    <row r="102" spans="1:6" x14ac:dyDescent="0.2">
      <c r="A102" s="12" t="s">
        <v>213</v>
      </c>
      <c r="B102" s="9">
        <f t="shared" si="0"/>
        <v>600010</v>
      </c>
      <c r="C102" s="29" t="s">
        <v>135</v>
      </c>
      <c r="D102" s="11" t="s">
        <v>2</v>
      </c>
      <c r="E102" s="11">
        <v>0</v>
      </c>
      <c r="F102" s="13"/>
    </row>
    <row r="103" spans="1:6" x14ac:dyDescent="0.2">
      <c r="A103" s="12" t="s">
        <v>213</v>
      </c>
      <c r="B103" s="9">
        <f t="shared" si="0"/>
        <v>600011</v>
      </c>
      <c r="C103" s="29" t="s">
        <v>136</v>
      </c>
      <c r="D103" s="11" t="s">
        <v>2</v>
      </c>
      <c r="E103" s="11">
        <v>1</v>
      </c>
      <c r="F103" s="13" t="s">
        <v>229</v>
      </c>
    </row>
    <row r="104" spans="1:6" x14ac:dyDescent="0.2">
      <c r="A104" s="12" t="s">
        <v>213</v>
      </c>
      <c r="B104" s="9">
        <f t="shared" si="0"/>
        <v>600012</v>
      </c>
      <c r="C104" s="29" t="s">
        <v>137</v>
      </c>
      <c r="D104" s="11" t="s">
        <v>2</v>
      </c>
      <c r="E104" s="11">
        <v>0</v>
      </c>
      <c r="F104" s="13"/>
    </row>
    <row r="105" spans="1:6" x14ac:dyDescent="0.2">
      <c r="A105" s="12" t="s">
        <v>213</v>
      </c>
      <c r="B105" s="9">
        <f t="shared" si="0"/>
        <v>600013</v>
      </c>
      <c r="C105" s="29" t="s">
        <v>138</v>
      </c>
      <c r="D105" s="11" t="s">
        <v>2</v>
      </c>
      <c r="E105" s="11">
        <v>0</v>
      </c>
      <c r="F105" s="13"/>
    </row>
    <row r="106" spans="1:6" x14ac:dyDescent="0.2">
      <c r="A106" s="12" t="s">
        <v>213</v>
      </c>
      <c r="B106" s="9">
        <f t="shared" si="0"/>
        <v>600014</v>
      </c>
      <c r="C106" s="29" t="s">
        <v>139</v>
      </c>
      <c r="D106" s="11" t="s">
        <v>2</v>
      </c>
      <c r="E106" s="11">
        <v>0</v>
      </c>
      <c r="F106" s="13"/>
    </row>
    <row r="107" spans="1:6" x14ac:dyDescent="0.2">
      <c r="A107" s="12" t="s">
        <v>213</v>
      </c>
      <c r="B107" s="9">
        <f t="shared" si="0"/>
        <v>600015</v>
      </c>
      <c r="C107" s="29" t="s">
        <v>140</v>
      </c>
      <c r="D107" s="11" t="s">
        <v>2</v>
      </c>
      <c r="E107" s="11">
        <v>0</v>
      </c>
      <c r="F107" s="13"/>
    </row>
    <row r="108" spans="1:6" x14ac:dyDescent="0.2">
      <c r="A108" s="12" t="s">
        <v>213</v>
      </c>
      <c r="B108" s="9">
        <f t="shared" si="0"/>
        <v>600016</v>
      </c>
      <c r="C108" s="29" t="s">
        <v>187</v>
      </c>
      <c r="D108" s="11" t="s">
        <v>2</v>
      </c>
      <c r="E108" s="11">
        <v>2</v>
      </c>
      <c r="F108" s="13" t="s">
        <v>231</v>
      </c>
    </row>
    <row r="109" spans="1:6" x14ac:dyDescent="0.2">
      <c r="A109" s="12" t="s">
        <v>213</v>
      </c>
      <c r="B109" s="9">
        <f t="shared" si="0"/>
        <v>600017</v>
      </c>
      <c r="C109" s="29" t="s">
        <v>188</v>
      </c>
      <c r="D109" s="11" t="s">
        <v>2</v>
      </c>
      <c r="E109" s="11">
        <v>1</v>
      </c>
      <c r="F109" s="13" t="s">
        <v>229</v>
      </c>
    </row>
    <row r="110" spans="1:6" x14ac:dyDescent="0.2">
      <c r="A110" s="12" t="s">
        <v>213</v>
      </c>
      <c r="B110" s="9">
        <f t="shared" si="0"/>
        <v>600018</v>
      </c>
      <c r="C110" s="29" t="s">
        <v>141</v>
      </c>
      <c r="D110" s="11" t="s">
        <v>2</v>
      </c>
      <c r="E110" s="11">
        <v>1</v>
      </c>
      <c r="F110" s="13" t="s">
        <v>229</v>
      </c>
    </row>
    <row r="111" spans="1:6" x14ac:dyDescent="0.2">
      <c r="A111" s="12" t="s">
        <v>213</v>
      </c>
      <c r="B111" s="9">
        <f t="shared" si="0"/>
        <v>600019</v>
      </c>
      <c r="C111" s="29" t="s">
        <v>142</v>
      </c>
      <c r="D111" s="11" t="s">
        <v>2</v>
      </c>
      <c r="E111" s="11">
        <v>2</v>
      </c>
      <c r="F111" s="13" t="s">
        <v>231</v>
      </c>
    </row>
    <row r="112" spans="1:6" x14ac:dyDescent="0.2">
      <c r="A112" s="9" t="s">
        <v>219</v>
      </c>
      <c r="B112" s="9">
        <v>420235</v>
      </c>
      <c r="C112" s="28" t="s">
        <v>21</v>
      </c>
      <c r="D112" s="10" t="s">
        <v>2</v>
      </c>
      <c r="E112" s="11">
        <v>0</v>
      </c>
      <c r="F112" s="13"/>
    </row>
    <row r="113" spans="1:6" x14ac:dyDescent="0.2">
      <c r="A113" s="9" t="s">
        <v>219</v>
      </c>
      <c r="B113" s="9">
        <v>420462</v>
      </c>
      <c r="C113" s="28" t="s">
        <v>22</v>
      </c>
      <c r="D113" s="10" t="s">
        <v>2</v>
      </c>
      <c r="E113" s="11">
        <v>0</v>
      </c>
      <c r="F113" s="13"/>
    </row>
    <row r="114" spans="1:6" x14ac:dyDescent="0.2">
      <c r="A114" s="12" t="s">
        <v>219</v>
      </c>
      <c r="B114" s="9">
        <v>103307</v>
      </c>
      <c r="C114" s="28" t="s">
        <v>66</v>
      </c>
      <c r="D114" s="10" t="s">
        <v>189</v>
      </c>
      <c r="E114" s="11">
        <v>43</v>
      </c>
      <c r="F114" s="13"/>
    </row>
    <row r="115" spans="1:6" x14ac:dyDescent="0.2">
      <c r="A115" s="12" t="s">
        <v>219</v>
      </c>
      <c r="B115" s="9">
        <v>103308</v>
      </c>
      <c r="C115" s="28" t="s">
        <v>67</v>
      </c>
      <c r="D115" s="10" t="s">
        <v>190</v>
      </c>
      <c r="E115" s="11">
        <v>380</v>
      </c>
      <c r="F115" s="13"/>
    </row>
    <row r="116" spans="1:6" x14ac:dyDescent="0.2">
      <c r="A116" s="12" t="s">
        <v>219</v>
      </c>
      <c r="B116" s="9">
        <v>202004</v>
      </c>
      <c r="C116" s="28" t="s">
        <v>74</v>
      </c>
      <c r="D116" s="10" t="s">
        <v>2</v>
      </c>
      <c r="E116" s="11">
        <v>8</v>
      </c>
      <c r="F116" s="13"/>
    </row>
    <row r="117" spans="1:6" x14ac:dyDescent="0.2">
      <c r="A117" s="9" t="s">
        <v>220</v>
      </c>
      <c r="B117" s="9">
        <v>402149</v>
      </c>
      <c r="C117" s="28" t="s">
        <v>20</v>
      </c>
      <c r="D117" s="10" t="s">
        <v>2</v>
      </c>
      <c r="E117" s="11">
        <v>20</v>
      </c>
      <c r="F117" s="13"/>
    </row>
    <row r="118" spans="1:6" x14ac:dyDescent="0.2">
      <c r="A118" s="9" t="s">
        <v>220</v>
      </c>
      <c r="B118" s="9">
        <v>420551</v>
      </c>
      <c r="C118" s="28" t="s">
        <v>25</v>
      </c>
      <c r="D118" s="10" t="s">
        <v>2</v>
      </c>
      <c r="E118" s="11">
        <v>41</v>
      </c>
      <c r="F118" s="13"/>
    </row>
    <row r="119" spans="1:6" s="15" customFormat="1" x14ac:dyDescent="0.2">
      <c r="A119" s="9" t="s">
        <v>220</v>
      </c>
      <c r="B119" s="9">
        <v>421147</v>
      </c>
      <c r="C119" s="28" t="s">
        <v>26</v>
      </c>
      <c r="D119" s="10" t="s">
        <v>2</v>
      </c>
      <c r="E119" s="11">
        <v>22</v>
      </c>
      <c r="F119" s="16"/>
    </row>
    <row r="120" spans="1:6" x14ac:dyDescent="0.2">
      <c r="A120" s="9" t="s">
        <v>220</v>
      </c>
      <c r="B120" s="9">
        <v>203165</v>
      </c>
      <c r="C120" s="28" t="s">
        <v>27</v>
      </c>
      <c r="D120" s="10" t="s">
        <v>2</v>
      </c>
      <c r="E120" s="11">
        <v>44</v>
      </c>
      <c r="F120" s="13"/>
    </row>
    <row r="121" spans="1:6" s="15" customFormat="1" x14ac:dyDescent="0.2">
      <c r="A121" s="9" t="s">
        <v>220</v>
      </c>
      <c r="B121" s="9">
        <v>203164</v>
      </c>
      <c r="C121" s="28" t="s">
        <v>28</v>
      </c>
      <c r="D121" s="10" t="s">
        <v>2</v>
      </c>
      <c r="E121" s="11">
        <v>33</v>
      </c>
      <c r="F121" s="16"/>
    </row>
    <row r="122" spans="1:6" s="15" customFormat="1" x14ac:dyDescent="0.2">
      <c r="A122" s="9" t="s">
        <v>220</v>
      </c>
      <c r="B122" s="9">
        <v>103231</v>
      </c>
      <c r="C122" s="28" t="s">
        <v>29</v>
      </c>
      <c r="D122" s="10" t="s">
        <v>2</v>
      </c>
      <c r="E122" s="11">
        <v>23</v>
      </c>
      <c r="F122" s="16"/>
    </row>
    <row r="123" spans="1:6" x14ac:dyDescent="0.2">
      <c r="A123" s="12" t="s">
        <v>220</v>
      </c>
      <c r="B123" s="14">
        <v>100001</v>
      </c>
      <c r="C123" s="28" t="s">
        <v>191</v>
      </c>
      <c r="D123" s="10" t="s">
        <v>2</v>
      </c>
      <c r="E123" s="11">
        <v>14</v>
      </c>
      <c r="F123" s="13"/>
    </row>
    <row r="124" spans="1:6" x14ac:dyDescent="0.2">
      <c r="A124" s="12" t="s">
        <v>220</v>
      </c>
      <c r="B124" s="9">
        <v>103318</v>
      </c>
      <c r="C124" s="28" t="s">
        <v>80</v>
      </c>
      <c r="D124" s="10" t="s">
        <v>2</v>
      </c>
      <c r="E124" s="11">
        <v>0</v>
      </c>
      <c r="F124" s="13"/>
    </row>
    <row r="125" spans="1:6" x14ac:dyDescent="0.2">
      <c r="A125" s="12" t="s">
        <v>220</v>
      </c>
      <c r="B125" s="9">
        <v>202091</v>
      </c>
      <c r="C125" s="28" t="s">
        <v>91</v>
      </c>
      <c r="D125" s="10" t="s">
        <v>9</v>
      </c>
      <c r="E125" s="11">
        <v>10</v>
      </c>
      <c r="F125" s="13"/>
    </row>
    <row r="126" spans="1:6" x14ac:dyDescent="0.2">
      <c r="A126" s="12" t="s">
        <v>220</v>
      </c>
      <c r="B126" s="9">
        <v>2020910</v>
      </c>
      <c r="C126" s="28" t="s">
        <v>192</v>
      </c>
      <c r="D126" s="10" t="s">
        <v>9</v>
      </c>
      <c r="E126" s="11">
        <v>5</v>
      </c>
      <c r="F126" s="13"/>
    </row>
    <row r="127" spans="1:6" x14ac:dyDescent="0.2">
      <c r="A127" s="12" t="s">
        <v>220</v>
      </c>
      <c r="B127" s="9">
        <v>1051310</v>
      </c>
      <c r="C127" s="28" t="s">
        <v>92</v>
      </c>
      <c r="D127" s="10" t="s">
        <v>2</v>
      </c>
      <c r="E127" s="11">
        <v>2</v>
      </c>
      <c r="F127" s="13"/>
    </row>
    <row r="128" spans="1:6" x14ac:dyDescent="0.2">
      <c r="A128" s="12" t="s">
        <v>220</v>
      </c>
      <c r="B128" s="9">
        <v>1051313</v>
      </c>
      <c r="C128" s="28" t="s">
        <v>95</v>
      </c>
      <c r="D128" s="10" t="s">
        <v>2</v>
      </c>
      <c r="E128" s="11">
        <v>0</v>
      </c>
      <c r="F128" s="13"/>
    </row>
    <row r="129" spans="1:6" x14ac:dyDescent="0.2">
      <c r="A129" s="12" t="s">
        <v>220</v>
      </c>
      <c r="B129" s="9">
        <v>1051314</v>
      </c>
      <c r="C129" s="28" t="s">
        <v>96</v>
      </c>
      <c r="D129" s="10" t="s">
        <v>2</v>
      </c>
      <c r="E129" s="11">
        <v>5</v>
      </c>
      <c r="F129" s="13"/>
    </row>
    <row r="130" spans="1:6" ht="16" x14ac:dyDescent="0.2">
      <c r="A130" s="16" t="s">
        <v>220</v>
      </c>
      <c r="B130" s="14">
        <v>2000001</v>
      </c>
      <c r="C130" s="30" t="s">
        <v>93</v>
      </c>
      <c r="D130" s="17" t="s">
        <v>2</v>
      </c>
      <c r="E130" s="18">
        <v>0</v>
      </c>
      <c r="F130" s="13"/>
    </row>
    <row r="131" spans="1:6" ht="16" x14ac:dyDescent="0.2">
      <c r="A131" s="16" t="s">
        <v>220</v>
      </c>
      <c r="B131" s="14">
        <v>2000002</v>
      </c>
      <c r="C131" s="30" t="s">
        <v>94</v>
      </c>
      <c r="D131" s="17" t="s">
        <v>2</v>
      </c>
      <c r="E131" s="18">
        <v>0</v>
      </c>
      <c r="F131" s="13"/>
    </row>
    <row r="132" spans="1:6" x14ac:dyDescent="0.2">
      <c r="A132" s="16" t="s">
        <v>220</v>
      </c>
      <c r="B132" s="14">
        <v>700000</v>
      </c>
      <c r="C132" s="29" t="s">
        <v>144</v>
      </c>
      <c r="D132" s="17" t="s">
        <v>2</v>
      </c>
      <c r="E132" s="18">
        <v>0</v>
      </c>
      <c r="F132" s="13"/>
    </row>
    <row r="133" spans="1:6" x14ac:dyDescent="0.2">
      <c r="A133" s="16" t="s">
        <v>220</v>
      </c>
      <c r="B133" s="14">
        <f>B132+1</f>
        <v>700001</v>
      </c>
      <c r="C133" s="29" t="s">
        <v>145</v>
      </c>
      <c r="D133" s="17" t="s">
        <v>2</v>
      </c>
      <c r="E133" s="18">
        <v>0</v>
      </c>
      <c r="F133" s="13"/>
    </row>
    <row r="134" spans="1:6" x14ac:dyDescent="0.2">
      <c r="A134" s="16" t="s">
        <v>220</v>
      </c>
      <c r="B134" s="14">
        <f t="shared" ref="B134:B146" si="1">B133+1</f>
        <v>700002</v>
      </c>
      <c r="C134" s="29" t="s">
        <v>146</v>
      </c>
      <c r="D134" s="17" t="s">
        <v>2</v>
      </c>
      <c r="E134" s="18">
        <v>3</v>
      </c>
      <c r="F134" s="13"/>
    </row>
    <row r="135" spans="1:6" x14ac:dyDescent="0.2">
      <c r="A135" s="16" t="s">
        <v>220</v>
      </c>
      <c r="B135" s="14">
        <f t="shared" si="1"/>
        <v>700003</v>
      </c>
      <c r="C135" s="29" t="s">
        <v>193</v>
      </c>
      <c r="D135" s="17" t="s">
        <v>2</v>
      </c>
      <c r="E135" s="18">
        <v>2</v>
      </c>
      <c r="F135" s="13"/>
    </row>
    <row r="136" spans="1:6" x14ac:dyDescent="0.2">
      <c r="A136" s="16" t="s">
        <v>220</v>
      </c>
      <c r="B136" s="14">
        <f t="shared" si="1"/>
        <v>700004</v>
      </c>
      <c r="C136" s="29" t="s">
        <v>147</v>
      </c>
      <c r="D136" s="17" t="s">
        <v>143</v>
      </c>
      <c r="E136" s="18">
        <v>0</v>
      </c>
      <c r="F136" s="13"/>
    </row>
    <row r="137" spans="1:6" x14ac:dyDescent="0.2">
      <c r="A137" s="16" t="s">
        <v>220</v>
      </c>
      <c r="B137" s="14">
        <f t="shared" si="1"/>
        <v>700005</v>
      </c>
      <c r="C137" s="29" t="s">
        <v>148</v>
      </c>
      <c r="D137" s="17" t="s">
        <v>143</v>
      </c>
      <c r="E137" s="18">
        <v>0</v>
      </c>
      <c r="F137" s="13"/>
    </row>
    <row r="138" spans="1:6" x14ac:dyDescent="0.2">
      <c r="A138" s="16" t="s">
        <v>220</v>
      </c>
      <c r="B138" s="14">
        <f t="shared" si="1"/>
        <v>700006</v>
      </c>
      <c r="C138" s="29" t="s">
        <v>149</v>
      </c>
      <c r="D138" s="17" t="s">
        <v>143</v>
      </c>
      <c r="E138" s="18">
        <v>0</v>
      </c>
      <c r="F138" s="13"/>
    </row>
    <row r="139" spans="1:6" x14ac:dyDescent="0.2">
      <c r="A139" s="16" t="s">
        <v>220</v>
      </c>
      <c r="B139" s="14">
        <f t="shared" si="1"/>
        <v>700007</v>
      </c>
      <c r="C139" s="29" t="s">
        <v>150</v>
      </c>
      <c r="D139" s="17" t="s">
        <v>2</v>
      </c>
      <c r="E139" s="18">
        <v>0</v>
      </c>
      <c r="F139" s="13"/>
    </row>
    <row r="140" spans="1:6" x14ac:dyDescent="0.2">
      <c r="A140" s="16" t="s">
        <v>220</v>
      </c>
      <c r="B140" s="14">
        <f t="shared" si="1"/>
        <v>700008</v>
      </c>
      <c r="C140" s="29" t="s">
        <v>151</v>
      </c>
      <c r="D140" s="17" t="s">
        <v>2</v>
      </c>
      <c r="E140" s="18">
        <v>0</v>
      </c>
      <c r="F140" s="13"/>
    </row>
    <row r="141" spans="1:6" x14ac:dyDescent="0.2">
      <c r="A141" s="16" t="s">
        <v>220</v>
      </c>
      <c r="B141" s="14">
        <f t="shared" si="1"/>
        <v>700009</v>
      </c>
      <c r="C141" s="29" t="s">
        <v>152</v>
      </c>
      <c r="D141" s="17" t="s">
        <v>2</v>
      </c>
      <c r="E141" s="18">
        <v>0</v>
      </c>
      <c r="F141" s="13"/>
    </row>
    <row r="142" spans="1:6" x14ac:dyDescent="0.2">
      <c r="A142" s="16" t="s">
        <v>220</v>
      </c>
      <c r="B142" s="14">
        <f t="shared" si="1"/>
        <v>700010</v>
      </c>
      <c r="C142" s="29" t="s">
        <v>153</v>
      </c>
      <c r="D142" s="17" t="s">
        <v>2</v>
      </c>
      <c r="E142" s="18">
        <v>0</v>
      </c>
      <c r="F142" s="13"/>
    </row>
    <row r="143" spans="1:6" x14ac:dyDescent="0.2">
      <c r="A143" s="16" t="s">
        <v>220</v>
      </c>
      <c r="B143" s="14">
        <f t="shared" si="1"/>
        <v>700011</v>
      </c>
      <c r="C143" s="29" t="s">
        <v>154</v>
      </c>
      <c r="D143" s="17" t="s">
        <v>2</v>
      </c>
      <c r="E143" s="18">
        <v>0</v>
      </c>
      <c r="F143" s="13"/>
    </row>
    <row r="144" spans="1:6" x14ac:dyDescent="0.2">
      <c r="A144" s="16" t="s">
        <v>220</v>
      </c>
      <c r="B144" s="14">
        <f t="shared" si="1"/>
        <v>700012</v>
      </c>
      <c r="C144" s="29" t="s">
        <v>155</v>
      </c>
      <c r="D144" s="17" t="s">
        <v>2</v>
      </c>
      <c r="E144" s="18">
        <v>0</v>
      </c>
      <c r="F144" s="13"/>
    </row>
    <row r="145" spans="1:6" x14ac:dyDescent="0.2">
      <c r="A145" s="16" t="s">
        <v>220</v>
      </c>
      <c r="B145" s="14">
        <f t="shared" si="1"/>
        <v>700013</v>
      </c>
      <c r="C145" s="29" t="s">
        <v>156</v>
      </c>
      <c r="D145" s="17" t="s">
        <v>2</v>
      </c>
      <c r="E145" s="18">
        <v>0</v>
      </c>
      <c r="F145" s="13"/>
    </row>
    <row r="146" spans="1:6" x14ac:dyDescent="0.2">
      <c r="A146" s="16" t="s">
        <v>220</v>
      </c>
      <c r="B146" s="14">
        <f t="shared" si="1"/>
        <v>700014</v>
      </c>
      <c r="C146" s="29" t="s">
        <v>157</v>
      </c>
      <c r="D146" s="17" t="s">
        <v>2</v>
      </c>
      <c r="E146" s="18">
        <v>0</v>
      </c>
      <c r="F146" s="13"/>
    </row>
    <row r="147" spans="1:6" x14ac:dyDescent="0.2">
      <c r="A147" s="9" t="s">
        <v>221</v>
      </c>
      <c r="B147" s="9">
        <v>412122</v>
      </c>
      <c r="C147" s="28" t="s">
        <v>18</v>
      </c>
      <c r="D147" s="10" t="s">
        <v>16</v>
      </c>
      <c r="E147" s="11">
        <v>8</v>
      </c>
      <c r="F147" s="13"/>
    </row>
    <row r="148" spans="1:6" x14ac:dyDescent="0.2">
      <c r="A148" s="12" t="s">
        <v>221</v>
      </c>
      <c r="B148" s="9">
        <v>421142</v>
      </c>
      <c r="C148" s="28" t="s">
        <v>72</v>
      </c>
      <c r="D148" s="10" t="s">
        <v>16</v>
      </c>
      <c r="E148" s="11">
        <v>80</v>
      </c>
      <c r="F148" s="13"/>
    </row>
    <row r="149" spans="1:6" x14ac:dyDescent="0.2">
      <c r="A149" s="9" t="s">
        <v>221</v>
      </c>
      <c r="B149" s="9">
        <v>103133</v>
      </c>
      <c r="C149" s="28" t="s">
        <v>73</v>
      </c>
      <c r="D149" s="10" t="s">
        <v>2</v>
      </c>
      <c r="E149" s="11">
        <v>0</v>
      </c>
      <c r="F149" s="13"/>
    </row>
    <row r="150" spans="1:6" x14ac:dyDescent="0.2">
      <c r="A150" s="12" t="s">
        <v>221</v>
      </c>
      <c r="B150" s="9">
        <v>1051322</v>
      </c>
      <c r="C150" s="28" t="s">
        <v>105</v>
      </c>
      <c r="D150" s="10" t="s">
        <v>106</v>
      </c>
      <c r="E150" s="11">
        <v>0</v>
      </c>
      <c r="F150" s="13"/>
    </row>
    <row r="151" spans="1:6" x14ac:dyDescent="0.2">
      <c r="A151" s="12" t="s">
        <v>221</v>
      </c>
      <c r="B151" s="9">
        <v>203282</v>
      </c>
      <c r="C151" s="28" t="s">
        <v>108</v>
      </c>
      <c r="D151" s="11" t="s">
        <v>2</v>
      </c>
      <c r="E151" s="11">
        <v>0</v>
      </c>
      <c r="F151" s="13"/>
    </row>
    <row r="152" spans="1:6" x14ac:dyDescent="0.2">
      <c r="A152" s="12" t="s">
        <v>221</v>
      </c>
      <c r="B152" s="9">
        <v>103343</v>
      </c>
      <c r="C152" s="28" t="s">
        <v>109</v>
      </c>
      <c r="D152" s="11" t="s">
        <v>16</v>
      </c>
      <c r="E152" s="11">
        <v>0</v>
      </c>
      <c r="F152" s="13"/>
    </row>
    <row r="153" spans="1:6" x14ac:dyDescent="0.2">
      <c r="A153" s="12" t="s">
        <v>221</v>
      </c>
      <c r="B153" s="19">
        <v>1051492</v>
      </c>
      <c r="C153" s="28" t="s">
        <v>110</v>
      </c>
      <c r="D153" s="11" t="s">
        <v>16</v>
      </c>
      <c r="E153" s="11">
        <v>0.5</v>
      </c>
      <c r="F153" s="13"/>
    </row>
    <row r="154" spans="1:6" x14ac:dyDescent="0.2">
      <c r="A154" s="12" t="s">
        <v>221</v>
      </c>
      <c r="B154" s="19">
        <v>90000</v>
      </c>
      <c r="C154" s="29" t="s">
        <v>158</v>
      </c>
      <c r="D154" s="11" t="s">
        <v>107</v>
      </c>
      <c r="E154" s="11">
        <v>0</v>
      </c>
      <c r="F154" s="13"/>
    </row>
    <row r="155" spans="1:6" x14ac:dyDescent="0.2">
      <c r="A155" s="12" t="s">
        <v>221</v>
      </c>
      <c r="B155" s="19">
        <f>B154+1</f>
        <v>90001</v>
      </c>
      <c r="C155" s="29" t="s">
        <v>159</v>
      </c>
      <c r="D155" s="11" t="s">
        <v>107</v>
      </c>
      <c r="E155" s="11">
        <v>0</v>
      </c>
      <c r="F155" s="13"/>
    </row>
    <row r="156" spans="1:6" x14ac:dyDescent="0.2">
      <c r="A156" s="12" t="s">
        <v>221</v>
      </c>
      <c r="B156" s="19">
        <f t="shared" ref="B156" si="2">B155+1</f>
        <v>90002</v>
      </c>
      <c r="C156" s="29" t="s">
        <v>160</v>
      </c>
      <c r="D156" s="11" t="s">
        <v>107</v>
      </c>
      <c r="E156" s="11">
        <v>1</v>
      </c>
      <c r="F156" s="13"/>
    </row>
    <row r="157" spans="1:6" x14ac:dyDescent="0.2">
      <c r="A157" s="12" t="s">
        <v>221</v>
      </c>
      <c r="B157" s="19">
        <f>B156+1</f>
        <v>90003</v>
      </c>
      <c r="C157" s="29" t="s">
        <v>161</v>
      </c>
      <c r="D157" s="11" t="s">
        <v>107</v>
      </c>
      <c r="E157" s="11">
        <v>1</v>
      </c>
      <c r="F157" s="13"/>
    </row>
    <row r="158" spans="1:6" x14ac:dyDescent="0.2">
      <c r="A158" s="12" t="s">
        <v>221</v>
      </c>
      <c r="B158" s="19">
        <f t="shared" ref="B158:B161" si="3">B157+1</f>
        <v>90004</v>
      </c>
      <c r="C158" s="29" t="s">
        <v>208</v>
      </c>
      <c r="D158" s="11" t="s">
        <v>107</v>
      </c>
      <c r="E158" s="11">
        <v>0</v>
      </c>
      <c r="F158" s="13"/>
    </row>
    <row r="159" spans="1:6" x14ac:dyDescent="0.2">
      <c r="A159" s="12" t="s">
        <v>221</v>
      </c>
      <c r="B159" s="19">
        <f t="shared" si="3"/>
        <v>90005</v>
      </c>
      <c r="C159" s="29" t="s">
        <v>209</v>
      </c>
      <c r="D159" s="11" t="s">
        <v>107</v>
      </c>
      <c r="E159" s="11">
        <v>0</v>
      </c>
      <c r="F159" s="13"/>
    </row>
    <row r="160" spans="1:6" x14ac:dyDescent="0.2">
      <c r="A160" s="12" t="s">
        <v>221</v>
      </c>
      <c r="B160" s="19">
        <f t="shared" si="3"/>
        <v>90006</v>
      </c>
      <c r="C160" s="29" t="s">
        <v>162</v>
      </c>
      <c r="D160" s="11" t="s">
        <v>143</v>
      </c>
      <c r="E160" s="11">
        <v>223</v>
      </c>
      <c r="F160" s="13"/>
    </row>
    <row r="161" spans="1:6" x14ac:dyDescent="0.2">
      <c r="A161" s="12" t="s">
        <v>221</v>
      </c>
      <c r="B161" s="19">
        <f t="shared" si="3"/>
        <v>90007</v>
      </c>
      <c r="C161" s="29" t="s">
        <v>163</v>
      </c>
      <c r="D161" s="11" t="s">
        <v>143</v>
      </c>
      <c r="E161" s="11">
        <v>0</v>
      </c>
      <c r="F161" s="13"/>
    </row>
    <row r="162" spans="1:6" x14ac:dyDescent="0.2">
      <c r="A162" s="12" t="s">
        <v>221</v>
      </c>
      <c r="B162" s="19">
        <f t="shared" ref="B162:B171" si="4">B161+1</f>
        <v>90008</v>
      </c>
      <c r="C162" s="29" t="s">
        <v>210</v>
      </c>
      <c r="D162" s="11" t="s">
        <v>143</v>
      </c>
      <c r="E162" s="11">
        <v>0</v>
      </c>
      <c r="F162" s="13"/>
    </row>
    <row r="163" spans="1:6" x14ac:dyDescent="0.2">
      <c r="A163" s="12" t="s">
        <v>221</v>
      </c>
      <c r="B163" s="19">
        <f t="shared" si="4"/>
        <v>90009</v>
      </c>
      <c r="C163" s="29" t="s">
        <v>164</v>
      </c>
      <c r="D163" s="11" t="s">
        <v>143</v>
      </c>
      <c r="E163" s="11">
        <v>203</v>
      </c>
      <c r="F163" s="13"/>
    </row>
    <row r="164" spans="1:6" x14ac:dyDescent="0.2">
      <c r="A164" s="12" t="s">
        <v>221</v>
      </c>
      <c r="B164" s="19">
        <f t="shared" si="4"/>
        <v>90010</v>
      </c>
      <c r="C164" s="29" t="s">
        <v>165</v>
      </c>
      <c r="D164" s="11" t="s">
        <v>143</v>
      </c>
      <c r="E164" s="11">
        <v>0</v>
      </c>
      <c r="F164" s="13"/>
    </row>
    <row r="165" spans="1:6" x14ac:dyDescent="0.2">
      <c r="A165" s="12" t="s">
        <v>221</v>
      </c>
      <c r="B165" s="19">
        <f t="shared" si="4"/>
        <v>90011</v>
      </c>
      <c r="C165" s="29" t="s">
        <v>211</v>
      </c>
      <c r="D165" s="11" t="s">
        <v>143</v>
      </c>
      <c r="E165" s="11">
        <v>0</v>
      </c>
      <c r="F165" s="13"/>
    </row>
    <row r="166" spans="1:6" x14ac:dyDescent="0.2">
      <c r="A166" s="12" t="s">
        <v>221</v>
      </c>
      <c r="B166" s="19">
        <f t="shared" si="4"/>
        <v>90012</v>
      </c>
      <c r="C166" s="29" t="s">
        <v>166</v>
      </c>
      <c r="D166" s="11" t="s">
        <v>16</v>
      </c>
      <c r="E166" s="11">
        <v>1</v>
      </c>
      <c r="F166" s="13"/>
    </row>
    <row r="167" spans="1:6" x14ac:dyDescent="0.2">
      <c r="A167" s="12" t="s">
        <v>221</v>
      </c>
      <c r="B167" s="19">
        <f t="shared" si="4"/>
        <v>90013</v>
      </c>
      <c r="C167" s="29" t="s">
        <v>167</v>
      </c>
      <c r="D167" s="11" t="s">
        <v>16</v>
      </c>
      <c r="E167" s="11">
        <v>0</v>
      </c>
      <c r="F167" s="13"/>
    </row>
    <row r="168" spans="1:6" x14ac:dyDescent="0.2">
      <c r="A168" s="12" t="s">
        <v>221</v>
      </c>
      <c r="B168" s="19">
        <f t="shared" si="4"/>
        <v>90014</v>
      </c>
      <c r="C168" s="29" t="s">
        <v>168</v>
      </c>
      <c r="D168" s="11" t="s">
        <v>16</v>
      </c>
      <c r="E168" s="11">
        <v>0</v>
      </c>
      <c r="F168" s="13"/>
    </row>
    <row r="169" spans="1:6" x14ac:dyDescent="0.2">
      <c r="A169" s="12" t="s">
        <v>221</v>
      </c>
      <c r="B169" s="19">
        <f t="shared" si="4"/>
        <v>90015</v>
      </c>
      <c r="C169" s="29" t="s">
        <v>169</v>
      </c>
      <c r="D169" s="11" t="s">
        <v>2</v>
      </c>
      <c r="E169" s="11">
        <v>1</v>
      </c>
      <c r="F169" s="13"/>
    </row>
    <row r="170" spans="1:6" x14ac:dyDescent="0.2">
      <c r="A170" s="12" t="s">
        <v>221</v>
      </c>
      <c r="B170" s="19">
        <f t="shared" si="4"/>
        <v>90016</v>
      </c>
      <c r="C170" s="29" t="s">
        <v>170</v>
      </c>
      <c r="D170" s="11" t="s">
        <v>2</v>
      </c>
      <c r="E170" s="11">
        <v>1</v>
      </c>
      <c r="F170" s="13"/>
    </row>
    <row r="171" spans="1:6" x14ac:dyDescent="0.2">
      <c r="A171" s="12" t="s">
        <v>221</v>
      </c>
      <c r="B171" s="19">
        <f t="shared" si="4"/>
        <v>90017</v>
      </c>
      <c r="C171" s="29" t="s">
        <v>171</v>
      </c>
      <c r="D171" s="11" t="s">
        <v>2</v>
      </c>
      <c r="E171" s="11">
        <v>1</v>
      </c>
      <c r="F171" s="13"/>
    </row>
    <row r="172" spans="1:6" x14ac:dyDescent="0.2">
      <c r="A172" s="12" t="s">
        <v>212</v>
      </c>
      <c r="B172" s="9">
        <v>1051317</v>
      </c>
      <c r="C172" s="28" t="s">
        <v>99</v>
      </c>
      <c r="D172" s="10" t="s">
        <v>2</v>
      </c>
      <c r="E172" s="11">
        <v>0</v>
      </c>
      <c r="F172" s="13"/>
    </row>
    <row r="173" spans="1:6" x14ac:dyDescent="0.2">
      <c r="A173" s="12" t="s">
        <v>212</v>
      </c>
      <c r="B173" s="9">
        <v>1051318</v>
      </c>
      <c r="C173" s="28" t="s">
        <v>100</v>
      </c>
      <c r="D173" s="10" t="s">
        <v>2</v>
      </c>
      <c r="E173" s="11">
        <v>0</v>
      </c>
      <c r="F173" s="13"/>
    </row>
    <row r="174" spans="1:6" x14ac:dyDescent="0.2">
      <c r="A174" s="12" t="s">
        <v>212</v>
      </c>
      <c r="B174" s="9">
        <v>1051319</v>
      </c>
      <c r="C174" s="28" t="s">
        <v>101</v>
      </c>
      <c r="D174" s="10" t="s">
        <v>2</v>
      </c>
      <c r="E174" s="11">
        <v>0</v>
      </c>
      <c r="F174" s="13"/>
    </row>
    <row r="175" spans="1:6" x14ac:dyDescent="0.2">
      <c r="A175" s="12" t="s">
        <v>212</v>
      </c>
      <c r="B175" s="9">
        <v>1051320</v>
      </c>
      <c r="C175" s="28" t="s">
        <v>102</v>
      </c>
      <c r="D175" s="10" t="s">
        <v>2</v>
      </c>
      <c r="E175" s="11">
        <v>0</v>
      </c>
      <c r="F175" s="13"/>
    </row>
    <row r="176" spans="1:6" x14ac:dyDescent="0.2">
      <c r="A176" s="12" t="s">
        <v>212</v>
      </c>
      <c r="B176" s="9">
        <v>1051321</v>
      </c>
      <c r="C176" s="28" t="s">
        <v>103</v>
      </c>
      <c r="D176" s="10" t="s">
        <v>2</v>
      </c>
      <c r="E176" s="11">
        <v>0</v>
      </c>
      <c r="F176" s="13"/>
    </row>
    <row r="177" spans="1:6" x14ac:dyDescent="0.2">
      <c r="A177" s="12" t="s">
        <v>223</v>
      </c>
      <c r="B177" s="9">
        <v>888880</v>
      </c>
      <c r="C177" s="28" t="s">
        <v>194</v>
      </c>
      <c r="D177" s="10" t="s">
        <v>195</v>
      </c>
      <c r="E177" s="11">
        <v>7</v>
      </c>
      <c r="F177" s="13"/>
    </row>
    <row r="178" spans="1:6" x14ac:dyDescent="0.2">
      <c r="A178" s="12" t="s">
        <v>223</v>
      </c>
      <c r="B178" s="9">
        <f>B177+1</f>
        <v>888881</v>
      </c>
      <c r="C178" s="28" t="s">
        <v>172</v>
      </c>
      <c r="D178" s="10" t="s">
        <v>143</v>
      </c>
      <c r="E178" s="11">
        <v>0</v>
      </c>
      <c r="F178" s="13"/>
    </row>
    <row r="179" spans="1:6" x14ac:dyDescent="0.2">
      <c r="A179" s="12" t="s">
        <v>223</v>
      </c>
      <c r="B179" s="9">
        <f t="shared" ref="B179:B181" si="5">B178+1</f>
        <v>888882</v>
      </c>
      <c r="C179" s="28" t="s">
        <v>173</v>
      </c>
      <c r="D179" s="10" t="s">
        <v>143</v>
      </c>
      <c r="E179" s="11">
        <v>0</v>
      </c>
      <c r="F179" s="13"/>
    </row>
    <row r="180" spans="1:6" x14ac:dyDescent="0.2">
      <c r="A180" s="12" t="s">
        <v>223</v>
      </c>
      <c r="B180" s="9">
        <f t="shared" si="5"/>
        <v>888883</v>
      </c>
      <c r="C180" s="28" t="s">
        <v>196</v>
      </c>
      <c r="D180" s="10" t="s">
        <v>2</v>
      </c>
      <c r="E180" s="11">
        <v>27</v>
      </c>
      <c r="F180" s="13"/>
    </row>
    <row r="181" spans="1:6" x14ac:dyDescent="0.2">
      <c r="A181" s="12" t="s">
        <v>223</v>
      </c>
      <c r="B181" s="9">
        <f t="shared" si="5"/>
        <v>888884</v>
      </c>
      <c r="C181" s="28" t="s">
        <v>197</v>
      </c>
      <c r="D181" s="10" t="s">
        <v>2</v>
      </c>
      <c r="E181" s="11">
        <v>30</v>
      </c>
      <c r="F181" s="13"/>
    </row>
    <row r="182" spans="1:6" x14ac:dyDescent="0.2">
      <c r="A182" s="13" t="s">
        <v>222</v>
      </c>
      <c r="B182" s="21">
        <v>999990</v>
      </c>
      <c r="C182" s="31" t="s">
        <v>183</v>
      </c>
      <c r="D182" s="13" t="s">
        <v>2</v>
      </c>
      <c r="E182" s="11">
        <v>0</v>
      </c>
      <c r="F182" s="13"/>
    </row>
    <row r="183" spans="1:6" x14ac:dyDescent="0.2">
      <c r="A183" s="13" t="s">
        <v>222</v>
      </c>
      <c r="B183" s="21">
        <f>B182+1</f>
        <v>999991</v>
      </c>
      <c r="C183" s="31" t="s">
        <v>224</v>
      </c>
      <c r="D183" s="13" t="s">
        <v>2</v>
      </c>
      <c r="E183" s="11">
        <v>10</v>
      </c>
      <c r="F183" s="13"/>
    </row>
  </sheetData>
  <autoFilter ref="A1:F183" xr:uid="{00000000-0001-0000-0000-000000000000}"/>
  <pageMargins left="0.19685039370078741" right="0.19685039370078741" top="0.19685039370078741" bottom="0.19685039370078741" header="0.31496062992125984" footer="0.31496062992125984"/>
  <pageSetup paperSize="8" scale="9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rightToLeft="1" workbookViewId="0">
      <selection sqref="A1:C7"/>
    </sheetView>
  </sheetViews>
  <sheetFormatPr baseColWidth="10" defaultColWidth="8.83203125" defaultRowHeight="15" x14ac:dyDescent="0.2"/>
  <sheetData>
    <row r="1" spans="1:3" ht="23" x14ac:dyDescent="0.2">
      <c r="A1" s="22" t="s">
        <v>3</v>
      </c>
      <c r="B1" s="23"/>
      <c r="C1" s="24"/>
    </row>
    <row r="2" spans="1:3" ht="21" x14ac:dyDescent="0.2">
      <c r="A2" s="1" t="s">
        <v>0</v>
      </c>
      <c r="B2" s="2" t="s">
        <v>1</v>
      </c>
      <c r="C2" s="3" t="s">
        <v>8</v>
      </c>
    </row>
    <row r="3" spans="1:3" ht="21" x14ac:dyDescent="0.2">
      <c r="A3" s="1">
        <v>1</v>
      </c>
      <c r="B3" s="2" t="s">
        <v>4</v>
      </c>
      <c r="C3" s="4">
        <v>862300</v>
      </c>
    </row>
    <row r="4" spans="1:3" ht="21" x14ac:dyDescent="0.2">
      <c r="A4" s="1">
        <v>2</v>
      </c>
      <c r="B4" s="2" t="s">
        <v>5</v>
      </c>
      <c r="C4" s="4">
        <v>142697.5</v>
      </c>
    </row>
    <row r="5" spans="1:3" ht="21" x14ac:dyDescent="0.2">
      <c r="A5" s="1">
        <v>3</v>
      </c>
      <c r="B5" s="2" t="s">
        <v>6</v>
      </c>
      <c r="C5" s="4">
        <v>155020</v>
      </c>
    </row>
    <row r="6" spans="1:3" ht="21" x14ac:dyDescent="0.2">
      <c r="A6" s="1">
        <v>4</v>
      </c>
      <c r="B6" s="2" t="s">
        <v>7</v>
      </c>
      <c r="C6" s="4">
        <v>105053.5</v>
      </c>
    </row>
    <row r="7" spans="1:3" ht="22" thickBot="1" x14ac:dyDescent="0.25">
      <c r="A7" s="25" t="s">
        <v>8</v>
      </c>
      <c r="B7" s="26"/>
      <c r="C7" s="5">
        <f>SUM(C3:C6)</f>
        <v>1265071</v>
      </c>
    </row>
  </sheetData>
  <mergeCells count="2">
    <mergeCell ref="A1:C1"/>
    <mergeCell ref="A7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Final</vt:lpstr>
      <vt:lpstr> 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2025-06-01T23:22:55Z</dcterms:modified>
</cp:coreProperties>
</file>