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nthony/Desktop/"/>
    </mc:Choice>
  </mc:AlternateContent>
  <bookViews>
    <workbookView xWindow="20560" yWindow="2040" windowWidth="30560" windowHeight="2676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28" i="1"/>
</calcChain>
</file>

<file path=xl/sharedStrings.xml><?xml version="1.0" encoding="utf-8"?>
<sst xmlns="http://schemas.openxmlformats.org/spreadsheetml/2006/main" count="44" uniqueCount="44">
  <si>
    <t>Create the login/signup page</t>
  </si>
  <si>
    <t>Create a user on signup (store in the database)</t>
  </si>
  <si>
    <t xml:space="preserve">Authenticate user input on signup </t>
  </si>
  <si>
    <t>Encrypt user password</t>
  </si>
  <si>
    <t>Authenticate user on login using tokens</t>
  </si>
  <si>
    <t>Validate user login credentials</t>
  </si>
  <si>
    <t>Start Hours</t>
  </si>
  <si>
    <t>Create the document area</t>
  </si>
  <si>
    <t>Send an HTTP request to loading the documents from the database</t>
  </si>
  <si>
    <t>Design the profile page</t>
  </si>
  <si>
    <t>Create the buttons for adding new documents and courses</t>
  </si>
  <si>
    <t>Display the documents which the user has already uploaded</t>
  </si>
  <si>
    <t>Create the navbar</t>
  </si>
  <si>
    <t>Create the brand name (NoteShare) for the navbar</t>
  </si>
  <si>
    <t>Create links for the various pages of the website</t>
  </si>
  <si>
    <t>Change the navbar depending if the user is signed in or not</t>
  </si>
  <si>
    <t>Create a section that allows a user to add a course</t>
  </si>
  <si>
    <t>Send an http request to the server with user and course information</t>
  </si>
  <si>
    <t>Store the course in the database base and associate it to the user</t>
  </si>
  <si>
    <t>Create a splash section to greet the user</t>
  </si>
  <si>
    <t>Create an about section</t>
  </si>
  <si>
    <t>Create a footer</t>
  </si>
  <si>
    <t>Create sidebar</t>
  </si>
  <si>
    <t>Send an HTTP request to load courses from the database</t>
  </si>
  <si>
    <t>Allow user to select a course for which they like to view courses for</t>
  </si>
  <si>
    <t>Number of Tasks Remaining</t>
  </si>
  <si>
    <t>Hours Spent Day 1</t>
  </si>
  <si>
    <t>Hours Spent Day 2</t>
  </si>
  <si>
    <t>Hours Spent Day 3</t>
  </si>
  <si>
    <t>Hours Spent Day 4</t>
  </si>
  <si>
    <t>Hours Spent Day 5</t>
  </si>
  <si>
    <t>Hours Spent Day 6</t>
  </si>
  <si>
    <t>Hours Spent Day 7</t>
  </si>
  <si>
    <t>Hours Spent Day 8</t>
  </si>
  <si>
    <t>Hours Spent Day 9</t>
  </si>
  <si>
    <t>Hours Spent Day 10</t>
  </si>
  <si>
    <t>Hours Spent Day 11</t>
  </si>
  <si>
    <t>Hours Spent Day 12</t>
  </si>
  <si>
    <t>Hours Spent Day 13</t>
  </si>
  <si>
    <t>Hours Spent Day 14</t>
  </si>
  <si>
    <t>Task to Complete During Sprint</t>
  </si>
  <si>
    <t>Ideal burndown</t>
  </si>
  <si>
    <t>Remaining effort</t>
  </si>
  <si>
    <t>Completed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</si>
</sst>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0"/>
      <name val="Calibri (Body)"/>
    </font>
    <font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86FA"/>
        <bgColor indexed="64"/>
      </patternFill>
    </fill>
  </fills>
  <borders count="2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2"/>
      </right>
      <top/>
      <bottom style="thin">
        <color theme="2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rgb="FFFF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theme="1"/>
      </right>
      <top/>
      <bottom style="thin">
        <color rgb="FFFF0000"/>
      </bottom>
      <diagonal/>
    </border>
    <border>
      <left style="thin">
        <color theme="1"/>
      </left>
      <right style="thin">
        <color theme="2"/>
      </right>
      <top style="thin">
        <color rgb="FFFF0000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rgb="FFFF0000"/>
      </top>
      <bottom style="thin">
        <color theme="2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theme="1"/>
      </right>
      <top style="thin">
        <color rgb="FFFF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FF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4" borderId="3" xfId="0" applyFont="1" applyFill="1" applyBorder="1"/>
    <xf numFmtId="0" fontId="0" fillId="4" borderId="3" xfId="0" applyFill="1" applyBorder="1" applyAlignment="1">
      <alignment horizontal="center" wrapText="1"/>
    </xf>
    <xf numFmtId="164" fontId="1" fillId="6" borderId="2" xfId="0" applyNumberFormat="1" applyFont="1" applyFill="1" applyBorder="1"/>
    <xf numFmtId="164" fontId="1" fillId="6" borderId="1" xfId="0" applyNumberFormat="1" applyFont="1" applyFill="1" applyBorder="1"/>
    <xf numFmtId="164" fontId="1" fillId="7" borderId="1" xfId="0" applyNumberFormat="1" applyFont="1" applyFill="1" applyBorder="1"/>
    <xf numFmtId="164" fontId="1" fillId="8" borderId="1" xfId="0" applyNumberFormat="1" applyFont="1" applyFill="1" applyBorder="1"/>
    <xf numFmtId="0" fontId="4" fillId="9" borderId="3" xfId="0" applyFont="1" applyFill="1" applyBorder="1"/>
    <xf numFmtId="164" fontId="4" fillId="9" borderId="3" xfId="0" applyNumberFormat="1" applyFont="1" applyFill="1" applyBorder="1"/>
    <xf numFmtId="0" fontId="1" fillId="5" borderId="3" xfId="0" applyFont="1" applyFill="1" applyBorder="1" applyAlignment="1">
      <alignment horizontal="center" wrapText="1"/>
    </xf>
    <xf numFmtId="164" fontId="3" fillId="0" borderId="2" xfId="0" applyNumberFormat="1" applyFont="1" applyFill="1" applyBorder="1"/>
    <xf numFmtId="164" fontId="3" fillId="0" borderId="1" xfId="0" applyNumberFormat="1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2" borderId="6" xfId="0" applyFont="1" applyFill="1" applyBorder="1"/>
    <xf numFmtId="164" fontId="0" fillId="0" borderId="0" xfId="0" applyNumberFormat="1" applyBorder="1"/>
    <xf numFmtId="164" fontId="0" fillId="0" borderId="5" xfId="0" applyNumberFormat="1" applyBorder="1"/>
    <xf numFmtId="0" fontId="1" fillId="3" borderId="7" xfId="0" applyFont="1" applyFill="1" applyBorder="1"/>
    <xf numFmtId="164" fontId="1" fillId="6" borderId="8" xfId="0" applyNumberFormat="1" applyFont="1" applyFill="1" applyBorder="1"/>
    <xf numFmtId="164" fontId="0" fillId="0" borderId="9" xfId="0" applyNumberFormat="1" applyBorder="1"/>
    <xf numFmtId="164" fontId="3" fillId="0" borderId="8" xfId="0" applyNumberFormat="1" applyFont="1" applyFill="1" applyBorder="1"/>
    <xf numFmtId="164" fontId="0" fillId="0" borderId="10" xfId="0" applyNumberFormat="1" applyBorder="1"/>
    <xf numFmtId="0" fontId="1" fillId="2" borderId="11" xfId="0" applyFont="1" applyFill="1" applyBorder="1"/>
    <xf numFmtId="164" fontId="1" fillId="7" borderId="12" xfId="0" applyNumberFormat="1" applyFont="1" applyFill="1" applyBorder="1"/>
    <xf numFmtId="164" fontId="0" fillId="0" borderId="13" xfId="0" applyNumberFormat="1" applyBorder="1"/>
    <xf numFmtId="164" fontId="3" fillId="0" borderId="12" xfId="0" applyNumberFormat="1" applyFont="1" applyFill="1" applyBorder="1"/>
    <xf numFmtId="164" fontId="0" fillId="0" borderId="13" xfId="0" applyNumberFormat="1" applyFill="1" applyBorder="1"/>
    <xf numFmtId="164" fontId="0" fillId="0" borderId="14" xfId="0" applyNumberFormat="1" applyBorder="1"/>
    <xf numFmtId="0" fontId="1" fillId="2" borderId="7" xfId="0" applyFont="1" applyFill="1" applyBorder="1"/>
    <xf numFmtId="164" fontId="1" fillId="7" borderId="8" xfId="0" applyNumberFormat="1" applyFont="1" applyFill="1" applyBorder="1"/>
    <xf numFmtId="0" fontId="1" fillId="3" borderId="11" xfId="0" applyFont="1" applyFill="1" applyBorder="1"/>
    <xf numFmtId="164" fontId="1" fillId="8" borderId="12" xfId="0" applyNumberFormat="1" applyFont="1" applyFill="1" applyBorder="1"/>
    <xf numFmtId="164" fontId="1" fillId="7" borderId="13" xfId="0" applyNumberFormat="1" applyFont="1" applyFill="1" applyBorder="1"/>
    <xf numFmtId="164" fontId="1" fillId="8" borderId="8" xfId="0" applyNumberFormat="1" applyFont="1" applyFill="1" applyBorder="1"/>
    <xf numFmtId="0" fontId="4" fillId="5" borderId="15" xfId="0" applyFont="1" applyFill="1" applyBorder="1"/>
    <xf numFmtId="164" fontId="4" fillId="5" borderId="15" xfId="0" applyNumberFormat="1" applyFont="1" applyFill="1" applyBorder="1"/>
    <xf numFmtId="0" fontId="0" fillId="4" borderId="3" xfId="0" applyFill="1" applyBorder="1" applyAlignment="1">
      <alignment horizontal="center" vertical="center"/>
    </xf>
    <xf numFmtId="164" fontId="6" fillId="0" borderId="0" xfId="0" applyNumberFormat="1" applyFont="1" applyBorder="1"/>
    <xf numFmtId="164" fontId="6" fillId="0" borderId="18" xfId="0" applyNumberFormat="1" applyFont="1" applyBorder="1"/>
    <xf numFmtId="164" fontId="6" fillId="0" borderId="17" xfId="0" applyNumberFormat="1" applyFont="1" applyBorder="1"/>
    <xf numFmtId="0" fontId="1" fillId="11" borderId="7" xfId="0" applyFont="1" applyFill="1" applyBorder="1"/>
    <xf numFmtId="164" fontId="1" fillId="11" borderId="8" xfId="0" applyNumberFormat="1" applyFont="1" applyFill="1" applyBorder="1"/>
    <xf numFmtId="164" fontId="1" fillId="11" borderId="0" xfId="0" applyNumberFormat="1" applyFont="1" applyFill="1" applyBorder="1"/>
    <xf numFmtId="164" fontId="1" fillId="11" borderId="9" xfId="0" applyNumberFormat="1" applyFont="1" applyFill="1" applyBorder="1"/>
    <xf numFmtId="164" fontId="1" fillId="11" borderId="10" xfId="0" applyNumberFormat="1" applyFont="1" applyFill="1" applyBorder="1"/>
    <xf numFmtId="0" fontId="1" fillId="11" borderId="11" xfId="0" applyFont="1" applyFill="1" applyBorder="1"/>
    <xf numFmtId="164" fontId="1" fillId="11" borderId="12" xfId="0" applyNumberFormat="1" applyFont="1" applyFill="1" applyBorder="1"/>
    <xf numFmtId="0" fontId="1" fillId="11" borderId="6" xfId="0" applyFont="1" applyFill="1" applyBorder="1"/>
    <xf numFmtId="164" fontId="1" fillId="11" borderId="1" xfId="0" applyNumberFormat="1" applyFont="1" applyFill="1" applyBorder="1"/>
    <xf numFmtId="164" fontId="1" fillId="11" borderId="13" xfId="0" applyNumberFormat="1" applyFont="1" applyFill="1" applyBorder="1"/>
    <xf numFmtId="164" fontId="6" fillId="0" borderId="19" xfId="0" applyNumberFormat="1" applyFont="1" applyFill="1" applyBorder="1"/>
    <xf numFmtId="164" fontId="6" fillId="0" borderId="16" xfId="0" applyNumberFormat="1" applyFont="1" applyFill="1" applyBorder="1"/>
    <xf numFmtId="0" fontId="5" fillId="10" borderId="21" xfId="0" applyFont="1" applyFill="1" applyBorder="1"/>
    <xf numFmtId="164" fontId="4" fillId="10" borderId="22" xfId="0" applyNumberFormat="1" applyFont="1" applyFill="1" applyBorder="1"/>
    <xf numFmtId="0" fontId="4" fillId="12" borderId="20" xfId="0" applyFont="1" applyFill="1" applyBorder="1"/>
    <xf numFmtId="164" fontId="4" fillId="12" borderId="20" xfId="0" applyNumberFormat="1" applyFont="1" applyFill="1" applyBorder="1"/>
    <xf numFmtId="164" fontId="1" fillId="11" borderId="14" xfId="0" applyNumberFormat="1" applyFont="1" applyFill="1" applyBorder="1"/>
    <xf numFmtId="164" fontId="1" fillId="11" borderId="5" xfId="0" applyNumberFormat="1" applyFont="1" applyFill="1" applyBorder="1"/>
    <xf numFmtId="164" fontId="1" fillId="13" borderId="2" xfId="0" applyNumberFormat="1" applyFont="1" applyFill="1" applyBorder="1"/>
    <xf numFmtId="164" fontId="1" fillId="13" borderId="1" xfId="0" applyNumberFormat="1" applyFont="1" applyFill="1" applyBorder="1"/>
    <xf numFmtId="164" fontId="1" fillId="13" borderId="8" xfId="0" applyNumberFormat="1" applyFont="1" applyFill="1" applyBorder="1"/>
    <xf numFmtId="164" fontId="1" fillId="13" borderId="12" xfId="0" applyNumberFormat="1" applyFont="1" applyFill="1" applyBorder="1"/>
    <xf numFmtId="164" fontId="1" fillId="13" borderId="13" xfId="0" applyNumberFormat="1" applyFont="1" applyFill="1" applyBorder="1"/>
    <xf numFmtId="164" fontId="1" fillId="13" borderId="14" xfId="0" applyNumberFormat="1" applyFont="1" applyFill="1" applyBorder="1"/>
    <xf numFmtId="164" fontId="1" fillId="13" borderId="5" xfId="0" applyNumberFormat="1" applyFont="1" applyFill="1" applyBorder="1"/>
    <xf numFmtId="164" fontId="1" fillId="13" borderId="10" xfId="0" applyNumberFormat="1" applyFont="1" applyFill="1" applyBorder="1"/>
    <xf numFmtId="164" fontId="1" fillId="13" borderId="0" xfId="0" applyNumberFormat="1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86FA"/>
      <color rgb="FF42929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For Sprint #2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Sheet1!$A$29</c:f>
              <c:strCache>
                <c:ptCount val="1"/>
                <c:pt idx="0">
                  <c:v>Completed Tasks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Sheet1!$C$29:$P$29</c:f>
              <c:numCache>
                <c:formatCode>0.0</c:formatCode>
                <c:ptCount val="14"/>
                <c:pt idx="0">
                  <c:v>0.0</c:v>
                </c:pt>
                <c:pt idx="1">
                  <c:v>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5.0</c:v>
                </c:pt>
                <c:pt idx="12">
                  <c:v>0.0</c:v>
                </c:pt>
                <c:pt idx="13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93493376"/>
        <c:axId val="-693379280"/>
      </c:barChart>
      <c:lineChart>
        <c:grouping val="standard"/>
        <c:varyColors val="0"/>
        <c:ser>
          <c:idx val="1"/>
          <c:order val="2"/>
          <c:tx>
            <c:strRef>
              <c:f>Sheet1!$A$26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val>
            <c:numRef>
              <c:f>Sheet1!$C$26:$P$26</c:f>
              <c:numCache>
                <c:formatCode>0.0</c:formatCode>
                <c:ptCount val="14"/>
                <c:pt idx="0">
                  <c:v>38.0</c:v>
                </c:pt>
                <c:pt idx="1">
                  <c:v>24.0</c:v>
                </c:pt>
                <c:pt idx="2">
                  <c:v>24.0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  <c:pt idx="6">
                  <c:v>21.0</c:v>
                </c:pt>
                <c:pt idx="7">
                  <c:v>21.0</c:v>
                </c:pt>
                <c:pt idx="8">
                  <c:v>20.5</c:v>
                </c:pt>
                <c:pt idx="9">
                  <c:v>20.5</c:v>
                </c:pt>
                <c:pt idx="10">
                  <c:v>20.5</c:v>
                </c:pt>
                <c:pt idx="11">
                  <c:v>14.5</c:v>
                </c:pt>
                <c:pt idx="12">
                  <c:v>14.5</c:v>
                </c:pt>
                <c:pt idx="13">
                  <c:v>8.0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Sheet1!$A$27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Sheet1!$C$27:$P$27</c:f>
              <c:numCache>
                <c:formatCode>0.0</c:formatCode>
                <c:ptCount val="14"/>
                <c:pt idx="0">
                  <c:v>35.28571428571428</c:v>
                </c:pt>
                <c:pt idx="1">
                  <c:v>32.57142857142857</c:v>
                </c:pt>
                <c:pt idx="2">
                  <c:v>29.85714285714285</c:v>
                </c:pt>
                <c:pt idx="3">
                  <c:v>27.14285714285714</c:v>
                </c:pt>
                <c:pt idx="4">
                  <c:v>24.42857142857142</c:v>
                </c:pt>
                <c:pt idx="5">
                  <c:v>21.71428571428571</c:v>
                </c:pt>
                <c:pt idx="6">
                  <c:v>18.99999999999999</c:v>
                </c:pt>
                <c:pt idx="7">
                  <c:v>16.28571428571428</c:v>
                </c:pt>
                <c:pt idx="8">
                  <c:v>13.57142857142856</c:v>
                </c:pt>
                <c:pt idx="9">
                  <c:v>10.85714285714285</c:v>
                </c:pt>
                <c:pt idx="10">
                  <c:v>8.142857142857132</c:v>
                </c:pt>
                <c:pt idx="11">
                  <c:v>5.428571428571417</c:v>
                </c:pt>
                <c:pt idx="12">
                  <c:v>2.714285714285703</c:v>
                </c:pt>
                <c:pt idx="13">
                  <c:v>-1.15463194561016E-14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0612816"/>
        <c:axId val="-730714176"/>
      </c:lineChart>
      <c:lineChart>
        <c:grouping val="standard"/>
        <c:varyColors val="0"/>
        <c:ser>
          <c:idx val="2"/>
          <c:order val="1"/>
          <c:tx>
            <c:strRef>
              <c:f>Sheet1!$A$28</c:f>
              <c:strCache>
                <c:ptCount val="1"/>
                <c:pt idx="0">
                  <c:v>Number of Tasks Remaining</c:v>
                </c:pt>
              </c:strCache>
            </c:strRef>
          </c:tx>
          <c:spPr>
            <a:ln w="28575" cap="rnd">
              <a:solidFill>
                <a:srgbClr val="42929C"/>
              </a:solidFill>
              <a:round/>
            </a:ln>
            <a:effectLst/>
          </c:spPr>
          <c:marker>
            <c:symbol val="none"/>
          </c:marker>
          <c:val>
            <c:numRef>
              <c:f>Sheet1!$C$28:$P$28</c:f>
              <c:numCache>
                <c:formatCode>0.0</c:formatCode>
                <c:ptCount val="14"/>
                <c:pt idx="0">
                  <c:v>24.0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18.0</c:v>
                </c:pt>
                <c:pt idx="5">
                  <c:v>18.0</c:v>
                </c:pt>
                <c:pt idx="6">
                  <c:v>17.0</c:v>
                </c:pt>
                <c:pt idx="7">
                  <c:v>17.0</c:v>
                </c:pt>
                <c:pt idx="8">
                  <c:v>17.0</c:v>
                </c:pt>
                <c:pt idx="9">
                  <c:v>17.0</c:v>
                </c:pt>
                <c:pt idx="10">
                  <c:v>17.0</c:v>
                </c:pt>
                <c:pt idx="11">
                  <c:v>12.0</c:v>
                </c:pt>
                <c:pt idx="12">
                  <c:v>12.0</c:v>
                </c:pt>
                <c:pt idx="13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3493376"/>
        <c:axId val="-693379280"/>
      </c:lineChart>
      <c:catAx>
        <c:axId val="-770612816"/>
        <c:scaling>
          <c:orientation val="minMax"/>
        </c:scaling>
        <c:delete val="0"/>
        <c:axPos val="b"/>
        <c:numFmt formatCode="&quot;Day&quot;\ 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0714176"/>
        <c:crosses val="autoZero"/>
        <c:auto val="1"/>
        <c:lblAlgn val="ctr"/>
        <c:lblOffset val="100"/>
        <c:noMultiLvlLbl val="0"/>
      </c:catAx>
      <c:valAx>
        <c:axId val="-73071417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effort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06619284049409"/>
              <c:y val="0.363958048275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612816"/>
        <c:crosses val="autoZero"/>
        <c:crossBetween val="between"/>
      </c:valAx>
      <c:valAx>
        <c:axId val="-693379280"/>
        <c:scaling>
          <c:orientation val="minMax"/>
          <c:max val="25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and completed tasks</a:t>
                </a:r>
              </a:p>
            </c:rich>
          </c:tx>
          <c:layout>
            <c:manualLayout>
              <c:xMode val="edge"/>
              <c:yMode val="edge"/>
              <c:x val="0.77957124146298"/>
              <c:y val="0.329852296086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3493376"/>
        <c:crosses val="max"/>
        <c:crossBetween val="between"/>
      </c:valAx>
      <c:catAx>
        <c:axId val="-69349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-693379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3</xdr:row>
      <xdr:rowOff>152400</xdr:rowOff>
    </xdr:from>
    <xdr:to>
      <xdr:col>12</xdr:col>
      <xdr:colOff>42333</xdr:colOff>
      <xdr:row>30</xdr:row>
      <xdr:rowOff>110067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E39" sqref="E39"/>
    </sheetView>
  </sheetViews>
  <sheetFormatPr baseColWidth="10" defaultRowHeight="16" x14ac:dyDescent="0.2"/>
  <cols>
    <col min="1" max="1" width="56.33203125" customWidth="1"/>
  </cols>
  <sheetData>
    <row r="1" spans="1:16" ht="51" x14ac:dyDescent="0.35">
      <c r="A1" s="1" t="s">
        <v>40</v>
      </c>
      <c r="B1" s="36" t="s">
        <v>6</v>
      </c>
      <c r="C1" s="2" t="s">
        <v>26</v>
      </c>
      <c r="D1" s="9" t="s">
        <v>27</v>
      </c>
      <c r="E1" s="2" t="s">
        <v>28</v>
      </c>
      <c r="F1" s="2" t="s">
        <v>29</v>
      </c>
      <c r="G1" s="9" t="s">
        <v>30</v>
      </c>
      <c r="H1" s="2" t="s">
        <v>31</v>
      </c>
      <c r="I1" s="9" t="s">
        <v>32</v>
      </c>
      <c r="J1" s="2" t="s">
        <v>33</v>
      </c>
      <c r="K1" s="9" t="s">
        <v>34</v>
      </c>
      <c r="L1" s="2" t="s">
        <v>35</v>
      </c>
      <c r="M1" s="2" t="s">
        <v>36</v>
      </c>
      <c r="N1" s="9" t="s">
        <v>37</v>
      </c>
      <c r="O1" s="2" t="s">
        <v>38</v>
      </c>
      <c r="P1" s="9" t="s">
        <v>39</v>
      </c>
    </row>
    <row r="2" spans="1:16" x14ac:dyDescent="0.2">
      <c r="A2" s="12" t="s">
        <v>0</v>
      </c>
      <c r="B2" s="3">
        <v>2</v>
      </c>
      <c r="C2" s="15">
        <v>0</v>
      </c>
      <c r="D2" s="58">
        <v>2</v>
      </c>
      <c r="E2" s="10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6">
        <v>0</v>
      </c>
    </row>
    <row r="3" spans="1:16" x14ac:dyDescent="0.2">
      <c r="A3" s="13" t="s">
        <v>1</v>
      </c>
      <c r="B3" s="4">
        <v>2</v>
      </c>
      <c r="C3" s="15">
        <v>0</v>
      </c>
      <c r="D3" s="59">
        <v>2</v>
      </c>
      <c r="E3" s="11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6">
        <v>0</v>
      </c>
    </row>
    <row r="4" spans="1:16" x14ac:dyDescent="0.2">
      <c r="A4" s="13" t="s">
        <v>2</v>
      </c>
      <c r="B4" s="4">
        <v>3</v>
      </c>
      <c r="C4" s="15">
        <v>0</v>
      </c>
      <c r="D4" s="59">
        <v>3</v>
      </c>
      <c r="E4" s="11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6">
        <v>0</v>
      </c>
    </row>
    <row r="5" spans="1:16" x14ac:dyDescent="0.2">
      <c r="A5" s="13" t="s">
        <v>3</v>
      </c>
      <c r="B5" s="4">
        <v>2</v>
      </c>
      <c r="C5" s="15">
        <v>0</v>
      </c>
      <c r="D5" s="59">
        <v>2</v>
      </c>
      <c r="E5" s="11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6">
        <v>0</v>
      </c>
    </row>
    <row r="6" spans="1:16" x14ac:dyDescent="0.2">
      <c r="A6" s="13" t="s">
        <v>4</v>
      </c>
      <c r="B6" s="4">
        <v>3</v>
      </c>
      <c r="C6" s="15">
        <v>0</v>
      </c>
      <c r="D6" s="59">
        <v>3</v>
      </c>
      <c r="E6" s="11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6">
        <v>0</v>
      </c>
    </row>
    <row r="7" spans="1:16" x14ac:dyDescent="0.2">
      <c r="A7" s="17" t="s">
        <v>5</v>
      </c>
      <c r="B7" s="18">
        <v>2</v>
      </c>
      <c r="C7" s="19">
        <v>0</v>
      </c>
      <c r="D7" s="60">
        <v>2</v>
      </c>
      <c r="E7" s="20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21">
        <v>0</v>
      </c>
    </row>
    <row r="8" spans="1:16" x14ac:dyDescent="0.2">
      <c r="A8" s="22" t="s">
        <v>7</v>
      </c>
      <c r="B8" s="23">
        <v>2</v>
      </c>
      <c r="C8" s="24">
        <v>0</v>
      </c>
      <c r="D8" s="24">
        <v>0</v>
      </c>
      <c r="E8" s="24">
        <v>0</v>
      </c>
      <c r="F8" s="24">
        <v>0</v>
      </c>
      <c r="G8" s="25">
        <v>0</v>
      </c>
      <c r="H8" s="24">
        <v>0</v>
      </c>
      <c r="I8" s="61">
        <v>2</v>
      </c>
      <c r="J8" s="26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7">
        <v>0</v>
      </c>
    </row>
    <row r="9" spans="1:16" x14ac:dyDescent="0.2">
      <c r="A9" s="40" t="s">
        <v>8</v>
      </c>
      <c r="B9" s="41">
        <v>1.5</v>
      </c>
      <c r="C9" s="43">
        <v>0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4">
        <v>0</v>
      </c>
    </row>
    <row r="10" spans="1:16" x14ac:dyDescent="0.2">
      <c r="A10" s="30" t="s">
        <v>9</v>
      </c>
      <c r="B10" s="31">
        <v>2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62">
        <v>0.5</v>
      </c>
      <c r="L10" s="24">
        <v>0</v>
      </c>
      <c r="M10" s="24">
        <v>0</v>
      </c>
      <c r="N10" s="62">
        <v>1</v>
      </c>
      <c r="O10" s="24">
        <v>0</v>
      </c>
      <c r="P10" s="63">
        <v>0.5</v>
      </c>
    </row>
    <row r="11" spans="1:16" x14ac:dyDescent="0.2">
      <c r="A11" s="13" t="s">
        <v>10</v>
      </c>
      <c r="B11" s="6">
        <v>1.5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64">
        <v>1.5</v>
      </c>
    </row>
    <row r="12" spans="1:16" x14ac:dyDescent="0.2">
      <c r="A12" s="17" t="s">
        <v>11</v>
      </c>
      <c r="B12" s="33">
        <v>2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5">
        <v>0</v>
      </c>
      <c r="O12" s="19">
        <v>0</v>
      </c>
      <c r="P12" s="65">
        <v>2</v>
      </c>
    </row>
    <row r="13" spans="1:16" x14ac:dyDescent="0.2">
      <c r="A13" s="22" t="s">
        <v>12</v>
      </c>
      <c r="B13" s="23">
        <v>0.5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66">
        <v>0.5</v>
      </c>
      <c r="O13" s="24">
        <v>0</v>
      </c>
      <c r="P13" s="27">
        <v>0</v>
      </c>
    </row>
    <row r="14" spans="1:16" x14ac:dyDescent="0.2">
      <c r="A14" s="14" t="s">
        <v>13</v>
      </c>
      <c r="B14" s="5">
        <v>0.5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66">
        <v>0.5</v>
      </c>
      <c r="O14" s="15">
        <v>0</v>
      </c>
      <c r="P14" s="16">
        <v>0</v>
      </c>
    </row>
    <row r="15" spans="1:16" x14ac:dyDescent="0.2">
      <c r="A15" s="14" t="s">
        <v>14</v>
      </c>
      <c r="B15" s="5">
        <v>0.5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66">
        <v>0.5</v>
      </c>
      <c r="O15" s="15">
        <v>0</v>
      </c>
      <c r="P15" s="16">
        <v>0</v>
      </c>
    </row>
    <row r="16" spans="1:16" x14ac:dyDescent="0.2">
      <c r="A16" s="28" t="s">
        <v>15</v>
      </c>
      <c r="B16" s="29">
        <v>0.5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66">
        <v>0.5</v>
      </c>
      <c r="O16" s="19">
        <v>0</v>
      </c>
      <c r="P16" s="21">
        <v>0</v>
      </c>
    </row>
    <row r="17" spans="1:16" x14ac:dyDescent="0.2">
      <c r="A17" s="45" t="s">
        <v>16</v>
      </c>
      <c r="B17" s="46">
        <v>2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2">
        <v>0</v>
      </c>
      <c r="O17" s="49">
        <v>0</v>
      </c>
      <c r="P17" s="56">
        <v>0</v>
      </c>
    </row>
    <row r="18" spans="1:16" x14ac:dyDescent="0.2">
      <c r="A18" s="47" t="s">
        <v>17</v>
      </c>
      <c r="B18" s="48">
        <v>1.5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57">
        <v>0</v>
      </c>
    </row>
    <row r="19" spans="1:16" x14ac:dyDescent="0.2">
      <c r="A19" s="17" t="s">
        <v>18</v>
      </c>
      <c r="B19" s="33">
        <v>2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60">
        <v>1</v>
      </c>
      <c r="J19" s="19">
        <v>0</v>
      </c>
      <c r="K19" s="19">
        <v>0</v>
      </c>
      <c r="L19" s="19">
        <v>0</v>
      </c>
      <c r="M19" s="19">
        <v>0</v>
      </c>
      <c r="N19" s="60">
        <v>1</v>
      </c>
      <c r="O19" s="19">
        <v>0</v>
      </c>
      <c r="P19" s="21">
        <v>0</v>
      </c>
    </row>
    <row r="20" spans="1:16" x14ac:dyDescent="0.2">
      <c r="A20" s="22" t="s">
        <v>19</v>
      </c>
      <c r="B20" s="23">
        <v>2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62">
        <v>1</v>
      </c>
      <c r="O20" s="24">
        <v>0</v>
      </c>
      <c r="P20" s="62">
        <v>1</v>
      </c>
    </row>
    <row r="21" spans="1:16" x14ac:dyDescent="0.2">
      <c r="A21" s="47" t="s">
        <v>20</v>
      </c>
      <c r="B21" s="48">
        <v>2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9">
        <v>0.5</v>
      </c>
      <c r="O21" s="42">
        <v>0</v>
      </c>
      <c r="P21" s="57">
        <v>0</v>
      </c>
    </row>
    <row r="22" spans="1:16" x14ac:dyDescent="0.2">
      <c r="A22" s="40" t="s">
        <v>21</v>
      </c>
      <c r="B22" s="41">
        <v>0.5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4">
        <v>0</v>
      </c>
    </row>
    <row r="23" spans="1:16" x14ac:dyDescent="0.2">
      <c r="A23" s="30" t="s">
        <v>22</v>
      </c>
      <c r="B23" s="31">
        <v>1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62">
        <v>0.5</v>
      </c>
      <c r="O23" s="24">
        <v>0</v>
      </c>
      <c r="P23" s="32">
        <v>0.5</v>
      </c>
    </row>
    <row r="24" spans="1:16" x14ac:dyDescent="0.2">
      <c r="A24" s="47" t="s">
        <v>23</v>
      </c>
      <c r="B24" s="48">
        <v>1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64">
        <v>0</v>
      </c>
    </row>
    <row r="25" spans="1:16" x14ac:dyDescent="0.2">
      <c r="A25" s="17" t="s">
        <v>24</v>
      </c>
      <c r="B25" s="33">
        <v>1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62">
        <v>1</v>
      </c>
    </row>
    <row r="26" spans="1:16" ht="24" x14ac:dyDescent="0.3">
      <c r="A26" s="34" t="s">
        <v>42</v>
      </c>
      <c r="B26" s="35">
        <f>SUM(B2:B25)</f>
        <v>38</v>
      </c>
      <c r="C26" s="37">
        <f>SUM(B26-SUM(C2:C25))</f>
        <v>38</v>
      </c>
      <c r="D26" s="37">
        <f t="shared" ref="D26:P26" si="0">SUM(C26-SUM(D2:D25))</f>
        <v>24</v>
      </c>
      <c r="E26" s="37">
        <f t="shared" si="0"/>
        <v>24</v>
      </c>
      <c r="F26" s="37">
        <f t="shared" si="0"/>
        <v>24</v>
      </c>
      <c r="G26" s="37">
        <f t="shared" si="0"/>
        <v>24</v>
      </c>
      <c r="H26" s="37">
        <f t="shared" si="0"/>
        <v>24</v>
      </c>
      <c r="I26" s="37">
        <f t="shared" si="0"/>
        <v>21</v>
      </c>
      <c r="J26" s="37">
        <f t="shared" si="0"/>
        <v>21</v>
      </c>
      <c r="K26" s="37">
        <f t="shared" si="0"/>
        <v>20.5</v>
      </c>
      <c r="L26" s="37">
        <f t="shared" si="0"/>
        <v>20.5</v>
      </c>
      <c r="M26" s="37">
        <f t="shared" si="0"/>
        <v>20.5</v>
      </c>
      <c r="N26" s="37">
        <f t="shared" si="0"/>
        <v>14.5</v>
      </c>
      <c r="O26" s="37">
        <f t="shared" si="0"/>
        <v>14.5</v>
      </c>
      <c r="P26" s="38">
        <f t="shared" si="0"/>
        <v>8</v>
      </c>
    </row>
    <row r="27" spans="1:16" ht="24" x14ac:dyDescent="0.3">
      <c r="A27" s="7" t="s">
        <v>41</v>
      </c>
      <c r="B27" s="8">
        <v>38</v>
      </c>
      <c r="C27" s="37">
        <f>B27-$B27/14</f>
        <v>35.285714285714285</v>
      </c>
      <c r="D27" s="37">
        <f t="shared" ref="D27:P27" si="1">C27-$B27/14</f>
        <v>32.571428571428569</v>
      </c>
      <c r="E27" s="37">
        <f t="shared" si="1"/>
        <v>29.857142857142854</v>
      </c>
      <c r="F27" s="37">
        <f t="shared" si="1"/>
        <v>27.142857142857139</v>
      </c>
      <c r="G27" s="37">
        <f t="shared" si="1"/>
        <v>24.428571428571423</v>
      </c>
      <c r="H27" s="37">
        <f t="shared" si="1"/>
        <v>21.714285714285708</v>
      </c>
      <c r="I27" s="37">
        <f t="shared" si="1"/>
        <v>18.999999999999993</v>
      </c>
      <c r="J27" s="37">
        <f t="shared" si="1"/>
        <v>16.285714285714278</v>
      </c>
      <c r="K27" s="37">
        <f t="shared" si="1"/>
        <v>13.571428571428562</v>
      </c>
      <c r="L27" s="37">
        <f t="shared" si="1"/>
        <v>10.857142857142847</v>
      </c>
      <c r="M27" s="37">
        <f t="shared" si="1"/>
        <v>8.1428571428571317</v>
      </c>
      <c r="N27" s="37">
        <f t="shared" si="1"/>
        <v>5.4285714285714173</v>
      </c>
      <c r="O27" s="37">
        <f t="shared" si="1"/>
        <v>2.7142857142857029</v>
      </c>
      <c r="P27" s="39">
        <f t="shared" si="1"/>
        <v>-1.1546319456101628E-14</v>
      </c>
    </row>
    <row r="28" spans="1:16" ht="24" x14ac:dyDescent="0.3">
      <c r="A28" s="52" t="s">
        <v>25</v>
      </c>
      <c r="B28" s="53">
        <f>ROWS(A2:A25)</f>
        <v>24</v>
      </c>
      <c r="C28" s="37">
        <v>24</v>
      </c>
      <c r="D28" s="37">
        <v>18</v>
      </c>
      <c r="E28" s="37">
        <v>18</v>
      </c>
      <c r="F28" s="37">
        <v>18</v>
      </c>
      <c r="G28" s="37">
        <v>18</v>
      </c>
      <c r="H28" s="37">
        <v>18</v>
      </c>
      <c r="I28" s="37">
        <v>17</v>
      </c>
      <c r="J28" s="37">
        <v>17</v>
      </c>
      <c r="K28" s="37">
        <v>17</v>
      </c>
      <c r="L28" s="37">
        <v>17</v>
      </c>
      <c r="M28" s="37">
        <v>17</v>
      </c>
      <c r="N28" s="37">
        <v>12</v>
      </c>
      <c r="O28" s="37">
        <v>12</v>
      </c>
      <c r="P28" s="39">
        <v>6</v>
      </c>
    </row>
    <row r="29" spans="1:16" ht="24" x14ac:dyDescent="0.3">
      <c r="A29" s="54" t="s">
        <v>43</v>
      </c>
      <c r="B29" s="55">
        <v>0</v>
      </c>
      <c r="C29" s="50">
        <v>0</v>
      </c>
      <c r="D29" s="50">
        <v>6</v>
      </c>
      <c r="E29" s="50">
        <v>0</v>
      </c>
      <c r="F29" s="50">
        <v>0</v>
      </c>
      <c r="G29" s="50">
        <v>0</v>
      </c>
      <c r="H29" s="50">
        <v>0</v>
      </c>
      <c r="I29" s="50">
        <v>1</v>
      </c>
      <c r="J29" s="50">
        <v>0</v>
      </c>
      <c r="K29" s="50">
        <v>0</v>
      </c>
      <c r="L29" s="50">
        <v>0</v>
      </c>
      <c r="M29" s="50">
        <v>0</v>
      </c>
      <c r="N29" s="50">
        <v>5</v>
      </c>
      <c r="O29" s="50">
        <v>0</v>
      </c>
      <c r="P29" s="51">
        <v>6</v>
      </c>
    </row>
    <row r="57" spans="15:15" x14ac:dyDescent="0.2">
      <c r="O57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zoomScale="150" zoomScaleNormal="150" zoomScalePageLayoutView="150" workbookViewId="0">
      <selection activeCell="C3" sqref="C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 Thang</dc:creator>
  <cp:lastModifiedBy>Boo Thang</cp:lastModifiedBy>
  <dcterms:created xsi:type="dcterms:W3CDTF">2017-02-15T21:13:48Z</dcterms:created>
  <dcterms:modified xsi:type="dcterms:W3CDTF">2017-02-16T17:36:24Z</dcterms:modified>
</cp:coreProperties>
</file>