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benso\Desktop\BESS_Cost_Analysis\do_files\CA_SGIP\data_prep\"/>
    </mc:Choice>
  </mc:AlternateContent>
  <xr:revisionPtr revIDLastSave="0" documentId="13_ncr:1_{FD5F73AD-067F-4AA9-AD65-5DA46CCCD51E}" xr6:coauthVersionLast="47" xr6:coauthVersionMax="47" xr10:uidLastSave="{00000000-0000-0000-0000-000000000000}"/>
  <bookViews>
    <workbookView xWindow="28680" yWindow="-120" windowWidth="29040" windowHeight="15840" activeTab="1" xr2:uid="{5FBBA635-1449-4218-B3F9-344D82C4D0D0}"/>
  </bookViews>
  <sheets>
    <sheet name="County Regex" sheetId="1" r:id="rId1"/>
    <sheet name="City-Listed-For-County Regex" sheetId="2" r:id="rId2"/>
  </sheets>
  <definedNames>
    <definedName name="_xlnm._FilterDatabase" localSheetId="0" hidden="1">'County Regex'!$A$1:$C$1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D1" i="2" s="1"/>
  <c r="E1" i="2"/>
  <c r="B2" i="2"/>
  <c r="D2" i="2" s="1"/>
  <c r="G2" i="2" s="1"/>
  <c r="E2" i="2"/>
  <c r="B3" i="2"/>
  <c r="D3" i="2" s="1"/>
  <c r="G3" i="2" s="1"/>
  <c r="E3" i="2"/>
  <c r="B4" i="2"/>
  <c r="D4" i="2" s="1"/>
  <c r="G4" i="2" s="1"/>
  <c r="E4" i="2"/>
  <c r="B5" i="2"/>
  <c r="D5" i="2" s="1"/>
  <c r="G5" i="2" s="1"/>
  <c r="E5" i="2"/>
  <c r="B6" i="2"/>
  <c r="D6" i="2" s="1"/>
  <c r="G6" i="2" s="1"/>
  <c r="E6" i="2"/>
  <c r="B7" i="2"/>
  <c r="D7" i="2" s="1"/>
  <c r="G7" i="2" s="1"/>
  <c r="E7" i="2"/>
  <c r="B8" i="2"/>
  <c r="D8" i="2" s="1"/>
  <c r="E8" i="2"/>
  <c r="B9" i="2"/>
  <c r="D9" i="2"/>
  <c r="E9" i="2"/>
  <c r="G9" i="2"/>
  <c r="B10" i="2"/>
  <c r="D10" i="2" s="1"/>
  <c r="E10" i="2"/>
  <c r="G10" i="2" s="1"/>
  <c r="B11" i="2"/>
  <c r="D11" i="2"/>
  <c r="E11" i="2"/>
  <c r="G11" i="2"/>
  <c r="B12" i="2"/>
  <c r="D12" i="2" s="1"/>
  <c r="E12" i="2"/>
  <c r="G12" i="2" s="1"/>
  <c r="B13" i="2"/>
  <c r="D13" i="2"/>
  <c r="E13" i="2"/>
  <c r="G13" i="2"/>
  <c r="B14" i="2"/>
  <c r="D14" i="2" s="1"/>
  <c r="E14" i="2"/>
  <c r="G14" i="2" s="1"/>
  <c r="B15" i="2"/>
  <c r="D15" i="2"/>
  <c r="E15" i="2"/>
  <c r="G15" i="2"/>
  <c r="B16" i="2"/>
  <c r="D16" i="2" s="1"/>
  <c r="E16" i="2"/>
  <c r="B17" i="2"/>
  <c r="D17" i="2"/>
  <c r="E17" i="2"/>
  <c r="G17" i="2"/>
  <c r="B18" i="2"/>
  <c r="D18" i="2" s="1"/>
  <c r="E18" i="2"/>
  <c r="G18" i="2" s="1"/>
  <c r="B19" i="2"/>
  <c r="D19" i="2"/>
  <c r="E19" i="2"/>
  <c r="G19" i="2"/>
  <c r="B20" i="2"/>
  <c r="D20" i="2" s="1"/>
  <c r="E20" i="2"/>
  <c r="G20" i="2" s="1"/>
  <c r="B21" i="2"/>
  <c r="D21" i="2"/>
  <c r="E21" i="2"/>
  <c r="G21" i="2"/>
  <c r="B22" i="2"/>
  <c r="D22" i="2" s="1"/>
  <c r="E22" i="2"/>
  <c r="G22" i="2" s="1"/>
  <c r="B23" i="2"/>
  <c r="D23" i="2" s="1"/>
  <c r="E23" i="2"/>
  <c r="G23" i="2"/>
  <c r="B24" i="2"/>
  <c r="D24" i="2" s="1"/>
  <c r="E24" i="2"/>
  <c r="G24" i="2" s="1"/>
  <c r="B25" i="2"/>
  <c r="D25" i="2" s="1"/>
  <c r="G25" i="2" s="1"/>
  <c r="E25" i="2"/>
  <c r="B26" i="2"/>
  <c r="D26" i="2" s="1"/>
  <c r="E26" i="2"/>
  <c r="G26" i="2" s="1"/>
  <c r="B27" i="2"/>
  <c r="D27" i="2" s="1"/>
  <c r="E27" i="2"/>
  <c r="G27" i="2"/>
  <c r="B28" i="2"/>
  <c r="D28" i="2" s="1"/>
  <c r="G28" i="2" s="1"/>
  <c r="E28" i="2"/>
  <c r="B29" i="2"/>
  <c r="D29" i="2" s="1"/>
  <c r="E29" i="2"/>
  <c r="G29" i="2"/>
  <c r="B30" i="2"/>
  <c r="D30" i="2" s="1"/>
  <c r="E30" i="2"/>
  <c r="G30" i="2" s="1"/>
  <c r="B31" i="2"/>
  <c r="D31" i="2" s="1"/>
  <c r="E31" i="2"/>
  <c r="G31" i="2"/>
  <c r="B32" i="2"/>
  <c r="D32" i="2" s="1"/>
  <c r="G32" i="2" s="1"/>
  <c r="E32" i="2"/>
  <c r="B33" i="2"/>
  <c r="D33" i="2" s="1"/>
  <c r="G33" i="2" s="1"/>
  <c r="E33" i="2"/>
  <c r="B34" i="2"/>
  <c r="D34" i="2" s="1"/>
  <c r="E34" i="2"/>
  <c r="G34" i="2"/>
  <c r="B35" i="2"/>
  <c r="D35" i="2" s="1"/>
  <c r="E35" i="2"/>
  <c r="G35" i="2"/>
  <c r="B36" i="2"/>
  <c r="D36" i="2" s="1"/>
  <c r="G36" i="2" s="1"/>
  <c r="E36" i="2"/>
  <c r="B37" i="2"/>
  <c r="D37" i="2" s="1"/>
  <c r="E37" i="2"/>
  <c r="G37" i="2"/>
  <c r="B38" i="2"/>
  <c r="D38" i="2" s="1"/>
  <c r="E38" i="2"/>
  <c r="G38" i="2" s="1"/>
  <c r="B39" i="2"/>
  <c r="D39" i="2" s="1"/>
  <c r="E39" i="2"/>
  <c r="G39" i="2"/>
  <c r="B40" i="2"/>
  <c r="D40" i="2" s="1"/>
  <c r="G40" i="2" s="1"/>
  <c r="E40" i="2"/>
  <c r="B41" i="2"/>
  <c r="D41" i="2" s="1"/>
  <c r="G41" i="2" s="1"/>
  <c r="E41" i="2"/>
  <c r="B42" i="2"/>
  <c r="D42" i="2" s="1"/>
  <c r="E42" i="2"/>
  <c r="G42" i="2"/>
  <c r="B43" i="2"/>
  <c r="D43" i="2" s="1"/>
  <c r="E43" i="2"/>
  <c r="G43" i="2"/>
  <c r="B44" i="2"/>
  <c r="D44" i="2" s="1"/>
  <c r="G44" i="2" s="1"/>
  <c r="E44" i="2"/>
  <c r="B45" i="2"/>
  <c r="D45" i="2" s="1"/>
  <c r="E45" i="2"/>
  <c r="G45" i="2"/>
  <c r="B46" i="2"/>
  <c r="D46" i="2" s="1"/>
  <c r="E46" i="2"/>
  <c r="G46" i="2" s="1"/>
  <c r="B47" i="2"/>
  <c r="D47" i="2" s="1"/>
  <c r="E47" i="2"/>
  <c r="G47" i="2"/>
  <c r="B48" i="2"/>
  <c r="D48" i="2" s="1"/>
  <c r="E48" i="2"/>
  <c r="G48" i="2" s="1"/>
  <c r="B49" i="2"/>
  <c r="D49" i="2" s="1"/>
  <c r="G49" i="2" s="1"/>
  <c r="E49" i="2"/>
  <c r="B50" i="2"/>
  <c r="D50" i="2" s="1"/>
  <c r="E50" i="2"/>
  <c r="G50" i="2"/>
  <c r="B51" i="2"/>
  <c r="D51" i="2" s="1"/>
  <c r="E51" i="2"/>
  <c r="G51" i="2"/>
  <c r="B52" i="2"/>
  <c r="D52" i="2" s="1"/>
  <c r="G52" i="2" s="1"/>
  <c r="E52" i="2"/>
  <c r="B53" i="2"/>
  <c r="D53" i="2" s="1"/>
  <c r="G53" i="2" s="1"/>
  <c r="E53" i="2"/>
  <c r="B54" i="2"/>
  <c r="D54" i="2" s="1"/>
  <c r="E54" i="2"/>
  <c r="G54" i="2" s="1"/>
  <c r="B55" i="2"/>
  <c r="D55" i="2" s="1"/>
  <c r="E55" i="2"/>
  <c r="G55" i="2"/>
  <c r="B56" i="2"/>
  <c r="D56" i="2" s="1"/>
  <c r="E56" i="2"/>
  <c r="G56" i="2" s="1"/>
  <c r="B57" i="2"/>
  <c r="D57" i="2" s="1"/>
  <c r="G57" i="2" s="1"/>
  <c r="E57" i="2"/>
  <c r="B58" i="2"/>
  <c r="D58" i="2" s="1"/>
  <c r="E58" i="2"/>
  <c r="G58" i="2"/>
  <c r="B59" i="2"/>
  <c r="D59" i="2" s="1"/>
  <c r="E59" i="2"/>
  <c r="G59" i="2"/>
  <c r="B60" i="2"/>
  <c r="D60" i="2" s="1"/>
  <c r="G60" i="2" s="1"/>
  <c r="E60" i="2"/>
  <c r="B61" i="2"/>
  <c r="D61" i="2" s="1"/>
  <c r="G61" i="2" s="1"/>
  <c r="E61" i="2"/>
  <c r="B62" i="2"/>
  <c r="D62" i="2" s="1"/>
  <c r="E62" i="2"/>
  <c r="G62" i="2" s="1"/>
  <c r="B63" i="2"/>
  <c r="D63" i="2" s="1"/>
  <c r="E63" i="2"/>
  <c r="G63" i="2"/>
  <c r="B64" i="2"/>
  <c r="D64" i="2" s="1"/>
  <c r="E64" i="2"/>
  <c r="G64" i="2" s="1"/>
  <c r="B65" i="2"/>
  <c r="D65" i="2" s="1"/>
  <c r="E65" i="2"/>
  <c r="B66" i="2"/>
  <c r="D66" i="2" s="1"/>
  <c r="E66" i="2"/>
  <c r="G66" i="2"/>
  <c r="B67" i="2"/>
  <c r="D67" i="2" s="1"/>
  <c r="E67" i="2"/>
  <c r="G67" i="2"/>
  <c r="B68" i="2"/>
  <c r="D68" i="2" s="1"/>
  <c r="G68" i="2" s="1"/>
  <c r="E68" i="2"/>
  <c r="B69" i="2"/>
  <c r="D69" i="2" s="1"/>
  <c r="E69" i="2"/>
  <c r="G69" i="2" s="1"/>
  <c r="B70" i="2"/>
  <c r="D70" i="2" s="1"/>
  <c r="E70" i="2"/>
  <c r="G70" i="2" s="1"/>
  <c r="B71" i="2"/>
  <c r="D71" i="2" s="1"/>
  <c r="E71" i="2"/>
  <c r="G71" i="2"/>
  <c r="B72" i="2"/>
  <c r="D72" i="2" s="1"/>
  <c r="E72" i="2"/>
  <c r="G72" i="2" s="1"/>
  <c r="B73" i="2"/>
  <c r="D73" i="2" s="1"/>
  <c r="E73" i="2"/>
  <c r="B74" i="2"/>
  <c r="D74" i="2" s="1"/>
  <c r="E74" i="2"/>
  <c r="G74" i="2"/>
  <c r="B75" i="2"/>
  <c r="D75" i="2" s="1"/>
  <c r="E75" i="2"/>
  <c r="G75" i="2"/>
  <c r="B76" i="2"/>
  <c r="D76" i="2" s="1"/>
  <c r="G76" i="2" s="1"/>
  <c r="E76" i="2"/>
  <c r="B77" i="2"/>
  <c r="D77" i="2" s="1"/>
  <c r="E77" i="2"/>
  <c r="G77" i="2" s="1"/>
  <c r="B78" i="2"/>
  <c r="D78" i="2" s="1"/>
  <c r="E78" i="2"/>
  <c r="G78" i="2" s="1"/>
  <c r="B79" i="2"/>
  <c r="D79" i="2" s="1"/>
  <c r="E79" i="2"/>
  <c r="G79" i="2"/>
  <c r="B80" i="2"/>
  <c r="D80" i="2" s="1"/>
  <c r="E80" i="2"/>
  <c r="G80" i="2" s="1"/>
  <c r="B81" i="2"/>
  <c r="D81" i="2" s="1"/>
  <c r="E81" i="2"/>
  <c r="B82" i="2"/>
  <c r="D82" i="2" s="1"/>
  <c r="E82" i="2"/>
  <c r="G82" i="2"/>
  <c r="B83" i="2"/>
  <c r="D83" i="2" s="1"/>
  <c r="E83" i="2"/>
  <c r="G83" i="2"/>
  <c r="B84" i="2"/>
  <c r="D84" i="2" s="1"/>
  <c r="G84" i="2" s="1"/>
  <c r="E84" i="2"/>
  <c r="B85" i="2"/>
  <c r="D85" i="2" s="1"/>
  <c r="E85" i="2"/>
  <c r="G85" i="2" s="1"/>
  <c r="B86" i="2"/>
  <c r="D86" i="2" s="1"/>
  <c r="E86" i="2"/>
  <c r="G86" i="2" s="1"/>
  <c r="B87" i="2"/>
  <c r="D87" i="2" s="1"/>
  <c r="E87" i="2"/>
  <c r="G87" i="2"/>
  <c r="B88" i="2"/>
  <c r="D88" i="2" s="1"/>
  <c r="E88" i="2"/>
  <c r="G88" i="2" s="1"/>
  <c r="B89" i="2"/>
  <c r="D89" i="2" s="1"/>
  <c r="E89" i="2"/>
  <c r="G89" i="2" s="1"/>
  <c r="B90" i="2"/>
  <c r="D90" i="2" s="1"/>
  <c r="E90" i="2"/>
  <c r="G90" i="2"/>
  <c r="B91" i="2"/>
  <c r="D91" i="2" s="1"/>
  <c r="E91" i="2"/>
  <c r="G91" i="2"/>
  <c r="B92" i="2"/>
  <c r="D92" i="2" s="1"/>
  <c r="G92" i="2" s="1"/>
  <c r="E92" i="2"/>
  <c r="B93" i="2"/>
  <c r="D93" i="2" s="1"/>
  <c r="E93" i="2"/>
  <c r="G93" i="2" s="1"/>
  <c r="B94" i="2"/>
  <c r="D94" i="2" s="1"/>
  <c r="E94" i="2"/>
  <c r="G94" i="2" s="1"/>
  <c r="B95" i="2"/>
  <c r="D95" i="2" s="1"/>
  <c r="E95" i="2"/>
  <c r="G95" i="2"/>
  <c r="B96" i="2"/>
  <c r="D96" i="2" s="1"/>
  <c r="E96" i="2"/>
  <c r="G96" i="2" s="1"/>
  <c r="B97" i="2"/>
  <c r="D97" i="2" s="1"/>
  <c r="E97" i="2"/>
  <c r="B98" i="2"/>
  <c r="D98" i="2" s="1"/>
  <c r="E98" i="2"/>
  <c r="G98" i="2"/>
  <c r="B99" i="2"/>
  <c r="D99" i="2" s="1"/>
  <c r="E99" i="2"/>
  <c r="G99" i="2"/>
  <c r="B100" i="2"/>
  <c r="D100" i="2" s="1"/>
  <c r="G100" i="2" s="1"/>
  <c r="E100" i="2"/>
  <c r="B101" i="2"/>
  <c r="D101" i="2" s="1"/>
  <c r="E101" i="2"/>
  <c r="G101" i="2" s="1"/>
  <c r="B102" i="2"/>
  <c r="D102" i="2" s="1"/>
  <c r="E102" i="2"/>
  <c r="G102" i="2" s="1"/>
  <c r="B103" i="2"/>
  <c r="D103" i="2" s="1"/>
  <c r="E103" i="2"/>
  <c r="G103" i="2"/>
  <c r="B104" i="2"/>
  <c r="D104" i="2" s="1"/>
  <c r="E104" i="2"/>
  <c r="G104" i="2" s="1"/>
  <c r="B105" i="2"/>
  <c r="D105" i="2" s="1"/>
  <c r="E105" i="2"/>
  <c r="B106" i="2"/>
  <c r="D106" i="2" s="1"/>
  <c r="E106" i="2"/>
  <c r="G106" i="2"/>
  <c r="B107" i="2"/>
  <c r="D107" i="2" s="1"/>
  <c r="E107" i="2"/>
  <c r="G107" i="2"/>
  <c r="B108" i="2"/>
  <c r="D108" i="2" s="1"/>
  <c r="G108" i="2" s="1"/>
  <c r="E108" i="2"/>
  <c r="B109" i="2"/>
  <c r="D109" i="2" s="1"/>
  <c r="E109" i="2"/>
  <c r="G109" i="2" s="1"/>
  <c r="B110" i="2"/>
  <c r="D110" i="2" s="1"/>
  <c r="E110" i="2"/>
  <c r="G110" i="2" s="1"/>
  <c r="B111" i="2"/>
  <c r="D111" i="2" s="1"/>
  <c r="E111" i="2"/>
  <c r="G111" i="2"/>
  <c r="B112" i="2"/>
  <c r="D112" i="2" s="1"/>
  <c r="E112" i="2"/>
  <c r="G112" i="2" s="1"/>
  <c r="B113" i="2"/>
  <c r="D113" i="2" s="1"/>
  <c r="E113" i="2"/>
  <c r="G113" i="2" s="1"/>
  <c r="B114" i="2"/>
  <c r="D114" i="2" s="1"/>
  <c r="E114" i="2"/>
  <c r="G114" i="2"/>
  <c r="B115" i="2"/>
  <c r="D115" i="2" s="1"/>
  <c r="E115" i="2"/>
  <c r="G115" i="2"/>
  <c r="B116" i="2"/>
  <c r="D116" i="2" s="1"/>
  <c r="G116" i="2" s="1"/>
  <c r="E116" i="2"/>
  <c r="B117" i="2"/>
  <c r="D117" i="2" s="1"/>
  <c r="E117" i="2"/>
  <c r="G117" i="2" s="1"/>
  <c r="B118" i="2"/>
  <c r="D118" i="2" s="1"/>
  <c r="E118" i="2"/>
  <c r="G118" i="2" s="1"/>
  <c r="B119" i="2"/>
  <c r="D119" i="2" s="1"/>
  <c r="E119" i="2"/>
  <c r="G119" i="2"/>
  <c r="B120" i="2"/>
  <c r="D120" i="2" s="1"/>
  <c r="E120" i="2"/>
  <c r="G120" i="2" s="1"/>
  <c r="B121" i="2"/>
  <c r="D121" i="2" s="1"/>
  <c r="E121" i="2"/>
  <c r="G121" i="2" s="1"/>
  <c r="B122" i="2"/>
  <c r="D122" i="2" s="1"/>
  <c r="E122" i="2"/>
  <c r="G122" i="2"/>
  <c r="B123" i="2"/>
  <c r="D123" i="2" s="1"/>
  <c r="E123" i="2"/>
  <c r="G123" i="2"/>
  <c r="B124" i="2"/>
  <c r="D124" i="2" s="1"/>
  <c r="G124" i="2" s="1"/>
  <c r="E124" i="2"/>
  <c r="B125" i="2"/>
  <c r="D125" i="2" s="1"/>
  <c r="E125" i="2"/>
  <c r="G125" i="2" s="1"/>
  <c r="B126" i="2"/>
  <c r="D126" i="2" s="1"/>
  <c r="E126" i="2"/>
  <c r="G126" i="2" s="1"/>
  <c r="B127" i="2"/>
  <c r="D127" i="2" s="1"/>
  <c r="E127" i="2"/>
  <c r="G127" i="2"/>
  <c r="B128" i="2"/>
  <c r="D128" i="2" s="1"/>
  <c r="E128" i="2"/>
  <c r="G128" i="2" s="1"/>
  <c r="B129" i="2"/>
  <c r="D129" i="2" s="1"/>
  <c r="E129" i="2"/>
  <c r="B130" i="2"/>
  <c r="D130" i="2" s="1"/>
  <c r="E130" i="2"/>
  <c r="G130" i="2"/>
  <c r="B131" i="2"/>
  <c r="D131" i="2" s="1"/>
  <c r="E131" i="2"/>
  <c r="G131" i="2"/>
  <c r="B132" i="2"/>
  <c r="D132" i="2" s="1"/>
  <c r="G132" i="2" s="1"/>
  <c r="E132" i="2"/>
  <c r="B133" i="2"/>
  <c r="D133" i="2" s="1"/>
  <c r="E133" i="2"/>
  <c r="G133" i="2" s="1"/>
  <c r="B134" i="2"/>
  <c r="D134" i="2" s="1"/>
  <c r="E134" i="2"/>
  <c r="G134" i="2" s="1"/>
  <c r="B135" i="2"/>
  <c r="D135" i="2" s="1"/>
  <c r="E135" i="2"/>
  <c r="G135" i="2"/>
  <c r="B136" i="2"/>
  <c r="D136" i="2" s="1"/>
  <c r="E136" i="2"/>
  <c r="G136" i="2" s="1"/>
  <c r="B137" i="2"/>
  <c r="D137" i="2" s="1"/>
  <c r="E137" i="2"/>
  <c r="B138" i="2"/>
  <c r="D138" i="2" s="1"/>
  <c r="E138" i="2"/>
  <c r="G138" i="2"/>
  <c r="B139" i="2"/>
  <c r="D139" i="2" s="1"/>
  <c r="E139" i="2"/>
  <c r="G139" i="2"/>
  <c r="B140" i="2"/>
  <c r="D140" i="2" s="1"/>
  <c r="G140" i="2" s="1"/>
  <c r="E140" i="2"/>
  <c r="B141" i="2"/>
  <c r="D141" i="2" s="1"/>
  <c r="E141" i="2"/>
  <c r="G141" i="2" s="1"/>
  <c r="B142" i="2"/>
  <c r="D142" i="2" s="1"/>
  <c r="E142" i="2"/>
  <c r="G142" i="2" s="1"/>
  <c r="B143" i="2"/>
  <c r="D143" i="2" s="1"/>
  <c r="E143" i="2"/>
  <c r="G143" i="2"/>
  <c r="B144" i="2"/>
  <c r="D144" i="2" s="1"/>
  <c r="E144" i="2"/>
  <c r="G144" i="2" s="1"/>
  <c r="B145" i="2"/>
  <c r="D145" i="2" s="1"/>
  <c r="E145" i="2"/>
  <c r="B146" i="2"/>
  <c r="D146" i="2" s="1"/>
  <c r="E146" i="2"/>
  <c r="G146" i="2"/>
  <c r="B147" i="2"/>
  <c r="D147" i="2" s="1"/>
  <c r="E147" i="2"/>
  <c r="G147" i="2"/>
  <c r="B148" i="2"/>
  <c r="D148" i="2" s="1"/>
  <c r="G148" i="2" s="1"/>
  <c r="E148" i="2"/>
  <c r="B149" i="2"/>
  <c r="D149" i="2" s="1"/>
  <c r="E149" i="2"/>
  <c r="G149" i="2" s="1"/>
  <c r="B150" i="2"/>
  <c r="D150" i="2" s="1"/>
  <c r="E150" i="2"/>
  <c r="G150" i="2" s="1"/>
  <c r="B151" i="2"/>
  <c r="D151" i="2" s="1"/>
  <c r="E151" i="2"/>
  <c r="G151" i="2"/>
  <c r="B152" i="2"/>
  <c r="D152" i="2" s="1"/>
  <c r="E152" i="2"/>
  <c r="G152" i="2" s="1"/>
  <c r="B153" i="2"/>
  <c r="D153" i="2" s="1"/>
  <c r="E153" i="2"/>
  <c r="G153" i="2" s="1"/>
  <c r="B154" i="2"/>
  <c r="D154" i="2" s="1"/>
  <c r="E154" i="2"/>
  <c r="G154" i="2"/>
  <c r="B155" i="2"/>
  <c r="D155" i="2" s="1"/>
  <c r="E155" i="2"/>
  <c r="G155" i="2"/>
  <c r="B156" i="2"/>
  <c r="D156" i="2" s="1"/>
  <c r="G156" i="2" s="1"/>
  <c r="E156" i="2"/>
  <c r="B157" i="2"/>
  <c r="D157" i="2" s="1"/>
  <c r="E157" i="2"/>
  <c r="G157" i="2" s="1"/>
  <c r="B158" i="2"/>
  <c r="D158" i="2" s="1"/>
  <c r="E158" i="2"/>
  <c r="G158" i="2" s="1"/>
  <c r="B159" i="2"/>
  <c r="D159" i="2" s="1"/>
  <c r="E159" i="2"/>
  <c r="G159" i="2"/>
  <c r="B160" i="2"/>
  <c r="D160" i="2" s="1"/>
  <c r="E160" i="2"/>
  <c r="G160" i="2" s="1"/>
  <c r="B161" i="2"/>
  <c r="D161" i="2" s="1"/>
  <c r="E161" i="2"/>
  <c r="B162" i="2"/>
  <c r="D162" i="2" s="1"/>
  <c r="E162" i="2"/>
  <c r="G162" i="2"/>
  <c r="B163" i="2"/>
  <c r="D163" i="2" s="1"/>
  <c r="E163" i="2"/>
  <c r="G163" i="2" s="1"/>
  <c r="B164" i="2"/>
  <c r="D164" i="2" s="1"/>
  <c r="E164" i="2"/>
  <c r="G164" i="2"/>
  <c r="B165" i="2"/>
  <c r="D165" i="2" s="1"/>
  <c r="G165" i="2" s="1"/>
  <c r="E165" i="2"/>
  <c r="B166" i="2"/>
  <c r="D166" i="2" s="1"/>
  <c r="G166" i="2" s="1"/>
  <c r="E166" i="2"/>
  <c r="B167" i="2"/>
  <c r="D167" i="2"/>
  <c r="E167" i="2"/>
  <c r="B168" i="2"/>
  <c r="D168" i="2" s="1"/>
  <c r="E168" i="2"/>
  <c r="B169" i="2"/>
  <c r="D169" i="2"/>
  <c r="E169" i="2"/>
  <c r="G169" i="2" s="1"/>
  <c r="B170" i="2"/>
  <c r="D170" i="2" s="1"/>
  <c r="E170" i="2"/>
  <c r="G170" i="2" s="1"/>
  <c r="B171" i="2"/>
  <c r="D171" i="2"/>
  <c r="E171" i="2"/>
  <c r="G171" i="2"/>
  <c r="B172" i="2"/>
  <c r="D172" i="2" s="1"/>
  <c r="E172" i="2"/>
  <c r="G172" i="2"/>
  <c r="B173" i="2"/>
  <c r="D173" i="2" s="1"/>
  <c r="G173" i="2" s="1"/>
  <c r="E173" i="2"/>
  <c r="B174" i="2"/>
  <c r="D174" i="2" s="1"/>
  <c r="E174" i="2"/>
  <c r="B175" i="2"/>
  <c r="D175" i="2" s="1"/>
  <c r="G175" i="2" s="1"/>
  <c r="E175" i="2"/>
  <c r="B176" i="2"/>
  <c r="D176" i="2" s="1"/>
  <c r="E176" i="2"/>
  <c r="G176" i="2" s="1"/>
  <c r="B177" i="2"/>
  <c r="D177" i="2"/>
  <c r="E177" i="2"/>
  <c r="G177" i="2" s="1"/>
  <c r="B178" i="2"/>
  <c r="D178" i="2"/>
  <c r="E178" i="2"/>
  <c r="G178" i="2" s="1"/>
  <c r="B179" i="2"/>
  <c r="D179" i="2"/>
  <c r="E179" i="2"/>
  <c r="B180" i="2"/>
  <c r="D180" i="2"/>
  <c r="E180" i="2"/>
  <c r="G180" i="2" s="1"/>
  <c r="B181" i="2"/>
  <c r="D181" i="2"/>
  <c r="E181" i="2"/>
  <c r="G181" i="2" s="1"/>
  <c r="B182" i="2"/>
  <c r="D182" i="2"/>
  <c r="E182" i="2"/>
  <c r="G182" i="2" s="1"/>
  <c r="B183" i="2"/>
  <c r="D183" i="2"/>
  <c r="E183" i="2"/>
  <c r="B184" i="2"/>
  <c r="D184" i="2"/>
  <c r="E184" i="2"/>
  <c r="G184" i="2" s="1"/>
  <c r="B185" i="2"/>
  <c r="D185" i="2"/>
  <c r="E185" i="2"/>
  <c r="G185" i="2" s="1"/>
  <c r="B186" i="2"/>
  <c r="D186" i="2"/>
  <c r="E186" i="2"/>
  <c r="G186" i="2" s="1"/>
  <c r="B187" i="2"/>
  <c r="D187" i="2"/>
  <c r="E187" i="2"/>
  <c r="B188" i="2"/>
  <c r="D188" i="2"/>
  <c r="E188" i="2"/>
  <c r="G188" i="2" s="1"/>
  <c r="B189" i="2"/>
  <c r="D189" i="2"/>
  <c r="E189" i="2"/>
  <c r="G189" i="2" s="1"/>
  <c r="B190" i="2"/>
  <c r="D190" i="2"/>
  <c r="E190" i="2"/>
  <c r="G190" i="2" s="1"/>
  <c r="B191" i="2"/>
  <c r="D191" i="2"/>
  <c r="E191" i="2"/>
  <c r="B192" i="2"/>
  <c r="D192" i="2"/>
  <c r="E192" i="2"/>
  <c r="G192" i="2" s="1"/>
  <c r="B193" i="2"/>
  <c r="D193" i="2"/>
  <c r="E193" i="2"/>
  <c r="G193" i="2" s="1"/>
  <c r="B194" i="2"/>
  <c r="D194" i="2"/>
  <c r="E194" i="2"/>
  <c r="G194" i="2" s="1"/>
  <c r="B195" i="2"/>
  <c r="D195" i="2"/>
  <c r="E195" i="2"/>
  <c r="B196" i="2"/>
  <c r="D196" i="2"/>
  <c r="E196" i="2"/>
  <c r="G196" i="2" s="1"/>
  <c r="B197" i="2"/>
  <c r="D197" i="2"/>
  <c r="E197" i="2"/>
  <c r="G197" i="2" s="1"/>
  <c r="B198" i="2"/>
  <c r="D198" i="2"/>
  <c r="E198" i="2"/>
  <c r="G198" i="2" s="1"/>
  <c r="B199" i="2"/>
  <c r="D199" i="2"/>
  <c r="E199" i="2"/>
  <c r="B200" i="2"/>
  <c r="D200" i="2"/>
  <c r="E200" i="2"/>
  <c r="G200" i="2" s="1"/>
  <c r="B201" i="2"/>
  <c r="D201" i="2"/>
  <c r="E201" i="2"/>
  <c r="G201" i="2" s="1"/>
  <c r="B202" i="2"/>
  <c r="D202" i="2" s="1"/>
  <c r="E202" i="2"/>
  <c r="B203" i="2"/>
  <c r="D203" i="2"/>
  <c r="E203" i="2"/>
  <c r="G203" i="2" s="1"/>
  <c r="B204" i="2"/>
  <c r="D204" i="2" s="1"/>
  <c r="E204" i="2"/>
  <c r="G204" i="2" s="1"/>
  <c r="B205" i="2"/>
  <c r="D205" i="2"/>
  <c r="E205" i="2"/>
  <c r="B206" i="2"/>
  <c r="D206" i="2" s="1"/>
  <c r="E206" i="2"/>
  <c r="G206" i="2" s="1"/>
  <c r="B207" i="2"/>
  <c r="D207" i="2"/>
  <c r="E207" i="2"/>
  <c r="G207" i="2" s="1"/>
  <c r="B208" i="2"/>
  <c r="D208" i="2" s="1"/>
  <c r="E208" i="2"/>
  <c r="B209" i="2"/>
  <c r="D209" i="2"/>
  <c r="E209" i="2"/>
  <c r="G209" i="2" s="1"/>
  <c r="B210" i="2"/>
  <c r="D210" i="2" s="1"/>
  <c r="E210" i="2"/>
  <c r="B211" i="2"/>
  <c r="D211" i="2"/>
  <c r="E211" i="2"/>
  <c r="B212" i="2"/>
  <c r="D212" i="2" s="1"/>
  <c r="E212" i="2"/>
  <c r="B213" i="2"/>
  <c r="D213" i="2"/>
  <c r="E213" i="2"/>
  <c r="B214" i="2"/>
  <c r="D214" i="2" s="1"/>
  <c r="E214" i="2"/>
  <c r="G214" i="2" s="1"/>
  <c r="B215" i="2"/>
  <c r="D215" i="2"/>
  <c r="E215" i="2"/>
  <c r="B216" i="2"/>
  <c r="D216" i="2" s="1"/>
  <c r="E216" i="2"/>
  <c r="G216" i="2" s="1"/>
  <c r="B217" i="2"/>
  <c r="D217" i="2"/>
  <c r="E217" i="2"/>
  <c r="G217" i="2" s="1"/>
  <c r="B218" i="2"/>
  <c r="D218" i="2" s="1"/>
  <c r="E218" i="2"/>
  <c r="B219" i="2"/>
  <c r="D219" i="2"/>
  <c r="E219" i="2"/>
  <c r="G219" i="2" s="1"/>
  <c r="B220" i="2"/>
  <c r="D220" i="2" s="1"/>
  <c r="E220" i="2"/>
  <c r="G220" i="2" s="1"/>
  <c r="B221" i="2"/>
  <c r="D221" i="2"/>
  <c r="E221" i="2"/>
  <c r="B222" i="2"/>
  <c r="D222" i="2" s="1"/>
  <c r="E222" i="2"/>
  <c r="G222" i="2" s="1"/>
  <c r="B223" i="2"/>
  <c r="D223" i="2"/>
  <c r="E223" i="2"/>
  <c r="G223" i="2" s="1"/>
  <c r="B224" i="2"/>
  <c r="D224" i="2" s="1"/>
  <c r="E224" i="2"/>
  <c r="B225" i="2"/>
  <c r="D225" i="2"/>
  <c r="E225" i="2"/>
  <c r="G225" i="2" s="1"/>
  <c r="B226" i="2"/>
  <c r="D226" i="2" s="1"/>
  <c r="E226" i="2"/>
  <c r="B227" i="2"/>
  <c r="D227" i="2"/>
  <c r="E227" i="2"/>
  <c r="B228" i="2"/>
  <c r="D228" i="2" s="1"/>
  <c r="E228" i="2"/>
  <c r="B229" i="2"/>
  <c r="D229" i="2"/>
  <c r="E229" i="2"/>
  <c r="B230" i="2"/>
  <c r="D230" i="2" s="1"/>
  <c r="E230" i="2"/>
  <c r="G230" i="2" s="1"/>
  <c r="B231" i="2"/>
  <c r="D231" i="2"/>
  <c r="E231" i="2"/>
  <c r="G231" i="2" s="1"/>
  <c r="B232" i="2"/>
  <c r="D232" i="2" s="1"/>
  <c r="G232" i="2" s="1"/>
  <c r="E232" i="2"/>
  <c r="B233" i="2"/>
  <c r="D233" i="2"/>
  <c r="E233" i="2"/>
  <c r="G233" i="2" s="1"/>
  <c r="B234" i="2"/>
  <c r="D234" i="2" s="1"/>
  <c r="E234" i="2"/>
  <c r="G234" i="2" s="1"/>
  <c r="B235" i="2"/>
  <c r="D235" i="2"/>
  <c r="E235" i="2"/>
  <c r="B236" i="2"/>
  <c r="D236" i="2" s="1"/>
  <c r="E236" i="2"/>
  <c r="G236" i="2"/>
  <c r="B237" i="2"/>
  <c r="D237" i="2"/>
  <c r="E237" i="2"/>
  <c r="G237" i="2" s="1"/>
  <c r="B238" i="2"/>
  <c r="D238" i="2" s="1"/>
  <c r="E238" i="2"/>
  <c r="G238" i="2"/>
  <c r="B239" i="2"/>
  <c r="D239" i="2"/>
  <c r="E239" i="2"/>
  <c r="G239" i="2"/>
  <c r="B240" i="2"/>
  <c r="D240" i="2" s="1"/>
  <c r="E240" i="2"/>
  <c r="G240" i="2" s="1"/>
  <c r="B241" i="2"/>
  <c r="D241" i="2"/>
  <c r="G241" i="2" s="1"/>
  <c r="E241" i="2"/>
  <c r="B242" i="2"/>
  <c r="D242" i="2" s="1"/>
  <c r="E242" i="2"/>
  <c r="G242" i="2" s="1"/>
  <c r="B243" i="2"/>
  <c r="D243" i="2"/>
  <c r="E243" i="2"/>
  <c r="G243" i="2" s="1"/>
  <c r="B244" i="2"/>
  <c r="D244" i="2" s="1"/>
  <c r="E244" i="2"/>
  <c r="G244" i="2" s="1"/>
  <c r="B245" i="2"/>
  <c r="D245" i="2"/>
  <c r="E245" i="2"/>
  <c r="G245" i="2"/>
  <c r="B246" i="2"/>
  <c r="D246" i="2" s="1"/>
  <c r="E246" i="2"/>
  <c r="G246" i="2"/>
  <c r="B247" i="2"/>
  <c r="D247" i="2"/>
  <c r="E247" i="2"/>
  <c r="G247" i="2"/>
  <c r="B248" i="2"/>
  <c r="D248" i="2" s="1"/>
  <c r="E248" i="2"/>
  <c r="G248" i="2" s="1"/>
  <c r="B249" i="2"/>
  <c r="D249" i="2"/>
  <c r="E249" i="2"/>
  <c r="G249" i="2" s="1"/>
  <c r="B250" i="2"/>
  <c r="D250" i="2" s="1"/>
  <c r="E250" i="2"/>
  <c r="G250" i="2" s="1"/>
  <c r="B251" i="2"/>
  <c r="D251" i="2"/>
  <c r="E251" i="2"/>
  <c r="G251" i="2" s="1"/>
  <c r="B252" i="2"/>
  <c r="D252" i="2" s="1"/>
  <c r="E252" i="2"/>
  <c r="G252" i="2"/>
  <c r="B253" i="2"/>
  <c r="D253" i="2"/>
  <c r="E253" i="2"/>
  <c r="G253" i="2" s="1"/>
  <c r="B254" i="2"/>
  <c r="D254" i="2" s="1"/>
  <c r="E254" i="2"/>
  <c r="G254" i="2"/>
  <c r="B255" i="2"/>
  <c r="D255" i="2" s="1"/>
  <c r="G255" i="2" s="1"/>
  <c r="E255" i="2"/>
  <c r="B256" i="2"/>
  <c r="D256" i="2" s="1"/>
  <c r="E256" i="2"/>
  <c r="G256" i="2" s="1"/>
  <c r="B257" i="2"/>
  <c r="D257" i="2"/>
  <c r="E257" i="2"/>
  <c r="G257" i="2" s="1"/>
  <c r="B258" i="2"/>
  <c r="D258" i="2" s="1"/>
  <c r="E258" i="2"/>
  <c r="B259" i="2"/>
  <c r="D259" i="2"/>
  <c r="E259" i="2"/>
  <c r="G259" i="2" s="1"/>
  <c r="B260" i="2"/>
  <c r="D260" i="2" s="1"/>
  <c r="E260" i="2"/>
  <c r="G260" i="2" s="1"/>
  <c r="B261" i="2"/>
  <c r="D261" i="2" s="1"/>
  <c r="G261" i="2" s="1"/>
  <c r="E261" i="2"/>
  <c r="B262" i="2"/>
  <c r="D262" i="2" s="1"/>
  <c r="E262" i="2"/>
  <c r="G262" i="2"/>
  <c r="B263" i="2"/>
  <c r="D263" i="2" s="1"/>
  <c r="G263" i="2" s="1"/>
  <c r="E263" i="2"/>
  <c r="B264" i="2"/>
  <c r="D264" i="2" s="1"/>
  <c r="E264" i="2"/>
  <c r="G264" i="2" s="1"/>
  <c r="B265" i="2"/>
  <c r="D265" i="2" s="1"/>
  <c r="E265" i="2"/>
  <c r="G265" i="2" s="1"/>
  <c r="B266" i="2"/>
  <c r="D266" i="2" s="1"/>
  <c r="E266" i="2"/>
  <c r="G266" i="2" s="1"/>
  <c r="B267" i="2"/>
  <c r="D267" i="2"/>
  <c r="E267" i="2"/>
  <c r="G267" i="2" s="1"/>
  <c r="B268" i="2"/>
  <c r="D268" i="2" s="1"/>
  <c r="E268" i="2"/>
  <c r="G268" i="2"/>
  <c r="B269" i="2"/>
  <c r="D269" i="2" s="1"/>
  <c r="E269" i="2"/>
  <c r="G269" i="2" s="1"/>
  <c r="B270" i="2"/>
  <c r="D270" i="2" s="1"/>
  <c r="E270" i="2"/>
  <c r="G270" i="2"/>
  <c r="B271" i="2"/>
  <c r="D271" i="2" s="1"/>
  <c r="G271" i="2" s="1"/>
  <c r="E271" i="2"/>
  <c r="B272" i="2"/>
  <c r="D272" i="2" s="1"/>
  <c r="E272" i="2"/>
  <c r="G272" i="2" s="1"/>
  <c r="B273" i="2"/>
  <c r="D273" i="2"/>
  <c r="E273" i="2"/>
  <c r="G273" i="2" s="1"/>
  <c r="B274" i="2"/>
  <c r="D274" i="2" s="1"/>
  <c r="E274" i="2"/>
  <c r="B275" i="2"/>
  <c r="D275" i="2"/>
  <c r="E275" i="2"/>
  <c r="G275" i="2" s="1"/>
  <c r="B276" i="2"/>
  <c r="D276" i="2" s="1"/>
  <c r="E276" i="2"/>
  <c r="G276" i="2" s="1"/>
  <c r="B277" i="2"/>
  <c r="D277" i="2" s="1"/>
  <c r="G277" i="2" s="1"/>
  <c r="E277" i="2"/>
  <c r="B278" i="2"/>
  <c r="D278" i="2" s="1"/>
  <c r="E278" i="2"/>
  <c r="G278" i="2"/>
  <c r="B279" i="2"/>
  <c r="D279" i="2" s="1"/>
  <c r="G279" i="2" s="1"/>
  <c r="E279" i="2"/>
  <c r="B280" i="2"/>
  <c r="D280" i="2" s="1"/>
  <c r="E280" i="2"/>
  <c r="G280" i="2" s="1"/>
  <c r="B281" i="2"/>
  <c r="D281" i="2" s="1"/>
  <c r="E281" i="2"/>
  <c r="B282" i="2"/>
  <c r="D282" i="2" s="1"/>
  <c r="E282" i="2"/>
  <c r="G282" i="2" s="1"/>
  <c r="B283" i="2"/>
  <c r="D283" i="2"/>
  <c r="E283" i="2"/>
  <c r="B284" i="2"/>
  <c r="D284" i="2" s="1"/>
  <c r="E284" i="2"/>
  <c r="G284" i="2"/>
  <c r="B285" i="2"/>
  <c r="D285" i="2" s="1"/>
  <c r="E285" i="2"/>
  <c r="B286" i="2"/>
  <c r="D286" i="2" s="1"/>
  <c r="E286" i="2"/>
  <c r="G286" i="2"/>
  <c r="B287" i="2"/>
  <c r="D287" i="2" s="1"/>
  <c r="G287" i="2" s="1"/>
  <c r="E287" i="2"/>
  <c r="B288" i="2"/>
  <c r="D288" i="2" s="1"/>
  <c r="E288" i="2"/>
  <c r="G288" i="2" s="1"/>
  <c r="B289" i="2"/>
  <c r="D289" i="2"/>
  <c r="E289" i="2"/>
  <c r="G289" i="2" s="1"/>
  <c r="B290" i="2"/>
  <c r="D290" i="2" s="1"/>
  <c r="E290" i="2"/>
  <c r="B291" i="2"/>
  <c r="D291" i="2"/>
  <c r="E291" i="2"/>
  <c r="G291" i="2" s="1"/>
  <c r="B292" i="2"/>
  <c r="D292" i="2" s="1"/>
  <c r="E292" i="2"/>
  <c r="G292" i="2" s="1"/>
  <c r="B293" i="2"/>
  <c r="D293" i="2" s="1"/>
  <c r="G293" i="2" s="1"/>
  <c r="E293" i="2"/>
  <c r="B294" i="2"/>
  <c r="D294" i="2" s="1"/>
  <c r="E294" i="2"/>
  <c r="G294" i="2"/>
  <c r="B295" i="2"/>
  <c r="D295" i="2" s="1"/>
  <c r="G295" i="2" s="1"/>
  <c r="E295" i="2"/>
  <c r="B296" i="2"/>
  <c r="D296" i="2" s="1"/>
  <c r="E296" i="2"/>
  <c r="G296" i="2" s="1"/>
  <c r="B297" i="2"/>
  <c r="D297" i="2" s="1"/>
  <c r="E297" i="2"/>
  <c r="B298" i="2"/>
  <c r="D298" i="2" s="1"/>
  <c r="E298" i="2"/>
  <c r="G298" i="2" s="1"/>
  <c r="B299" i="2"/>
  <c r="D299" i="2"/>
  <c r="E299" i="2"/>
  <c r="G299" i="2" s="1"/>
  <c r="B300" i="2"/>
  <c r="D300" i="2" s="1"/>
  <c r="E300" i="2"/>
  <c r="G300" i="2"/>
  <c r="B301" i="2"/>
  <c r="D301" i="2" s="1"/>
  <c r="E301" i="2"/>
  <c r="G301" i="2" s="1"/>
  <c r="B302" i="2"/>
  <c r="D302" i="2" s="1"/>
  <c r="E302" i="2"/>
  <c r="G302" i="2"/>
  <c r="B303" i="2"/>
  <c r="D303" i="2" s="1"/>
  <c r="E303" i="2"/>
  <c r="G303" i="2"/>
  <c r="B304" i="2"/>
  <c r="D304" i="2" s="1"/>
  <c r="E304" i="2"/>
  <c r="G304" i="2" s="1"/>
  <c r="B305" i="2"/>
  <c r="D305" i="2"/>
  <c r="E305" i="2"/>
  <c r="G305" i="2" s="1"/>
  <c r="B306" i="2"/>
  <c r="D306" i="2" s="1"/>
  <c r="E306" i="2"/>
  <c r="G306" i="2" s="1"/>
  <c r="B307" i="2"/>
  <c r="D307" i="2"/>
  <c r="E307" i="2"/>
  <c r="G307" i="2" s="1"/>
  <c r="B308" i="2"/>
  <c r="D308" i="2" s="1"/>
  <c r="E308" i="2"/>
  <c r="G308" i="2" s="1"/>
  <c r="B309" i="2"/>
  <c r="D309" i="2" s="1"/>
  <c r="G309" i="2" s="1"/>
  <c r="E309" i="2"/>
  <c r="B310" i="2"/>
  <c r="D310" i="2" s="1"/>
  <c r="E310" i="2"/>
  <c r="G310" i="2"/>
  <c r="B311" i="2"/>
  <c r="D311" i="2" s="1"/>
  <c r="G311" i="2" s="1"/>
  <c r="E311" i="2"/>
  <c r="B312" i="2"/>
  <c r="D312" i="2" s="1"/>
  <c r="G312" i="2" s="1"/>
  <c r="E312" i="2"/>
  <c r="B313" i="2"/>
  <c r="D313" i="2" s="1"/>
  <c r="E313" i="2"/>
  <c r="G313" i="2" s="1"/>
  <c r="B314" i="2"/>
  <c r="D314" i="2" s="1"/>
  <c r="E314" i="2"/>
  <c r="G314" i="2" s="1"/>
  <c r="B315" i="2"/>
  <c r="D315" i="2"/>
  <c r="E315" i="2"/>
  <c r="G315" i="2" s="1"/>
  <c r="B316" i="2"/>
  <c r="D316" i="2" s="1"/>
  <c r="E316" i="2"/>
  <c r="G316" i="2"/>
  <c r="B317" i="2"/>
  <c r="D317" i="2" s="1"/>
  <c r="E317" i="2"/>
  <c r="B318" i="2"/>
  <c r="D318" i="2" s="1"/>
  <c r="E318" i="2"/>
  <c r="G318" i="2"/>
  <c r="B319" i="2"/>
  <c r="D319" i="2" s="1"/>
  <c r="G319" i="2" s="1"/>
  <c r="E319" i="2"/>
  <c r="B320" i="2"/>
  <c r="D320" i="2" s="1"/>
  <c r="E320" i="2"/>
  <c r="G320" i="2" s="1"/>
  <c r="B321" i="2"/>
  <c r="D321" i="2"/>
  <c r="G321" i="2" s="1"/>
  <c r="E321" i="2"/>
  <c r="B322" i="2"/>
  <c r="D322" i="2" s="1"/>
  <c r="E322" i="2"/>
  <c r="B323" i="2"/>
  <c r="D323" i="2"/>
  <c r="E323" i="2"/>
  <c r="G323" i="2" s="1"/>
  <c r="B324" i="2"/>
  <c r="D324" i="2" s="1"/>
  <c r="E324" i="2"/>
  <c r="G324" i="2" s="1"/>
  <c r="B325" i="2"/>
  <c r="D325" i="2" s="1"/>
  <c r="G325" i="2" s="1"/>
  <c r="E325" i="2"/>
  <c r="B326" i="2"/>
  <c r="D326" i="2" s="1"/>
  <c r="E326" i="2"/>
  <c r="G326" i="2"/>
  <c r="B327" i="2"/>
  <c r="D327" i="2" s="1"/>
  <c r="G327" i="2" s="1"/>
  <c r="E327" i="2"/>
  <c r="B328" i="2"/>
  <c r="D328" i="2" s="1"/>
  <c r="E328" i="2"/>
  <c r="G328" i="2" s="1"/>
  <c r="B329" i="2"/>
  <c r="D329" i="2" s="1"/>
  <c r="E329" i="2"/>
  <c r="B330" i="2"/>
  <c r="D330" i="2" s="1"/>
  <c r="E330" i="2"/>
  <c r="G330" i="2" s="1"/>
  <c r="B331" i="2"/>
  <c r="D331" i="2"/>
  <c r="E331" i="2"/>
  <c r="B332" i="2"/>
  <c r="D332" i="2" s="1"/>
  <c r="E332" i="2"/>
  <c r="G332" i="2"/>
  <c r="B333" i="2"/>
  <c r="D333" i="2" s="1"/>
  <c r="E333" i="2"/>
  <c r="G333" i="2" s="1"/>
  <c r="B334" i="2"/>
  <c r="D334" i="2" s="1"/>
  <c r="E334" i="2"/>
  <c r="G334" i="2"/>
  <c r="B335" i="2"/>
  <c r="D335" i="2" s="1"/>
  <c r="G335" i="2" s="1"/>
  <c r="E335" i="2"/>
  <c r="B336" i="2"/>
  <c r="D336" i="2" s="1"/>
  <c r="E336" i="2"/>
  <c r="G336" i="2" s="1"/>
  <c r="B337" i="2"/>
  <c r="D337" i="2"/>
  <c r="E337" i="2"/>
  <c r="G337" i="2" s="1"/>
  <c r="B338" i="2"/>
  <c r="D338" i="2" s="1"/>
  <c r="E338" i="2"/>
  <c r="G338" i="2" s="1"/>
  <c r="B339" i="2"/>
  <c r="D339" i="2"/>
  <c r="E339" i="2"/>
  <c r="G339" i="2" s="1"/>
  <c r="B340" i="2"/>
  <c r="D340" i="2" s="1"/>
  <c r="E340" i="2"/>
  <c r="G340" i="2" s="1"/>
  <c r="B341" i="2"/>
  <c r="D341" i="2" s="1"/>
  <c r="G341" i="2" s="1"/>
  <c r="E341" i="2"/>
  <c r="B342" i="2"/>
  <c r="D342" i="2" s="1"/>
  <c r="E342" i="2"/>
  <c r="G342" i="2"/>
  <c r="B343" i="2"/>
  <c r="D343" i="2" s="1"/>
  <c r="G343" i="2" s="1"/>
  <c r="E343" i="2"/>
  <c r="B344" i="2"/>
  <c r="D344" i="2" s="1"/>
  <c r="E344" i="2"/>
  <c r="G344" i="2" s="1"/>
  <c r="B345" i="2"/>
  <c r="D345" i="2" s="1"/>
  <c r="E345" i="2"/>
  <c r="G345" i="2" s="1"/>
  <c r="B346" i="2"/>
  <c r="D346" i="2" s="1"/>
  <c r="E346" i="2"/>
  <c r="G346" i="2" s="1"/>
  <c r="B347" i="2"/>
  <c r="D347" i="2"/>
  <c r="E347" i="2"/>
  <c r="G347" i="2" s="1"/>
  <c r="B348" i="2"/>
  <c r="D348" i="2" s="1"/>
  <c r="E348" i="2"/>
  <c r="G348" i="2"/>
  <c r="B349" i="2"/>
  <c r="D349" i="2" s="1"/>
  <c r="E349" i="2"/>
  <c r="G349" i="2" s="1"/>
  <c r="B350" i="2"/>
  <c r="D350" i="2" s="1"/>
  <c r="E350" i="2"/>
  <c r="G350" i="2"/>
  <c r="B351" i="2"/>
  <c r="D351" i="2" s="1"/>
  <c r="E351" i="2"/>
  <c r="G351" i="2"/>
  <c r="B352" i="2"/>
  <c r="D352" i="2" s="1"/>
  <c r="E352" i="2"/>
  <c r="G352" i="2" s="1"/>
  <c r="B353" i="2"/>
  <c r="D353" i="2"/>
  <c r="E353" i="2"/>
  <c r="G353" i="2" s="1"/>
  <c r="B354" i="2"/>
  <c r="D354" i="2" s="1"/>
  <c r="E354" i="2"/>
  <c r="G354" i="2" s="1"/>
  <c r="B355" i="2"/>
  <c r="D355" i="2"/>
  <c r="E355" i="2"/>
  <c r="G355" i="2" s="1"/>
  <c r="B356" i="2"/>
  <c r="D356" i="2" s="1"/>
  <c r="E356" i="2"/>
  <c r="G356" i="2" s="1"/>
  <c r="B357" i="2"/>
  <c r="D357" i="2" s="1"/>
  <c r="G357" i="2" s="1"/>
  <c r="E357" i="2"/>
  <c r="B358" i="2"/>
  <c r="D358" i="2" s="1"/>
  <c r="E358" i="2"/>
  <c r="G358" i="2"/>
  <c r="B359" i="2"/>
  <c r="D359" i="2" s="1"/>
  <c r="G359" i="2" s="1"/>
  <c r="E359" i="2"/>
  <c r="B360" i="2"/>
  <c r="D360" i="2" s="1"/>
  <c r="G360" i="2" s="1"/>
  <c r="E360" i="2"/>
  <c r="B361" i="2"/>
  <c r="D361" i="2" s="1"/>
  <c r="E361" i="2"/>
  <c r="G361" i="2" s="1"/>
  <c r="B362" i="2"/>
  <c r="D362" i="2" s="1"/>
  <c r="E362" i="2"/>
  <c r="G362" i="2" s="1"/>
  <c r="B363" i="2"/>
  <c r="D363" i="2"/>
  <c r="E363" i="2"/>
  <c r="B364" i="2"/>
  <c r="D364" i="2" s="1"/>
  <c r="E364" i="2"/>
  <c r="G364" i="2"/>
  <c r="B365" i="2"/>
  <c r="D365" i="2" s="1"/>
  <c r="E365" i="2"/>
  <c r="B366" i="2"/>
  <c r="D366" i="2" s="1"/>
  <c r="E366" i="2"/>
  <c r="G366" i="2"/>
  <c r="B367" i="2"/>
  <c r="D367" i="2" s="1"/>
  <c r="E367" i="2"/>
  <c r="G367" i="2"/>
  <c r="B368" i="2"/>
  <c r="D368" i="2" s="1"/>
  <c r="E368" i="2"/>
  <c r="G368" i="2" s="1"/>
  <c r="B369" i="2"/>
  <c r="D369" i="2"/>
  <c r="E369" i="2"/>
  <c r="G369" i="2" s="1"/>
  <c r="B370" i="2"/>
  <c r="D370" i="2" s="1"/>
  <c r="E370" i="2"/>
  <c r="B371" i="2"/>
  <c r="D371" i="2"/>
  <c r="G371" i="2" s="1"/>
  <c r="E371" i="2"/>
  <c r="B372" i="2"/>
  <c r="D372" i="2" s="1"/>
  <c r="E372" i="2"/>
  <c r="B373" i="2"/>
  <c r="D373" i="2"/>
  <c r="G373" i="2" s="1"/>
  <c r="E373" i="2"/>
  <c r="B374" i="2"/>
  <c r="D374" i="2" s="1"/>
  <c r="G374" i="2" s="1"/>
  <c r="E374" i="2"/>
  <c r="B375" i="2"/>
  <c r="D375" i="2"/>
  <c r="G375" i="2" s="1"/>
  <c r="E375" i="2"/>
  <c r="B376" i="2"/>
  <c r="D376" i="2" s="1"/>
  <c r="G376" i="2" s="1"/>
  <c r="E376" i="2"/>
  <c r="B377" i="2"/>
  <c r="D377" i="2"/>
  <c r="G377" i="2" s="1"/>
  <c r="E377" i="2"/>
  <c r="B378" i="2"/>
  <c r="D378" i="2" s="1"/>
  <c r="G378" i="2" s="1"/>
  <c r="E378" i="2"/>
  <c r="B379" i="2"/>
  <c r="D379" i="2"/>
  <c r="G379" i="2" s="1"/>
  <c r="E379" i="2"/>
  <c r="B380" i="2"/>
  <c r="D380" i="2" s="1"/>
  <c r="G380" i="2" s="1"/>
  <c r="E380" i="2"/>
  <c r="B381" i="2"/>
  <c r="D381" i="2"/>
  <c r="G381" i="2" s="1"/>
  <c r="E381" i="2"/>
  <c r="B382" i="2"/>
  <c r="D382" i="2" s="1"/>
  <c r="G382" i="2" s="1"/>
  <c r="E382" i="2"/>
  <c r="B383" i="2"/>
  <c r="D383" i="2"/>
  <c r="G383" i="2" s="1"/>
  <c r="E383" i="2"/>
  <c r="B384" i="2"/>
  <c r="D384" i="2" s="1"/>
  <c r="G384" i="2" s="1"/>
  <c r="E384" i="2"/>
  <c r="B385" i="2"/>
  <c r="D385" i="2"/>
  <c r="G385" i="2" s="1"/>
  <c r="E385" i="2"/>
  <c r="B386" i="2"/>
  <c r="D386" i="2" s="1"/>
  <c r="G386" i="2" s="1"/>
  <c r="E386" i="2"/>
  <c r="B387" i="2"/>
  <c r="D387" i="2"/>
  <c r="G387" i="2" s="1"/>
  <c r="E387" i="2"/>
  <c r="B388" i="2"/>
  <c r="D388" i="2" s="1"/>
  <c r="G388" i="2" s="1"/>
  <c r="E388" i="2"/>
  <c r="B389" i="2"/>
  <c r="D389" i="2"/>
  <c r="G389" i="2" s="1"/>
  <c r="E389" i="2"/>
  <c r="B390" i="2"/>
  <c r="D390" i="2" s="1"/>
  <c r="G390" i="2" s="1"/>
  <c r="E390" i="2"/>
  <c r="B391" i="2"/>
  <c r="D391" i="2"/>
  <c r="G391" i="2" s="1"/>
  <c r="E391" i="2"/>
  <c r="B392" i="2"/>
  <c r="D392" i="2" s="1"/>
  <c r="G392" i="2" s="1"/>
  <c r="E392" i="2"/>
  <c r="B393" i="2"/>
  <c r="D393" i="2"/>
  <c r="G393" i="2" s="1"/>
  <c r="E393" i="2"/>
  <c r="B394" i="2"/>
  <c r="D394" i="2" s="1"/>
  <c r="G394" i="2" s="1"/>
  <c r="E394" i="2"/>
  <c r="B395" i="2"/>
  <c r="D395" i="2"/>
  <c r="G395" i="2" s="1"/>
  <c r="E395" i="2"/>
  <c r="B396" i="2"/>
  <c r="D396" i="2" s="1"/>
  <c r="G396" i="2" s="1"/>
  <c r="E396" i="2"/>
  <c r="B397" i="2"/>
  <c r="D397" i="2"/>
  <c r="G397" i="2" s="1"/>
  <c r="E397" i="2"/>
  <c r="B398" i="2"/>
  <c r="D398" i="2" s="1"/>
  <c r="G398" i="2" s="1"/>
  <c r="E398" i="2"/>
  <c r="B399" i="2"/>
  <c r="D399" i="2"/>
  <c r="G399" i="2" s="1"/>
  <c r="E399" i="2"/>
  <c r="B400" i="2"/>
  <c r="D400" i="2" s="1"/>
  <c r="G400" i="2" s="1"/>
  <c r="E400" i="2"/>
  <c r="B401" i="2"/>
  <c r="D401" i="2"/>
  <c r="G401" i="2" s="1"/>
  <c r="E401" i="2"/>
  <c r="B402" i="2"/>
  <c r="D402" i="2" s="1"/>
  <c r="G402" i="2" s="1"/>
  <c r="E402" i="2"/>
  <c r="B403" i="2"/>
  <c r="D403" i="2"/>
  <c r="G403" i="2" s="1"/>
  <c r="E403" i="2"/>
  <c r="B404" i="2"/>
  <c r="D404" i="2" s="1"/>
  <c r="G404" i="2" s="1"/>
  <c r="E404" i="2"/>
  <c r="B405" i="2"/>
  <c r="D405" i="2"/>
  <c r="G405" i="2" s="1"/>
  <c r="E405" i="2"/>
  <c r="B406" i="2"/>
  <c r="D406" i="2" s="1"/>
  <c r="G406" i="2" s="1"/>
  <c r="E406" i="2"/>
  <c r="B407" i="2"/>
  <c r="D407" i="2"/>
  <c r="G407" i="2" s="1"/>
  <c r="E407" i="2"/>
  <c r="B408" i="2"/>
  <c r="D408" i="2" s="1"/>
  <c r="G408" i="2" s="1"/>
  <c r="E408" i="2"/>
  <c r="B409" i="2"/>
  <c r="D409" i="2"/>
  <c r="G409" i="2" s="1"/>
  <c r="E409" i="2"/>
  <c r="B410" i="2"/>
  <c r="D410" i="2" s="1"/>
  <c r="G410" i="2" s="1"/>
  <c r="E410" i="2"/>
  <c r="B411" i="2"/>
  <c r="D411" i="2"/>
  <c r="G411" i="2" s="1"/>
  <c r="E411" i="2"/>
  <c r="B412" i="2"/>
  <c r="D412" i="2" s="1"/>
  <c r="G412" i="2" s="1"/>
  <c r="E412" i="2"/>
  <c r="B413" i="2"/>
  <c r="D413" i="2"/>
  <c r="G413" i="2" s="1"/>
  <c r="E413" i="2"/>
  <c r="B414" i="2"/>
  <c r="D414" i="2" s="1"/>
  <c r="G414" i="2" s="1"/>
  <c r="E414" i="2"/>
  <c r="B415" i="2"/>
  <c r="D415" i="2"/>
  <c r="G415" i="2" s="1"/>
  <c r="E415" i="2"/>
  <c r="B416" i="2"/>
  <c r="D416" i="2" s="1"/>
  <c r="G416" i="2" s="1"/>
  <c r="E416" i="2"/>
  <c r="B417" i="2"/>
  <c r="D417" i="2"/>
  <c r="G417" i="2" s="1"/>
  <c r="E417" i="2"/>
  <c r="B418" i="2"/>
  <c r="D418" i="2" s="1"/>
  <c r="G418" i="2" s="1"/>
  <c r="E418" i="2"/>
  <c r="B419" i="2"/>
  <c r="D419" i="2"/>
  <c r="G419" i="2" s="1"/>
  <c r="E419" i="2"/>
  <c r="B420" i="2"/>
  <c r="D420" i="2" s="1"/>
  <c r="G420" i="2" s="1"/>
  <c r="E420" i="2"/>
  <c r="B421" i="2"/>
  <c r="D421" i="2"/>
  <c r="G421" i="2" s="1"/>
  <c r="E421" i="2"/>
  <c r="B422" i="2"/>
  <c r="D422" i="2" s="1"/>
  <c r="G422" i="2" s="1"/>
  <c r="E422" i="2"/>
  <c r="B423" i="2"/>
  <c r="D423" i="2"/>
  <c r="G423" i="2" s="1"/>
  <c r="E423" i="2"/>
  <c r="B424" i="2"/>
  <c r="D424" i="2" s="1"/>
  <c r="G424" i="2" s="1"/>
  <c r="E424" i="2"/>
  <c r="B425" i="2"/>
  <c r="D425" i="2"/>
  <c r="G425" i="2" s="1"/>
  <c r="E425" i="2"/>
  <c r="B426" i="2"/>
  <c r="D426" i="2" s="1"/>
  <c r="G426" i="2" s="1"/>
  <c r="E426" i="2"/>
  <c r="B427" i="2"/>
  <c r="D427" i="2"/>
  <c r="G427" i="2" s="1"/>
  <c r="E427" i="2"/>
  <c r="B428" i="2"/>
  <c r="D428" i="2" s="1"/>
  <c r="G428" i="2" s="1"/>
  <c r="E428" i="2"/>
  <c r="B429" i="2"/>
  <c r="D429" i="2"/>
  <c r="G429" i="2" s="1"/>
  <c r="E429" i="2"/>
  <c r="B430" i="2"/>
  <c r="D430" i="2" s="1"/>
  <c r="G430" i="2" s="1"/>
  <c r="E430" i="2"/>
  <c r="B431" i="2"/>
  <c r="D431" i="2"/>
  <c r="G431" i="2" s="1"/>
  <c r="E431" i="2"/>
  <c r="B432" i="2"/>
  <c r="D432" i="2" s="1"/>
  <c r="G432" i="2" s="1"/>
  <c r="E432" i="2"/>
  <c r="B433" i="2"/>
  <c r="D433" i="2"/>
  <c r="G433" i="2" s="1"/>
  <c r="E433" i="2"/>
  <c r="B434" i="2"/>
  <c r="D434" i="2" s="1"/>
  <c r="G434" i="2" s="1"/>
  <c r="E434" i="2"/>
  <c r="B435" i="2"/>
  <c r="D435" i="2"/>
  <c r="G435" i="2" s="1"/>
  <c r="E435" i="2"/>
  <c r="B436" i="2"/>
  <c r="D436" i="2" s="1"/>
  <c r="G436" i="2" s="1"/>
  <c r="E436" i="2"/>
  <c r="B437" i="2"/>
  <c r="D437" i="2"/>
  <c r="G437" i="2" s="1"/>
  <c r="E437" i="2"/>
  <c r="B438" i="2"/>
  <c r="D438" i="2" s="1"/>
  <c r="G438" i="2" s="1"/>
  <c r="E438" i="2"/>
  <c r="B439" i="2"/>
  <c r="D439" i="2"/>
  <c r="G439" i="2" s="1"/>
  <c r="E439" i="2"/>
  <c r="B440" i="2"/>
  <c r="D440" i="2" s="1"/>
  <c r="G440" i="2" s="1"/>
  <c r="E440" i="2"/>
  <c r="B441" i="2"/>
  <c r="D441" i="2"/>
  <c r="G441" i="2" s="1"/>
  <c r="E441" i="2"/>
  <c r="B442" i="2"/>
  <c r="D442" i="2" s="1"/>
  <c r="G442" i="2" s="1"/>
  <c r="E442" i="2"/>
  <c r="B443" i="2"/>
  <c r="D443" i="2"/>
  <c r="G443" i="2" s="1"/>
  <c r="E443" i="2"/>
  <c r="B444" i="2"/>
  <c r="D444" i="2" s="1"/>
  <c r="G444" i="2" s="1"/>
  <c r="E444" i="2"/>
  <c r="B445" i="2"/>
  <c r="D445" i="2"/>
  <c r="G445" i="2" s="1"/>
  <c r="E445" i="2"/>
  <c r="B446" i="2"/>
  <c r="D446" i="2" s="1"/>
  <c r="G446" i="2" s="1"/>
  <c r="E446" i="2"/>
  <c r="B447" i="2"/>
  <c r="D447" i="2" s="1"/>
  <c r="G447" i="2" s="1"/>
  <c r="E447" i="2"/>
  <c r="B448" i="2"/>
  <c r="D448" i="2" s="1"/>
  <c r="G448" i="2" s="1"/>
  <c r="E448" i="2"/>
  <c r="B449" i="2"/>
  <c r="D449" i="2" s="1"/>
  <c r="G449" i="2" s="1"/>
  <c r="E449" i="2"/>
  <c r="B450" i="2"/>
  <c r="D450" i="2" s="1"/>
  <c r="G450" i="2" s="1"/>
  <c r="E450" i="2"/>
  <c r="B451" i="2"/>
  <c r="D451" i="2" s="1"/>
  <c r="G451" i="2" s="1"/>
  <c r="E451" i="2"/>
  <c r="B452" i="2"/>
  <c r="D452" i="2" s="1"/>
  <c r="G452" i="2" s="1"/>
  <c r="E452" i="2"/>
  <c r="B453" i="2"/>
  <c r="D453" i="2"/>
  <c r="G453" i="2" s="1"/>
  <c r="E453" i="2"/>
  <c r="B454" i="2"/>
  <c r="D454" i="2" s="1"/>
  <c r="E454" i="2"/>
  <c r="G454" i="2"/>
  <c r="B455" i="2"/>
  <c r="D455" i="2" s="1"/>
  <c r="G455" i="2" s="1"/>
  <c r="E455" i="2"/>
  <c r="B456" i="2"/>
  <c r="D456" i="2" s="1"/>
  <c r="E456" i="2"/>
  <c r="G456" i="2"/>
  <c r="B457" i="2"/>
  <c r="D457" i="2" s="1"/>
  <c r="G457" i="2" s="1"/>
  <c r="E457" i="2"/>
  <c r="B458" i="2"/>
  <c r="D458" i="2" s="1"/>
  <c r="G458" i="2" s="1"/>
  <c r="E458" i="2"/>
  <c r="B459" i="2"/>
  <c r="D459" i="2"/>
  <c r="G459" i="2" s="1"/>
  <c r="E459" i="2"/>
  <c r="B460" i="2"/>
  <c r="D460" i="2" s="1"/>
  <c r="G460" i="2" s="1"/>
  <c r="E460" i="2"/>
  <c r="B461" i="2"/>
  <c r="D461" i="2" s="1"/>
  <c r="G461" i="2" s="1"/>
  <c r="E461" i="2"/>
  <c r="B462" i="2"/>
  <c r="D462" i="2" s="1"/>
  <c r="E462" i="2"/>
  <c r="G462" i="2"/>
  <c r="B463" i="2"/>
  <c r="D463" i="2"/>
  <c r="E463" i="2"/>
  <c r="G463" i="2"/>
  <c r="B464" i="2"/>
  <c r="D464" i="2" s="1"/>
  <c r="E464" i="2"/>
  <c r="G464" i="2"/>
  <c r="B465" i="2"/>
  <c r="D465" i="2" s="1"/>
  <c r="G465" i="2" s="1"/>
  <c r="E465" i="2"/>
  <c r="B466" i="2"/>
  <c r="D466" i="2" s="1"/>
  <c r="G466" i="2" s="1"/>
  <c r="E466" i="2"/>
  <c r="B467" i="2"/>
  <c r="D467" i="2"/>
  <c r="G467" i="2" s="1"/>
  <c r="E467" i="2"/>
  <c r="B468" i="2"/>
  <c r="D468" i="2" s="1"/>
  <c r="G468" i="2" s="1"/>
  <c r="E468" i="2"/>
  <c r="B469" i="2"/>
  <c r="D469" i="2"/>
  <c r="G469" i="2" s="1"/>
  <c r="E469" i="2"/>
  <c r="B470" i="2"/>
  <c r="D470" i="2" s="1"/>
  <c r="E470" i="2"/>
  <c r="G470" i="2"/>
  <c r="B471" i="2"/>
  <c r="D471" i="2" s="1"/>
  <c r="G471" i="2" s="1"/>
  <c r="E471" i="2"/>
  <c r="B472" i="2"/>
  <c r="D472" i="2" s="1"/>
  <c r="E472" i="2"/>
  <c r="G472" i="2"/>
  <c r="B473" i="2"/>
  <c r="D473" i="2" s="1"/>
  <c r="G473" i="2" s="1"/>
  <c r="E473" i="2"/>
  <c r="B474" i="2"/>
  <c r="D474" i="2" s="1"/>
  <c r="G474" i="2" s="1"/>
  <c r="E474" i="2"/>
  <c r="B475" i="2"/>
  <c r="D475" i="2" s="1"/>
  <c r="G475" i="2" s="1"/>
  <c r="E475" i="2"/>
  <c r="B476" i="2"/>
  <c r="D476" i="2" s="1"/>
  <c r="G476" i="2" s="1"/>
  <c r="E476" i="2"/>
  <c r="B477" i="2"/>
  <c r="D477" i="2" s="1"/>
  <c r="G477" i="2" s="1"/>
  <c r="E477" i="2"/>
  <c r="B478" i="2"/>
  <c r="D478" i="2" s="1"/>
  <c r="G478" i="2" s="1"/>
  <c r="E478" i="2"/>
  <c r="B479" i="2"/>
  <c r="D479" i="2" s="1"/>
  <c r="G479" i="2" s="1"/>
  <c r="E479" i="2"/>
  <c r="B480" i="2"/>
  <c r="D480" i="2" s="1"/>
  <c r="G480" i="2" s="1"/>
  <c r="E480" i="2"/>
  <c r="B481" i="2"/>
  <c r="D481" i="2" s="1"/>
  <c r="G481" i="2" s="1"/>
  <c r="E481" i="2"/>
  <c r="B482" i="2"/>
  <c r="D482" i="2" s="1"/>
  <c r="G482" i="2" s="1"/>
  <c r="E482" i="2"/>
  <c r="B2" i="1"/>
  <c r="C2" i="1" s="1"/>
  <c r="B3" i="1"/>
  <c r="C3" i="1"/>
  <c r="B4" i="1"/>
  <c r="C4" i="1" s="1"/>
  <c r="B5" i="1"/>
  <c r="C5" i="1"/>
  <c r="B6" i="1"/>
  <c r="C6" i="1" s="1"/>
  <c r="B7" i="1"/>
  <c r="C7" i="1"/>
  <c r="B8" i="1"/>
  <c r="C8" i="1" s="1"/>
  <c r="B9" i="1"/>
  <c r="C9" i="1"/>
  <c r="B10" i="1"/>
  <c r="C10" i="1" s="1"/>
  <c r="B11" i="1"/>
  <c r="C11" i="1"/>
  <c r="B12" i="1"/>
  <c r="C12" i="1" s="1"/>
  <c r="B13" i="1"/>
  <c r="C13" i="1"/>
  <c r="B14" i="1"/>
  <c r="C14" i="1" s="1"/>
  <c r="B15" i="1"/>
  <c r="C15" i="1"/>
  <c r="B16" i="1"/>
  <c r="C16" i="1" s="1"/>
  <c r="B17" i="1"/>
  <c r="C17" i="1"/>
  <c r="B18" i="1"/>
  <c r="C18" i="1" s="1"/>
  <c r="B19" i="1"/>
  <c r="C19" i="1"/>
  <c r="B20" i="1"/>
  <c r="C20" i="1" s="1"/>
  <c r="B21" i="1"/>
  <c r="C21" i="1"/>
  <c r="B22" i="1"/>
  <c r="C22" i="1" s="1"/>
  <c r="B23" i="1"/>
  <c r="C23" i="1"/>
  <c r="B24" i="1"/>
  <c r="C24" i="1" s="1"/>
  <c r="B25" i="1"/>
  <c r="C25" i="1"/>
  <c r="B26" i="1"/>
  <c r="C26" i="1" s="1"/>
  <c r="B27" i="1"/>
  <c r="C27" i="1"/>
  <c r="B28" i="1"/>
  <c r="C28" i="1" s="1"/>
  <c r="B29" i="1"/>
  <c r="C29" i="1"/>
  <c r="B30" i="1"/>
  <c r="C30" i="1" s="1"/>
  <c r="B31" i="1"/>
  <c r="C31" i="1"/>
  <c r="B32" i="1"/>
  <c r="C32" i="1" s="1"/>
  <c r="B33" i="1"/>
  <c r="C33" i="1"/>
  <c r="B34" i="1"/>
  <c r="C34" i="1" s="1"/>
  <c r="B35" i="1"/>
  <c r="C35" i="1"/>
  <c r="B36" i="1"/>
  <c r="C36" i="1" s="1"/>
  <c r="B37" i="1"/>
  <c r="C37" i="1"/>
  <c r="B38" i="1"/>
  <c r="C38" i="1" s="1"/>
  <c r="B39" i="1"/>
  <c r="C39" i="1"/>
  <c r="B40" i="1"/>
  <c r="C40" i="1" s="1"/>
  <c r="B41" i="1"/>
  <c r="C41" i="1"/>
  <c r="B42" i="1"/>
  <c r="C42" i="1" s="1"/>
  <c r="B43" i="1"/>
  <c r="C43" i="1"/>
  <c r="B44" i="1"/>
  <c r="C44" i="1" s="1"/>
  <c r="B45" i="1"/>
  <c r="C45" i="1"/>
  <c r="B46" i="1"/>
  <c r="C46" i="1"/>
  <c r="B47" i="1"/>
  <c r="C47" i="1"/>
  <c r="B48" i="1"/>
  <c r="C48" i="1" s="1"/>
  <c r="B49" i="1"/>
  <c r="C49" i="1"/>
  <c r="B50" i="1"/>
  <c r="C50" i="1"/>
  <c r="B51" i="1"/>
  <c r="C51" i="1"/>
  <c r="B52" i="1"/>
  <c r="C52" i="1" s="1"/>
  <c r="B53" i="1"/>
  <c r="C53" i="1"/>
  <c r="B54" i="1"/>
  <c r="C54" i="1"/>
  <c r="B55" i="1"/>
  <c r="C55" i="1"/>
  <c r="B56" i="1"/>
  <c r="C56" i="1" s="1"/>
  <c r="B57" i="1"/>
  <c r="C57" i="1"/>
  <c r="B58" i="1"/>
  <c r="C58" i="1"/>
  <c r="B59" i="1"/>
  <c r="C59" i="1"/>
  <c r="G370" i="2" l="1"/>
  <c r="G331" i="2"/>
  <c r="G285" i="2"/>
  <c r="G258" i="2"/>
  <c r="G363" i="2"/>
  <c r="G317" i="2"/>
  <c r="G281" i="2"/>
  <c r="G274" i="2"/>
  <c r="G235" i="2"/>
  <c r="G372" i="2"/>
  <c r="G297" i="2"/>
  <c r="G290" i="2"/>
  <c r="G365" i="2"/>
  <c r="G329" i="2"/>
  <c r="G322" i="2"/>
  <c r="G283" i="2"/>
  <c r="G167" i="2"/>
  <c r="G161" i="2"/>
  <c r="G97" i="2"/>
  <c r="G229" i="2"/>
  <c r="G226" i="2"/>
  <c r="G213" i="2"/>
  <c r="G210" i="2"/>
  <c r="G195" i="2"/>
  <c r="G187" i="2"/>
  <c r="G179" i="2"/>
  <c r="G137" i="2"/>
  <c r="G73" i="2"/>
  <c r="G228" i="2"/>
  <c r="G215" i="2"/>
  <c r="G212" i="2"/>
  <c r="G129" i="2"/>
  <c r="G65" i="2"/>
  <c r="G221" i="2"/>
  <c r="G218" i="2"/>
  <c r="G205" i="2"/>
  <c r="G202" i="2"/>
  <c r="G199" i="2"/>
  <c r="G191" i="2"/>
  <c r="G183" i="2"/>
  <c r="G105" i="2"/>
  <c r="G227" i="2"/>
  <c r="G224" i="2"/>
  <c r="G211" i="2"/>
  <c r="G208" i="2"/>
  <c r="G174" i="2"/>
  <c r="G168" i="2"/>
  <c r="G145" i="2"/>
  <c r="G81" i="2"/>
  <c r="G1" i="2"/>
  <c r="G16" i="2"/>
  <c r="G8" i="2"/>
</calcChain>
</file>

<file path=xl/sharedStrings.xml><?xml version="1.0" encoding="utf-8"?>
<sst xmlns="http://schemas.openxmlformats.org/spreadsheetml/2006/main" count="1022" uniqueCount="532">
  <si>
    <t>Yuba</t>
  </si>
  <si>
    <t>Yolo</t>
  </si>
  <si>
    <t>Ventura</t>
  </si>
  <si>
    <t>Tuolumne</t>
  </si>
  <si>
    <t>Tulare</t>
  </si>
  <si>
    <t>Trinity</t>
  </si>
  <si>
    <t>Tehama</t>
  </si>
  <si>
    <t>Sutter</t>
  </si>
  <si>
    <t>Stanislaus</t>
  </si>
  <si>
    <t>Sonoma</t>
  </si>
  <si>
    <t>Solano</t>
  </si>
  <si>
    <t>Siskiyou</t>
  </si>
  <si>
    <t>Sierra</t>
  </si>
  <si>
    <t>Shasta</t>
  </si>
  <si>
    <t>Santa Cruz</t>
  </si>
  <si>
    <t>Santa Clara</t>
  </si>
  <si>
    <t>Santa Barbara</t>
  </si>
  <si>
    <t>San Mateo</t>
  </si>
  <si>
    <t>San Luis Obispo</t>
  </si>
  <si>
    <t>San Joaquin</t>
  </si>
  <si>
    <t>San Francisco</t>
  </si>
  <si>
    <t>San Diego</t>
  </si>
  <si>
    <t>San Bernardino</t>
  </si>
  <si>
    <t>San Benito</t>
  </si>
  <si>
    <t>Sacramento</t>
  </si>
  <si>
    <t>Riverside</t>
  </si>
  <si>
    <t>Plumas</t>
  </si>
  <si>
    <t>Placer</t>
  </si>
  <si>
    <t>Orange</t>
  </si>
  <si>
    <t>Nevada</t>
  </si>
  <si>
    <t>Napa</t>
  </si>
  <si>
    <t>Monterey</t>
  </si>
  <si>
    <t>Mono</t>
  </si>
  <si>
    <t>Modoc</t>
  </si>
  <si>
    <t>Merced</t>
  </si>
  <si>
    <t>Mendocino</t>
  </si>
  <si>
    <t>Mariposa</t>
  </si>
  <si>
    <t>Marin</t>
  </si>
  <si>
    <t>Madera</t>
  </si>
  <si>
    <t>Los Angeles</t>
  </si>
  <si>
    <t>Lassen</t>
  </si>
  <si>
    <t>Lake</t>
  </si>
  <si>
    <t>Kings</t>
  </si>
  <si>
    <t>Kern</t>
  </si>
  <si>
    <t>Inyo</t>
  </si>
  <si>
    <t>Imperial</t>
  </si>
  <si>
    <t>Humboldt</t>
  </si>
  <si>
    <t>Glenn</t>
  </si>
  <si>
    <t>Fresno</t>
  </si>
  <si>
    <t>El Dorado</t>
  </si>
  <si>
    <t>Del Norte</t>
  </si>
  <si>
    <t>Contra Costa</t>
  </si>
  <si>
    <t>Colusa</t>
  </si>
  <si>
    <t>Calaveras</t>
  </si>
  <si>
    <t>Butte</t>
  </si>
  <si>
    <t>Amador</t>
  </si>
  <si>
    <t>Alpine</t>
  </si>
  <si>
    <t>Alameda</t>
  </si>
  <si>
    <t>Yucca Valley</t>
  </si>
  <si>
    <t>Yucaipa</t>
  </si>
  <si>
    <t>Yuba CityCounty seat</t>
  </si>
  <si>
    <t>YrekaCounty seat</t>
  </si>
  <si>
    <t>Yountville</t>
  </si>
  <si>
    <t>Yorba Linda</t>
  </si>
  <si>
    <t>Woodside</t>
  </si>
  <si>
    <t>WoodlandCounty seat</t>
  </si>
  <si>
    <t>Woodlake</t>
  </si>
  <si>
    <t>Winters</t>
  </si>
  <si>
    <t>Windsor</t>
  </si>
  <si>
    <t>WillowsCounty seat</t>
  </si>
  <si>
    <t>Willits</t>
  </si>
  <si>
    <t>Williams</t>
  </si>
  <si>
    <t>Wildomar</t>
  </si>
  <si>
    <t>Whittier</t>
  </si>
  <si>
    <t>Wheatland</t>
  </si>
  <si>
    <t>Westmorland</t>
  </si>
  <si>
    <t>Westminster</t>
  </si>
  <si>
    <t>Westlake Village</t>
  </si>
  <si>
    <t>West Sacramento</t>
  </si>
  <si>
    <t>West Hollywood</t>
  </si>
  <si>
    <t>West Covina</t>
  </si>
  <si>
    <t>Weed</t>
  </si>
  <si>
    <t>Watsonville</t>
  </si>
  <si>
    <t>Waterford</t>
  </si>
  <si>
    <t>Wasco</t>
  </si>
  <si>
    <t>Walnut Creek</t>
  </si>
  <si>
    <t>Walnut</t>
  </si>
  <si>
    <t>Vista</t>
  </si>
  <si>
    <t>VisaliaCounty seat</t>
  </si>
  <si>
    <t>Villa Park</t>
  </si>
  <si>
    <t>Victorville</t>
  </si>
  <si>
    <t>Vernon</t>
  </si>
  <si>
    <t>VenturaCounty seat</t>
  </si>
  <si>
    <t>Vallejo</t>
  </si>
  <si>
    <t>Vacaville</t>
  </si>
  <si>
    <t>Upland</t>
  </si>
  <si>
    <t>Union City</t>
  </si>
  <si>
    <t>UkiahCounty seat</t>
  </si>
  <si>
    <t>Twentynine Palms</t>
  </si>
  <si>
    <t>Tustin</t>
  </si>
  <si>
    <t>Turlock</t>
  </si>
  <si>
    <t>Tulelake</t>
  </si>
  <si>
    <t>Truckee</t>
  </si>
  <si>
    <t>Trinidad</t>
  </si>
  <si>
    <t>Tracy</t>
  </si>
  <si>
    <t>Torrance</t>
  </si>
  <si>
    <t>Tiburon</t>
  </si>
  <si>
    <t>Thousand Oaks</t>
  </si>
  <si>
    <t>Temple City</t>
  </si>
  <si>
    <t>Temecula</t>
  </si>
  <si>
    <t>Tehachapi</t>
  </si>
  <si>
    <t>Taft</t>
  </si>
  <si>
    <t>Sutter Creek</t>
  </si>
  <si>
    <t>SusanvilleCounty seat</t>
  </si>
  <si>
    <t>Sunnyvale</t>
  </si>
  <si>
    <t>Suisun City</t>
  </si>
  <si>
    <t>StocktonCounty seat</t>
  </si>
  <si>
    <t>Stanton</t>
  </si>
  <si>
    <t>South San Francisco</t>
  </si>
  <si>
    <t>South Pasadena</t>
  </si>
  <si>
    <t>South Lake Tahoe</t>
  </si>
  <si>
    <t>South Gate</t>
  </si>
  <si>
    <t>South El Monte</t>
  </si>
  <si>
    <t>SonoraCounty seat</t>
  </si>
  <si>
    <t>Solvang</t>
  </si>
  <si>
    <t>Soledad</t>
  </si>
  <si>
    <t>Solana Beach</t>
  </si>
  <si>
    <t>Simi Valley</t>
  </si>
  <si>
    <t>Signal Hill</t>
  </si>
  <si>
    <t>Sierra Madre</t>
  </si>
  <si>
    <t>Shasta Lake</t>
  </si>
  <si>
    <t>Shafter</t>
  </si>
  <si>
    <t>Selma</t>
  </si>
  <si>
    <t>Sebastopol</t>
  </si>
  <si>
    <t>Seaside</t>
  </si>
  <si>
    <t>Seal Beach</t>
  </si>
  <si>
    <t>Scotts Valley</t>
  </si>
  <si>
    <t>Sausalito</t>
  </si>
  <si>
    <t>Saratoga</t>
  </si>
  <si>
    <t>Santee</t>
  </si>
  <si>
    <t>Santa RosaCounty seat</t>
  </si>
  <si>
    <t>Santa Paula</t>
  </si>
  <si>
    <t>Santa Monica</t>
  </si>
  <si>
    <t>Santa Maria</t>
  </si>
  <si>
    <t>Santa Fe Springs</t>
  </si>
  <si>
    <t>Santa CruzCounty seat</t>
  </si>
  <si>
    <t>Santa Clarita</t>
  </si>
  <si>
    <t>Santa BarbaraCounty seat</t>
  </si>
  <si>
    <t>Santa AnaCounty seat</t>
  </si>
  <si>
    <t>Sanger</t>
  </si>
  <si>
    <t>Sand City</t>
  </si>
  <si>
    <t>San Ramon</t>
  </si>
  <si>
    <t>San RafaelCounty seat</t>
  </si>
  <si>
    <t>San Pablo</t>
  </si>
  <si>
    <t>San Marino</t>
  </si>
  <si>
    <t>San Marcos</t>
  </si>
  <si>
    <t>San Luis ObispoCounty seat</t>
  </si>
  <si>
    <t>San Leandro</t>
  </si>
  <si>
    <t>San Juan Capistrano</t>
  </si>
  <si>
    <t>San Juan Bautista</t>
  </si>
  <si>
    <t>San JoseCounty seat</t>
  </si>
  <si>
    <t>San Jacinto</t>
  </si>
  <si>
    <t>San Gabriel</t>
  </si>
  <si>
    <t>San FranciscoCounty seat</t>
  </si>
  <si>
    <t>San Fernando</t>
  </si>
  <si>
    <t>San Dimas</t>
  </si>
  <si>
    <t>San DiegoCounty seat</t>
  </si>
  <si>
    <t>San Clemente</t>
  </si>
  <si>
    <t>San Carlos</t>
  </si>
  <si>
    <t>San Bruno</t>
  </si>
  <si>
    <t>San BernardinoCounty seat</t>
  </si>
  <si>
    <t>San Anselmo</t>
  </si>
  <si>
    <t>SalinasCounty seat</t>
  </si>
  <si>
    <t>St. Helena</t>
  </si>
  <si>
    <t>SacramentoCapital city</t>
  </si>
  <si>
    <t>Ross</t>
  </si>
  <si>
    <t>Roseville</t>
  </si>
  <si>
    <t>Rosemead</t>
  </si>
  <si>
    <t>Rolling Hills Estates</t>
  </si>
  <si>
    <t>Rolling Hills</t>
  </si>
  <si>
    <t>Rohnert Park</t>
  </si>
  <si>
    <t>Rocklin</t>
  </si>
  <si>
    <t>RiversideCounty seat</t>
  </si>
  <si>
    <t>Riverbank</t>
  </si>
  <si>
    <t>Ripon</t>
  </si>
  <si>
    <t>Rio Vista</t>
  </si>
  <si>
    <t>Rio Dell</t>
  </si>
  <si>
    <t>Ridgecrest</t>
  </si>
  <si>
    <t>Richmond</t>
  </si>
  <si>
    <t>Rialto</t>
  </si>
  <si>
    <t>Reedley</t>
  </si>
  <si>
    <t>Redwood CityCounty seat</t>
  </si>
  <si>
    <t>Redondo Beach</t>
  </si>
  <si>
    <t>Redlands</t>
  </si>
  <si>
    <t>ReddingCounty seat</t>
  </si>
  <si>
    <t>Red BluffCounty seat</t>
  </si>
  <si>
    <t>Rancho Santa Margarita</t>
  </si>
  <si>
    <t>Rancho Palos Verdes</t>
  </si>
  <si>
    <t>Rancho Mirage</t>
  </si>
  <si>
    <t>Rancho Cucamonga</t>
  </si>
  <si>
    <t>Rancho Cordova</t>
  </si>
  <si>
    <t>Poway</t>
  </si>
  <si>
    <t>Portola Valley</t>
  </si>
  <si>
    <t>Portola</t>
  </si>
  <si>
    <t>Porterville</t>
  </si>
  <si>
    <t>Port Hueneme</t>
  </si>
  <si>
    <t>Pomona</t>
  </si>
  <si>
    <t>Point Arena</t>
  </si>
  <si>
    <t>Plymouth</t>
  </si>
  <si>
    <t>Pleasanton</t>
  </si>
  <si>
    <t>Pleasant Hill</t>
  </si>
  <si>
    <t>PlacervilleCounty seat</t>
  </si>
  <si>
    <t>Placentia</t>
  </si>
  <si>
    <t>Pittsburg</t>
  </si>
  <si>
    <t>Pismo Beach</t>
  </si>
  <si>
    <t>Pinole</t>
  </si>
  <si>
    <t>Piedmont</t>
  </si>
  <si>
    <t>Pico Rivera</t>
  </si>
  <si>
    <t>Petaluma</t>
  </si>
  <si>
    <t>Perris</t>
  </si>
  <si>
    <t>Patterson</t>
  </si>
  <si>
    <t>Paso Robles</t>
  </si>
  <si>
    <t>Pasadena</t>
  </si>
  <si>
    <t>Parlier</t>
  </si>
  <si>
    <t>Paramount</t>
  </si>
  <si>
    <t>Paradise</t>
  </si>
  <si>
    <t>Palos Verdes Estates</t>
  </si>
  <si>
    <t>Palo Alto</t>
  </si>
  <si>
    <t>Palmdale</t>
  </si>
  <si>
    <t>Palm Springs</t>
  </si>
  <si>
    <t>Palm Desert</t>
  </si>
  <si>
    <t>Pacifica</t>
  </si>
  <si>
    <t>Pacific Grove</t>
  </si>
  <si>
    <t>Oxnard</t>
  </si>
  <si>
    <t>OrovilleCounty seat</t>
  </si>
  <si>
    <t>Orland</t>
  </si>
  <si>
    <t>Orinda</t>
  </si>
  <si>
    <t>Orange Cove</t>
  </si>
  <si>
    <t>Ontario</t>
  </si>
  <si>
    <t>Ojai</t>
  </si>
  <si>
    <t>Oceanside</t>
  </si>
  <si>
    <t>Oakley</t>
  </si>
  <si>
    <t>OaklandCounty seat</t>
  </si>
  <si>
    <t>Oakdale</t>
  </si>
  <si>
    <t>Novato</t>
  </si>
  <si>
    <t>Norwalk</t>
  </si>
  <si>
    <t>Norco</t>
  </si>
  <si>
    <t>Newport Beach</t>
  </si>
  <si>
    <t>Newman</t>
  </si>
  <si>
    <t>Newark</t>
  </si>
  <si>
    <t>Nevada CityCounty seat</t>
  </si>
  <si>
    <t>Needles</t>
  </si>
  <si>
    <t>National City</t>
  </si>
  <si>
    <t>NapaCounty seat</t>
  </si>
  <si>
    <t>Murrieta</t>
  </si>
  <si>
    <t>Mountain View</t>
  </si>
  <si>
    <t>Mount Shasta</t>
  </si>
  <si>
    <t>Morro Bay</t>
  </si>
  <si>
    <t>Morgan Hill</t>
  </si>
  <si>
    <t>Moreno Valley</t>
  </si>
  <si>
    <t>Moraga</t>
  </si>
  <si>
    <t>Moorpark</t>
  </si>
  <si>
    <t>Monterey Park</t>
  </si>
  <si>
    <t>Montebello</t>
  </si>
  <si>
    <t>Monte Sereno</t>
  </si>
  <si>
    <t>Montclair</t>
  </si>
  <si>
    <t>Montague</t>
  </si>
  <si>
    <t>Monrovia</t>
  </si>
  <si>
    <t>ModestoCounty seat</t>
  </si>
  <si>
    <t>Mission Viejo</t>
  </si>
  <si>
    <t>Milpitas</t>
  </si>
  <si>
    <t>Millbrae</t>
  </si>
  <si>
    <t>Mill Valley</t>
  </si>
  <si>
    <t>MercedCounty seat</t>
  </si>
  <si>
    <t>Menlo Park</t>
  </si>
  <si>
    <t>Menifee</t>
  </si>
  <si>
    <t>Mendota</t>
  </si>
  <si>
    <t>McFarland</t>
  </si>
  <si>
    <t>Maywood</t>
  </si>
  <si>
    <t>MarysvilleCounty seat</t>
  </si>
  <si>
    <t>MartinezCounty seat</t>
  </si>
  <si>
    <t>Marina</t>
  </si>
  <si>
    <t>Maricopa</t>
  </si>
  <si>
    <t>Manteca</t>
  </si>
  <si>
    <t>Manhattan Beach</t>
  </si>
  <si>
    <t>Mammoth Lakes</t>
  </si>
  <si>
    <t>Malibu</t>
  </si>
  <si>
    <t>MaderaCounty seat</t>
  </si>
  <si>
    <t>Lynwood</t>
  </si>
  <si>
    <t>Loyalton</t>
  </si>
  <si>
    <t>Los Gatos</t>
  </si>
  <si>
    <t>Los Banos</t>
  </si>
  <si>
    <t>Los AngelesCounty seat</t>
  </si>
  <si>
    <t>Los Altos Hills</t>
  </si>
  <si>
    <t>Los Altos</t>
  </si>
  <si>
    <t>Los Alamitos</t>
  </si>
  <si>
    <t>Loomis</t>
  </si>
  <si>
    <t>Long Beach</t>
  </si>
  <si>
    <t>Lompoc</t>
  </si>
  <si>
    <t>Lomita</t>
  </si>
  <si>
    <t>Loma Linda</t>
  </si>
  <si>
    <t>Lodi</t>
  </si>
  <si>
    <t>Livingston</t>
  </si>
  <si>
    <t>Livermore</t>
  </si>
  <si>
    <t>Live Oak</t>
  </si>
  <si>
    <t>Lindsay</t>
  </si>
  <si>
    <t>Lincoln</t>
  </si>
  <si>
    <t>Lemoore</t>
  </si>
  <si>
    <t>Lemon Grove</t>
  </si>
  <si>
    <t>Lawndale</t>
  </si>
  <si>
    <t>Lathrop</t>
  </si>
  <si>
    <t>Larkspur</t>
  </si>
  <si>
    <t>Lancaster</t>
  </si>
  <si>
    <t>Lakewood</t>
  </si>
  <si>
    <t>LakeportCounty seat</t>
  </si>
  <si>
    <t>Lake Forest</t>
  </si>
  <si>
    <t>Lake Elsinore</t>
  </si>
  <si>
    <t>Laguna Woods</t>
  </si>
  <si>
    <t>Laguna Niguel</t>
  </si>
  <si>
    <t>Laguna Hills</t>
  </si>
  <si>
    <t>Laguna Beach</t>
  </si>
  <si>
    <t>Lafayette</t>
  </si>
  <si>
    <t>La Verne</t>
  </si>
  <si>
    <t>La Quinta</t>
  </si>
  <si>
    <t>La Puente</t>
  </si>
  <si>
    <t>La Palma</t>
  </si>
  <si>
    <t>La Mirada</t>
  </si>
  <si>
    <t>La Mesa</t>
  </si>
  <si>
    <t>La Habra Heights</t>
  </si>
  <si>
    <t>La Habra</t>
  </si>
  <si>
    <t>La Cañada Flintridge</t>
  </si>
  <si>
    <t>Kingsburg</t>
  </si>
  <si>
    <t>King City</t>
  </si>
  <si>
    <t>Kerman</t>
  </si>
  <si>
    <t>Riverside[10]</t>
  </si>
  <si>
    <t>Jurupa Valley</t>
  </si>
  <si>
    <t>JacksonCounty seat</t>
  </si>
  <si>
    <t>Isleton</t>
  </si>
  <si>
    <t>Irwindale</t>
  </si>
  <si>
    <t>Irvine</t>
  </si>
  <si>
    <t>Ione</t>
  </si>
  <si>
    <t>Inglewood</t>
  </si>
  <si>
    <t>Industry</t>
  </si>
  <si>
    <t>Indio</t>
  </si>
  <si>
    <t>Indian Wells</t>
  </si>
  <si>
    <t>Imperial Beach</t>
  </si>
  <si>
    <t>Huron</t>
  </si>
  <si>
    <t>Huntington Park</t>
  </si>
  <si>
    <t>Huntington Beach</t>
  </si>
  <si>
    <t>Hughson</t>
  </si>
  <si>
    <t>Holtville</t>
  </si>
  <si>
    <t>HollisterCounty seat</t>
  </si>
  <si>
    <t>Hillsborough</t>
  </si>
  <si>
    <t>Highland</t>
  </si>
  <si>
    <t>Hidden Hills</t>
  </si>
  <si>
    <t>Hesperia</t>
  </si>
  <si>
    <t>Hermosa Beach</t>
  </si>
  <si>
    <t>Hercules</t>
  </si>
  <si>
    <t>Hemet</t>
  </si>
  <si>
    <t>Healdsburg</t>
  </si>
  <si>
    <t>Hayward</t>
  </si>
  <si>
    <t>Hawthorne</t>
  </si>
  <si>
    <t>Hawaiian Gardens</t>
  </si>
  <si>
    <t>HanfordCounty seat</t>
  </si>
  <si>
    <t>Half Moon Bay</t>
  </si>
  <si>
    <t>Gustine</t>
  </si>
  <si>
    <t>Guadalupe</t>
  </si>
  <si>
    <t>Grover Beach</t>
  </si>
  <si>
    <t>Gridley</t>
  </si>
  <si>
    <t>Greenfield</t>
  </si>
  <si>
    <t>Grass Valley</t>
  </si>
  <si>
    <t>Grand Terrace</t>
  </si>
  <si>
    <t>Gonzales</t>
  </si>
  <si>
    <t>Goleta</t>
  </si>
  <si>
    <t>Glendora</t>
  </si>
  <si>
    <t>Glendale</t>
  </si>
  <si>
    <t>Gilroy</t>
  </si>
  <si>
    <t>Gardena</t>
  </si>
  <si>
    <t>Garden Grove</t>
  </si>
  <si>
    <t>Galt</t>
  </si>
  <si>
    <t>Fullerton</t>
  </si>
  <si>
    <t>FresnoCounty seat</t>
  </si>
  <si>
    <t>Fremont</t>
  </si>
  <si>
    <t>Fowler</t>
  </si>
  <si>
    <t>Fountain Valley</t>
  </si>
  <si>
    <t>Foster City</t>
  </si>
  <si>
    <t>Fortuna</t>
  </si>
  <si>
    <t>Fort Jones</t>
  </si>
  <si>
    <t>Fort Bragg</t>
  </si>
  <si>
    <t>Fontana</t>
  </si>
  <si>
    <t>Folsom</t>
  </si>
  <si>
    <t>Firebaugh</t>
  </si>
  <si>
    <t>Fillmore</t>
  </si>
  <si>
    <t>Ferndale</t>
  </si>
  <si>
    <t>Farmersville</t>
  </si>
  <si>
    <t>FairfieldCounty seat</t>
  </si>
  <si>
    <t>Fairfax</t>
  </si>
  <si>
    <t>Exeter</t>
  </si>
  <si>
    <t>EurekaCounty seat</t>
  </si>
  <si>
    <t>Etna</t>
  </si>
  <si>
    <t>Escondido</t>
  </si>
  <si>
    <t>Escalon</t>
  </si>
  <si>
    <t>Encinitas</t>
  </si>
  <si>
    <t>Emeryville</t>
  </si>
  <si>
    <t>Elk Grove</t>
  </si>
  <si>
    <t>El Segundo</t>
  </si>
  <si>
    <t>El Monte</t>
  </si>
  <si>
    <t>El Cerrito</t>
  </si>
  <si>
    <t>El CentroCounty seat</t>
  </si>
  <si>
    <t>El Cajon</t>
  </si>
  <si>
    <t>Riverside[9]</t>
  </si>
  <si>
    <t>Eastvale</t>
  </si>
  <si>
    <t>East Palo Alto</t>
  </si>
  <si>
    <t>Dunsmuir</t>
  </si>
  <si>
    <t>Dublin</t>
  </si>
  <si>
    <t>Duarte</t>
  </si>
  <si>
    <t>Downey</t>
  </si>
  <si>
    <t>Dos Palos</t>
  </si>
  <si>
    <t>Dorris</t>
  </si>
  <si>
    <t>Dixon</t>
  </si>
  <si>
    <t>Dinuba</t>
  </si>
  <si>
    <t>Diamond Bar</t>
  </si>
  <si>
    <t>Desert Hot Springs</t>
  </si>
  <si>
    <t>Delano</t>
  </si>
  <si>
    <t>Del Rey Oaks</t>
  </si>
  <si>
    <t>Del Mar</t>
  </si>
  <si>
    <t>Davis</t>
  </si>
  <si>
    <t>Danville</t>
  </si>
  <si>
    <t>Dana Point</t>
  </si>
  <si>
    <t>Daly City</t>
  </si>
  <si>
    <t>Cypress</t>
  </si>
  <si>
    <t>Cupertino</t>
  </si>
  <si>
    <t>Culver City</t>
  </si>
  <si>
    <t>Cudahy</t>
  </si>
  <si>
    <t>Crescent CityCounty seat</t>
  </si>
  <si>
    <t>Covina</t>
  </si>
  <si>
    <t>Cotati</t>
  </si>
  <si>
    <t>Costa Mesa</t>
  </si>
  <si>
    <t>Corte Madera</t>
  </si>
  <si>
    <t>Coronado</t>
  </si>
  <si>
    <t>Corona</t>
  </si>
  <si>
    <t>Corning</t>
  </si>
  <si>
    <t>Corcoran</t>
  </si>
  <si>
    <t>Concord</t>
  </si>
  <si>
    <t>Compton</t>
  </si>
  <si>
    <t>Commerce</t>
  </si>
  <si>
    <t>ColusaCounty seat</t>
  </si>
  <si>
    <t>Colton</t>
  </si>
  <si>
    <t>Colma</t>
  </si>
  <si>
    <t>Colfax</t>
  </si>
  <si>
    <t>Coalinga</t>
  </si>
  <si>
    <t>Coachella</t>
  </si>
  <si>
    <t>Clovis</t>
  </si>
  <si>
    <t>Cloverdale</t>
  </si>
  <si>
    <t>Clearlake</t>
  </si>
  <si>
    <t>Clayton</t>
  </si>
  <si>
    <t>Claremont</t>
  </si>
  <si>
    <t>Citrus Heights</t>
  </si>
  <si>
    <t>Chula Vista</t>
  </si>
  <si>
    <t>Chowchilla</t>
  </si>
  <si>
    <t>Chino Hills</t>
  </si>
  <si>
    <t>Chino</t>
  </si>
  <si>
    <t>Chico</t>
  </si>
  <si>
    <t>Cerritos</t>
  </si>
  <si>
    <t>Ceres</t>
  </si>
  <si>
    <t>Cathedral City</t>
  </si>
  <si>
    <t>Carson</t>
  </si>
  <si>
    <t>Carpinteria</t>
  </si>
  <si>
    <t>Carmel-by-the-Sea</t>
  </si>
  <si>
    <t>Carlsbad</t>
  </si>
  <si>
    <t>Capitola</t>
  </si>
  <si>
    <t>Canyon Lake</t>
  </si>
  <si>
    <t>Campbell</t>
  </si>
  <si>
    <t>Camarillo</t>
  </si>
  <si>
    <t>Calistoga</t>
  </si>
  <si>
    <t>Calipatria</t>
  </si>
  <si>
    <t>Calimesa</t>
  </si>
  <si>
    <t>California City</t>
  </si>
  <si>
    <t>Calexico</t>
  </si>
  <si>
    <t>Calabasas</t>
  </si>
  <si>
    <t>Burlingame</t>
  </si>
  <si>
    <t>Burbank</t>
  </si>
  <si>
    <t>Buena Park</t>
  </si>
  <si>
    <t>Buellton</t>
  </si>
  <si>
    <t>Brisbane</t>
  </si>
  <si>
    <t>Brentwood</t>
  </si>
  <si>
    <t>Brea</t>
  </si>
  <si>
    <t>Brawley</t>
  </si>
  <si>
    <t>Bradbury</t>
  </si>
  <si>
    <t>Blythe</t>
  </si>
  <si>
    <t>Blue Lake</t>
  </si>
  <si>
    <t>Bishop</t>
  </si>
  <si>
    <t>Biggs</t>
  </si>
  <si>
    <t>Big Bear Lake</t>
  </si>
  <si>
    <t>Beverly Hills</t>
  </si>
  <si>
    <t>Berkeley</t>
  </si>
  <si>
    <t>Benicia</t>
  </si>
  <si>
    <t>Belvedere</t>
  </si>
  <si>
    <t>Belmont</t>
  </si>
  <si>
    <t>Bellflower</t>
  </si>
  <si>
    <t>Bell Gardens</t>
  </si>
  <si>
    <t>Bell</t>
  </si>
  <si>
    <t>Beaumont</t>
  </si>
  <si>
    <t>Barstow</t>
  </si>
  <si>
    <t>Banning</t>
  </si>
  <si>
    <t>Baldwin Park</t>
  </si>
  <si>
    <t>BakersfieldCounty seat</t>
  </si>
  <si>
    <t>Azusa</t>
  </si>
  <si>
    <t>Avenal</t>
  </si>
  <si>
    <t>Avalon</t>
  </si>
  <si>
    <t>AuburnCounty seat</t>
  </si>
  <si>
    <t>Atwater</t>
  </si>
  <si>
    <t>Atherton</t>
  </si>
  <si>
    <t>Atascadero</t>
  </si>
  <si>
    <t>Arvin</t>
  </si>
  <si>
    <t>Artesia</t>
  </si>
  <si>
    <t>Arroyo Grande</t>
  </si>
  <si>
    <t>Arcata</t>
  </si>
  <si>
    <t>Arcadia</t>
  </si>
  <si>
    <t>Apple Valley</t>
  </si>
  <si>
    <t>Antioch</t>
  </si>
  <si>
    <t>Angels Camp</t>
  </si>
  <si>
    <t>Anderson</t>
  </si>
  <si>
    <t>Anaheim</t>
  </si>
  <si>
    <t>American Canyon</t>
  </si>
  <si>
    <t>Amador City</t>
  </si>
  <si>
    <t>AlturasCounty seat</t>
  </si>
  <si>
    <t>Aliso Viejo</t>
  </si>
  <si>
    <t>Alhambra</t>
  </si>
  <si>
    <t>Albany</t>
  </si>
  <si>
    <t>Agoura Hills</t>
  </si>
  <si>
    <t>Adelanto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</si>
</sst>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B59C-E41A-4594-BC15-EBC64F41F438}">
  <dimension ref="A2:C59"/>
  <sheetViews>
    <sheetView topLeftCell="A37" workbookViewId="0">
      <selection activeCell="P9" sqref="P9"/>
    </sheetView>
  </sheetViews>
  <sheetFormatPr defaultRowHeight="14.4" x14ac:dyDescent="0.3"/>
  <sheetData>
    <row r="2" spans="1:3" x14ac:dyDescent="0.3">
      <c r="A2" t="s">
        <v>57</v>
      </c>
      <c r="B2" t="str">
        <f t="shared" ref="B2:B33" si="0">UPPER(A2)</f>
        <v>ALAMEDA</v>
      </c>
      <c r="C2" t="str">
        <f t="shared" ref="C2:C33" si="1">_xlfn.CONCAT("replace County=",CHAR(34),B2,CHAR(34)," if regexm(County, ",CHAR(34),B2,CHAR(34),")")</f>
        <v>replace County="ALAMEDA" if regexm(County, "ALAMEDA")</v>
      </c>
    </row>
    <row r="3" spans="1:3" x14ac:dyDescent="0.3">
      <c r="A3" t="s">
        <v>56</v>
      </c>
      <c r="B3" t="str">
        <f t="shared" si="0"/>
        <v>ALPINE</v>
      </c>
      <c r="C3" t="str">
        <f t="shared" si="1"/>
        <v>replace County="ALPINE" if regexm(County, "ALPINE")</v>
      </c>
    </row>
    <row r="4" spans="1:3" x14ac:dyDescent="0.3">
      <c r="A4" t="s">
        <v>55</v>
      </c>
      <c r="B4" t="str">
        <f t="shared" si="0"/>
        <v>AMADOR</v>
      </c>
      <c r="C4" t="str">
        <f t="shared" si="1"/>
        <v>replace County="AMADOR" if regexm(County, "AMADOR")</v>
      </c>
    </row>
    <row r="5" spans="1:3" x14ac:dyDescent="0.3">
      <c r="A5" t="s">
        <v>54</v>
      </c>
      <c r="B5" t="str">
        <f t="shared" si="0"/>
        <v>BUTTE</v>
      </c>
      <c r="C5" t="str">
        <f t="shared" si="1"/>
        <v>replace County="BUTTE" if regexm(County, "BUTTE")</v>
      </c>
    </row>
    <row r="6" spans="1:3" x14ac:dyDescent="0.3">
      <c r="A6" t="s">
        <v>53</v>
      </c>
      <c r="B6" t="str">
        <f t="shared" si="0"/>
        <v>CALAVERAS</v>
      </c>
      <c r="C6" t="str">
        <f t="shared" si="1"/>
        <v>replace County="CALAVERAS" if regexm(County, "CALAVERAS")</v>
      </c>
    </row>
    <row r="7" spans="1:3" x14ac:dyDescent="0.3">
      <c r="A7" t="s">
        <v>52</v>
      </c>
      <c r="B7" t="str">
        <f t="shared" si="0"/>
        <v>COLUSA</v>
      </c>
      <c r="C7" t="str">
        <f t="shared" si="1"/>
        <v>replace County="COLUSA" if regexm(County, "COLUSA")</v>
      </c>
    </row>
    <row r="8" spans="1:3" x14ac:dyDescent="0.3">
      <c r="A8" t="s">
        <v>51</v>
      </c>
      <c r="B8" t="str">
        <f t="shared" si="0"/>
        <v>CONTRA COSTA</v>
      </c>
      <c r="C8" t="str">
        <f t="shared" si="1"/>
        <v>replace County="CONTRA COSTA" if regexm(County, "CONTRA COSTA")</v>
      </c>
    </row>
    <row r="9" spans="1:3" x14ac:dyDescent="0.3">
      <c r="A9" t="s">
        <v>50</v>
      </c>
      <c r="B9" t="str">
        <f t="shared" si="0"/>
        <v>DEL NORTE</v>
      </c>
      <c r="C9" t="str">
        <f t="shared" si="1"/>
        <v>replace County="DEL NORTE" if regexm(County, "DEL NORTE")</v>
      </c>
    </row>
    <row r="10" spans="1:3" x14ac:dyDescent="0.3">
      <c r="A10" t="s">
        <v>49</v>
      </c>
      <c r="B10" t="str">
        <f t="shared" si="0"/>
        <v>EL DORADO</v>
      </c>
      <c r="C10" t="str">
        <f t="shared" si="1"/>
        <v>replace County="EL DORADO" if regexm(County, "EL DORADO")</v>
      </c>
    </row>
    <row r="11" spans="1:3" x14ac:dyDescent="0.3">
      <c r="A11" t="s">
        <v>48</v>
      </c>
      <c r="B11" t="str">
        <f t="shared" si="0"/>
        <v>FRESNO</v>
      </c>
      <c r="C11" t="str">
        <f t="shared" si="1"/>
        <v>replace County="FRESNO" if regexm(County, "FRESNO")</v>
      </c>
    </row>
    <row r="12" spans="1:3" x14ac:dyDescent="0.3">
      <c r="A12" t="s">
        <v>47</v>
      </c>
      <c r="B12" t="str">
        <f t="shared" si="0"/>
        <v>GLENN</v>
      </c>
      <c r="C12" t="str">
        <f t="shared" si="1"/>
        <v>replace County="GLENN" if regexm(County, "GLENN")</v>
      </c>
    </row>
    <row r="13" spans="1:3" x14ac:dyDescent="0.3">
      <c r="A13" t="s">
        <v>46</v>
      </c>
      <c r="B13" t="str">
        <f t="shared" si="0"/>
        <v>HUMBOLDT</v>
      </c>
      <c r="C13" t="str">
        <f t="shared" si="1"/>
        <v>replace County="HUMBOLDT" if regexm(County, "HUMBOLDT")</v>
      </c>
    </row>
    <row r="14" spans="1:3" x14ac:dyDescent="0.3">
      <c r="A14" t="s">
        <v>45</v>
      </c>
      <c r="B14" t="str">
        <f t="shared" si="0"/>
        <v>IMPERIAL</v>
      </c>
      <c r="C14" t="str">
        <f t="shared" si="1"/>
        <v>replace County="IMPERIAL" if regexm(County, "IMPERIAL")</v>
      </c>
    </row>
    <row r="15" spans="1:3" x14ac:dyDescent="0.3">
      <c r="A15" t="s">
        <v>44</v>
      </c>
      <c r="B15" t="str">
        <f t="shared" si="0"/>
        <v>INYO</v>
      </c>
      <c r="C15" t="str">
        <f t="shared" si="1"/>
        <v>replace County="INYO" if regexm(County, "INYO")</v>
      </c>
    </row>
    <row r="16" spans="1:3" x14ac:dyDescent="0.3">
      <c r="A16" t="s">
        <v>43</v>
      </c>
      <c r="B16" t="str">
        <f t="shared" si="0"/>
        <v>KERN</v>
      </c>
      <c r="C16" t="str">
        <f t="shared" si="1"/>
        <v>replace County="KERN" if regexm(County, "KERN")</v>
      </c>
    </row>
    <row r="17" spans="1:3" x14ac:dyDescent="0.3">
      <c r="A17" t="s">
        <v>42</v>
      </c>
      <c r="B17" t="str">
        <f t="shared" si="0"/>
        <v>KINGS</v>
      </c>
      <c r="C17" t="str">
        <f t="shared" si="1"/>
        <v>replace County="KINGS" if regexm(County, "KINGS")</v>
      </c>
    </row>
    <row r="18" spans="1:3" x14ac:dyDescent="0.3">
      <c r="A18" t="s">
        <v>41</v>
      </c>
      <c r="B18" t="str">
        <f t="shared" si="0"/>
        <v>LAKE</v>
      </c>
      <c r="C18" t="str">
        <f t="shared" si="1"/>
        <v>replace County="LAKE" if regexm(County, "LAKE")</v>
      </c>
    </row>
    <row r="19" spans="1:3" x14ac:dyDescent="0.3">
      <c r="A19" t="s">
        <v>40</v>
      </c>
      <c r="B19" t="str">
        <f t="shared" si="0"/>
        <v>LASSEN</v>
      </c>
      <c r="C19" t="str">
        <f t="shared" si="1"/>
        <v>replace County="LASSEN" if regexm(County, "LASSEN")</v>
      </c>
    </row>
    <row r="20" spans="1:3" x14ac:dyDescent="0.3">
      <c r="A20" t="s">
        <v>39</v>
      </c>
      <c r="B20" t="str">
        <f t="shared" si="0"/>
        <v>LOS ANGELES</v>
      </c>
      <c r="C20" t="str">
        <f t="shared" si="1"/>
        <v>replace County="LOS ANGELES" if regexm(County, "LOS ANGELES")</v>
      </c>
    </row>
    <row r="21" spans="1:3" x14ac:dyDescent="0.3">
      <c r="A21" t="s">
        <v>38</v>
      </c>
      <c r="B21" t="str">
        <f t="shared" si="0"/>
        <v>MADERA</v>
      </c>
      <c r="C21" t="str">
        <f t="shared" si="1"/>
        <v>replace County="MADERA" if regexm(County, "MADERA")</v>
      </c>
    </row>
    <row r="22" spans="1:3" x14ac:dyDescent="0.3">
      <c r="A22" t="s">
        <v>37</v>
      </c>
      <c r="B22" t="str">
        <f t="shared" si="0"/>
        <v>MARIN</v>
      </c>
      <c r="C22" t="str">
        <f t="shared" si="1"/>
        <v>replace County="MARIN" if regexm(County, "MARIN")</v>
      </c>
    </row>
    <row r="23" spans="1:3" x14ac:dyDescent="0.3">
      <c r="A23" t="s">
        <v>36</v>
      </c>
      <c r="B23" t="str">
        <f t="shared" si="0"/>
        <v>MARIPOSA</v>
      </c>
      <c r="C23" t="str">
        <f t="shared" si="1"/>
        <v>replace County="MARIPOSA" if regexm(County, "MARIPOSA")</v>
      </c>
    </row>
    <row r="24" spans="1:3" x14ac:dyDescent="0.3">
      <c r="A24" t="s">
        <v>35</v>
      </c>
      <c r="B24" t="str">
        <f t="shared" si="0"/>
        <v>MENDOCINO</v>
      </c>
      <c r="C24" t="str">
        <f t="shared" si="1"/>
        <v>replace County="MENDOCINO" if regexm(County, "MENDOCINO")</v>
      </c>
    </row>
    <row r="25" spans="1:3" x14ac:dyDescent="0.3">
      <c r="A25" t="s">
        <v>34</v>
      </c>
      <c r="B25" t="str">
        <f t="shared" si="0"/>
        <v>MERCED</v>
      </c>
      <c r="C25" t="str">
        <f t="shared" si="1"/>
        <v>replace County="MERCED" if regexm(County, "MERCED")</v>
      </c>
    </row>
    <row r="26" spans="1:3" x14ac:dyDescent="0.3">
      <c r="A26" t="s">
        <v>33</v>
      </c>
      <c r="B26" t="str">
        <f t="shared" si="0"/>
        <v>MODOC</v>
      </c>
      <c r="C26" t="str">
        <f t="shared" si="1"/>
        <v>replace County="MODOC" if regexm(County, "MODOC")</v>
      </c>
    </row>
    <row r="27" spans="1:3" x14ac:dyDescent="0.3">
      <c r="A27" t="s">
        <v>32</v>
      </c>
      <c r="B27" t="str">
        <f t="shared" si="0"/>
        <v>MONO</v>
      </c>
      <c r="C27" t="str">
        <f t="shared" si="1"/>
        <v>replace County="MONO" if regexm(County, "MONO")</v>
      </c>
    </row>
    <row r="28" spans="1:3" x14ac:dyDescent="0.3">
      <c r="A28" t="s">
        <v>31</v>
      </c>
      <c r="B28" t="str">
        <f t="shared" si="0"/>
        <v>MONTEREY</v>
      </c>
      <c r="C28" t="str">
        <f t="shared" si="1"/>
        <v>replace County="MONTEREY" if regexm(County, "MONTEREY")</v>
      </c>
    </row>
    <row r="29" spans="1:3" x14ac:dyDescent="0.3">
      <c r="A29" t="s">
        <v>30</v>
      </c>
      <c r="B29" t="str">
        <f t="shared" si="0"/>
        <v>NAPA</v>
      </c>
      <c r="C29" t="str">
        <f t="shared" si="1"/>
        <v>replace County="NAPA" if regexm(County, "NAPA")</v>
      </c>
    </row>
    <row r="30" spans="1:3" x14ac:dyDescent="0.3">
      <c r="A30" t="s">
        <v>29</v>
      </c>
      <c r="B30" t="str">
        <f t="shared" si="0"/>
        <v>NEVADA</v>
      </c>
      <c r="C30" t="str">
        <f t="shared" si="1"/>
        <v>replace County="NEVADA" if regexm(County, "NEVADA")</v>
      </c>
    </row>
    <row r="31" spans="1:3" x14ac:dyDescent="0.3">
      <c r="A31" t="s">
        <v>28</v>
      </c>
      <c r="B31" t="str">
        <f t="shared" si="0"/>
        <v>ORANGE</v>
      </c>
      <c r="C31" t="str">
        <f t="shared" si="1"/>
        <v>replace County="ORANGE" if regexm(County, "ORANGE")</v>
      </c>
    </row>
    <row r="32" spans="1:3" x14ac:dyDescent="0.3">
      <c r="A32" t="s">
        <v>27</v>
      </c>
      <c r="B32" t="str">
        <f t="shared" si="0"/>
        <v>PLACER</v>
      </c>
      <c r="C32" t="str">
        <f t="shared" si="1"/>
        <v>replace County="PLACER" if regexm(County, "PLACER")</v>
      </c>
    </row>
    <row r="33" spans="1:3" x14ac:dyDescent="0.3">
      <c r="A33" t="s">
        <v>26</v>
      </c>
      <c r="B33" t="str">
        <f t="shared" si="0"/>
        <v>PLUMAS</v>
      </c>
      <c r="C33" t="str">
        <f t="shared" si="1"/>
        <v>replace County="PLUMAS" if regexm(County, "PLUMAS")</v>
      </c>
    </row>
    <row r="34" spans="1:3" x14ac:dyDescent="0.3">
      <c r="A34" t="s">
        <v>25</v>
      </c>
      <c r="B34" t="str">
        <f t="shared" ref="B34:B65" si="2">UPPER(A34)</f>
        <v>RIVERSIDE</v>
      </c>
      <c r="C34" t="str">
        <f t="shared" ref="C34:C65" si="3">_xlfn.CONCAT("replace County=",CHAR(34),B34,CHAR(34)," if regexm(County, ",CHAR(34),B34,CHAR(34),")")</f>
        <v>replace County="RIVERSIDE" if regexm(County, "RIVERSIDE")</v>
      </c>
    </row>
    <row r="35" spans="1:3" x14ac:dyDescent="0.3">
      <c r="A35" t="s">
        <v>24</v>
      </c>
      <c r="B35" t="str">
        <f t="shared" si="2"/>
        <v>SACRAMENTO</v>
      </c>
      <c r="C35" t="str">
        <f t="shared" si="3"/>
        <v>replace County="SACRAMENTO" if regexm(County, "SACRAMENTO")</v>
      </c>
    </row>
    <row r="36" spans="1:3" x14ac:dyDescent="0.3">
      <c r="A36" t="s">
        <v>23</v>
      </c>
      <c r="B36" t="str">
        <f t="shared" si="2"/>
        <v>SAN BENITO</v>
      </c>
      <c r="C36" t="str">
        <f t="shared" si="3"/>
        <v>replace County="SAN BENITO" if regexm(County, "SAN BENITO")</v>
      </c>
    </row>
    <row r="37" spans="1:3" x14ac:dyDescent="0.3">
      <c r="A37" t="s">
        <v>22</v>
      </c>
      <c r="B37" t="str">
        <f t="shared" si="2"/>
        <v>SAN BERNARDINO</v>
      </c>
      <c r="C37" t="str">
        <f t="shared" si="3"/>
        <v>replace County="SAN BERNARDINO" if regexm(County, "SAN BERNARDINO")</v>
      </c>
    </row>
    <row r="38" spans="1:3" x14ac:dyDescent="0.3">
      <c r="A38" t="s">
        <v>21</v>
      </c>
      <c r="B38" t="str">
        <f t="shared" si="2"/>
        <v>SAN DIEGO</v>
      </c>
      <c r="C38" t="str">
        <f t="shared" si="3"/>
        <v>replace County="SAN DIEGO" if regexm(County, "SAN DIEGO")</v>
      </c>
    </row>
    <row r="39" spans="1:3" x14ac:dyDescent="0.3">
      <c r="A39" t="s">
        <v>20</v>
      </c>
      <c r="B39" t="str">
        <f t="shared" si="2"/>
        <v>SAN FRANCISCO</v>
      </c>
      <c r="C39" t="str">
        <f t="shared" si="3"/>
        <v>replace County="SAN FRANCISCO" if regexm(County, "SAN FRANCISCO")</v>
      </c>
    </row>
    <row r="40" spans="1:3" x14ac:dyDescent="0.3">
      <c r="A40" t="s">
        <v>19</v>
      </c>
      <c r="B40" t="str">
        <f t="shared" si="2"/>
        <v>SAN JOAQUIN</v>
      </c>
      <c r="C40" t="str">
        <f t="shared" si="3"/>
        <v>replace County="SAN JOAQUIN" if regexm(County, "SAN JOAQUIN")</v>
      </c>
    </row>
    <row r="41" spans="1:3" x14ac:dyDescent="0.3">
      <c r="A41" t="s">
        <v>18</v>
      </c>
      <c r="B41" t="str">
        <f t="shared" si="2"/>
        <v>SAN LUIS OBISPO</v>
      </c>
      <c r="C41" t="str">
        <f t="shared" si="3"/>
        <v>replace County="SAN LUIS OBISPO" if regexm(County, "SAN LUIS OBISPO")</v>
      </c>
    </row>
    <row r="42" spans="1:3" x14ac:dyDescent="0.3">
      <c r="A42" t="s">
        <v>17</v>
      </c>
      <c r="B42" t="str">
        <f t="shared" si="2"/>
        <v>SAN MATEO</v>
      </c>
      <c r="C42" t="str">
        <f t="shared" si="3"/>
        <v>replace County="SAN MATEO" if regexm(County, "SAN MATEO")</v>
      </c>
    </row>
    <row r="43" spans="1:3" x14ac:dyDescent="0.3">
      <c r="A43" t="s">
        <v>16</v>
      </c>
      <c r="B43" t="str">
        <f t="shared" si="2"/>
        <v>SANTA BARBARA</v>
      </c>
      <c r="C43" t="str">
        <f t="shared" si="3"/>
        <v>replace County="SANTA BARBARA" if regexm(County, "SANTA BARBARA")</v>
      </c>
    </row>
    <row r="44" spans="1:3" x14ac:dyDescent="0.3">
      <c r="A44" t="s">
        <v>15</v>
      </c>
      <c r="B44" t="str">
        <f t="shared" si="2"/>
        <v>SANTA CLARA</v>
      </c>
      <c r="C44" t="str">
        <f t="shared" si="3"/>
        <v>replace County="SANTA CLARA" if regexm(County, "SANTA CLARA")</v>
      </c>
    </row>
    <row r="45" spans="1:3" x14ac:dyDescent="0.3">
      <c r="A45" t="s">
        <v>14</v>
      </c>
      <c r="B45" t="str">
        <f t="shared" si="2"/>
        <v>SANTA CRUZ</v>
      </c>
      <c r="C45" t="str">
        <f t="shared" si="3"/>
        <v>replace County="SANTA CRUZ" if regexm(County, "SANTA CRUZ")</v>
      </c>
    </row>
    <row r="46" spans="1:3" x14ac:dyDescent="0.3">
      <c r="A46" t="s">
        <v>13</v>
      </c>
      <c r="B46" t="str">
        <f t="shared" si="2"/>
        <v>SHASTA</v>
      </c>
      <c r="C46" t="str">
        <f t="shared" si="3"/>
        <v>replace County="SHASTA" if regexm(County, "SHASTA")</v>
      </c>
    </row>
    <row r="47" spans="1:3" x14ac:dyDescent="0.3">
      <c r="A47" t="s">
        <v>12</v>
      </c>
      <c r="B47" t="str">
        <f t="shared" si="2"/>
        <v>SIERRA</v>
      </c>
      <c r="C47" t="str">
        <f t="shared" si="3"/>
        <v>replace County="SIERRA" if regexm(County, "SIERRA")</v>
      </c>
    </row>
    <row r="48" spans="1:3" x14ac:dyDescent="0.3">
      <c r="A48" t="s">
        <v>11</v>
      </c>
      <c r="B48" t="str">
        <f t="shared" si="2"/>
        <v>SISKIYOU</v>
      </c>
      <c r="C48" t="str">
        <f t="shared" si="3"/>
        <v>replace County="SISKIYOU" if regexm(County, "SISKIYOU")</v>
      </c>
    </row>
    <row r="49" spans="1:3" x14ac:dyDescent="0.3">
      <c r="A49" t="s">
        <v>10</v>
      </c>
      <c r="B49" t="str">
        <f t="shared" si="2"/>
        <v>SOLANO</v>
      </c>
      <c r="C49" t="str">
        <f t="shared" si="3"/>
        <v>replace County="SOLANO" if regexm(County, "SOLANO")</v>
      </c>
    </row>
    <row r="50" spans="1:3" x14ac:dyDescent="0.3">
      <c r="A50" t="s">
        <v>9</v>
      </c>
      <c r="B50" t="str">
        <f t="shared" si="2"/>
        <v>SONOMA</v>
      </c>
      <c r="C50" t="str">
        <f t="shared" si="3"/>
        <v>replace County="SONOMA" if regexm(County, "SONOMA")</v>
      </c>
    </row>
    <row r="51" spans="1:3" x14ac:dyDescent="0.3">
      <c r="A51" t="s">
        <v>8</v>
      </c>
      <c r="B51" t="str">
        <f t="shared" si="2"/>
        <v>STANISLAUS</v>
      </c>
      <c r="C51" t="str">
        <f t="shared" si="3"/>
        <v>replace County="STANISLAUS" if regexm(County, "STANISLAUS")</v>
      </c>
    </row>
    <row r="52" spans="1:3" x14ac:dyDescent="0.3">
      <c r="A52" t="s">
        <v>7</v>
      </c>
      <c r="B52" t="str">
        <f t="shared" si="2"/>
        <v>SUTTER</v>
      </c>
      <c r="C52" t="str">
        <f t="shared" si="3"/>
        <v>replace County="SUTTER" if regexm(County, "SUTTER")</v>
      </c>
    </row>
    <row r="53" spans="1:3" x14ac:dyDescent="0.3">
      <c r="A53" t="s">
        <v>6</v>
      </c>
      <c r="B53" t="str">
        <f t="shared" si="2"/>
        <v>TEHAMA</v>
      </c>
      <c r="C53" t="str">
        <f t="shared" si="3"/>
        <v>replace County="TEHAMA" if regexm(County, "TEHAMA")</v>
      </c>
    </row>
    <row r="54" spans="1:3" x14ac:dyDescent="0.3">
      <c r="A54" t="s">
        <v>5</v>
      </c>
      <c r="B54" t="str">
        <f t="shared" si="2"/>
        <v>TRINITY</v>
      </c>
      <c r="C54" t="str">
        <f t="shared" si="3"/>
        <v>replace County="TRINITY" if regexm(County, "TRINITY")</v>
      </c>
    </row>
    <row r="55" spans="1:3" x14ac:dyDescent="0.3">
      <c r="A55" t="s">
        <v>4</v>
      </c>
      <c r="B55" t="str">
        <f t="shared" si="2"/>
        <v>TULARE</v>
      </c>
      <c r="C55" t="str">
        <f t="shared" si="3"/>
        <v>replace County="TULARE" if regexm(County, "TULARE")</v>
      </c>
    </row>
    <row r="56" spans="1:3" x14ac:dyDescent="0.3">
      <c r="A56" t="s">
        <v>3</v>
      </c>
      <c r="B56" t="str">
        <f t="shared" si="2"/>
        <v>TUOLUMNE</v>
      </c>
      <c r="C56" t="str">
        <f t="shared" si="3"/>
        <v>replace County="TUOLUMNE" if regexm(County, "TUOLUMNE")</v>
      </c>
    </row>
    <row r="57" spans="1:3" x14ac:dyDescent="0.3">
      <c r="A57" t="s">
        <v>2</v>
      </c>
      <c r="B57" t="str">
        <f t="shared" si="2"/>
        <v>VENTURA</v>
      </c>
      <c r="C57" t="str">
        <f t="shared" si="3"/>
        <v>replace County="VENTURA" if regexm(County, "VENTURA")</v>
      </c>
    </row>
    <row r="58" spans="1:3" x14ac:dyDescent="0.3">
      <c r="A58" t="s">
        <v>1</v>
      </c>
      <c r="B58" t="str">
        <f t="shared" si="2"/>
        <v>YOLO</v>
      </c>
      <c r="C58" t="str">
        <f t="shared" si="3"/>
        <v>replace County="YOLO" if regexm(County, "YOLO")</v>
      </c>
    </row>
    <row r="59" spans="1:3" x14ac:dyDescent="0.3">
      <c r="A59" t="s">
        <v>0</v>
      </c>
      <c r="B59" t="str">
        <f t="shared" si="2"/>
        <v>YUBA</v>
      </c>
      <c r="C59" t="str">
        <f t="shared" si="3"/>
        <v>replace County="YUBA" if regexm(County, "YUBA")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163C-488E-4DC1-96A3-BEB3959A2840}">
  <dimension ref="A1:G482"/>
  <sheetViews>
    <sheetView tabSelected="1" workbookViewId="0">
      <selection activeCell="O8" sqref="O8"/>
    </sheetView>
  </sheetViews>
  <sheetFormatPr defaultRowHeight="14.4" x14ac:dyDescent="0.3"/>
  <cols>
    <col min="1" max="2" width="15.5546875" customWidth="1"/>
    <col min="3" max="3" width="12" customWidth="1"/>
    <col min="4" max="4" width="12.21875" customWidth="1"/>
    <col min="5" max="5" width="12.5546875" customWidth="1"/>
  </cols>
  <sheetData>
    <row r="1" spans="1:7" x14ac:dyDescent="0.3">
      <c r="A1" t="s">
        <v>531</v>
      </c>
      <c r="B1" t="str">
        <f t="shared" ref="B1:B64" si="0">IF(RIGHT(A1,11)="County seat",LEFT(A1,LEN(A1)-11),A1)</f>
        <v>Adelanto</v>
      </c>
      <c r="C1" t="s">
        <v>22</v>
      </c>
      <c r="D1" t="str">
        <f t="shared" ref="D1:D64" si="1">UPPER(B1)</f>
        <v>ADELANTO</v>
      </c>
      <c r="E1" t="str">
        <f t="shared" ref="E1:E64" si="2">UPPER(C1)</f>
        <v>SAN BERNARDINO</v>
      </c>
      <c r="G1" t="str">
        <f t="shared" ref="G1:G64" si="3">_xlfn.CONCAT("replace County=",CHAR(34),E1,CHAR(34)," if regexm(County, ", CHAR(34),D1,CHAR(34),")")</f>
        <v>replace County="SAN BERNARDINO" if regexm(County, "ADELANTO")</v>
      </c>
    </row>
    <row r="2" spans="1:7" x14ac:dyDescent="0.3">
      <c r="A2" t="s">
        <v>530</v>
      </c>
      <c r="B2" t="str">
        <f t="shared" si="0"/>
        <v>Agoura Hills</v>
      </c>
      <c r="C2" t="s">
        <v>39</v>
      </c>
      <c r="D2" t="str">
        <f t="shared" si="1"/>
        <v>AGOURA HILLS</v>
      </c>
      <c r="E2" t="str">
        <f t="shared" si="2"/>
        <v>LOS ANGELES</v>
      </c>
      <c r="G2" t="str">
        <f t="shared" si="3"/>
        <v>replace County="LOS ANGELES" if regexm(County, "AGOURA HILLS")</v>
      </c>
    </row>
    <row r="3" spans="1:7" x14ac:dyDescent="0.3">
      <c r="A3" t="s">
        <v>57</v>
      </c>
      <c r="B3" t="str">
        <f t="shared" si="0"/>
        <v>Alameda</v>
      </c>
      <c r="C3" t="s">
        <v>57</v>
      </c>
      <c r="D3" t="str">
        <f t="shared" si="1"/>
        <v>ALAMEDA</v>
      </c>
      <c r="E3" t="str">
        <f t="shared" si="2"/>
        <v>ALAMEDA</v>
      </c>
      <c r="G3" t="str">
        <f t="shared" si="3"/>
        <v>replace County="ALAMEDA" if regexm(County, "ALAMEDA")</v>
      </c>
    </row>
    <row r="4" spans="1:7" x14ac:dyDescent="0.3">
      <c r="A4" t="s">
        <v>529</v>
      </c>
      <c r="B4" t="str">
        <f t="shared" si="0"/>
        <v>Albany</v>
      </c>
      <c r="C4" t="s">
        <v>57</v>
      </c>
      <c r="D4" t="str">
        <f t="shared" si="1"/>
        <v>ALBANY</v>
      </c>
      <c r="E4" t="str">
        <f t="shared" si="2"/>
        <v>ALAMEDA</v>
      </c>
      <c r="G4" t="str">
        <f t="shared" si="3"/>
        <v>replace County="ALAMEDA" if regexm(County, "ALBANY")</v>
      </c>
    </row>
    <row r="5" spans="1:7" x14ac:dyDescent="0.3">
      <c r="A5" t="s">
        <v>528</v>
      </c>
      <c r="B5" t="str">
        <f t="shared" si="0"/>
        <v>Alhambra</v>
      </c>
      <c r="C5" t="s">
        <v>39</v>
      </c>
      <c r="D5" t="str">
        <f t="shared" si="1"/>
        <v>ALHAMBRA</v>
      </c>
      <c r="E5" t="str">
        <f t="shared" si="2"/>
        <v>LOS ANGELES</v>
      </c>
      <c r="G5" t="str">
        <f t="shared" si="3"/>
        <v>replace County="LOS ANGELES" if regexm(County, "ALHAMBRA")</v>
      </c>
    </row>
    <row r="6" spans="1:7" x14ac:dyDescent="0.3">
      <c r="A6" t="s">
        <v>527</v>
      </c>
      <c r="B6" t="str">
        <f t="shared" si="0"/>
        <v>Aliso Viejo</v>
      </c>
      <c r="C6" t="s">
        <v>28</v>
      </c>
      <c r="D6" t="str">
        <f t="shared" si="1"/>
        <v>ALISO VIEJO</v>
      </c>
      <c r="E6" t="str">
        <f t="shared" si="2"/>
        <v>ORANGE</v>
      </c>
      <c r="G6" t="str">
        <f t="shared" si="3"/>
        <v>replace County="ORANGE" if regexm(County, "ALISO VIEJO")</v>
      </c>
    </row>
    <row r="7" spans="1:7" x14ac:dyDescent="0.3">
      <c r="A7" t="s">
        <v>526</v>
      </c>
      <c r="B7" t="str">
        <f t="shared" si="0"/>
        <v>Alturas</v>
      </c>
      <c r="C7" t="s">
        <v>33</v>
      </c>
      <c r="D7" t="str">
        <f t="shared" si="1"/>
        <v>ALTURAS</v>
      </c>
      <c r="E7" t="str">
        <f t="shared" si="2"/>
        <v>MODOC</v>
      </c>
      <c r="G7" t="str">
        <f t="shared" si="3"/>
        <v>replace County="MODOC" if regexm(County, "ALTURAS")</v>
      </c>
    </row>
    <row r="8" spans="1:7" x14ac:dyDescent="0.3">
      <c r="A8" t="s">
        <v>525</v>
      </c>
      <c r="B8" t="str">
        <f t="shared" si="0"/>
        <v>Amador City</v>
      </c>
      <c r="C8" t="s">
        <v>55</v>
      </c>
      <c r="D8" t="str">
        <f t="shared" si="1"/>
        <v>AMADOR CITY</v>
      </c>
      <c r="E8" t="str">
        <f t="shared" si="2"/>
        <v>AMADOR</v>
      </c>
      <c r="G8" t="str">
        <f t="shared" si="3"/>
        <v>replace County="AMADOR" if regexm(County, "AMADOR CITY")</v>
      </c>
    </row>
    <row r="9" spans="1:7" x14ac:dyDescent="0.3">
      <c r="A9" t="s">
        <v>524</v>
      </c>
      <c r="B9" t="str">
        <f t="shared" si="0"/>
        <v>American Canyon</v>
      </c>
      <c r="C9" t="s">
        <v>30</v>
      </c>
      <c r="D9" t="str">
        <f t="shared" si="1"/>
        <v>AMERICAN CANYON</v>
      </c>
      <c r="E9" t="str">
        <f t="shared" si="2"/>
        <v>NAPA</v>
      </c>
      <c r="G9" t="str">
        <f t="shared" si="3"/>
        <v>replace County="NAPA" if regexm(County, "AMERICAN CANYON")</v>
      </c>
    </row>
    <row r="10" spans="1:7" x14ac:dyDescent="0.3">
      <c r="A10" t="s">
        <v>523</v>
      </c>
      <c r="B10" t="str">
        <f t="shared" si="0"/>
        <v>Anaheim</v>
      </c>
      <c r="C10" t="s">
        <v>28</v>
      </c>
      <c r="D10" t="str">
        <f t="shared" si="1"/>
        <v>ANAHEIM</v>
      </c>
      <c r="E10" t="str">
        <f t="shared" si="2"/>
        <v>ORANGE</v>
      </c>
      <c r="G10" t="str">
        <f t="shared" si="3"/>
        <v>replace County="ORANGE" if regexm(County, "ANAHEIM")</v>
      </c>
    </row>
    <row r="11" spans="1:7" x14ac:dyDescent="0.3">
      <c r="A11" t="s">
        <v>522</v>
      </c>
      <c r="B11" t="str">
        <f t="shared" si="0"/>
        <v>Anderson</v>
      </c>
      <c r="C11" t="s">
        <v>13</v>
      </c>
      <c r="D11" t="str">
        <f t="shared" si="1"/>
        <v>ANDERSON</v>
      </c>
      <c r="E11" t="str">
        <f t="shared" si="2"/>
        <v>SHASTA</v>
      </c>
      <c r="G11" t="str">
        <f t="shared" si="3"/>
        <v>replace County="SHASTA" if regexm(County, "ANDERSON")</v>
      </c>
    </row>
    <row r="12" spans="1:7" x14ac:dyDescent="0.3">
      <c r="A12" t="s">
        <v>521</v>
      </c>
      <c r="B12" t="str">
        <f t="shared" si="0"/>
        <v>Angels Camp</v>
      </c>
      <c r="C12" t="s">
        <v>53</v>
      </c>
      <c r="D12" t="str">
        <f t="shared" si="1"/>
        <v>ANGELS CAMP</v>
      </c>
      <c r="E12" t="str">
        <f t="shared" si="2"/>
        <v>CALAVERAS</v>
      </c>
      <c r="G12" t="str">
        <f t="shared" si="3"/>
        <v>replace County="CALAVERAS" if regexm(County, "ANGELS CAMP")</v>
      </c>
    </row>
    <row r="13" spans="1:7" x14ac:dyDescent="0.3">
      <c r="A13" t="s">
        <v>520</v>
      </c>
      <c r="B13" t="str">
        <f t="shared" si="0"/>
        <v>Antioch</v>
      </c>
      <c r="C13" t="s">
        <v>51</v>
      </c>
      <c r="D13" t="str">
        <f t="shared" si="1"/>
        <v>ANTIOCH</v>
      </c>
      <c r="E13" t="str">
        <f t="shared" si="2"/>
        <v>CONTRA COSTA</v>
      </c>
      <c r="G13" t="str">
        <f t="shared" si="3"/>
        <v>replace County="CONTRA COSTA" if regexm(County, "ANTIOCH")</v>
      </c>
    </row>
    <row r="14" spans="1:7" x14ac:dyDescent="0.3">
      <c r="A14" t="s">
        <v>519</v>
      </c>
      <c r="B14" t="str">
        <f t="shared" si="0"/>
        <v>Apple Valley</v>
      </c>
      <c r="C14" t="s">
        <v>22</v>
      </c>
      <c r="D14" t="str">
        <f t="shared" si="1"/>
        <v>APPLE VALLEY</v>
      </c>
      <c r="E14" t="str">
        <f t="shared" si="2"/>
        <v>SAN BERNARDINO</v>
      </c>
      <c r="G14" t="str">
        <f t="shared" si="3"/>
        <v>replace County="SAN BERNARDINO" if regexm(County, "APPLE VALLEY")</v>
      </c>
    </row>
    <row r="15" spans="1:7" x14ac:dyDescent="0.3">
      <c r="A15" t="s">
        <v>518</v>
      </c>
      <c r="B15" t="str">
        <f t="shared" si="0"/>
        <v>Arcadia</v>
      </c>
      <c r="C15" t="s">
        <v>39</v>
      </c>
      <c r="D15" t="str">
        <f t="shared" si="1"/>
        <v>ARCADIA</v>
      </c>
      <c r="E15" t="str">
        <f t="shared" si="2"/>
        <v>LOS ANGELES</v>
      </c>
      <c r="G15" t="str">
        <f t="shared" si="3"/>
        <v>replace County="LOS ANGELES" if regexm(County, "ARCADIA")</v>
      </c>
    </row>
    <row r="16" spans="1:7" x14ac:dyDescent="0.3">
      <c r="A16" t="s">
        <v>517</v>
      </c>
      <c r="B16" t="str">
        <f t="shared" si="0"/>
        <v>Arcata</v>
      </c>
      <c r="C16" t="s">
        <v>46</v>
      </c>
      <c r="D16" t="str">
        <f t="shared" si="1"/>
        <v>ARCATA</v>
      </c>
      <c r="E16" t="str">
        <f t="shared" si="2"/>
        <v>HUMBOLDT</v>
      </c>
      <c r="G16" t="str">
        <f t="shared" si="3"/>
        <v>replace County="HUMBOLDT" if regexm(County, "ARCATA")</v>
      </c>
    </row>
    <row r="17" spans="1:7" x14ac:dyDescent="0.3">
      <c r="A17" t="s">
        <v>516</v>
      </c>
      <c r="B17" t="str">
        <f t="shared" si="0"/>
        <v>Arroyo Grande</v>
      </c>
      <c r="C17" t="s">
        <v>18</v>
      </c>
      <c r="D17" t="str">
        <f t="shared" si="1"/>
        <v>ARROYO GRANDE</v>
      </c>
      <c r="E17" t="str">
        <f t="shared" si="2"/>
        <v>SAN LUIS OBISPO</v>
      </c>
      <c r="G17" t="str">
        <f t="shared" si="3"/>
        <v>replace County="SAN LUIS OBISPO" if regexm(County, "ARROYO GRANDE")</v>
      </c>
    </row>
    <row r="18" spans="1:7" x14ac:dyDescent="0.3">
      <c r="A18" t="s">
        <v>515</v>
      </c>
      <c r="B18" t="str">
        <f t="shared" si="0"/>
        <v>Artesia</v>
      </c>
      <c r="C18" t="s">
        <v>39</v>
      </c>
      <c r="D18" t="str">
        <f t="shared" si="1"/>
        <v>ARTESIA</v>
      </c>
      <c r="E18" t="str">
        <f t="shared" si="2"/>
        <v>LOS ANGELES</v>
      </c>
      <c r="G18" t="str">
        <f t="shared" si="3"/>
        <v>replace County="LOS ANGELES" if regexm(County, "ARTESIA")</v>
      </c>
    </row>
    <row r="19" spans="1:7" x14ac:dyDescent="0.3">
      <c r="A19" t="s">
        <v>514</v>
      </c>
      <c r="B19" t="str">
        <f t="shared" si="0"/>
        <v>Arvin</v>
      </c>
      <c r="C19" t="s">
        <v>43</v>
      </c>
      <c r="D19" t="str">
        <f t="shared" si="1"/>
        <v>ARVIN</v>
      </c>
      <c r="E19" t="str">
        <f t="shared" si="2"/>
        <v>KERN</v>
      </c>
      <c r="G19" t="str">
        <f t="shared" si="3"/>
        <v>replace County="KERN" if regexm(County, "ARVIN")</v>
      </c>
    </row>
    <row r="20" spans="1:7" x14ac:dyDescent="0.3">
      <c r="A20" t="s">
        <v>513</v>
      </c>
      <c r="B20" t="str">
        <f t="shared" si="0"/>
        <v>Atascadero</v>
      </c>
      <c r="C20" t="s">
        <v>18</v>
      </c>
      <c r="D20" t="str">
        <f t="shared" si="1"/>
        <v>ATASCADERO</v>
      </c>
      <c r="E20" t="str">
        <f t="shared" si="2"/>
        <v>SAN LUIS OBISPO</v>
      </c>
      <c r="G20" t="str">
        <f t="shared" si="3"/>
        <v>replace County="SAN LUIS OBISPO" if regexm(County, "ATASCADERO")</v>
      </c>
    </row>
    <row r="21" spans="1:7" x14ac:dyDescent="0.3">
      <c r="A21" t="s">
        <v>512</v>
      </c>
      <c r="B21" t="str">
        <f t="shared" si="0"/>
        <v>Atherton</v>
      </c>
      <c r="C21" t="s">
        <v>17</v>
      </c>
      <c r="D21" t="str">
        <f t="shared" si="1"/>
        <v>ATHERTON</v>
      </c>
      <c r="E21" t="str">
        <f t="shared" si="2"/>
        <v>SAN MATEO</v>
      </c>
      <c r="G21" t="str">
        <f t="shared" si="3"/>
        <v>replace County="SAN MATEO" if regexm(County, "ATHERTON")</v>
      </c>
    </row>
    <row r="22" spans="1:7" x14ac:dyDescent="0.3">
      <c r="A22" t="s">
        <v>511</v>
      </c>
      <c r="B22" t="str">
        <f t="shared" si="0"/>
        <v>Atwater</v>
      </c>
      <c r="C22" t="s">
        <v>34</v>
      </c>
      <c r="D22" t="str">
        <f t="shared" si="1"/>
        <v>ATWATER</v>
      </c>
      <c r="E22" t="str">
        <f t="shared" si="2"/>
        <v>MERCED</v>
      </c>
      <c r="G22" t="str">
        <f t="shared" si="3"/>
        <v>replace County="MERCED" if regexm(County, "ATWATER")</v>
      </c>
    </row>
    <row r="23" spans="1:7" x14ac:dyDescent="0.3">
      <c r="A23" t="s">
        <v>510</v>
      </c>
      <c r="B23" t="str">
        <f t="shared" si="0"/>
        <v>Auburn</v>
      </c>
      <c r="C23" t="s">
        <v>27</v>
      </c>
      <c r="D23" t="str">
        <f t="shared" si="1"/>
        <v>AUBURN</v>
      </c>
      <c r="E23" t="str">
        <f t="shared" si="2"/>
        <v>PLACER</v>
      </c>
      <c r="G23" t="str">
        <f t="shared" si="3"/>
        <v>replace County="PLACER" if regexm(County, "AUBURN")</v>
      </c>
    </row>
    <row r="24" spans="1:7" x14ac:dyDescent="0.3">
      <c r="A24" t="s">
        <v>509</v>
      </c>
      <c r="B24" t="str">
        <f t="shared" si="0"/>
        <v>Avalon</v>
      </c>
      <c r="C24" t="s">
        <v>39</v>
      </c>
      <c r="D24" t="str">
        <f t="shared" si="1"/>
        <v>AVALON</v>
      </c>
      <c r="E24" t="str">
        <f t="shared" si="2"/>
        <v>LOS ANGELES</v>
      </c>
      <c r="G24" t="str">
        <f t="shared" si="3"/>
        <v>replace County="LOS ANGELES" if regexm(County, "AVALON")</v>
      </c>
    </row>
    <row r="25" spans="1:7" x14ac:dyDescent="0.3">
      <c r="A25" t="s">
        <v>508</v>
      </c>
      <c r="B25" t="str">
        <f t="shared" si="0"/>
        <v>Avenal</v>
      </c>
      <c r="C25" t="s">
        <v>42</v>
      </c>
      <c r="D25" t="str">
        <f t="shared" si="1"/>
        <v>AVENAL</v>
      </c>
      <c r="E25" t="str">
        <f t="shared" si="2"/>
        <v>KINGS</v>
      </c>
      <c r="G25" t="str">
        <f t="shared" si="3"/>
        <v>replace County="KINGS" if regexm(County, "AVENAL")</v>
      </c>
    </row>
    <row r="26" spans="1:7" x14ac:dyDescent="0.3">
      <c r="A26" t="s">
        <v>507</v>
      </c>
      <c r="B26" t="str">
        <f t="shared" si="0"/>
        <v>Azusa</v>
      </c>
      <c r="C26" t="s">
        <v>39</v>
      </c>
      <c r="D26" t="str">
        <f t="shared" si="1"/>
        <v>AZUSA</v>
      </c>
      <c r="E26" t="str">
        <f t="shared" si="2"/>
        <v>LOS ANGELES</v>
      </c>
      <c r="G26" t="str">
        <f t="shared" si="3"/>
        <v>replace County="LOS ANGELES" if regexm(County, "AZUSA")</v>
      </c>
    </row>
    <row r="27" spans="1:7" x14ac:dyDescent="0.3">
      <c r="A27" t="s">
        <v>506</v>
      </c>
      <c r="B27" t="str">
        <f t="shared" si="0"/>
        <v>Bakersfield</v>
      </c>
      <c r="C27" t="s">
        <v>43</v>
      </c>
      <c r="D27" t="str">
        <f t="shared" si="1"/>
        <v>BAKERSFIELD</v>
      </c>
      <c r="E27" t="str">
        <f t="shared" si="2"/>
        <v>KERN</v>
      </c>
      <c r="G27" t="str">
        <f t="shared" si="3"/>
        <v>replace County="KERN" if regexm(County, "BAKERSFIELD")</v>
      </c>
    </row>
    <row r="28" spans="1:7" x14ac:dyDescent="0.3">
      <c r="A28" t="s">
        <v>505</v>
      </c>
      <c r="B28" t="str">
        <f t="shared" si="0"/>
        <v>Baldwin Park</v>
      </c>
      <c r="C28" t="s">
        <v>39</v>
      </c>
      <c r="D28" t="str">
        <f t="shared" si="1"/>
        <v>BALDWIN PARK</v>
      </c>
      <c r="E28" t="str">
        <f t="shared" si="2"/>
        <v>LOS ANGELES</v>
      </c>
      <c r="G28" t="str">
        <f t="shared" si="3"/>
        <v>replace County="LOS ANGELES" if regexm(County, "BALDWIN PARK")</v>
      </c>
    </row>
    <row r="29" spans="1:7" x14ac:dyDescent="0.3">
      <c r="A29" t="s">
        <v>504</v>
      </c>
      <c r="B29" t="str">
        <f t="shared" si="0"/>
        <v>Banning</v>
      </c>
      <c r="C29" t="s">
        <v>25</v>
      </c>
      <c r="D29" t="str">
        <f t="shared" si="1"/>
        <v>BANNING</v>
      </c>
      <c r="E29" t="str">
        <f t="shared" si="2"/>
        <v>RIVERSIDE</v>
      </c>
      <c r="G29" t="str">
        <f t="shared" si="3"/>
        <v>replace County="RIVERSIDE" if regexm(County, "BANNING")</v>
      </c>
    </row>
    <row r="30" spans="1:7" x14ac:dyDescent="0.3">
      <c r="A30" t="s">
        <v>503</v>
      </c>
      <c r="B30" t="str">
        <f t="shared" si="0"/>
        <v>Barstow</v>
      </c>
      <c r="C30" t="s">
        <v>22</v>
      </c>
      <c r="D30" t="str">
        <f t="shared" si="1"/>
        <v>BARSTOW</v>
      </c>
      <c r="E30" t="str">
        <f t="shared" si="2"/>
        <v>SAN BERNARDINO</v>
      </c>
      <c r="G30" t="str">
        <f t="shared" si="3"/>
        <v>replace County="SAN BERNARDINO" if regexm(County, "BARSTOW")</v>
      </c>
    </row>
    <row r="31" spans="1:7" x14ac:dyDescent="0.3">
      <c r="A31" t="s">
        <v>502</v>
      </c>
      <c r="B31" t="str">
        <f t="shared" si="0"/>
        <v>Beaumont</v>
      </c>
      <c r="C31" t="s">
        <v>25</v>
      </c>
      <c r="D31" t="str">
        <f t="shared" si="1"/>
        <v>BEAUMONT</v>
      </c>
      <c r="E31" t="str">
        <f t="shared" si="2"/>
        <v>RIVERSIDE</v>
      </c>
      <c r="G31" t="str">
        <f t="shared" si="3"/>
        <v>replace County="RIVERSIDE" if regexm(County, "BEAUMONT")</v>
      </c>
    </row>
    <row r="32" spans="1:7" x14ac:dyDescent="0.3">
      <c r="A32" t="s">
        <v>501</v>
      </c>
      <c r="B32" t="str">
        <f t="shared" si="0"/>
        <v>Bell</v>
      </c>
      <c r="C32" t="s">
        <v>39</v>
      </c>
      <c r="D32" t="str">
        <f t="shared" si="1"/>
        <v>BELL</v>
      </c>
      <c r="E32" t="str">
        <f t="shared" si="2"/>
        <v>LOS ANGELES</v>
      </c>
      <c r="G32" t="str">
        <f t="shared" si="3"/>
        <v>replace County="LOS ANGELES" if regexm(County, "BELL")</v>
      </c>
    </row>
    <row r="33" spans="1:7" x14ac:dyDescent="0.3">
      <c r="A33" t="s">
        <v>500</v>
      </c>
      <c r="B33" t="str">
        <f t="shared" si="0"/>
        <v>Bell Gardens</v>
      </c>
      <c r="C33" t="s">
        <v>39</v>
      </c>
      <c r="D33" t="str">
        <f t="shared" si="1"/>
        <v>BELL GARDENS</v>
      </c>
      <c r="E33" t="str">
        <f t="shared" si="2"/>
        <v>LOS ANGELES</v>
      </c>
      <c r="G33" t="str">
        <f t="shared" si="3"/>
        <v>replace County="LOS ANGELES" if regexm(County, "BELL GARDENS")</v>
      </c>
    </row>
    <row r="34" spans="1:7" x14ac:dyDescent="0.3">
      <c r="A34" t="s">
        <v>499</v>
      </c>
      <c r="B34" t="str">
        <f t="shared" si="0"/>
        <v>Bellflower</v>
      </c>
      <c r="C34" t="s">
        <v>39</v>
      </c>
      <c r="D34" t="str">
        <f t="shared" si="1"/>
        <v>BELLFLOWER</v>
      </c>
      <c r="E34" t="str">
        <f t="shared" si="2"/>
        <v>LOS ANGELES</v>
      </c>
      <c r="G34" t="str">
        <f t="shared" si="3"/>
        <v>replace County="LOS ANGELES" if regexm(County, "BELLFLOWER")</v>
      </c>
    </row>
    <row r="35" spans="1:7" x14ac:dyDescent="0.3">
      <c r="A35" t="s">
        <v>498</v>
      </c>
      <c r="B35" t="str">
        <f t="shared" si="0"/>
        <v>Belmont</v>
      </c>
      <c r="C35" t="s">
        <v>17</v>
      </c>
      <c r="D35" t="str">
        <f t="shared" si="1"/>
        <v>BELMONT</v>
      </c>
      <c r="E35" t="str">
        <f t="shared" si="2"/>
        <v>SAN MATEO</v>
      </c>
      <c r="G35" t="str">
        <f t="shared" si="3"/>
        <v>replace County="SAN MATEO" if regexm(County, "BELMONT")</v>
      </c>
    </row>
    <row r="36" spans="1:7" x14ac:dyDescent="0.3">
      <c r="A36" t="s">
        <v>497</v>
      </c>
      <c r="B36" t="str">
        <f t="shared" si="0"/>
        <v>Belvedere</v>
      </c>
      <c r="C36" t="s">
        <v>37</v>
      </c>
      <c r="D36" t="str">
        <f t="shared" si="1"/>
        <v>BELVEDERE</v>
      </c>
      <c r="E36" t="str">
        <f t="shared" si="2"/>
        <v>MARIN</v>
      </c>
      <c r="G36" t="str">
        <f t="shared" si="3"/>
        <v>replace County="MARIN" if regexm(County, "BELVEDERE")</v>
      </c>
    </row>
    <row r="37" spans="1:7" x14ac:dyDescent="0.3">
      <c r="A37" t="s">
        <v>496</v>
      </c>
      <c r="B37" t="str">
        <f t="shared" si="0"/>
        <v>Benicia</v>
      </c>
      <c r="C37" t="s">
        <v>10</v>
      </c>
      <c r="D37" t="str">
        <f t="shared" si="1"/>
        <v>BENICIA</v>
      </c>
      <c r="E37" t="str">
        <f t="shared" si="2"/>
        <v>SOLANO</v>
      </c>
      <c r="G37" t="str">
        <f t="shared" si="3"/>
        <v>replace County="SOLANO" if regexm(County, "BENICIA")</v>
      </c>
    </row>
    <row r="38" spans="1:7" x14ac:dyDescent="0.3">
      <c r="A38" t="s">
        <v>495</v>
      </c>
      <c r="B38" t="str">
        <f t="shared" si="0"/>
        <v>Berkeley</v>
      </c>
      <c r="C38" t="s">
        <v>57</v>
      </c>
      <c r="D38" t="str">
        <f t="shared" si="1"/>
        <v>BERKELEY</v>
      </c>
      <c r="E38" t="str">
        <f t="shared" si="2"/>
        <v>ALAMEDA</v>
      </c>
      <c r="G38" t="str">
        <f t="shared" si="3"/>
        <v>replace County="ALAMEDA" if regexm(County, "BERKELEY")</v>
      </c>
    </row>
    <row r="39" spans="1:7" x14ac:dyDescent="0.3">
      <c r="A39" t="s">
        <v>494</v>
      </c>
      <c r="B39" t="str">
        <f t="shared" si="0"/>
        <v>Beverly Hills</v>
      </c>
      <c r="C39" t="s">
        <v>39</v>
      </c>
      <c r="D39" t="str">
        <f t="shared" si="1"/>
        <v>BEVERLY HILLS</v>
      </c>
      <c r="E39" t="str">
        <f t="shared" si="2"/>
        <v>LOS ANGELES</v>
      </c>
      <c r="G39" t="str">
        <f t="shared" si="3"/>
        <v>replace County="LOS ANGELES" if regexm(County, "BEVERLY HILLS")</v>
      </c>
    </row>
    <row r="40" spans="1:7" x14ac:dyDescent="0.3">
      <c r="A40" t="s">
        <v>493</v>
      </c>
      <c r="B40" t="str">
        <f t="shared" si="0"/>
        <v>Big Bear Lake</v>
      </c>
      <c r="C40" t="s">
        <v>22</v>
      </c>
      <c r="D40" t="str">
        <f t="shared" si="1"/>
        <v>BIG BEAR LAKE</v>
      </c>
      <c r="E40" t="str">
        <f t="shared" si="2"/>
        <v>SAN BERNARDINO</v>
      </c>
      <c r="G40" t="str">
        <f t="shared" si="3"/>
        <v>replace County="SAN BERNARDINO" if regexm(County, "BIG BEAR LAKE")</v>
      </c>
    </row>
    <row r="41" spans="1:7" x14ac:dyDescent="0.3">
      <c r="A41" t="s">
        <v>492</v>
      </c>
      <c r="B41" t="str">
        <f t="shared" si="0"/>
        <v>Biggs</v>
      </c>
      <c r="C41" t="s">
        <v>54</v>
      </c>
      <c r="D41" t="str">
        <f t="shared" si="1"/>
        <v>BIGGS</v>
      </c>
      <c r="E41" t="str">
        <f t="shared" si="2"/>
        <v>BUTTE</v>
      </c>
      <c r="G41" t="str">
        <f t="shared" si="3"/>
        <v>replace County="BUTTE" if regexm(County, "BIGGS")</v>
      </c>
    </row>
    <row r="42" spans="1:7" x14ac:dyDescent="0.3">
      <c r="A42" t="s">
        <v>491</v>
      </c>
      <c r="B42" t="str">
        <f t="shared" si="0"/>
        <v>Bishop</v>
      </c>
      <c r="C42" t="s">
        <v>44</v>
      </c>
      <c r="D42" t="str">
        <f t="shared" si="1"/>
        <v>BISHOP</v>
      </c>
      <c r="E42" t="str">
        <f t="shared" si="2"/>
        <v>INYO</v>
      </c>
      <c r="G42" t="str">
        <f t="shared" si="3"/>
        <v>replace County="INYO" if regexm(County, "BISHOP")</v>
      </c>
    </row>
    <row r="43" spans="1:7" x14ac:dyDescent="0.3">
      <c r="A43" t="s">
        <v>490</v>
      </c>
      <c r="B43" t="str">
        <f t="shared" si="0"/>
        <v>Blue Lake</v>
      </c>
      <c r="C43" t="s">
        <v>46</v>
      </c>
      <c r="D43" t="str">
        <f t="shared" si="1"/>
        <v>BLUE LAKE</v>
      </c>
      <c r="E43" t="str">
        <f t="shared" si="2"/>
        <v>HUMBOLDT</v>
      </c>
      <c r="G43" t="str">
        <f t="shared" si="3"/>
        <v>replace County="HUMBOLDT" if regexm(County, "BLUE LAKE")</v>
      </c>
    </row>
    <row r="44" spans="1:7" x14ac:dyDescent="0.3">
      <c r="A44" t="s">
        <v>489</v>
      </c>
      <c r="B44" t="str">
        <f t="shared" si="0"/>
        <v>Blythe</v>
      </c>
      <c r="C44" t="s">
        <v>25</v>
      </c>
      <c r="D44" t="str">
        <f t="shared" si="1"/>
        <v>BLYTHE</v>
      </c>
      <c r="E44" t="str">
        <f t="shared" si="2"/>
        <v>RIVERSIDE</v>
      </c>
      <c r="G44" t="str">
        <f t="shared" si="3"/>
        <v>replace County="RIVERSIDE" if regexm(County, "BLYTHE")</v>
      </c>
    </row>
    <row r="45" spans="1:7" x14ac:dyDescent="0.3">
      <c r="A45" t="s">
        <v>488</v>
      </c>
      <c r="B45" t="str">
        <f t="shared" si="0"/>
        <v>Bradbury</v>
      </c>
      <c r="C45" t="s">
        <v>39</v>
      </c>
      <c r="D45" t="str">
        <f t="shared" si="1"/>
        <v>BRADBURY</v>
      </c>
      <c r="E45" t="str">
        <f t="shared" si="2"/>
        <v>LOS ANGELES</v>
      </c>
      <c r="G45" t="str">
        <f t="shared" si="3"/>
        <v>replace County="LOS ANGELES" if regexm(County, "BRADBURY")</v>
      </c>
    </row>
    <row r="46" spans="1:7" x14ac:dyDescent="0.3">
      <c r="A46" t="s">
        <v>487</v>
      </c>
      <c r="B46" t="str">
        <f t="shared" si="0"/>
        <v>Brawley</v>
      </c>
      <c r="C46" t="s">
        <v>45</v>
      </c>
      <c r="D46" t="str">
        <f t="shared" si="1"/>
        <v>BRAWLEY</v>
      </c>
      <c r="E46" t="str">
        <f t="shared" si="2"/>
        <v>IMPERIAL</v>
      </c>
      <c r="G46" t="str">
        <f t="shared" si="3"/>
        <v>replace County="IMPERIAL" if regexm(County, "BRAWLEY")</v>
      </c>
    </row>
    <row r="47" spans="1:7" x14ac:dyDescent="0.3">
      <c r="A47" t="s">
        <v>486</v>
      </c>
      <c r="B47" t="str">
        <f t="shared" si="0"/>
        <v>Brea</v>
      </c>
      <c r="C47" t="s">
        <v>28</v>
      </c>
      <c r="D47" t="str">
        <f t="shared" si="1"/>
        <v>BREA</v>
      </c>
      <c r="E47" t="str">
        <f t="shared" si="2"/>
        <v>ORANGE</v>
      </c>
      <c r="G47" t="str">
        <f t="shared" si="3"/>
        <v>replace County="ORANGE" if regexm(County, "BREA")</v>
      </c>
    </row>
    <row r="48" spans="1:7" x14ac:dyDescent="0.3">
      <c r="A48" t="s">
        <v>485</v>
      </c>
      <c r="B48" t="str">
        <f t="shared" si="0"/>
        <v>Brentwood</v>
      </c>
      <c r="C48" t="s">
        <v>51</v>
      </c>
      <c r="D48" t="str">
        <f t="shared" si="1"/>
        <v>BRENTWOOD</v>
      </c>
      <c r="E48" t="str">
        <f t="shared" si="2"/>
        <v>CONTRA COSTA</v>
      </c>
      <c r="G48" t="str">
        <f t="shared" si="3"/>
        <v>replace County="CONTRA COSTA" if regexm(County, "BRENTWOOD")</v>
      </c>
    </row>
    <row r="49" spans="1:7" x14ac:dyDescent="0.3">
      <c r="A49" t="s">
        <v>484</v>
      </c>
      <c r="B49" t="str">
        <f t="shared" si="0"/>
        <v>Brisbane</v>
      </c>
      <c r="C49" t="s">
        <v>17</v>
      </c>
      <c r="D49" t="str">
        <f t="shared" si="1"/>
        <v>BRISBANE</v>
      </c>
      <c r="E49" t="str">
        <f t="shared" si="2"/>
        <v>SAN MATEO</v>
      </c>
      <c r="G49" t="str">
        <f t="shared" si="3"/>
        <v>replace County="SAN MATEO" if regexm(County, "BRISBANE")</v>
      </c>
    </row>
    <row r="50" spans="1:7" x14ac:dyDescent="0.3">
      <c r="A50" t="s">
        <v>483</v>
      </c>
      <c r="B50" t="str">
        <f t="shared" si="0"/>
        <v>Buellton</v>
      </c>
      <c r="C50" t="s">
        <v>16</v>
      </c>
      <c r="D50" t="str">
        <f t="shared" si="1"/>
        <v>BUELLTON</v>
      </c>
      <c r="E50" t="str">
        <f t="shared" si="2"/>
        <v>SANTA BARBARA</v>
      </c>
      <c r="G50" t="str">
        <f t="shared" si="3"/>
        <v>replace County="SANTA BARBARA" if regexm(County, "BUELLTON")</v>
      </c>
    </row>
    <row r="51" spans="1:7" x14ac:dyDescent="0.3">
      <c r="A51" t="s">
        <v>482</v>
      </c>
      <c r="B51" t="str">
        <f t="shared" si="0"/>
        <v>Buena Park</v>
      </c>
      <c r="C51" t="s">
        <v>28</v>
      </c>
      <c r="D51" t="str">
        <f t="shared" si="1"/>
        <v>BUENA PARK</v>
      </c>
      <c r="E51" t="str">
        <f t="shared" si="2"/>
        <v>ORANGE</v>
      </c>
      <c r="G51" t="str">
        <f t="shared" si="3"/>
        <v>replace County="ORANGE" if regexm(County, "BUENA PARK")</v>
      </c>
    </row>
    <row r="52" spans="1:7" x14ac:dyDescent="0.3">
      <c r="A52" t="s">
        <v>481</v>
      </c>
      <c r="B52" t="str">
        <f t="shared" si="0"/>
        <v>Burbank</v>
      </c>
      <c r="C52" t="s">
        <v>39</v>
      </c>
      <c r="D52" t="str">
        <f t="shared" si="1"/>
        <v>BURBANK</v>
      </c>
      <c r="E52" t="str">
        <f t="shared" si="2"/>
        <v>LOS ANGELES</v>
      </c>
      <c r="G52" t="str">
        <f t="shared" si="3"/>
        <v>replace County="LOS ANGELES" if regexm(County, "BURBANK")</v>
      </c>
    </row>
    <row r="53" spans="1:7" x14ac:dyDescent="0.3">
      <c r="A53" t="s">
        <v>480</v>
      </c>
      <c r="B53" t="str">
        <f t="shared" si="0"/>
        <v>Burlingame</v>
      </c>
      <c r="C53" t="s">
        <v>17</v>
      </c>
      <c r="D53" t="str">
        <f t="shared" si="1"/>
        <v>BURLINGAME</v>
      </c>
      <c r="E53" t="str">
        <f t="shared" si="2"/>
        <v>SAN MATEO</v>
      </c>
      <c r="G53" t="str">
        <f t="shared" si="3"/>
        <v>replace County="SAN MATEO" if regexm(County, "BURLINGAME")</v>
      </c>
    </row>
    <row r="54" spans="1:7" x14ac:dyDescent="0.3">
      <c r="A54" t="s">
        <v>479</v>
      </c>
      <c r="B54" t="str">
        <f t="shared" si="0"/>
        <v>Calabasas</v>
      </c>
      <c r="C54" t="s">
        <v>39</v>
      </c>
      <c r="D54" t="str">
        <f t="shared" si="1"/>
        <v>CALABASAS</v>
      </c>
      <c r="E54" t="str">
        <f t="shared" si="2"/>
        <v>LOS ANGELES</v>
      </c>
      <c r="G54" t="str">
        <f t="shared" si="3"/>
        <v>replace County="LOS ANGELES" if regexm(County, "CALABASAS")</v>
      </c>
    </row>
    <row r="55" spans="1:7" x14ac:dyDescent="0.3">
      <c r="A55" t="s">
        <v>478</v>
      </c>
      <c r="B55" t="str">
        <f t="shared" si="0"/>
        <v>Calexico</v>
      </c>
      <c r="C55" t="s">
        <v>45</v>
      </c>
      <c r="D55" t="str">
        <f t="shared" si="1"/>
        <v>CALEXICO</v>
      </c>
      <c r="E55" t="str">
        <f t="shared" si="2"/>
        <v>IMPERIAL</v>
      </c>
      <c r="G55" t="str">
        <f t="shared" si="3"/>
        <v>replace County="IMPERIAL" if regexm(County, "CALEXICO")</v>
      </c>
    </row>
    <row r="56" spans="1:7" x14ac:dyDescent="0.3">
      <c r="A56" t="s">
        <v>477</v>
      </c>
      <c r="B56" t="str">
        <f t="shared" si="0"/>
        <v>California City</v>
      </c>
      <c r="C56" t="s">
        <v>43</v>
      </c>
      <c r="D56" t="str">
        <f t="shared" si="1"/>
        <v>CALIFORNIA CITY</v>
      </c>
      <c r="E56" t="str">
        <f t="shared" si="2"/>
        <v>KERN</v>
      </c>
      <c r="G56" t="str">
        <f t="shared" si="3"/>
        <v>replace County="KERN" if regexm(County, "CALIFORNIA CITY")</v>
      </c>
    </row>
    <row r="57" spans="1:7" x14ac:dyDescent="0.3">
      <c r="A57" t="s">
        <v>476</v>
      </c>
      <c r="B57" t="str">
        <f t="shared" si="0"/>
        <v>Calimesa</v>
      </c>
      <c r="C57" t="s">
        <v>25</v>
      </c>
      <c r="D57" t="str">
        <f t="shared" si="1"/>
        <v>CALIMESA</v>
      </c>
      <c r="E57" t="str">
        <f t="shared" si="2"/>
        <v>RIVERSIDE</v>
      </c>
      <c r="G57" t="str">
        <f t="shared" si="3"/>
        <v>replace County="RIVERSIDE" if regexm(County, "CALIMESA")</v>
      </c>
    </row>
    <row r="58" spans="1:7" x14ac:dyDescent="0.3">
      <c r="A58" t="s">
        <v>475</v>
      </c>
      <c r="B58" t="str">
        <f t="shared" si="0"/>
        <v>Calipatria</v>
      </c>
      <c r="C58" t="s">
        <v>45</v>
      </c>
      <c r="D58" t="str">
        <f t="shared" si="1"/>
        <v>CALIPATRIA</v>
      </c>
      <c r="E58" t="str">
        <f t="shared" si="2"/>
        <v>IMPERIAL</v>
      </c>
      <c r="G58" t="str">
        <f t="shared" si="3"/>
        <v>replace County="IMPERIAL" if regexm(County, "CALIPATRIA")</v>
      </c>
    </row>
    <row r="59" spans="1:7" x14ac:dyDescent="0.3">
      <c r="A59" t="s">
        <v>474</v>
      </c>
      <c r="B59" t="str">
        <f t="shared" si="0"/>
        <v>Calistoga</v>
      </c>
      <c r="C59" t="s">
        <v>30</v>
      </c>
      <c r="D59" t="str">
        <f t="shared" si="1"/>
        <v>CALISTOGA</v>
      </c>
      <c r="E59" t="str">
        <f t="shared" si="2"/>
        <v>NAPA</v>
      </c>
      <c r="G59" t="str">
        <f t="shared" si="3"/>
        <v>replace County="NAPA" if regexm(County, "CALISTOGA")</v>
      </c>
    </row>
    <row r="60" spans="1:7" x14ac:dyDescent="0.3">
      <c r="A60" t="s">
        <v>473</v>
      </c>
      <c r="B60" t="str">
        <f t="shared" si="0"/>
        <v>Camarillo</v>
      </c>
      <c r="C60" t="s">
        <v>2</v>
      </c>
      <c r="D60" t="str">
        <f t="shared" si="1"/>
        <v>CAMARILLO</v>
      </c>
      <c r="E60" t="str">
        <f t="shared" si="2"/>
        <v>VENTURA</v>
      </c>
      <c r="G60" t="str">
        <f t="shared" si="3"/>
        <v>replace County="VENTURA" if regexm(County, "CAMARILLO")</v>
      </c>
    </row>
    <row r="61" spans="1:7" x14ac:dyDescent="0.3">
      <c r="A61" t="s">
        <v>472</v>
      </c>
      <c r="B61" t="str">
        <f t="shared" si="0"/>
        <v>Campbell</v>
      </c>
      <c r="C61" t="s">
        <v>15</v>
      </c>
      <c r="D61" t="str">
        <f t="shared" si="1"/>
        <v>CAMPBELL</v>
      </c>
      <c r="E61" t="str">
        <f t="shared" si="2"/>
        <v>SANTA CLARA</v>
      </c>
      <c r="G61" t="str">
        <f t="shared" si="3"/>
        <v>replace County="SANTA CLARA" if regexm(County, "CAMPBELL")</v>
      </c>
    </row>
    <row r="62" spans="1:7" x14ac:dyDescent="0.3">
      <c r="A62" t="s">
        <v>471</v>
      </c>
      <c r="B62" t="str">
        <f t="shared" si="0"/>
        <v>Canyon Lake</v>
      </c>
      <c r="C62" t="s">
        <v>25</v>
      </c>
      <c r="D62" t="str">
        <f t="shared" si="1"/>
        <v>CANYON LAKE</v>
      </c>
      <c r="E62" t="str">
        <f t="shared" si="2"/>
        <v>RIVERSIDE</v>
      </c>
      <c r="G62" t="str">
        <f t="shared" si="3"/>
        <v>replace County="RIVERSIDE" if regexm(County, "CANYON LAKE")</v>
      </c>
    </row>
    <row r="63" spans="1:7" x14ac:dyDescent="0.3">
      <c r="A63" t="s">
        <v>470</v>
      </c>
      <c r="B63" t="str">
        <f t="shared" si="0"/>
        <v>Capitola</v>
      </c>
      <c r="C63" t="s">
        <v>14</v>
      </c>
      <c r="D63" t="str">
        <f t="shared" si="1"/>
        <v>CAPITOLA</v>
      </c>
      <c r="E63" t="str">
        <f t="shared" si="2"/>
        <v>SANTA CRUZ</v>
      </c>
      <c r="G63" t="str">
        <f t="shared" si="3"/>
        <v>replace County="SANTA CRUZ" if regexm(County, "CAPITOLA")</v>
      </c>
    </row>
    <row r="64" spans="1:7" x14ac:dyDescent="0.3">
      <c r="A64" t="s">
        <v>469</v>
      </c>
      <c r="B64" t="str">
        <f t="shared" si="0"/>
        <v>Carlsbad</v>
      </c>
      <c r="C64" t="s">
        <v>21</v>
      </c>
      <c r="D64" t="str">
        <f t="shared" si="1"/>
        <v>CARLSBAD</v>
      </c>
      <c r="E64" t="str">
        <f t="shared" si="2"/>
        <v>SAN DIEGO</v>
      </c>
      <c r="G64" t="str">
        <f t="shared" si="3"/>
        <v>replace County="SAN DIEGO" if regexm(County, "CARLSBAD")</v>
      </c>
    </row>
    <row r="65" spans="1:7" x14ac:dyDescent="0.3">
      <c r="A65" t="s">
        <v>468</v>
      </c>
      <c r="B65" t="str">
        <f t="shared" ref="B65:B128" si="4">IF(RIGHT(A65,11)="County seat",LEFT(A65,LEN(A65)-11),A65)</f>
        <v>Carmel-by-the-Sea</v>
      </c>
      <c r="C65" t="s">
        <v>31</v>
      </c>
      <c r="D65" t="str">
        <f t="shared" ref="D65:D128" si="5">UPPER(B65)</f>
        <v>CARMEL-BY-THE-SEA</v>
      </c>
      <c r="E65" t="str">
        <f t="shared" ref="E65:E128" si="6">UPPER(C65)</f>
        <v>MONTEREY</v>
      </c>
      <c r="G65" t="str">
        <f t="shared" ref="G65:G128" si="7">_xlfn.CONCAT("replace County=",CHAR(34),E65,CHAR(34)," if regexm(County, ", CHAR(34),D65,CHAR(34),")")</f>
        <v>replace County="MONTEREY" if regexm(County, "CARMEL-BY-THE-SEA")</v>
      </c>
    </row>
    <row r="66" spans="1:7" x14ac:dyDescent="0.3">
      <c r="A66" t="s">
        <v>467</v>
      </c>
      <c r="B66" t="str">
        <f t="shared" si="4"/>
        <v>Carpinteria</v>
      </c>
      <c r="C66" t="s">
        <v>16</v>
      </c>
      <c r="D66" t="str">
        <f t="shared" si="5"/>
        <v>CARPINTERIA</v>
      </c>
      <c r="E66" t="str">
        <f t="shared" si="6"/>
        <v>SANTA BARBARA</v>
      </c>
      <c r="G66" t="str">
        <f t="shared" si="7"/>
        <v>replace County="SANTA BARBARA" if regexm(County, "CARPINTERIA")</v>
      </c>
    </row>
    <row r="67" spans="1:7" x14ac:dyDescent="0.3">
      <c r="A67" t="s">
        <v>466</v>
      </c>
      <c r="B67" t="str">
        <f t="shared" si="4"/>
        <v>Carson</v>
      </c>
      <c r="C67" t="s">
        <v>39</v>
      </c>
      <c r="D67" t="str">
        <f t="shared" si="5"/>
        <v>CARSON</v>
      </c>
      <c r="E67" t="str">
        <f t="shared" si="6"/>
        <v>LOS ANGELES</v>
      </c>
      <c r="G67" t="str">
        <f t="shared" si="7"/>
        <v>replace County="LOS ANGELES" if regexm(County, "CARSON")</v>
      </c>
    </row>
    <row r="68" spans="1:7" x14ac:dyDescent="0.3">
      <c r="A68" t="s">
        <v>465</v>
      </c>
      <c r="B68" t="str">
        <f t="shared" si="4"/>
        <v>Cathedral City</v>
      </c>
      <c r="C68" t="s">
        <v>25</v>
      </c>
      <c r="D68" t="str">
        <f t="shared" si="5"/>
        <v>CATHEDRAL CITY</v>
      </c>
      <c r="E68" t="str">
        <f t="shared" si="6"/>
        <v>RIVERSIDE</v>
      </c>
      <c r="G68" t="str">
        <f t="shared" si="7"/>
        <v>replace County="RIVERSIDE" if regexm(County, "CATHEDRAL CITY")</v>
      </c>
    </row>
    <row r="69" spans="1:7" x14ac:dyDescent="0.3">
      <c r="A69" t="s">
        <v>464</v>
      </c>
      <c r="B69" t="str">
        <f t="shared" si="4"/>
        <v>Ceres</v>
      </c>
      <c r="C69" t="s">
        <v>8</v>
      </c>
      <c r="D69" t="str">
        <f t="shared" si="5"/>
        <v>CERES</v>
      </c>
      <c r="E69" t="str">
        <f t="shared" si="6"/>
        <v>STANISLAUS</v>
      </c>
      <c r="G69" t="str">
        <f t="shared" si="7"/>
        <v>replace County="STANISLAUS" if regexm(County, "CERES")</v>
      </c>
    </row>
    <row r="70" spans="1:7" x14ac:dyDescent="0.3">
      <c r="A70" t="s">
        <v>463</v>
      </c>
      <c r="B70" t="str">
        <f t="shared" si="4"/>
        <v>Cerritos</v>
      </c>
      <c r="C70" t="s">
        <v>39</v>
      </c>
      <c r="D70" t="str">
        <f t="shared" si="5"/>
        <v>CERRITOS</v>
      </c>
      <c r="E70" t="str">
        <f t="shared" si="6"/>
        <v>LOS ANGELES</v>
      </c>
      <c r="G70" t="str">
        <f t="shared" si="7"/>
        <v>replace County="LOS ANGELES" if regexm(County, "CERRITOS")</v>
      </c>
    </row>
    <row r="71" spans="1:7" x14ac:dyDescent="0.3">
      <c r="A71" t="s">
        <v>462</v>
      </c>
      <c r="B71" t="str">
        <f t="shared" si="4"/>
        <v>Chico</v>
      </c>
      <c r="C71" t="s">
        <v>54</v>
      </c>
      <c r="D71" t="str">
        <f t="shared" si="5"/>
        <v>CHICO</v>
      </c>
      <c r="E71" t="str">
        <f t="shared" si="6"/>
        <v>BUTTE</v>
      </c>
      <c r="G71" t="str">
        <f t="shared" si="7"/>
        <v>replace County="BUTTE" if regexm(County, "CHICO")</v>
      </c>
    </row>
    <row r="72" spans="1:7" x14ac:dyDescent="0.3">
      <c r="A72" t="s">
        <v>461</v>
      </c>
      <c r="B72" t="str">
        <f t="shared" si="4"/>
        <v>Chino</v>
      </c>
      <c r="C72" t="s">
        <v>22</v>
      </c>
      <c r="D72" t="str">
        <f t="shared" si="5"/>
        <v>CHINO</v>
      </c>
      <c r="E72" t="str">
        <f t="shared" si="6"/>
        <v>SAN BERNARDINO</v>
      </c>
      <c r="G72" t="str">
        <f t="shared" si="7"/>
        <v>replace County="SAN BERNARDINO" if regexm(County, "CHINO")</v>
      </c>
    </row>
    <row r="73" spans="1:7" x14ac:dyDescent="0.3">
      <c r="A73" t="s">
        <v>460</v>
      </c>
      <c r="B73" t="str">
        <f t="shared" si="4"/>
        <v>Chino Hills</v>
      </c>
      <c r="C73" t="s">
        <v>22</v>
      </c>
      <c r="D73" t="str">
        <f t="shared" si="5"/>
        <v>CHINO HILLS</v>
      </c>
      <c r="E73" t="str">
        <f t="shared" si="6"/>
        <v>SAN BERNARDINO</v>
      </c>
      <c r="G73" t="str">
        <f t="shared" si="7"/>
        <v>replace County="SAN BERNARDINO" if regexm(County, "CHINO HILLS")</v>
      </c>
    </row>
    <row r="74" spans="1:7" x14ac:dyDescent="0.3">
      <c r="A74" t="s">
        <v>459</v>
      </c>
      <c r="B74" t="str">
        <f t="shared" si="4"/>
        <v>Chowchilla</v>
      </c>
      <c r="C74" t="s">
        <v>38</v>
      </c>
      <c r="D74" t="str">
        <f t="shared" si="5"/>
        <v>CHOWCHILLA</v>
      </c>
      <c r="E74" t="str">
        <f t="shared" si="6"/>
        <v>MADERA</v>
      </c>
      <c r="G74" t="str">
        <f t="shared" si="7"/>
        <v>replace County="MADERA" if regexm(County, "CHOWCHILLA")</v>
      </c>
    </row>
    <row r="75" spans="1:7" x14ac:dyDescent="0.3">
      <c r="A75" t="s">
        <v>458</v>
      </c>
      <c r="B75" t="str">
        <f t="shared" si="4"/>
        <v>Chula Vista</v>
      </c>
      <c r="C75" t="s">
        <v>21</v>
      </c>
      <c r="D75" t="str">
        <f t="shared" si="5"/>
        <v>CHULA VISTA</v>
      </c>
      <c r="E75" t="str">
        <f t="shared" si="6"/>
        <v>SAN DIEGO</v>
      </c>
      <c r="G75" t="str">
        <f t="shared" si="7"/>
        <v>replace County="SAN DIEGO" if regexm(County, "CHULA VISTA")</v>
      </c>
    </row>
    <row r="76" spans="1:7" x14ac:dyDescent="0.3">
      <c r="A76" t="s">
        <v>457</v>
      </c>
      <c r="B76" t="str">
        <f t="shared" si="4"/>
        <v>Citrus Heights</v>
      </c>
      <c r="C76" t="s">
        <v>24</v>
      </c>
      <c r="D76" t="str">
        <f t="shared" si="5"/>
        <v>CITRUS HEIGHTS</v>
      </c>
      <c r="E76" t="str">
        <f t="shared" si="6"/>
        <v>SACRAMENTO</v>
      </c>
      <c r="G76" t="str">
        <f t="shared" si="7"/>
        <v>replace County="SACRAMENTO" if regexm(County, "CITRUS HEIGHTS")</v>
      </c>
    </row>
    <row r="77" spans="1:7" x14ac:dyDescent="0.3">
      <c r="A77" t="s">
        <v>456</v>
      </c>
      <c r="B77" t="str">
        <f t="shared" si="4"/>
        <v>Claremont</v>
      </c>
      <c r="C77" t="s">
        <v>39</v>
      </c>
      <c r="D77" t="str">
        <f t="shared" si="5"/>
        <v>CLAREMONT</v>
      </c>
      <c r="E77" t="str">
        <f t="shared" si="6"/>
        <v>LOS ANGELES</v>
      </c>
      <c r="G77" t="str">
        <f t="shared" si="7"/>
        <v>replace County="LOS ANGELES" if regexm(County, "CLAREMONT")</v>
      </c>
    </row>
    <row r="78" spans="1:7" x14ac:dyDescent="0.3">
      <c r="A78" t="s">
        <v>455</v>
      </c>
      <c r="B78" t="str">
        <f t="shared" si="4"/>
        <v>Clayton</v>
      </c>
      <c r="C78" t="s">
        <v>51</v>
      </c>
      <c r="D78" t="str">
        <f t="shared" si="5"/>
        <v>CLAYTON</v>
      </c>
      <c r="E78" t="str">
        <f t="shared" si="6"/>
        <v>CONTRA COSTA</v>
      </c>
      <c r="G78" t="str">
        <f t="shared" si="7"/>
        <v>replace County="CONTRA COSTA" if regexm(County, "CLAYTON")</v>
      </c>
    </row>
    <row r="79" spans="1:7" x14ac:dyDescent="0.3">
      <c r="A79" t="s">
        <v>454</v>
      </c>
      <c r="B79" t="str">
        <f t="shared" si="4"/>
        <v>Clearlake</v>
      </c>
      <c r="C79" t="s">
        <v>41</v>
      </c>
      <c r="D79" t="str">
        <f t="shared" si="5"/>
        <v>CLEARLAKE</v>
      </c>
      <c r="E79" t="str">
        <f t="shared" si="6"/>
        <v>LAKE</v>
      </c>
      <c r="G79" t="str">
        <f t="shared" si="7"/>
        <v>replace County="LAKE" if regexm(County, "CLEARLAKE")</v>
      </c>
    </row>
    <row r="80" spans="1:7" x14ac:dyDescent="0.3">
      <c r="A80" t="s">
        <v>453</v>
      </c>
      <c r="B80" t="str">
        <f t="shared" si="4"/>
        <v>Cloverdale</v>
      </c>
      <c r="C80" t="s">
        <v>9</v>
      </c>
      <c r="D80" t="str">
        <f t="shared" si="5"/>
        <v>CLOVERDALE</v>
      </c>
      <c r="E80" t="str">
        <f t="shared" si="6"/>
        <v>SONOMA</v>
      </c>
      <c r="G80" t="str">
        <f t="shared" si="7"/>
        <v>replace County="SONOMA" if regexm(County, "CLOVERDALE")</v>
      </c>
    </row>
    <row r="81" spans="1:7" x14ac:dyDescent="0.3">
      <c r="A81" t="s">
        <v>452</v>
      </c>
      <c r="B81" t="str">
        <f t="shared" si="4"/>
        <v>Clovis</v>
      </c>
      <c r="C81" t="s">
        <v>48</v>
      </c>
      <c r="D81" t="str">
        <f t="shared" si="5"/>
        <v>CLOVIS</v>
      </c>
      <c r="E81" t="str">
        <f t="shared" si="6"/>
        <v>FRESNO</v>
      </c>
      <c r="G81" t="str">
        <f t="shared" si="7"/>
        <v>replace County="FRESNO" if regexm(County, "CLOVIS")</v>
      </c>
    </row>
    <row r="82" spans="1:7" x14ac:dyDescent="0.3">
      <c r="A82" t="s">
        <v>451</v>
      </c>
      <c r="B82" t="str">
        <f t="shared" si="4"/>
        <v>Coachella</v>
      </c>
      <c r="C82" t="s">
        <v>25</v>
      </c>
      <c r="D82" t="str">
        <f t="shared" si="5"/>
        <v>COACHELLA</v>
      </c>
      <c r="E82" t="str">
        <f t="shared" si="6"/>
        <v>RIVERSIDE</v>
      </c>
      <c r="G82" t="str">
        <f t="shared" si="7"/>
        <v>replace County="RIVERSIDE" if regexm(County, "COACHELLA")</v>
      </c>
    </row>
    <row r="83" spans="1:7" x14ac:dyDescent="0.3">
      <c r="A83" t="s">
        <v>450</v>
      </c>
      <c r="B83" t="str">
        <f t="shared" si="4"/>
        <v>Coalinga</v>
      </c>
      <c r="C83" t="s">
        <v>48</v>
      </c>
      <c r="D83" t="str">
        <f t="shared" si="5"/>
        <v>COALINGA</v>
      </c>
      <c r="E83" t="str">
        <f t="shared" si="6"/>
        <v>FRESNO</v>
      </c>
      <c r="G83" t="str">
        <f t="shared" si="7"/>
        <v>replace County="FRESNO" if regexm(County, "COALINGA")</v>
      </c>
    </row>
    <row r="84" spans="1:7" x14ac:dyDescent="0.3">
      <c r="A84" t="s">
        <v>449</v>
      </c>
      <c r="B84" t="str">
        <f t="shared" si="4"/>
        <v>Colfax</v>
      </c>
      <c r="C84" t="s">
        <v>27</v>
      </c>
      <c r="D84" t="str">
        <f t="shared" si="5"/>
        <v>COLFAX</v>
      </c>
      <c r="E84" t="str">
        <f t="shared" si="6"/>
        <v>PLACER</v>
      </c>
      <c r="G84" t="str">
        <f t="shared" si="7"/>
        <v>replace County="PLACER" if regexm(County, "COLFAX")</v>
      </c>
    </row>
    <row r="85" spans="1:7" x14ac:dyDescent="0.3">
      <c r="A85" t="s">
        <v>448</v>
      </c>
      <c r="B85" t="str">
        <f t="shared" si="4"/>
        <v>Colma</v>
      </c>
      <c r="C85" t="s">
        <v>17</v>
      </c>
      <c r="D85" t="str">
        <f t="shared" si="5"/>
        <v>COLMA</v>
      </c>
      <c r="E85" t="str">
        <f t="shared" si="6"/>
        <v>SAN MATEO</v>
      </c>
      <c r="G85" t="str">
        <f t="shared" si="7"/>
        <v>replace County="SAN MATEO" if regexm(County, "COLMA")</v>
      </c>
    </row>
    <row r="86" spans="1:7" x14ac:dyDescent="0.3">
      <c r="A86" t="s">
        <v>447</v>
      </c>
      <c r="B86" t="str">
        <f t="shared" si="4"/>
        <v>Colton</v>
      </c>
      <c r="C86" t="s">
        <v>22</v>
      </c>
      <c r="D86" t="str">
        <f t="shared" si="5"/>
        <v>COLTON</v>
      </c>
      <c r="E86" t="str">
        <f t="shared" si="6"/>
        <v>SAN BERNARDINO</v>
      </c>
      <c r="G86" t="str">
        <f t="shared" si="7"/>
        <v>replace County="SAN BERNARDINO" if regexm(County, "COLTON")</v>
      </c>
    </row>
    <row r="87" spans="1:7" x14ac:dyDescent="0.3">
      <c r="A87" t="s">
        <v>446</v>
      </c>
      <c r="B87" t="str">
        <f t="shared" si="4"/>
        <v>Colusa</v>
      </c>
      <c r="C87" t="s">
        <v>52</v>
      </c>
      <c r="D87" t="str">
        <f t="shared" si="5"/>
        <v>COLUSA</v>
      </c>
      <c r="E87" t="str">
        <f t="shared" si="6"/>
        <v>COLUSA</v>
      </c>
      <c r="G87" t="str">
        <f t="shared" si="7"/>
        <v>replace County="COLUSA" if regexm(County, "COLUSA")</v>
      </c>
    </row>
    <row r="88" spans="1:7" x14ac:dyDescent="0.3">
      <c r="A88" t="s">
        <v>445</v>
      </c>
      <c r="B88" t="str">
        <f t="shared" si="4"/>
        <v>Commerce</v>
      </c>
      <c r="C88" t="s">
        <v>39</v>
      </c>
      <c r="D88" t="str">
        <f t="shared" si="5"/>
        <v>COMMERCE</v>
      </c>
      <c r="E88" t="str">
        <f t="shared" si="6"/>
        <v>LOS ANGELES</v>
      </c>
      <c r="G88" t="str">
        <f t="shared" si="7"/>
        <v>replace County="LOS ANGELES" if regexm(County, "COMMERCE")</v>
      </c>
    </row>
    <row r="89" spans="1:7" x14ac:dyDescent="0.3">
      <c r="A89" t="s">
        <v>444</v>
      </c>
      <c r="B89" t="str">
        <f t="shared" si="4"/>
        <v>Compton</v>
      </c>
      <c r="C89" t="s">
        <v>39</v>
      </c>
      <c r="D89" t="str">
        <f t="shared" si="5"/>
        <v>COMPTON</v>
      </c>
      <c r="E89" t="str">
        <f t="shared" si="6"/>
        <v>LOS ANGELES</v>
      </c>
      <c r="G89" t="str">
        <f t="shared" si="7"/>
        <v>replace County="LOS ANGELES" if regexm(County, "COMPTON")</v>
      </c>
    </row>
    <row r="90" spans="1:7" x14ac:dyDescent="0.3">
      <c r="A90" t="s">
        <v>443</v>
      </c>
      <c r="B90" t="str">
        <f t="shared" si="4"/>
        <v>Concord</v>
      </c>
      <c r="C90" t="s">
        <v>51</v>
      </c>
      <c r="D90" t="str">
        <f t="shared" si="5"/>
        <v>CONCORD</v>
      </c>
      <c r="E90" t="str">
        <f t="shared" si="6"/>
        <v>CONTRA COSTA</v>
      </c>
      <c r="G90" t="str">
        <f t="shared" si="7"/>
        <v>replace County="CONTRA COSTA" if regexm(County, "CONCORD")</v>
      </c>
    </row>
    <row r="91" spans="1:7" x14ac:dyDescent="0.3">
      <c r="A91" t="s">
        <v>442</v>
      </c>
      <c r="B91" t="str">
        <f t="shared" si="4"/>
        <v>Corcoran</v>
      </c>
      <c r="C91" t="s">
        <v>42</v>
      </c>
      <c r="D91" t="str">
        <f t="shared" si="5"/>
        <v>CORCORAN</v>
      </c>
      <c r="E91" t="str">
        <f t="shared" si="6"/>
        <v>KINGS</v>
      </c>
      <c r="G91" t="str">
        <f t="shared" si="7"/>
        <v>replace County="KINGS" if regexm(County, "CORCORAN")</v>
      </c>
    </row>
    <row r="92" spans="1:7" x14ac:dyDescent="0.3">
      <c r="A92" t="s">
        <v>441</v>
      </c>
      <c r="B92" t="str">
        <f t="shared" si="4"/>
        <v>Corning</v>
      </c>
      <c r="C92" t="s">
        <v>6</v>
      </c>
      <c r="D92" t="str">
        <f t="shared" si="5"/>
        <v>CORNING</v>
      </c>
      <c r="E92" t="str">
        <f t="shared" si="6"/>
        <v>TEHAMA</v>
      </c>
      <c r="G92" t="str">
        <f t="shared" si="7"/>
        <v>replace County="TEHAMA" if regexm(County, "CORNING")</v>
      </c>
    </row>
    <row r="93" spans="1:7" x14ac:dyDescent="0.3">
      <c r="A93" t="s">
        <v>440</v>
      </c>
      <c r="B93" t="str">
        <f t="shared" si="4"/>
        <v>Corona</v>
      </c>
      <c r="C93" t="s">
        <v>25</v>
      </c>
      <c r="D93" t="str">
        <f t="shared" si="5"/>
        <v>CORONA</v>
      </c>
      <c r="E93" t="str">
        <f t="shared" si="6"/>
        <v>RIVERSIDE</v>
      </c>
      <c r="G93" t="str">
        <f t="shared" si="7"/>
        <v>replace County="RIVERSIDE" if regexm(County, "CORONA")</v>
      </c>
    </row>
    <row r="94" spans="1:7" x14ac:dyDescent="0.3">
      <c r="A94" t="s">
        <v>439</v>
      </c>
      <c r="B94" t="str">
        <f t="shared" si="4"/>
        <v>Coronado</v>
      </c>
      <c r="C94" t="s">
        <v>21</v>
      </c>
      <c r="D94" t="str">
        <f t="shared" si="5"/>
        <v>CORONADO</v>
      </c>
      <c r="E94" t="str">
        <f t="shared" si="6"/>
        <v>SAN DIEGO</v>
      </c>
      <c r="G94" t="str">
        <f t="shared" si="7"/>
        <v>replace County="SAN DIEGO" if regexm(County, "CORONADO")</v>
      </c>
    </row>
    <row r="95" spans="1:7" x14ac:dyDescent="0.3">
      <c r="A95" t="s">
        <v>438</v>
      </c>
      <c r="B95" t="str">
        <f t="shared" si="4"/>
        <v>Corte Madera</v>
      </c>
      <c r="C95" t="s">
        <v>37</v>
      </c>
      <c r="D95" t="str">
        <f t="shared" si="5"/>
        <v>CORTE MADERA</v>
      </c>
      <c r="E95" t="str">
        <f t="shared" si="6"/>
        <v>MARIN</v>
      </c>
      <c r="G95" t="str">
        <f t="shared" si="7"/>
        <v>replace County="MARIN" if regexm(County, "CORTE MADERA")</v>
      </c>
    </row>
    <row r="96" spans="1:7" x14ac:dyDescent="0.3">
      <c r="A96" t="s">
        <v>437</v>
      </c>
      <c r="B96" t="str">
        <f t="shared" si="4"/>
        <v>Costa Mesa</v>
      </c>
      <c r="C96" t="s">
        <v>28</v>
      </c>
      <c r="D96" t="str">
        <f t="shared" si="5"/>
        <v>COSTA MESA</v>
      </c>
      <c r="E96" t="str">
        <f t="shared" si="6"/>
        <v>ORANGE</v>
      </c>
      <c r="G96" t="str">
        <f t="shared" si="7"/>
        <v>replace County="ORANGE" if regexm(County, "COSTA MESA")</v>
      </c>
    </row>
    <row r="97" spans="1:7" x14ac:dyDescent="0.3">
      <c r="A97" t="s">
        <v>436</v>
      </c>
      <c r="B97" t="str">
        <f t="shared" si="4"/>
        <v>Cotati</v>
      </c>
      <c r="C97" t="s">
        <v>9</v>
      </c>
      <c r="D97" t="str">
        <f t="shared" si="5"/>
        <v>COTATI</v>
      </c>
      <c r="E97" t="str">
        <f t="shared" si="6"/>
        <v>SONOMA</v>
      </c>
      <c r="G97" t="str">
        <f t="shared" si="7"/>
        <v>replace County="SONOMA" if regexm(County, "COTATI")</v>
      </c>
    </row>
    <row r="98" spans="1:7" x14ac:dyDescent="0.3">
      <c r="A98" t="s">
        <v>435</v>
      </c>
      <c r="B98" t="str">
        <f t="shared" si="4"/>
        <v>Covina</v>
      </c>
      <c r="C98" t="s">
        <v>39</v>
      </c>
      <c r="D98" t="str">
        <f t="shared" si="5"/>
        <v>COVINA</v>
      </c>
      <c r="E98" t="str">
        <f t="shared" si="6"/>
        <v>LOS ANGELES</v>
      </c>
      <c r="G98" t="str">
        <f t="shared" si="7"/>
        <v>replace County="LOS ANGELES" if regexm(County, "COVINA")</v>
      </c>
    </row>
    <row r="99" spans="1:7" x14ac:dyDescent="0.3">
      <c r="A99" t="s">
        <v>434</v>
      </c>
      <c r="B99" t="str">
        <f t="shared" si="4"/>
        <v>Crescent City</v>
      </c>
      <c r="C99" t="s">
        <v>50</v>
      </c>
      <c r="D99" t="str">
        <f t="shared" si="5"/>
        <v>CRESCENT CITY</v>
      </c>
      <c r="E99" t="str">
        <f t="shared" si="6"/>
        <v>DEL NORTE</v>
      </c>
      <c r="G99" t="str">
        <f t="shared" si="7"/>
        <v>replace County="DEL NORTE" if regexm(County, "CRESCENT CITY")</v>
      </c>
    </row>
    <row r="100" spans="1:7" x14ac:dyDescent="0.3">
      <c r="A100" t="s">
        <v>433</v>
      </c>
      <c r="B100" t="str">
        <f t="shared" si="4"/>
        <v>Cudahy</v>
      </c>
      <c r="C100" t="s">
        <v>39</v>
      </c>
      <c r="D100" t="str">
        <f t="shared" si="5"/>
        <v>CUDAHY</v>
      </c>
      <c r="E100" t="str">
        <f t="shared" si="6"/>
        <v>LOS ANGELES</v>
      </c>
      <c r="G100" t="str">
        <f t="shared" si="7"/>
        <v>replace County="LOS ANGELES" if regexm(County, "CUDAHY")</v>
      </c>
    </row>
    <row r="101" spans="1:7" x14ac:dyDescent="0.3">
      <c r="A101" t="s">
        <v>432</v>
      </c>
      <c r="B101" t="str">
        <f t="shared" si="4"/>
        <v>Culver City</v>
      </c>
      <c r="C101" t="s">
        <v>39</v>
      </c>
      <c r="D101" t="str">
        <f t="shared" si="5"/>
        <v>CULVER CITY</v>
      </c>
      <c r="E101" t="str">
        <f t="shared" si="6"/>
        <v>LOS ANGELES</v>
      </c>
      <c r="G101" t="str">
        <f t="shared" si="7"/>
        <v>replace County="LOS ANGELES" if regexm(County, "CULVER CITY")</v>
      </c>
    </row>
    <row r="102" spans="1:7" x14ac:dyDescent="0.3">
      <c r="A102" t="s">
        <v>431</v>
      </c>
      <c r="B102" t="str">
        <f t="shared" si="4"/>
        <v>Cupertino</v>
      </c>
      <c r="C102" t="s">
        <v>15</v>
      </c>
      <c r="D102" t="str">
        <f t="shared" si="5"/>
        <v>CUPERTINO</v>
      </c>
      <c r="E102" t="str">
        <f t="shared" si="6"/>
        <v>SANTA CLARA</v>
      </c>
      <c r="G102" t="str">
        <f t="shared" si="7"/>
        <v>replace County="SANTA CLARA" if regexm(County, "CUPERTINO")</v>
      </c>
    </row>
    <row r="103" spans="1:7" x14ac:dyDescent="0.3">
      <c r="A103" t="s">
        <v>430</v>
      </c>
      <c r="B103" t="str">
        <f t="shared" si="4"/>
        <v>Cypress</v>
      </c>
      <c r="C103" t="s">
        <v>28</v>
      </c>
      <c r="D103" t="str">
        <f t="shared" si="5"/>
        <v>CYPRESS</v>
      </c>
      <c r="E103" t="str">
        <f t="shared" si="6"/>
        <v>ORANGE</v>
      </c>
      <c r="G103" t="str">
        <f t="shared" si="7"/>
        <v>replace County="ORANGE" if regexm(County, "CYPRESS")</v>
      </c>
    </row>
    <row r="104" spans="1:7" x14ac:dyDescent="0.3">
      <c r="A104" t="s">
        <v>429</v>
      </c>
      <c r="B104" t="str">
        <f t="shared" si="4"/>
        <v>Daly City</v>
      </c>
      <c r="C104" t="s">
        <v>17</v>
      </c>
      <c r="D104" t="str">
        <f t="shared" si="5"/>
        <v>DALY CITY</v>
      </c>
      <c r="E104" t="str">
        <f t="shared" si="6"/>
        <v>SAN MATEO</v>
      </c>
      <c r="G104" t="str">
        <f t="shared" si="7"/>
        <v>replace County="SAN MATEO" if regexm(County, "DALY CITY")</v>
      </c>
    </row>
    <row r="105" spans="1:7" x14ac:dyDescent="0.3">
      <c r="A105" t="s">
        <v>428</v>
      </c>
      <c r="B105" t="str">
        <f t="shared" si="4"/>
        <v>Dana Point</v>
      </c>
      <c r="C105" t="s">
        <v>28</v>
      </c>
      <c r="D105" t="str">
        <f t="shared" si="5"/>
        <v>DANA POINT</v>
      </c>
      <c r="E105" t="str">
        <f t="shared" si="6"/>
        <v>ORANGE</v>
      </c>
      <c r="G105" t="str">
        <f t="shared" si="7"/>
        <v>replace County="ORANGE" if regexm(County, "DANA POINT")</v>
      </c>
    </row>
    <row r="106" spans="1:7" x14ac:dyDescent="0.3">
      <c r="A106" t="s">
        <v>427</v>
      </c>
      <c r="B106" t="str">
        <f t="shared" si="4"/>
        <v>Danville</v>
      </c>
      <c r="C106" t="s">
        <v>51</v>
      </c>
      <c r="D106" t="str">
        <f t="shared" si="5"/>
        <v>DANVILLE</v>
      </c>
      <c r="E106" t="str">
        <f t="shared" si="6"/>
        <v>CONTRA COSTA</v>
      </c>
      <c r="G106" t="str">
        <f t="shared" si="7"/>
        <v>replace County="CONTRA COSTA" if regexm(County, "DANVILLE")</v>
      </c>
    </row>
    <row r="107" spans="1:7" x14ac:dyDescent="0.3">
      <c r="A107" t="s">
        <v>426</v>
      </c>
      <c r="B107" t="str">
        <f t="shared" si="4"/>
        <v>Davis</v>
      </c>
      <c r="C107" t="s">
        <v>1</v>
      </c>
      <c r="D107" t="str">
        <f t="shared" si="5"/>
        <v>DAVIS</v>
      </c>
      <c r="E107" t="str">
        <f t="shared" si="6"/>
        <v>YOLO</v>
      </c>
      <c r="G107" t="str">
        <f t="shared" si="7"/>
        <v>replace County="YOLO" if regexm(County, "DAVIS")</v>
      </c>
    </row>
    <row r="108" spans="1:7" x14ac:dyDescent="0.3">
      <c r="A108" t="s">
        <v>425</v>
      </c>
      <c r="B108" t="str">
        <f t="shared" si="4"/>
        <v>Del Mar</v>
      </c>
      <c r="C108" t="s">
        <v>21</v>
      </c>
      <c r="D108" t="str">
        <f t="shared" si="5"/>
        <v>DEL MAR</v>
      </c>
      <c r="E108" t="str">
        <f t="shared" si="6"/>
        <v>SAN DIEGO</v>
      </c>
      <c r="G108" t="str">
        <f t="shared" si="7"/>
        <v>replace County="SAN DIEGO" if regexm(County, "DEL MAR")</v>
      </c>
    </row>
    <row r="109" spans="1:7" x14ac:dyDescent="0.3">
      <c r="A109" t="s">
        <v>424</v>
      </c>
      <c r="B109" t="str">
        <f t="shared" si="4"/>
        <v>Del Rey Oaks</v>
      </c>
      <c r="C109" t="s">
        <v>31</v>
      </c>
      <c r="D109" t="str">
        <f t="shared" si="5"/>
        <v>DEL REY OAKS</v>
      </c>
      <c r="E109" t="str">
        <f t="shared" si="6"/>
        <v>MONTEREY</v>
      </c>
      <c r="G109" t="str">
        <f t="shared" si="7"/>
        <v>replace County="MONTEREY" if regexm(County, "DEL REY OAKS")</v>
      </c>
    </row>
    <row r="110" spans="1:7" x14ac:dyDescent="0.3">
      <c r="A110" t="s">
        <v>423</v>
      </c>
      <c r="B110" t="str">
        <f t="shared" si="4"/>
        <v>Delano</v>
      </c>
      <c r="C110" t="s">
        <v>43</v>
      </c>
      <c r="D110" t="str">
        <f t="shared" si="5"/>
        <v>DELANO</v>
      </c>
      <c r="E110" t="str">
        <f t="shared" si="6"/>
        <v>KERN</v>
      </c>
      <c r="G110" t="str">
        <f t="shared" si="7"/>
        <v>replace County="KERN" if regexm(County, "DELANO")</v>
      </c>
    </row>
    <row r="111" spans="1:7" x14ac:dyDescent="0.3">
      <c r="A111" t="s">
        <v>422</v>
      </c>
      <c r="B111" t="str">
        <f t="shared" si="4"/>
        <v>Desert Hot Springs</v>
      </c>
      <c r="C111" t="s">
        <v>25</v>
      </c>
      <c r="D111" t="str">
        <f t="shared" si="5"/>
        <v>DESERT HOT SPRINGS</v>
      </c>
      <c r="E111" t="str">
        <f t="shared" si="6"/>
        <v>RIVERSIDE</v>
      </c>
      <c r="G111" t="str">
        <f t="shared" si="7"/>
        <v>replace County="RIVERSIDE" if regexm(County, "DESERT HOT SPRINGS")</v>
      </c>
    </row>
    <row r="112" spans="1:7" x14ac:dyDescent="0.3">
      <c r="A112" t="s">
        <v>421</v>
      </c>
      <c r="B112" t="str">
        <f t="shared" si="4"/>
        <v>Diamond Bar</v>
      </c>
      <c r="C112" t="s">
        <v>39</v>
      </c>
      <c r="D112" t="str">
        <f t="shared" si="5"/>
        <v>DIAMOND BAR</v>
      </c>
      <c r="E112" t="str">
        <f t="shared" si="6"/>
        <v>LOS ANGELES</v>
      </c>
      <c r="G112" t="str">
        <f t="shared" si="7"/>
        <v>replace County="LOS ANGELES" if regexm(County, "DIAMOND BAR")</v>
      </c>
    </row>
    <row r="113" spans="1:7" x14ac:dyDescent="0.3">
      <c r="A113" t="s">
        <v>420</v>
      </c>
      <c r="B113" t="str">
        <f t="shared" si="4"/>
        <v>Dinuba</v>
      </c>
      <c r="C113" t="s">
        <v>4</v>
      </c>
      <c r="D113" t="str">
        <f t="shared" si="5"/>
        <v>DINUBA</v>
      </c>
      <c r="E113" t="str">
        <f t="shared" si="6"/>
        <v>TULARE</v>
      </c>
      <c r="G113" t="str">
        <f t="shared" si="7"/>
        <v>replace County="TULARE" if regexm(County, "DINUBA")</v>
      </c>
    </row>
    <row r="114" spans="1:7" x14ac:dyDescent="0.3">
      <c r="A114" t="s">
        <v>419</v>
      </c>
      <c r="B114" t="str">
        <f t="shared" si="4"/>
        <v>Dixon</v>
      </c>
      <c r="C114" t="s">
        <v>10</v>
      </c>
      <c r="D114" t="str">
        <f t="shared" si="5"/>
        <v>DIXON</v>
      </c>
      <c r="E114" t="str">
        <f t="shared" si="6"/>
        <v>SOLANO</v>
      </c>
      <c r="G114" t="str">
        <f t="shared" si="7"/>
        <v>replace County="SOLANO" if regexm(County, "DIXON")</v>
      </c>
    </row>
    <row r="115" spans="1:7" x14ac:dyDescent="0.3">
      <c r="A115" t="s">
        <v>418</v>
      </c>
      <c r="B115" t="str">
        <f t="shared" si="4"/>
        <v>Dorris</v>
      </c>
      <c r="C115" t="s">
        <v>11</v>
      </c>
      <c r="D115" t="str">
        <f t="shared" si="5"/>
        <v>DORRIS</v>
      </c>
      <c r="E115" t="str">
        <f t="shared" si="6"/>
        <v>SISKIYOU</v>
      </c>
      <c r="G115" t="str">
        <f t="shared" si="7"/>
        <v>replace County="SISKIYOU" if regexm(County, "DORRIS")</v>
      </c>
    </row>
    <row r="116" spans="1:7" x14ac:dyDescent="0.3">
      <c r="A116" t="s">
        <v>417</v>
      </c>
      <c r="B116" t="str">
        <f t="shared" si="4"/>
        <v>Dos Palos</v>
      </c>
      <c r="C116" t="s">
        <v>34</v>
      </c>
      <c r="D116" t="str">
        <f t="shared" si="5"/>
        <v>DOS PALOS</v>
      </c>
      <c r="E116" t="str">
        <f t="shared" si="6"/>
        <v>MERCED</v>
      </c>
      <c r="G116" t="str">
        <f t="shared" si="7"/>
        <v>replace County="MERCED" if regexm(County, "DOS PALOS")</v>
      </c>
    </row>
    <row r="117" spans="1:7" x14ac:dyDescent="0.3">
      <c r="A117" t="s">
        <v>416</v>
      </c>
      <c r="B117" t="str">
        <f t="shared" si="4"/>
        <v>Downey</v>
      </c>
      <c r="C117" t="s">
        <v>39</v>
      </c>
      <c r="D117" t="str">
        <f t="shared" si="5"/>
        <v>DOWNEY</v>
      </c>
      <c r="E117" t="str">
        <f t="shared" si="6"/>
        <v>LOS ANGELES</v>
      </c>
      <c r="G117" t="str">
        <f t="shared" si="7"/>
        <v>replace County="LOS ANGELES" if regexm(County, "DOWNEY")</v>
      </c>
    </row>
    <row r="118" spans="1:7" x14ac:dyDescent="0.3">
      <c r="A118" t="s">
        <v>415</v>
      </c>
      <c r="B118" t="str">
        <f t="shared" si="4"/>
        <v>Duarte</v>
      </c>
      <c r="C118" t="s">
        <v>39</v>
      </c>
      <c r="D118" t="str">
        <f t="shared" si="5"/>
        <v>DUARTE</v>
      </c>
      <c r="E118" t="str">
        <f t="shared" si="6"/>
        <v>LOS ANGELES</v>
      </c>
      <c r="G118" t="str">
        <f t="shared" si="7"/>
        <v>replace County="LOS ANGELES" if regexm(County, "DUARTE")</v>
      </c>
    </row>
    <row r="119" spans="1:7" x14ac:dyDescent="0.3">
      <c r="A119" t="s">
        <v>414</v>
      </c>
      <c r="B119" t="str">
        <f t="shared" si="4"/>
        <v>Dublin</v>
      </c>
      <c r="C119" t="s">
        <v>57</v>
      </c>
      <c r="D119" t="str">
        <f t="shared" si="5"/>
        <v>DUBLIN</v>
      </c>
      <c r="E119" t="str">
        <f t="shared" si="6"/>
        <v>ALAMEDA</v>
      </c>
      <c r="G119" t="str">
        <f t="shared" si="7"/>
        <v>replace County="ALAMEDA" if regexm(County, "DUBLIN")</v>
      </c>
    </row>
    <row r="120" spans="1:7" x14ac:dyDescent="0.3">
      <c r="A120" t="s">
        <v>413</v>
      </c>
      <c r="B120" t="str">
        <f t="shared" si="4"/>
        <v>Dunsmuir</v>
      </c>
      <c r="C120" t="s">
        <v>11</v>
      </c>
      <c r="D120" t="str">
        <f t="shared" si="5"/>
        <v>DUNSMUIR</v>
      </c>
      <c r="E120" t="str">
        <f t="shared" si="6"/>
        <v>SISKIYOU</v>
      </c>
      <c r="G120" t="str">
        <f t="shared" si="7"/>
        <v>replace County="SISKIYOU" if regexm(County, "DUNSMUIR")</v>
      </c>
    </row>
    <row r="121" spans="1:7" x14ac:dyDescent="0.3">
      <c r="A121" t="s">
        <v>412</v>
      </c>
      <c r="B121" t="str">
        <f t="shared" si="4"/>
        <v>East Palo Alto</v>
      </c>
      <c r="C121" t="s">
        <v>17</v>
      </c>
      <c r="D121" t="str">
        <f t="shared" si="5"/>
        <v>EAST PALO ALTO</v>
      </c>
      <c r="E121" t="str">
        <f t="shared" si="6"/>
        <v>SAN MATEO</v>
      </c>
      <c r="G121" t="str">
        <f t="shared" si="7"/>
        <v>replace County="SAN MATEO" if regexm(County, "EAST PALO ALTO")</v>
      </c>
    </row>
    <row r="122" spans="1:7" x14ac:dyDescent="0.3">
      <c r="A122" t="s">
        <v>411</v>
      </c>
      <c r="B122" t="str">
        <f t="shared" si="4"/>
        <v>Eastvale</v>
      </c>
      <c r="C122" t="s">
        <v>410</v>
      </c>
      <c r="D122" t="str">
        <f t="shared" si="5"/>
        <v>EASTVALE</v>
      </c>
      <c r="E122" t="str">
        <f t="shared" si="6"/>
        <v>RIVERSIDE[9]</v>
      </c>
      <c r="G122" t="str">
        <f t="shared" si="7"/>
        <v>replace County="RIVERSIDE[9]" if regexm(County, "EASTVALE")</v>
      </c>
    </row>
    <row r="123" spans="1:7" x14ac:dyDescent="0.3">
      <c r="A123" t="s">
        <v>409</v>
      </c>
      <c r="B123" t="str">
        <f t="shared" si="4"/>
        <v>El Cajon</v>
      </c>
      <c r="C123" t="s">
        <v>21</v>
      </c>
      <c r="D123" t="str">
        <f t="shared" si="5"/>
        <v>EL CAJON</v>
      </c>
      <c r="E123" t="str">
        <f t="shared" si="6"/>
        <v>SAN DIEGO</v>
      </c>
      <c r="G123" t="str">
        <f t="shared" si="7"/>
        <v>replace County="SAN DIEGO" if regexm(County, "EL CAJON")</v>
      </c>
    </row>
    <row r="124" spans="1:7" x14ac:dyDescent="0.3">
      <c r="A124" t="s">
        <v>408</v>
      </c>
      <c r="B124" t="str">
        <f t="shared" si="4"/>
        <v>El Centro</v>
      </c>
      <c r="C124" t="s">
        <v>45</v>
      </c>
      <c r="D124" t="str">
        <f t="shared" si="5"/>
        <v>EL CENTRO</v>
      </c>
      <c r="E124" t="str">
        <f t="shared" si="6"/>
        <v>IMPERIAL</v>
      </c>
      <c r="G124" t="str">
        <f t="shared" si="7"/>
        <v>replace County="IMPERIAL" if regexm(County, "EL CENTRO")</v>
      </c>
    </row>
    <row r="125" spans="1:7" x14ac:dyDescent="0.3">
      <c r="A125" t="s">
        <v>407</v>
      </c>
      <c r="B125" t="str">
        <f t="shared" si="4"/>
        <v>El Cerrito</v>
      </c>
      <c r="C125" t="s">
        <v>51</v>
      </c>
      <c r="D125" t="str">
        <f t="shared" si="5"/>
        <v>EL CERRITO</v>
      </c>
      <c r="E125" t="str">
        <f t="shared" si="6"/>
        <v>CONTRA COSTA</v>
      </c>
      <c r="G125" t="str">
        <f t="shared" si="7"/>
        <v>replace County="CONTRA COSTA" if regexm(County, "EL CERRITO")</v>
      </c>
    </row>
    <row r="126" spans="1:7" x14ac:dyDescent="0.3">
      <c r="A126" t="s">
        <v>406</v>
      </c>
      <c r="B126" t="str">
        <f t="shared" si="4"/>
        <v>El Monte</v>
      </c>
      <c r="C126" t="s">
        <v>39</v>
      </c>
      <c r="D126" t="str">
        <f t="shared" si="5"/>
        <v>EL MONTE</v>
      </c>
      <c r="E126" t="str">
        <f t="shared" si="6"/>
        <v>LOS ANGELES</v>
      </c>
      <c r="G126" t="str">
        <f t="shared" si="7"/>
        <v>replace County="LOS ANGELES" if regexm(County, "EL MONTE")</v>
      </c>
    </row>
    <row r="127" spans="1:7" x14ac:dyDescent="0.3">
      <c r="A127" t="s">
        <v>405</v>
      </c>
      <c r="B127" t="str">
        <f t="shared" si="4"/>
        <v>El Segundo</v>
      </c>
      <c r="C127" t="s">
        <v>39</v>
      </c>
      <c r="D127" t="str">
        <f t="shared" si="5"/>
        <v>EL SEGUNDO</v>
      </c>
      <c r="E127" t="str">
        <f t="shared" si="6"/>
        <v>LOS ANGELES</v>
      </c>
      <c r="G127" t="str">
        <f t="shared" si="7"/>
        <v>replace County="LOS ANGELES" if regexm(County, "EL SEGUNDO")</v>
      </c>
    </row>
    <row r="128" spans="1:7" x14ac:dyDescent="0.3">
      <c r="A128" t="s">
        <v>404</v>
      </c>
      <c r="B128" t="str">
        <f t="shared" si="4"/>
        <v>Elk Grove</v>
      </c>
      <c r="C128" t="s">
        <v>24</v>
      </c>
      <c r="D128" t="str">
        <f t="shared" si="5"/>
        <v>ELK GROVE</v>
      </c>
      <c r="E128" t="str">
        <f t="shared" si="6"/>
        <v>SACRAMENTO</v>
      </c>
      <c r="G128" t="str">
        <f t="shared" si="7"/>
        <v>replace County="SACRAMENTO" if regexm(County, "ELK GROVE")</v>
      </c>
    </row>
    <row r="129" spans="1:7" x14ac:dyDescent="0.3">
      <c r="A129" t="s">
        <v>403</v>
      </c>
      <c r="B129" t="str">
        <f t="shared" ref="B129:B192" si="8">IF(RIGHT(A129,11)="County seat",LEFT(A129,LEN(A129)-11),A129)</f>
        <v>Emeryville</v>
      </c>
      <c r="C129" t="s">
        <v>57</v>
      </c>
      <c r="D129" t="str">
        <f t="shared" ref="D129:D192" si="9">UPPER(B129)</f>
        <v>EMERYVILLE</v>
      </c>
      <c r="E129" t="str">
        <f t="shared" ref="E129:E192" si="10">UPPER(C129)</f>
        <v>ALAMEDA</v>
      </c>
      <c r="G129" t="str">
        <f t="shared" ref="G129:G192" si="11">_xlfn.CONCAT("replace County=",CHAR(34),E129,CHAR(34)," if regexm(County, ", CHAR(34),D129,CHAR(34),")")</f>
        <v>replace County="ALAMEDA" if regexm(County, "EMERYVILLE")</v>
      </c>
    </row>
    <row r="130" spans="1:7" x14ac:dyDescent="0.3">
      <c r="A130" t="s">
        <v>402</v>
      </c>
      <c r="B130" t="str">
        <f t="shared" si="8"/>
        <v>Encinitas</v>
      </c>
      <c r="C130" t="s">
        <v>21</v>
      </c>
      <c r="D130" t="str">
        <f t="shared" si="9"/>
        <v>ENCINITAS</v>
      </c>
      <c r="E130" t="str">
        <f t="shared" si="10"/>
        <v>SAN DIEGO</v>
      </c>
      <c r="G130" t="str">
        <f t="shared" si="11"/>
        <v>replace County="SAN DIEGO" if regexm(County, "ENCINITAS")</v>
      </c>
    </row>
    <row r="131" spans="1:7" x14ac:dyDescent="0.3">
      <c r="A131" t="s">
        <v>401</v>
      </c>
      <c r="B131" t="str">
        <f t="shared" si="8"/>
        <v>Escalon</v>
      </c>
      <c r="C131" t="s">
        <v>19</v>
      </c>
      <c r="D131" t="str">
        <f t="shared" si="9"/>
        <v>ESCALON</v>
      </c>
      <c r="E131" t="str">
        <f t="shared" si="10"/>
        <v>SAN JOAQUIN</v>
      </c>
      <c r="G131" t="str">
        <f t="shared" si="11"/>
        <v>replace County="SAN JOAQUIN" if regexm(County, "ESCALON")</v>
      </c>
    </row>
    <row r="132" spans="1:7" x14ac:dyDescent="0.3">
      <c r="A132" t="s">
        <v>400</v>
      </c>
      <c r="B132" t="str">
        <f t="shared" si="8"/>
        <v>Escondido</v>
      </c>
      <c r="C132" t="s">
        <v>21</v>
      </c>
      <c r="D132" t="str">
        <f t="shared" si="9"/>
        <v>ESCONDIDO</v>
      </c>
      <c r="E132" t="str">
        <f t="shared" si="10"/>
        <v>SAN DIEGO</v>
      </c>
      <c r="G132" t="str">
        <f t="shared" si="11"/>
        <v>replace County="SAN DIEGO" if regexm(County, "ESCONDIDO")</v>
      </c>
    </row>
    <row r="133" spans="1:7" x14ac:dyDescent="0.3">
      <c r="A133" t="s">
        <v>399</v>
      </c>
      <c r="B133" t="str">
        <f t="shared" si="8"/>
        <v>Etna</v>
      </c>
      <c r="C133" t="s">
        <v>11</v>
      </c>
      <c r="D133" t="str">
        <f t="shared" si="9"/>
        <v>ETNA</v>
      </c>
      <c r="E133" t="str">
        <f t="shared" si="10"/>
        <v>SISKIYOU</v>
      </c>
      <c r="G133" t="str">
        <f t="shared" si="11"/>
        <v>replace County="SISKIYOU" if regexm(County, "ETNA")</v>
      </c>
    </row>
    <row r="134" spans="1:7" x14ac:dyDescent="0.3">
      <c r="A134" t="s">
        <v>398</v>
      </c>
      <c r="B134" t="str">
        <f t="shared" si="8"/>
        <v>Eureka</v>
      </c>
      <c r="C134" t="s">
        <v>46</v>
      </c>
      <c r="D134" t="str">
        <f t="shared" si="9"/>
        <v>EUREKA</v>
      </c>
      <c r="E134" t="str">
        <f t="shared" si="10"/>
        <v>HUMBOLDT</v>
      </c>
      <c r="G134" t="str">
        <f t="shared" si="11"/>
        <v>replace County="HUMBOLDT" if regexm(County, "EUREKA")</v>
      </c>
    </row>
    <row r="135" spans="1:7" x14ac:dyDescent="0.3">
      <c r="A135" t="s">
        <v>397</v>
      </c>
      <c r="B135" t="str">
        <f t="shared" si="8"/>
        <v>Exeter</v>
      </c>
      <c r="C135" t="s">
        <v>4</v>
      </c>
      <c r="D135" t="str">
        <f t="shared" si="9"/>
        <v>EXETER</v>
      </c>
      <c r="E135" t="str">
        <f t="shared" si="10"/>
        <v>TULARE</v>
      </c>
      <c r="G135" t="str">
        <f t="shared" si="11"/>
        <v>replace County="TULARE" if regexm(County, "EXETER")</v>
      </c>
    </row>
    <row r="136" spans="1:7" x14ac:dyDescent="0.3">
      <c r="A136" t="s">
        <v>396</v>
      </c>
      <c r="B136" t="str">
        <f t="shared" si="8"/>
        <v>Fairfax</v>
      </c>
      <c r="C136" t="s">
        <v>37</v>
      </c>
      <c r="D136" t="str">
        <f t="shared" si="9"/>
        <v>FAIRFAX</v>
      </c>
      <c r="E136" t="str">
        <f t="shared" si="10"/>
        <v>MARIN</v>
      </c>
      <c r="G136" t="str">
        <f t="shared" si="11"/>
        <v>replace County="MARIN" if regexm(County, "FAIRFAX")</v>
      </c>
    </row>
    <row r="137" spans="1:7" x14ac:dyDescent="0.3">
      <c r="A137" t="s">
        <v>395</v>
      </c>
      <c r="B137" t="str">
        <f t="shared" si="8"/>
        <v>Fairfield</v>
      </c>
      <c r="C137" t="s">
        <v>10</v>
      </c>
      <c r="D137" t="str">
        <f t="shared" si="9"/>
        <v>FAIRFIELD</v>
      </c>
      <c r="E137" t="str">
        <f t="shared" si="10"/>
        <v>SOLANO</v>
      </c>
      <c r="G137" t="str">
        <f t="shared" si="11"/>
        <v>replace County="SOLANO" if regexm(County, "FAIRFIELD")</v>
      </c>
    </row>
    <row r="138" spans="1:7" x14ac:dyDescent="0.3">
      <c r="A138" t="s">
        <v>394</v>
      </c>
      <c r="B138" t="str">
        <f t="shared" si="8"/>
        <v>Farmersville</v>
      </c>
      <c r="C138" t="s">
        <v>4</v>
      </c>
      <c r="D138" t="str">
        <f t="shared" si="9"/>
        <v>FARMERSVILLE</v>
      </c>
      <c r="E138" t="str">
        <f t="shared" si="10"/>
        <v>TULARE</v>
      </c>
      <c r="G138" t="str">
        <f t="shared" si="11"/>
        <v>replace County="TULARE" if regexm(County, "FARMERSVILLE")</v>
      </c>
    </row>
    <row r="139" spans="1:7" x14ac:dyDescent="0.3">
      <c r="A139" t="s">
        <v>393</v>
      </c>
      <c r="B139" t="str">
        <f t="shared" si="8"/>
        <v>Ferndale</v>
      </c>
      <c r="C139" t="s">
        <v>46</v>
      </c>
      <c r="D139" t="str">
        <f t="shared" si="9"/>
        <v>FERNDALE</v>
      </c>
      <c r="E139" t="str">
        <f t="shared" si="10"/>
        <v>HUMBOLDT</v>
      </c>
      <c r="G139" t="str">
        <f t="shared" si="11"/>
        <v>replace County="HUMBOLDT" if regexm(County, "FERNDALE")</v>
      </c>
    </row>
    <row r="140" spans="1:7" x14ac:dyDescent="0.3">
      <c r="A140" t="s">
        <v>392</v>
      </c>
      <c r="B140" t="str">
        <f t="shared" si="8"/>
        <v>Fillmore</v>
      </c>
      <c r="C140" t="s">
        <v>2</v>
      </c>
      <c r="D140" t="str">
        <f t="shared" si="9"/>
        <v>FILLMORE</v>
      </c>
      <c r="E140" t="str">
        <f t="shared" si="10"/>
        <v>VENTURA</v>
      </c>
      <c r="G140" t="str">
        <f t="shared" si="11"/>
        <v>replace County="VENTURA" if regexm(County, "FILLMORE")</v>
      </c>
    </row>
    <row r="141" spans="1:7" x14ac:dyDescent="0.3">
      <c r="A141" t="s">
        <v>391</v>
      </c>
      <c r="B141" t="str">
        <f t="shared" si="8"/>
        <v>Firebaugh</v>
      </c>
      <c r="C141" t="s">
        <v>48</v>
      </c>
      <c r="D141" t="str">
        <f t="shared" si="9"/>
        <v>FIREBAUGH</v>
      </c>
      <c r="E141" t="str">
        <f t="shared" si="10"/>
        <v>FRESNO</v>
      </c>
      <c r="G141" t="str">
        <f t="shared" si="11"/>
        <v>replace County="FRESNO" if regexm(County, "FIREBAUGH")</v>
      </c>
    </row>
    <row r="142" spans="1:7" x14ac:dyDescent="0.3">
      <c r="A142" t="s">
        <v>390</v>
      </c>
      <c r="B142" t="str">
        <f t="shared" si="8"/>
        <v>Folsom</v>
      </c>
      <c r="C142" t="s">
        <v>24</v>
      </c>
      <c r="D142" t="str">
        <f t="shared" si="9"/>
        <v>FOLSOM</v>
      </c>
      <c r="E142" t="str">
        <f t="shared" si="10"/>
        <v>SACRAMENTO</v>
      </c>
      <c r="G142" t="str">
        <f t="shared" si="11"/>
        <v>replace County="SACRAMENTO" if regexm(County, "FOLSOM")</v>
      </c>
    </row>
    <row r="143" spans="1:7" x14ac:dyDescent="0.3">
      <c r="A143" t="s">
        <v>389</v>
      </c>
      <c r="B143" t="str">
        <f t="shared" si="8"/>
        <v>Fontana</v>
      </c>
      <c r="C143" t="s">
        <v>22</v>
      </c>
      <c r="D143" t="str">
        <f t="shared" si="9"/>
        <v>FONTANA</v>
      </c>
      <c r="E143" t="str">
        <f t="shared" si="10"/>
        <v>SAN BERNARDINO</v>
      </c>
      <c r="G143" t="str">
        <f t="shared" si="11"/>
        <v>replace County="SAN BERNARDINO" if regexm(County, "FONTANA")</v>
      </c>
    </row>
    <row r="144" spans="1:7" x14ac:dyDescent="0.3">
      <c r="A144" t="s">
        <v>388</v>
      </c>
      <c r="B144" t="str">
        <f t="shared" si="8"/>
        <v>Fort Bragg</v>
      </c>
      <c r="C144" t="s">
        <v>35</v>
      </c>
      <c r="D144" t="str">
        <f t="shared" si="9"/>
        <v>FORT BRAGG</v>
      </c>
      <c r="E144" t="str">
        <f t="shared" si="10"/>
        <v>MENDOCINO</v>
      </c>
      <c r="G144" t="str">
        <f t="shared" si="11"/>
        <v>replace County="MENDOCINO" if regexm(County, "FORT BRAGG")</v>
      </c>
    </row>
    <row r="145" spans="1:7" x14ac:dyDescent="0.3">
      <c r="A145" t="s">
        <v>387</v>
      </c>
      <c r="B145" t="str">
        <f t="shared" si="8"/>
        <v>Fort Jones</v>
      </c>
      <c r="C145" t="s">
        <v>11</v>
      </c>
      <c r="D145" t="str">
        <f t="shared" si="9"/>
        <v>FORT JONES</v>
      </c>
      <c r="E145" t="str">
        <f t="shared" si="10"/>
        <v>SISKIYOU</v>
      </c>
      <c r="G145" t="str">
        <f t="shared" si="11"/>
        <v>replace County="SISKIYOU" if regexm(County, "FORT JONES")</v>
      </c>
    </row>
    <row r="146" spans="1:7" x14ac:dyDescent="0.3">
      <c r="A146" t="s">
        <v>386</v>
      </c>
      <c r="B146" t="str">
        <f t="shared" si="8"/>
        <v>Fortuna</v>
      </c>
      <c r="C146" t="s">
        <v>46</v>
      </c>
      <c r="D146" t="str">
        <f t="shared" si="9"/>
        <v>FORTUNA</v>
      </c>
      <c r="E146" t="str">
        <f t="shared" si="10"/>
        <v>HUMBOLDT</v>
      </c>
      <c r="G146" t="str">
        <f t="shared" si="11"/>
        <v>replace County="HUMBOLDT" if regexm(County, "FORTUNA")</v>
      </c>
    </row>
    <row r="147" spans="1:7" x14ac:dyDescent="0.3">
      <c r="A147" t="s">
        <v>385</v>
      </c>
      <c r="B147" t="str">
        <f t="shared" si="8"/>
        <v>Foster City</v>
      </c>
      <c r="C147" t="s">
        <v>17</v>
      </c>
      <c r="D147" t="str">
        <f t="shared" si="9"/>
        <v>FOSTER CITY</v>
      </c>
      <c r="E147" t="str">
        <f t="shared" si="10"/>
        <v>SAN MATEO</v>
      </c>
      <c r="G147" t="str">
        <f t="shared" si="11"/>
        <v>replace County="SAN MATEO" if regexm(County, "FOSTER CITY")</v>
      </c>
    </row>
    <row r="148" spans="1:7" x14ac:dyDescent="0.3">
      <c r="A148" t="s">
        <v>384</v>
      </c>
      <c r="B148" t="str">
        <f t="shared" si="8"/>
        <v>Fountain Valley</v>
      </c>
      <c r="C148" t="s">
        <v>28</v>
      </c>
      <c r="D148" t="str">
        <f t="shared" si="9"/>
        <v>FOUNTAIN VALLEY</v>
      </c>
      <c r="E148" t="str">
        <f t="shared" si="10"/>
        <v>ORANGE</v>
      </c>
      <c r="G148" t="str">
        <f t="shared" si="11"/>
        <v>replace County="ORANGE" if regexm(County, "FOUNTAIN VALLEY")</v>
      </c>
    </row>
    <row r="149" spans="1:7" x14ac:dyDescent="0.3">
      <c r="A149" t="s">
        <v>383</v>
      </c>
      <c r="B149" t="str">
        <f t="shared" si="8"/>
        <v>Fowler</v>
      </c>
      <c r="C149" t="s">
        <v>48</v>
      </c>
      <c r="D149" t="str">
        <f t="shared" si="9"/>
        <v>FOWLER</v>
      </c>
      <c r="E149" t="str">
        <f t="shared" si="10"/>
        <v>FRESNO</v>
      </c>
      <c r="G149" t="str">
        <f t="shared" si="11"/>
        <v>replace County="FRESNO" if regexm(County, "FOWLER")</v>
      </c>
    </row>
    <row r="150" spans="1:7" x14ac:dyDescent="0.3">
      <c r="A150" t="s">
        <v>382</v>
      </c>
      <c r="B150" t="str">
        <f t="shared" si="8"/>
        <v>Fremont</v>
      </c>
      <c r="C150" t="s">
        <v>57</v>
      </c>
      <c r="D150" t="str">
        <f t="shared" si="9"/>
        <v>FREMONT</v>
      </c>
      <c r="E150" t="str">
        <f t="shared" si="10"/>
        <v>ALAMEDA</v>
      </c>
      <c r="G150" t="str">
        <f t="shared" si="11"/>
        <v>replace County="ALAMEDA" if regexm(County, "FREMONT")</v>
      </c>
    </row>
    <row r="151" spans="1:7" x14ac:dyDescent="0.3">
      <c r="A151" t="s">
        <v>381</v>
      </c>
      <c r="B151" t="str">
        <f t="shared" si="8"/>
        <v>Fresno</v>
      </c>
      <c r="C151" t="s">
        <v>48</v>
      </c>
      <c r="D151" t="str">
        <f t="shared" si="9"/>
        <v>FRESNO</v>
      </c>
      <c r="E151" t="str">
        <f t="shared" si="10"/>
        <v>FRESNO</v>
      </c>
      <c r="G151" t="str">
        <f t="shared" si="11"/>
        <v>replace County="FRESNO" if regexm(County, "FRESNO")</v>
      </c>
    </row>
    <row r="152" spans="1:7" x14ac:dyDescent="0.3">
      <c r="A152" t="s">
        <v>380</v>
      </c>
      <c r="B152" t="str">
        <f t="shared" si="8"/>
        <v>Fullerton</v>
      </c>
      <c r="C152" t="s">
        <v>28</v>
      </c>
      <c r="D152" t="str">
        <f t="shared" si="9"/>
        <v>FULLERTON</v>
      </c>
      <c r="E152" t="str">
        <f t="shared" si="10"/>
        <v>ORANGE</v>
      </c>
      <c r="G152" t="str">
        <f t="shared" si="11"/>
        <v>replace County="ORANGE" if regexm(County, "FULLERTON")</v>
      </c>
    </row>
    <row r="153" spans="1:7" x14ac:dyDescent="0.3">
      <c r="A153" t="s">
        <v>379</v>
      </c>
      <c r="B153" t="str">
        <f t="shared" si="8"/>
        <v>Galt</v>
      </c>
      <c r="C153" t="s">
        <v>24</v>
      </c>
      <c r="D153" t="str">
        <f t="shared" si="9"/>
        <v>GALT</v>
      </c>
      <c r="E153" t="str">
        <f t="shared" si="10"/>
        <v>SACRAMENTO</v>
      </c>
      <c r="G153" t="str">
        <f t="shared" si="11"/>
        <v>replace County="SACRAMENTO" if regexm(County, "GALT")</v>
      </c>
    </row>
    <row r="154" spans="1:7" x14ac:dyDescent="0.3">
      <c r="A154" t="s">
        <v>378</v>
      </c>
      <c r="B154" t="str">
        <f t="shared" si="8"/>
        <v>Garden Grove</v>
      </c>
      <c r="C154" t="s">
        <v>28</v>
      </c>
      <c r="D154" t="str">
        <f t="shared" si="9"/>
        <v>GARDEN GROVE</v>
      </c>
      <c r="E154" t="str">
        <f t="shared" si="10"/>
        <v>ORANGE</v>
      </c>
      <c r="G154" t="str">
        <f t="shared" si="11"/>
        <v>replace County="ORANGE" if regexm(County, "GARDEN GROVE")</v>
      </c>
    </row>
    <row r="155" spans="1:7" x14ac:dyDescent="0.3">
      <c r="A155" t="s">
        <v>377</v>
      </c>
      <c r="B155" t="str">
        <f t="shared" si="8"/>
        <v>Gardena</v>
      </c>
      <c r="C155" t="s">
        <v>39</v>
      </c>
      <c r="D155" t="str">
        <f t="shared" si="9"/>
        <v>GARDENA</v>
      </c>
      <c r="E155" t="str">
        <f t="shared" si="10"/>
        <v>LOS ANGELES</v>
      </c>
      <c r="G155" t="str">
        <f t="shared" si="11"/>
        <v>replace County="LOS ANGELES" if regexm(County, "GARDENA")</v>
      </c>
    </row>
    <row r="156" spans="1:7" x14ac:dyDescent="0.3">
      <c r="A156" t="s">
        <v>376</v>
      </c>
      <c r="B156" t="str">
        <f t="shared" si="8"/>
        <v>Gilroy</v>
      </c>
      <c r="C156" t="s">
        <v>15</v>
      </c>
      <c r="D156" t="str">
        <f t="shared" si="9"/>
        <v>GILROY</v>
      </c>
      <c r="E156" t="str">
        <f t="shared" si="10"/>
        <v>SANTA CLARA</v>
      </c>
      <c r="G156" t="str">
        <f t="shared" si="11"/>
        <v>replace County="SANTA CLARA" if regexm(County, "GILROY")</v>
      </c>
    </row>
    <row r="157" spans="1:7" x14ac:dyDescent="0.3">
      <c r="A157" t="s">
        <v>375</v>
      </c>
      <c r="B157" t="str">
        <f t="shared" si="8"/>
        <v>Glendale</v>
      </c>
      <c r="C157" t="s">
        <v>39</v>
      </c>
      <c r="D157" t="str">
        <f t="shared" si="9"/>
        <v>GLENDALE</v>
      </c>
      <c r="E157" t="str">
        <f t="shared" si="10"/>
        <v>LOS ANGELES</v>
      </c>
      <c r="G157" t="str">
        <f t="shared" si="11"/>
        <v>replace County="LOS ANGELES" if regexm(County, "GLENDALE")</v>
      </c>
    </row>
    <row r="158" spans="1:7" x14ac:dyDescent="0.3">
      <c r="A158" t="s">
        <v>374</v>
      </c>
      <c r="B158" t="str">
        <f t="shared" si="8"/>
        <v>Glendora</v>
      </c>
      <c r="C158" t="s">
        <v>39</v>
      </c>
      <c r="D158" t="str">
        <f t="shared" si="9"/>
        <v>GLENDORA</v>
      </c>
      <c r="E158" t="str">
        <f t="shared" si="10"/>
        <v>LOS ANGELES</v>
      </c>
      <c r="G158" t="str">
        <f t="shared" si="11"/>
        <v>replace County="LOS ANGELES" if regexm(County, "GLENDORA")</v>
      </c>
    </row>
    <row r="159" spans="1:7" x14ac:dyDescent="0.3">
      <c r="A159" t="s">
        <v>373</v>
      </c>
      <c r="B159" t="str">
        <f t="shared" si="8"/>
        <v>Goleta</v>
      </c>
      <c r="C159" t="s">
        <v>16</v>
      </c>
      <c r="D159" t="str">
        <f t="shared" si="9"/>
        <v>GOLETA</v>
      </c>
      <c r="E159" t="str">
        <f t="shared" si="10"/>
        <v>SANTA BARBARA</v>
      </c>
      <c r="G159" t="str">
        <f t="shared" si="11"/>
        <v>replace County="SANTA BARBARA" if regexm(County, "GOLETA")</v>
      </c>
    </row>
    <row r="160" spans="1:7" x14ac:dyDescent="0.3">
      <c r="A160" t="s">
        <v>372</v>
      </c>
      <c r="B160" t="str">
        <f t="shared" si="8"/>
        <v>Gonzales</v>
      </c>
      <c r="C160" t="s">
        <v>31</v>
      </c>
      <c r="D160" t="str">
        <f t="shared" si="9"/>
        <v>GONZALES</v>
      </c>
      <c r="E160" t="str">
        <f t="shared" si="10"/>
        <v>MONTEREY</v>
      </c>
      <c r="G160" t="str">
        <f t="shared" si="11"/>
        <v>replace County="MONTEREY" if regexm(County, "GONZALES")</v>
      </c>
    </row>
    <row r="161" spans="1:7" x14ac:dyDescent="0.3">
      <c r="A161" t="s">
        <v>371</v>
      </c>
      <c r="B161" t="str">
        <f t="shared" si="8"/>
        <v>Grand Terrace</v>
      </c>
      <c r="C161" t="s">
        <v>22</v>
      </c>
      <c r="D161" t="str">
        <f t="shared" si="9"/>
        <v>GRAND TERRACE</v>
      </c>
      <c r="E161" t="str">
        <f t="shared" si="10"/>
        <v>SAN BERNARDINO</v>
      </c>
      <c r="G161" t="str">
        <f t="shared" si="11"/>
        <v>replace County="SAN BERNARDINO" if regexm(County, "GRAND TERRACE")</v>
      </c>
    </row>
    <row r="162" spans="1:7" x14ac:dyDescent="0.3">
      <c r="A162" t="s">
        <v>370</v>
      </c>
      <c r="B162" t="str">
        <f t="shared" si="8"/>
        <v>Grass Valley</v>
      </c>
      <c r="C162" t="s">
        <v>29</v>
      </c>
      <c r="D162" t="str">
        <f t="shared" si="9"/>
        <v>GRASS VALLEY</v>
      </c>
      <c r="E162" t="str">
        <f t="shared" si="10"/>
        <v>NEVADA</v>
      </c>
      <c r="G162" t="str">
        <f t="shared" si="11"/>
        <v>replace County="NEVADA" if regexm(County, "GRASS VALLEY")</v>
      </c>
    </row>
    <row r="163" spans="1:7" x14ac:dyDescent="0.3">
      <c r="A163" t="s">
        <v>369</v>
      </c>
      <c r="B163" t="str">
        <f t="shared" si="8"/>
        <v>Greenfield</v>
      </c>
      <c r="C163" t="s">
        <v>31</v>
      </c>
      <c r="D163" t="str">
        <f t="shared" si="9"/>
        <v>GREENFIELD</v>
      </c>
      <c r="E163" t="str">
        <f t="shared" si="10"/>
        <v>MONTEREY</v>
      </c>
      <c r="G163" t="str">
        <f t="shared" si="11"/>
        <v>replace County="MONTEREY" if regexm(County, "GREENFIELD")</v>
      </c>
    </row>
    <row r="164" spans="1:7" x14ac:dyDescent="0.3">
      <c r="A164" t="s">
        <v>368</v>
      </c>
      <c r="B164" t="str">
        <f t="shared" si="8"/>
        <v>Gridley</v>
      </c>
      <c r="C164" t="s">
        <v>54</v>
      </c>
      <c r="D164" t="str">
        <f t="shared" si="9"/>
        <v>GRIDLEY</v>
      </c>
      <c r="E164" t="str">
        <f t="shared" si="10"/>
        <v>BUTTE</v>
      </c>
      <c r="G164" t="str">
        <f t="shared" si="11"/>
        <v>replace County="BUTTE" if regexm(County, "GRIDLEY")</v>
      </c>
    </row>
    <row r="165" spans="1:7" x14ac:dyDescent="0.3">
      <c r="A165" t="s">
        <v>367</v>
      </c>
      <c r="B165" t="str">
        <f t="shared" si="8"/>
        <v>Grover Beach</v>
      </c>
      <c r="C165" t="s">
        <v>18</v>
      </c>
      <c r="D165" t="str">
        <f t="shared" si="9"/>
        <v>GROVER BEACH</v>
      </c>
      <c r="E165" t="str">
        <f t="shared" si="10"/>
        <v>SAN LUIS OBISPO</v>
      </c>
      <c r="G165" t="str">
        <f t="shared" si="11"/>
        <v>replace County="SAN LUIS OBISPO" if regexm(County, "GROVER BEACH")</v>
      </c>
    </row>
    <row r="166" spans="1:7" x14ac:dyDescent="0.3">
      <c r="A166" t="s">
        <v>366</v>
      </c>
      <c r="B166" t="str">
        <f t="shared" si="8"/>
        <v>Guadalupe</v>
      </c>
      <c r="C166" t="s">
        <v>16</v>
      </c>
      <c r="D166" t="str">
        <f t="shared" si="9"/>
        <v>GUADALUPE</v>
      </c>
      <c r="E166" t="str">
        <f t="shared" si="10"/>
        <v>SANTA BARBARA</v>
      </c>
      <c r="G166" t="str">
        <f t="shared" si="11"/>
        <v>replace County="SANTA BARBARA" if regexm(County, "GUADALUPE")</v>
      </c>
    </row>
    <row r="167" spans="1:7" x14ac:dyDescent="0.3">
      <c r="A167" t="s">
        <v>365</v>
      </c>
      <c r="B167" t="str">
        <f t="shared" si="8"/>
        <v>Gustine</v>
      </c>
      <c r="C167" t="s">
        <v>34</v>
      </c>
      <c r="D167" t="str">
        <f t="shared" si="9"/>
        <v>GUSTINE</v>
      </c>
      <c r="E167" t="str">
        <f t="shared" si="10"/>
        <v>MERCED</v>
      </c>
      <c r="G167" t="str">
        <f t="shared" si="11"/>
        <v>replace County="MERCED" if regexm(County, "GUSTINE")</v>
      </c>
    </row>
    <row r="168" spans="1:7" x14ac:dyDescent="0.3">
      <c r="A168" t="s">
        <v>364</v>
      </c>
      <c r="B168" t="str">
        <f t="shared" si="8"/>
        <v>Half Moon Bay</v>
      </c>
      <c r="C168" t="s">
        <v>17</v>
      </c>
      <c r="D168" t="str">
        <f t="shared" si="9"/>
        <v>HALF MOON BAY</v>
      </c>
      <c r="E168" t="str">
        <f t="shared" si="10"/>
        <v>SAN MATEO</v>
      </c>
      <c r="G168" t="str">
        <f t="shared" si="11"/>
        <v>replace County="SAN MATEO" if regexm(County, "HALF MOON BAY")</v>
      </c>
    </row>
    <row r="169" spans="1:7" x14ac:dyDescent="0.3">
      <c r="A169" t="s">
        <v>363</v>
      </c>
      <c r="B169" t="str">
        <f t="shared" si="8"/>
        <v>Hanford</v>
      </c>
      <c r="C169" t="s">
        <v>42</v>
      </c>
      <c r="D169" t="str">
        <f t="shared" si="9"/>
        <v>HANFORD</v>
      </c>
      <c r="E169" t="str">
        <f t="shared" si="10"/>
        <v>KINGS</v>
      </c>
      <c r="G169" t="str">
        <f t="shared" si="11"/>
        <v>replace County="KINGS" if regexm(County, "HANFORD")</v>
      </c>
    </row>
    <row r="170" spans="1:7" x14ac:dyDescent="0.3">
      <c r="A170" t="s">
        <v>362</v>
      </c>
      <c r="B170" t="str">
        <f t="shared" si="8"/>
        <v>Hawaiian Gardens</v>
      </c>
      <c r="C170" t="s">
        <v>39</v>
      </c>
      <c r="D170" t="str">
        <f t="shared" si="9"/>
        <v>HAWAIIAN GARDENS</v>
      </c>
      <c r="E170" t="str">
        <f t="shared" si="10"/>
        <v>LOS ANGELES</v>
      </c>
      <c r="G170" t="str">
        <f t="shared" si="11"/>
        <v>replace County="LOS ANGELES" if regexm(County, "HAWAIIAN GARDENS")</v>
      </c>
    </row>
    <row r="171" spans="1:7" x14ac:dyDescent="0.3">
      <c r="A171" t="s">
        <v>361</v>
      </c>
      <c r="B171" t="str">
        <f t="shared" si="8"/>
        <v>Hawthorne</v>
      </c>
      <c r="C171" t="s">
        <v>39</v>
      </c>
      <c r="D171" t="str">
        <f t="shared" si="9"/>
        <v>HAWTHORNE</v>
      </c>
      <c r="E171" t="str">
        <f t="shared" si="10"/>
        <v>LOS ANGELES</v>
      </c>
      <c r="G171" t="str">
        <f t="shared" si="11"/>
        <v>replace County="LOS ANGELES" if regexm(County, "HAWTHORNE")</v>
      </c>
    </row>
    <row r="172" spans="1:7" x14ac:dyDescent="0.3">
      <c r="A172" t="s">
        <v>360</v>
      </c>
      <c r="B172" t="str">
        <f t="shared" si="8"/>
        <v>Hayward</v>
      </c>
      <c r="C172" t="s">
        <v>57</v>
      </c>
      <c r="D172" t="str">
        <f t="shared" si="9"/>
        <v>HAYWARD</v>
      </c>
      <c r="E172" t="str">
        <f t="shared" si="10"/>
        <v>ALAMEDA</v>
      </c>
      <c r="G172" t="str">
        <f t="shared" si="11"/>
        <v>replace County="ALAMEDA" if regexm(County, "HAYWARD")</v>
      </c>
    </row>
    <row r="173" spans="1:7" x14ac:dyDescent="0.3">
      <c r="A173" t="s">
        <v>359</v>
      </c>
      <c r="B173" t="str">
        <f t="shared" si="8"/>
        <v>Healdsburg</v>
      </c>
      <c r="C173" t="s">
        <v>9</v>
      </c>
      <c r="D173" t="str">
        <f t="shared" si="9"/>
        <v>HEALDSBURG</v>
      </c>
      <c r="E173" t="str">
        <f t="shared" si="10"/>
        <v>SONOMA</v>
      </c>
      <c r="G173" t="str">
        <f t="shared" si="11"/>
        <v>replace County="SONOMA" if regexm(County, "HEALDSBURG")</v>
      </c>
    </row>
    <row r="174" spans="1:7" x14ac:dyDescent="0.3">
      <c r="A174" t="s">
        <v>358</v>
      </c>
      <c r="B174" t="str">
        <f t="shared" si="8"/>
        <v>Hemet</v>
      </c>
      <c r="C174" t="s">
        <v>25</v>
      </c>
      <c r="D174" t="str">
        <f t="shared" si="9"/>
        <v>HEMET</v>
      </c>
      <c r="E174" t="str">
        <f t="shared" si="10"/>
        <v>RIVERSIDE</v>
      </c>
      <c r="G174" t="str">
        <f t="shared" si="11"/>
        <v>replace County="RIVERSIDE" if regexm(County, "HEMET")</v>
      </c>
    </row>
    <row r="175" spans="1:7" x14ac:dyDescent="0.3">
      <c r="A175" t="s">
        <v>357</v>
      </c>
      <c r="B175" t="str">
        <f t="shared" si="8"/>
        <v>Hercules</v>
      </c>
      <c r="C175" t="s">
        <v>51</v>
      </c>
      <c r="D175" t="str">
        <f t="shared" si="9"/>
        <v>HERCULES</v>
      </c>
      <c r="E175" t="str">
        <f t="shared" si="10"/>
        <v>CONTRA COSTA</v>
      </c>
      <c r="G175" t="str">
        <f t="shared" si="11"/>
        <v>replace County="CONTRA COSTA" if regexm(County, "HERCULES")</v>
      </c>
    </row>
    <row r="176" spans="1:7" x14ac:dyDescent="0.3">
      <c r="A176" t="s">
        <v>356</v>
      </c>
      <c r="B176" t="str">
        <f t="shared" si="8"/>
        <v>Hermosa Beach</v>
      </c>
      <c r="C176" t="s">
        <v>39</v>
      </c>
      <c r="D176" t="str">
        <f t="shared" si="9"/>
        <v>HERMOSA BEACH</v>
      </c>
      <c r="E176" t="str">
        <f t="shared" si="10"/>
        <v>LOS ANGELES</v>
      </c>
      <c r="G176" t="str">
        <f t="shared" si="11"/>
        <v>replace County="LOS ANGELES" if regexm(County, "HERMOSA BEACH")</v>
      </c>
    </row>
    <row r="177" spans="1:7" x14ac:dyDescent="0.3">
      <c r="A177" t="s">
        <v>355</v>
      </c>
      <c r="B177" t="str">
        <f t="shared" si="8"/>
        <v>Hesperia</v>
      </c>
      <c r="C177" t="s">
        <v>22</v>
      </c>
      <c r="D177" t="str">
        <f t="shared" si="9"/>
        <v>HESPERIA</v>
      </c>
      <c r="E177" t="str">
        <f t="shared" si="10"/>
        <v>SAN BERNARDINO</v>
      </c>
      <c r="G177" t="str">
        <f t="shared" si="11"/>
        <v>replace County="SAN BERNARDINO" if regexm(County, "HESPERIA")</v>
      </c>
    </row>
    <row r="178" spans="1:7" x14ac:dyDescent="0.3">
      <c r="A178" t="s">
        <v>354</v>
      </c>
      <c r="B178" t="str">
        <f t="shared" si="8"/>
        <v>Hidden Hills</v>
      </c>
      <c r="C178" t="s">
        <v>39</v>
      </c>
      <c r="D178" t="str">
        <f t="shared" si="9"/>
        <v>HIDDEN HILLS</v>
      </c>
      <c r="E178" t="str">
        <f t="shared" si="10"/>
        <v>LOS ANGELES</v>
      </c>
      <c r="G178" t="str">
        <f t="shared" si="11"/>
        <v>replace County="LOS ANGELES" if regexm(County, "HIDDEN HILLS")</v>
      </c>
    </row>
    <row r="179" spans="1:7" x14ac:dyDescent="0.3">
      <c r="A179" t="s">
        <v>353</v>
      </c>
      <c r="B179" t="str">
        <f t="shared" si="8"/>
        <v>Highland</v>
      </c>
      <c r="C179" t="s">
        <v>22</v>
      </c>
      <c r="D179" t="str">
        <f t="shared" si="9"/>
        <v>HIGHLAND</v>
      </c>
      <c r="E179" t="str">
        <f t="shared" si="10"/>
        <v>SAN BERNARDINO</v>
      </c>
      <c r="G179" t="str">
        <f t="shared" si="11"/>
        <v>replace County="SAN BERNARDINO" if regexm(County, "HIGHLAND")</v>
      </c>
    </row>
    <row r="180" spans="1:7" x14ac:dyDescent="0.3">
      <c r="A180" t="s">
        <v>352</v>
      </c>
      <c r="B180" t="str">
        <f t="shared" si="8"/>
        <v>Hillsborough</v>
      </c>
      <c r="C180" t="s">
        <v>17</v>
      </c>
      <c r="D180" t="str">
        <f t="shared" si="9"/>
        <v>HILLSBOROUGH</v>
      </c>
      <c r="E180" t="str">
        <f t="shared" si="10"/>
        <v>SAN MATEO</v>
      </c>
      <c r="G180" t="str">
        <f t="shared" si="11"/>
        <v>replace County="SAN MATEO" if regexm(County, "HILLSBOROUGH")</v>
      </c>
    </row>
    <row r="181" spans="1:7" x14ac:dyDescent="0.3">
      <c r="A181" t="s">
        <v>351</v>
      </c>
      <c r="B181" t="str">
        <f t="shared" si="8"/>
        <v>Hollister</v>
      </c>
      <c r="C181" t="s">
        <v>23</v>
      </c>
      <c r="D181" t="str">
        <f t="shared" si="9"/>
        <v>HOLLISTER</v>
      </c>
      <c r="E181" t="str">
        <f t="shared" si="10"/>
        <v>SAN BENITO</v>
      </c>
      <c r="G181" t="str">
        <f t="shared" si="11"/>
        <v>replace County="SAN BENITO" if regexm(County, "HOLLISTER")</v>
      </c>
    </row>
    <row r="182" spans="1:7" x14ac:dyDescent="0.3">
      <c r="A182" t="s">
        <v>350</v>
      </c>
      <c r="B182" t="str">
        <f t="shared" si="8"/>
        <v>Holtville</v>
      </c>
      <c r="C182" t="s">
        <v>45</v>
      </c>
      <c r="D182" t="str">
        <f t="shared" si="9"/>
        <v>HOLTVILLE</v>
      </c>
      <c r="E182" t="str">
        <f t="shared" si="10"/>
        <v>IMPERIAL</v>
      </c>
      <c r="G182" t="str">
        <f t="shared" si="11"/>
        <v>replace County="IMPERIAL" if regexm(County, "HOLTVILLE")</v>
      </c>
    </row>
    <row r="183" spans="1:7" x14ac:dyDescent="0.3">
      <c r="A183" t="s">
        <v>349</v>
      </c>
      <c r="B183" t="str">
        <f t="shared" si="8"/>
        <v>Hughson</v>
      </c>
      <c r="C183" t="s">
        <v>8</v>
      </c>
      <c r="D183" t="str">
        <f t="shared" si="9"/>
        <v>HUGHSON</v>
      </c>
      <c r="E183" t="str">
        <f t="shared" si="10"/>
        <v>STANISLAUS</v>
      </c>
      <c r="G183" t="str">
        <f t="shared" si="11"/>
        <v>replace County="STANISLAUS" if regexm(County, "HUGHSON")</v>
      </c>
    </row>
    <row r="184" spans="1:7" x14ac:dyDescent="0.3">
      <c r="A184" t="s">
        <v>348</v>
      </c>
      <c r="B184" t="str">
        <f t="shared" si="8"/>
        <v>Huntington Beach</v>
      </c>
      <c r="C184" t="s">
        <v>28</v>
      </c>
      <c r="D184" t="str">
        <f t="shared" si="9"/>
        <v>HUNTINGTON BEACH</v>
      </c>
      <c r="E184" t="str">
        <f t="shared" si="10"/>
        <v>ORANGE</v>
      </c>
      <c r="G184" t="str">
        <f t="shared" si="11"/>
        <v>replace County="ORANGE" if regexm(County, "HUNTINGTON BEACH")</v>
      </c>
    </row>
    <row r="185" spans="1:7" x14ac:dyDescent="0.3">
      <c r="A185" t="s">
        <v>347</v>
      </c>
      <c r="B185" t="str">
        <f t="shared" si="8"/>
        <v>Huntington Park</v>
      </c>
      <c r="C185" t="s">
        <v>39</v>
      </c>
      <c r="D185" t="str">
        <f t="shared" si="9"/>
        <v>HUNTINGTON PARK</v>
      </c>
      <c r="E185" t="str">
        <f t="shared" si="10"/>
        <v>LOS ANGELES</v>
      </c>
      <c r="G185" t="str">
        <f t="shared" si="11"/>
        <v>replace County="LOS ANGELES" if regexm(County, "HUNTINGTON PARK")</v>
      </c>
    </row>
    <row r="186" spans="1:7" x14ac:dyDescent="0.3">
      <c r="A186" t="s">
        <v>346</v>
      </c>
      <c r="B186" t="str">
        <f t="shared" si="8"/>
        <v>Huron</v>
      </c>
      <c r="C186" t="s">
        <v>48</v>
      </c>
      <c r="D186" t="str">
        <f t="shared" si="9"/>
        <v>HURON</v>
      </c>
      <c r="E186" t="str">
        <f t="shared" si="10"/>
        <v>FRESNO</v>
      </c>
      <c r="G186" t="str">
        <f t="shared" si="11"/>
        <v>replace County="FRESNO" if regexm(County, "HURON")</v>
      </c>
    </row>
    <row r="187" spans="1:7" x14ac:dyDescent="0.3">
      <c r="A187" t="s">
        <v>45</v>
      </c>
      <c r="B187" t="str">
        <f t="shared" si="8"/>
        <v>Imperial</v>
      </c>
      <c r="C187" t="s">
        <v>45</v>
      </c>
      <c r="D187" t="str">
        <f t="shared" si="9"/>
        <v>IMPERIAL</v>
      </c>
      <c r="E187" t="str">
        <f t="shared" si="10"/>
        <v>IMPERIAL</v>
      </c>
      <c r="G187" t="str">
        <f t="shared" si="11"/>
        <v>replace County="IMPERIAL" if regexm(County, "IMPERIAL")</v>
      </c>
    </row>
    <row r="188" spans="1:7" x14ac:dyDescent="0.3">
      <c r="A188" t="s">
        <v>345</v>
      </c>
      <c r="B188" t="str">
        <f t="shared" si="8"/>
        <v>Imperial Beach</v>
      </c>
      <c r="C188" t="s">
        <v>21</v>
      </c>
      <c r="D188" t="str">
        <f t="shared" si="9"/>
        <v>IMPERIAL BEACH</v>
      </c>
      <c r="E188" t="str">
        <f t="shared" si="10"/>
        <v>SAN DIEGO</v>
      </c>
      <c r="G188" t="str">
        <f t="shared" si="11"/>
        <v>replace County="SAN DIEGO" if regexm(County, "IMPERIAL BEACH")</v>
      </c>
    </row>
    <row r="189" spans="1:7" x14ac:dyDescent="0.3">
      <c r="A189" t="s">
        <v>344</v>
      </c>
      <c r="B189" t="str">
        <f t="shared" si="8"/>
        <v>Indian Wells</v>
      </c>
      <c r="C189" t="s">
        <v>25</v>
      </c>
      <c r="D189" t="str">
        <f t="shared" si="9"/>
        <v>INDIAN WELLS</v>
      </c>
      <c r="E189" t="str">
        <f t="shared" si="10"/>
        <v>RIVERSIDE</v>
      </c>
      <c r="G189" t="str">
        <f t="shared" si="11"/>
        <v>replace County="RIVERSIDE" if regexm(County, "INDIAN WELLS")</v>
      </c>
    </row>
    <row r="190" spans="1:7" x14ac:dyDescent="0.3">
      <c r="A190" t="s">
        <v>343</v>
      </c>
      <c r="B190" t="str">
        <f t="shared" si="8"/>
        <v>Indio</v>
      </c>
      <c r="C190" t="s">
        <v>25</v>
      </c>
      <c r="D190" t="str">
        <f t="shared" si="9"/>
        <v>INDIO</v>
      </c>
      <c r="E190" t="str">
        <f t="shared" si="10"/>
        <v>RIVERSIDE</v>
      </c>
      <c r="G190" t="str">
        <f t="shared" si="11"/>
        <v>replace County="RIVERSIDE" if regexm(County, "INDIO")</v>
      </c>
    </row>
    <row r="191" spans="1:7" x14ac:dyDescent="0.3">
      <c r="A191" t="s">
        <v>342</v>
      </c>
      <c r="B191" t="str">
        <f t="shared" si="8"/>
        <v>Industry</v>
      </c>
      <c r="C191" t="s">
        <v>39</v>
      </c>
      <c r="D191" t="str">
        <f t="shared" si="9"/>
        <v>INDUSTRY</v>
      </c>
      <c r="E191" t="str">
        <f t="shared" si="10"/>
        <v>LOS ANGELES</v>
      </c>
      <c r="G191" t="str">
        <f t="shared" si="11"/>
        <v>replace County="LOS ANGELES" if regexm(County, "INDUSTRY")</v>
      </c>
    </row>
    <row r="192" spans="1:7" x14ac:dyDescent="0.3">
      <c r="A192" t="s">
        <v>341</v>
      </c>
      <c r="B192" t="str">
        <f t="shared" si="8"/>
        <v>Inglewood</v>
      </c>
      <c r="C192" t="s">
        <v>39</v>
      </c>
      <c r="D192" t="str">
        <f t="shared" si="9"/>
        <v>INGLEWOOD</v>
      </c>
      <c r="E192" t="str">
        <f t="shared" si="10"/>
        <v>LOS ANGELES</v>
      </c>
      <c r="G192" t="str">
        <f t="shared" si="11"/>
        <v>replace County="LOS ANGELES" if regexm(County, "INGLEWOOD")</v>
      </c>
    </row>
    <row r="193" spans="1:7" x14ac:dyDescent="0.3">
      <c r="A193" t="s">
        <v>340</v>
      </c>
      <c r="B193" t="str">
        <f t="shared" ref="B193:B256" si="12">IF(RIGHT(A193,11)="County seat",LEFT(A193,LEN(A193)-11),A193)</f>
        <v>Ione</v>
      </c>
      <c r="C193" t="s">
        <v>55</v>
      </c>
      <c r="D193" t="str">
        <f t="shared" ref="D193:D256" si="13">UPPER(B193)</f>
        <v>IONE</v>
      </c>
      <c r="E193" t="str">
        <f t="shared" ref="E193:E256" si="14">UPPER(C193)</f>
        <v>AMADOR</v>
      </c>
      <c r="G193" t="str">
        <f t="shared" ref="G193:G256" si="15">_xlfn.CONCAT("replace County=",CHAR(34),E193,CHAR(34)," if regexm(County, ", CHAR(34),D193,CHAR(34),")")</f>
        <v>replace County="AMADOR" if regexm(County, "IONE")</v>
      </c>
    </row>
    <row r="194" spans="1:7" x14ac:dyDescent="0.3">
      <c r="A194" t="s">
        <v>339</v>
      </c>
      <c r="B194" t="str">
        <f t="shared" si="12"/>
        <v>Irvine</v>
      </c>
      <c r="C194" t="s">
        <v>28</v>
      </c>
      <c r="D194" t="str">
        <f t="shared" si="13"/>
        <v>IRVINE</v>
      </c>
      <c r="E194" t="str">
        <f t="shared" si="14"/>
        <v>ORANGE</v>
      </c>
      <c r="G194" t="str">
        <f t="shared" si="15"/>
        <v>replace County="ORANGE" if regexm(County, "IRVINE")</v>
      </c>
    </row>
    <row r="195" spans="1:7" x14ac:dyDescent="0.3">
      <c r="A195" t="s">
        <v>338</v>
      </c>
      <c r="B195" t="str">
        <f t="shared" si="12"/>
        <v>Irwindale</v>
      </c>
      <c r="C195" t="s">
        <v>39</v>
      </c>
      <c r="D195" t="str">
        <f t="shared" si="13"/>
        <v>IRWINDALE</v>
      </c>
      <c r="E195" t="str">
        <f t="shared" si="14"/>
        <v>LOS ANGELES</v>
      </c>
      <c r="G195" t="str">
        <f t="shared" si="15"/>
        <v>replace County="LOS ANGELES" if regexm(County, "IRWINDALE")</v>
      </c>
    </row>
    <row r="196" spans="1:7" x14ac:dyDescent="0.3">
      <c r="A196" t="s">
        <v>337</v>
      </c>
      <c r="B196" t="str">
        <f t="shared" si="12"/>
        <v>Isleton</v>
      </c>
      <c r="C196" t="s">
        <v>24</v>
      </c>
      <c r="D196" t="str">
        <f t="shared" si="13"/>
        <v>ISLETON</v>
      </c>
      <c r="E196" t="str">
        <f t="shared" si="14"/>
        <v>SACRAMENTO</v>
      </c>
      <c r="G196" t="str">
        <f t="shared" si="15"/>
        <v>replace County="SACRAMENTO" if regexm(County, "ISLETON")</v>
      </c>
    </row>
    <row r="197" spans="1:7" x14ac:dyDescent="0.3">
      <c r="A197" t="s">
        <v>336</v>
      </c>
      <c r="B197" t="str">
        <f t="shared" si="12"/>
        <v>Jackson</v>
      </c>
      <c r="C197" t="s">
        <v>55</v>
      </c>
      <c r="D197" t="str">
        <f t="shared" si="13"/>
        <v>JACKSON</v>
      </c>
      <c r="E197" t="str">
        <f t="shared" si="14"/>
        <v>AMADOR</v>
      </c>
      <c r="G197" t="str">
        <f t="shared" si="15"/>
        <v>replace County="AMADOR" if regexm(County, "JACKSON")</v>
      </c>
    </row>
    <row r="198" spans="1:7" x14ac:dyDescent="0.3">
      <c r="A198" t="s">
        <v>335</v>
      </c>
      <c r="B198" t="str">
        <f t="shared" si="12"/>
        <v>Jurupa Valley</v>
      </c>
      <c r="C198" t="s">
        <v>334</v>
      </c>
      <c r="D198" t="str">
        <f t="shared" si="13"/>
        <v>JURUPA VALLEY</v>
      </c>
      <c r="E198" t="str">
        <f t="shared" si="14"/>
        <v>RIVERSIDE[10]</v>
      </c>
      <c r="G198" t="str">
        <f t="shared" si="15"/>
        <v>replace County="RIVERSIDE[10]" if regexm(County, "JURUPA VALLEY")</v>
      </c>
    </row>
    <row r="199" spans="1:7" x14ac:dyDescent="0.3">
      <c r="A199" t="s">
        <v>333</v>
      </c>
      <c r="B199" t="str">
        <f t="shared" si="12"/>
        <v>Kerman</v>
      </c>
      <c r="C199" t="s">
        <v>48</v>
      </c>
      <c r="D199" t="str">
        <f t="shared" si="13"/>
        <v>KERMAN</v>
      </c>
      <c r="E199" t="str">
        <f t="shared" si="14"/>
        <v>FRESNO</v>
      </c>
      <c r="G199" t="str">
        <f t="shared" si="15"/>
        <v>replace County="FRESNO" if regexm(County, "KERMAN")</v>
      </c>
    </row>
    <row r="200" spans="1:7" x14ac:dyDescent="0.3">
      <c r="A200" t="s">
        <v>332</v>
      </c>
      <c r="B200" t="str">
        <f t="shared" si="12"/>
        <v>King City</v>
      </c>
      <c r="C200" t="s">
        <v>31</v>
      </c>
      <c r="D200" t="str">
        <f t="shared" si="13"/>
        <v>KING CITY</v>
      </c>
      <c r="E200" t="str">
        <f t="shared" si="14"/>
        <v>MONTEREY</v>
      </c>
      <c r="G200" t="str">
        <f t="shared" si="15"/>
        <v>replace County="MONTEREY" if regexm(County, "KING CITY")</v>
      </c>
    </row>
    <row r="201" spans="1:7" x14ac:dyDescent="0.3">
      <c r="A201" t="s">
        <v>331</v>
      </c>
      <c r="B201" t="str">
        <f t="shared" si="12"/>
        <v>Kingsburg</v>
      </c>
      <c r="C201" t="s">
        <v>48</v>
      </c>
      <c r="D201" t="str">
        <f t="shared" si="13"/>
        <v>KINGSBURG</v>
      </c>
      <c r="E201" t="str">
        <f t="shared" si="14"/>
        <v>FRESNO</v>
      </c>
      <c r="G201" t="str">
        <f t="shared" si="15"/>
        <v>replace County="FRESNO" if regexm(County, "KINGSBURG")</v>
      </c>
    </row>
    <row r="202" spans="1:7" x14ac:dyDescent="0.3">
      <c r="A202" t="s">
        <v>330</v>
      </c>
      <c r="B202" t="str">
        <f t="shared" si="12"/>
        <v>La Cañada Flintridge</v>
      </c>
      <c r="C202" t="s">
        <v>39</v>
      </c>
      <c r="D202" t="str">
        <f t="shared" si="13"/>
        <v>LA CAÑADA FLINTRIDGE</v>
      </c>
      <c r="E202" t="str">
        <f t="shared" si="14"/>
        <v>LOS ANGELES</v>
      </c>
      <c r="G202" t="str">
        <f t="shared" si="15"/>
        <v>replace County="LOS ANGELES" if regexm(County, "LA CAÑADA FLINTRIDGE")</v>
      </c>
    </row>
    <row r="203" spans="1:7" x14ac:dyDescent="0.3">
      <c r="A203" t="s">
        <v>329</v>
      </c>
      <c r="B203" t="str">
        <f t="shared" si="12"/>
        <v>La Habra</v>
      </c>
      <c r="C203" t="s">
        <v>28</v>
      </c>
      <c r="D203" t="str">
        <f t="shared" si="13"/>
        <v>LA HABRA</v>
      </c>
      <c r="E203" t="str">
        <f t="shared" si="14"/>
        <v>ORANGE</v>
      </c>
      <c r="G203" t="str">
        <f t="shared" si="15"/>
        <v>replace County="ORANGE" if regexm(County, "LA HABRA")</v>
      </c>
    </row>
    <row r="204" spans="1:7" x14ac:dyDescent="0.3">
      <c r="A204" t="s">
        <v>328</v>
      </c>
      <c r="B204" t="str">
        <f t="shared" si="12"/>
        <v>La Habra Heights</v>
      </c>
      <c r="C204" t="s">
        <v>39</v>
      </c>
      <c r="D204" t="str">
        <f t="shared" si="13"/>
        <v>LA HABRA HEIGHTS</v>
      </c>
      <c r="E204" t="str">
        <f t="shared" si="14"/>
        <v>LOS ANGELES</v>
      </c>
      <c r="G204" t="str">
        <f t="shared" si="15"/>
        <v>replace County="LOS ANGELES" if regexm(County, "LA HABRA HEIGHTS")</v>
      </c>
    </row>
    <row r="205" spans="1:7" x14ac:dyDescent="0.3">
      <c r="A205" t="s">
        <v>327</v>
      </c>
      <c r="B205" t="str">
        <f t="shared" si="12"/>
        <v>La Mesa</v>
      </c>
      <c r="C205" t="s">
        <v>21</v>
      </c>
      <c r="D205" t="str">
        <f t="shared" si="13"/>
        <v>LA MESA</v>
      </c>
      <c r="E205" t="str">
        <f t="shared" si="14"/>
        <v>SAN DIEGO</v>
      </c>
      <c r="G205" t="str">
        <f t="shared" si="15"/>
        <v>replace County="SAN DIEGO" if regexm(County, "LA MESA")</v>
      </c>
    </row>
    <row r="206" spans="1:7" x14ac:dyDescent="0.3">
      <c r="A206" t="s">
        <v>326</v>
      </c>
      <c r="B206" t="str">
        <f t="shared" si="12"/>
        <v>La Mirada</v>
      </c>
      <c r="C206" t="s">
        <v>39</v>
      </c>
      <c r="D206" t="str">
        <f t="shared" si="13"/>
        <v>LA MIRADA</v>
      </c>
      <c r="E206" t="str">
        <f t="shared" si="14"/>
        <v>LOS ANGELES</v>
      </c>
      <c r="G206" t="str">
        <f t="shared" si="15"/>
        <v>replace County="LOS ANGELES" if regexm(County, "LA MIRADA")</v>
      </c>
    </row>
    <row r="207" spans="1:7" x14ac:dyDescent="0.3">
      <c r="A207" t="s">
        <v>325</v>
      </c>
      <c r="B207" t="str">
        <f t="shared" si="12"/>
        <v>La Palma</v>
      </c>
      <c r="C207" t="s">
        <v>28</v>
      </c>
      <c r="D207" t="str">
        <f t="shared" si="13"/>
        <v>LA PALMA</v>
      </c>
      <c r="E207" t="str">
        <f t="shared" si="14"/>
        <v>ORANGE</v>
      </c>
      <c r="G207" t="str">
        <f t="shared" si="15"/>
        <v>replace County="ORANGE" if regexm(County, "LA PALMA")</v>
      </c>
    </row>
    <row r="208" spans="1:7" x14ac:dyDescent="0.3">
      <c r="A208" t="s">
        <v>324</v>
      </c>
      <c r="B208" t="str">
        <f t="shared" si="12"/>
        <v>La Puente</v>
      </c>
      <c r="C208" t="s">
        <v>39</v>
      </c>
      <c r="D208" t="str">
        <f t="shared" si="13"/>
        <v>LA PUENTE</v>
      </c>
      <c r="E208" t="str">
        <f t="shared" si="14"/>
        <v>LOS ANGELES</v>
      </c>
      <c r="G208" t="str">
        <f t="shared" si="15"/>
        <v>replace County="LOS ANGELES" if regexm(County, "LA PUENTE")</v>
      </c>
    </row>
    <row r="209" spans="1:7" x14ac:dyDescent="0.3">
      <c r="A209" t="s">
        <v>323</v>
      </c>
      <c r="B209" t="str">
        <f t="shared" si="12"/>
        <v>La Quinta</v>
      </c>
      <c r="C209" t="s">
        <v>25</v>
      </c>
      <c r="D209" t="str">
        <f t="shared" si="13"/>
        <v>LA QUINTA</v>
      </c>
      <c r="E209" t="str">
        <f t="shared" si="14"/>
        <v>RIVERSIDE</v>
      </c>
      <c r="G209" t="str">
        <f t="shared" si="15"/>
        <v>replace County="RIVERSIDE" if regexm(County, "LA QUINTA")</v>
      </c>
    </row>
    <row r="210" spans="1:7" x14ac:dyDescent="0.3">
      <c r="A210" t="s">
        <v>322</v>
      </c>
      <c r="B210" t="str">
        <f t="shared" si="12"/>
        <v>La Verne</v>
      </c>
      <c r="C210" t="s">
        <v>39</v>
      </c>
      <c r="D210" t="str">
        <f t="shared" si="13"/>
        <v>LA VERNE</v>
      </c>
      <c r="E210" t="str">
        <f t="shared" si="14"/>
        <v>LOS ANGELES</v>
      </c>
      <c r="G210" t="str">
        <f t="shared" si="15"/>
        <v>replace County="LOS ANGELES" if regexm(County, "LA VERNE")</v>
      </c>
    </row>
    <row r="211" spans="1:7" x14ac:dyDescent="0.3">
      <c r="A211" t="s">
        <v>321</v>
      </c>
      <c r="B211" t="str">
        <f t="shared" si="12"/>
        <v>Lafayette</v>
      </c>
      <c r="C211" t="s">
        <v>51</v>
      </c>
      <c r="D211" t="str">
        <f t="shared" si="13"/>
        <v>LAFAYETTE</v>
      </c>
      <c r="E211" t="str">
        <f t="shared" si="14"/>
        <v>CONTRA COSTA</v>
      </c>
      <c r="G211" t="str">
        <f t="shared" si="15"/>
        <v>replace County="CONTRA COSTA" if regexm(County, "LAFAYETTE")</v>
      </c>
    </row>
    <row r="212" spans="1:7" x14ac:dyDescent="0.3">
      <c r="A212" t="s">
        <v>320</v>
      </c>
      <c r="B212" t="str">
        <f t="shared" si="12"/>
        <v>Laguna Beach</v>
      </c>
      <c r="C212" t="s">
        <v>28</v>
      </c>
      <c r="D212" t="str">
        <f t="shared" si="13"/>
        <v>LAGUNA BEACH</v>
      </c>
      <c r="E212" t="str">
        <f t="shared" si="14"/>
        <v>ORANGE</v>
      </c>
      <c r="G212" t="str">
        <f t="shared" si="15"/>
        <v>replace County="ORANGE" if regexm(County, "LAGUNA BEACH")</v>
      </c>
    </row>
    <row r="213" spans="1:7" x14ac:dyDescent="0.3">
      <c r="A213" t="s">
        <v>319</v>
      </c>
      <c r="B213" t="str">
        <f t="shared" si="12"/>
        <v>Laguna Hills</v>
      </c>
      <c r="C213" t="s">
        <v>28</v>
      </c>
      <c r="D213" t="str">
        <f t="shared" si="13"/>
        <v>LAGUNA HILLS</v>
      </c>
      <c r="E213" t="str">
        <f t="shared" si="14"/>
        <v>ORANGE</v>
      </c>
      <c r="G213" t="str">
        <f t="shared" si="15"/>
        <v>replace County="ORANGE" if regexm(County, "LAGUNA HILLS")</v>
      </c>
    </row>
    <row r="214" spans="1:7" x14ac:dyDescent="0.3">
      <c r="A214" t="s">
        <v>318</v>
      </c>
      <c r="B214" t="str">
        <f t="shared" si="12"/>
        <v>Laguna Niguel</v>
      </c>
      <c r="C214" t="s">
        <v>28</v>
      </c>
      <c r="D214" t="str">
        <f t="shared" si="13"/>
        <v>LAGUNA NIGUEL</v>
      </c>
      <c r="E214" t="str">
        <f t="shared" si="14"/>
        <v>ORANGE</v>
      </c>
      <c r="G214" t="str">
        <f t="shared" si="15"/>
        <v>replace County="ORANGE" if regexm(County, "LAGUNA NIGUEL")</v>
      </c>
    </row>
    <row r="215" spans="1:7" x14ac:dyDescent="0.3">
      <c r="A215" t="s">
        <v>317</v>
      </c>
      <c r="B215" t="str">
        <f t="shared" si="12"/>
        <v>Laguna Woods</v>
      </c>
      <c r="C215" t="s">
        <v>28</v>
      </c>
      <c r="D215" t="str">
        <f t="shared" si="13"/>
        <v>LAGUNA WOODS</v>
      </c>
      <c r="E215" t="str">
        <f t="shared" si="14"/>
        <v>ORANGE</v>
      </c>
      <c r="G215" t="str">
        <f t="shared" si="15"/>
        <v>replace County="ORANGE" if regexm(County, "LAGUNA WOODS")</v>
      </c>
    </row>
    <row r="216" spans="1:7" x14ac:dyDescent="0.3">
      <c r="A216" t="s">
        <v>316</v>
      </c>
      <c r="B216" t="str">
        <f t="shared" si="12"/>
        <v>Lake Elsinore</v>
      </c>
      <c r="C216" t="s">
        <v>25</v>
      </c>
      <c r="D216" t="str">
        <f t="shared" si="13"/>
        <v>LAKE ELSINORE</v>
      </c>
      <c r="E216" t="str">
        <f t="shared" si="14"/>
        <v>RIVERSIDE</v>
      </c>
      <c r="G216" t="str">
        <f t="shared" si="15"/>
        <v>replace County="RIVERSIDE" if regexm(County, "LAKE ELSINORE")</v>
      </c>
    </row>
    <row r="217" spans="1:7" x14ac:dyDescent="0.3">
      <c r="A217" t="s">
        <v>315</v>
      </c>
      <c r="B217" t="str">
        <f t="shared" si="12"/>
        <v>Lake Forest</v>
      </c>
      <c r="C217" t="s">
        <v>28</v>
      </c>
      <c r="D217" t="str">
        <f t="shared" si="13"/>
        <v>LAKE FOREST</v>
      </c>
      <c r="E217" t="str">
        <f t="shared" si="14"/>
        <v>ORANGE</v>
      </c>
      <c r="G217" t="str">
        <f t="shared" si="15"/>
        <v>replace County="ORANGE" if regexm(County, "LAKE FOREST")</v>
      </c>
    </row>
    <row r="218" spans="1:7" x14ac:dyDescent="0.3">
      <c r="A218" t="s">
        <v>314</v>
      </c>
      <c r="B218" t="str">
        <f t="shared" si="12"/>
        <v>Lakeport</v>
      </c>
      <c r="C218" t="s">
        <v>41</v>
      </c>
      <c r="D218" t="str">
        <f t="shared" si="13"/>
        <v>LAKEPORT</v>
      </c>
      <c r="E218" t="str">
        <f t="shared" si="14"/>
        <v>LAKE</v>
      </c>
      <c r="G218" t="str">
        <f t="shared" si="15"/>
        <v>replace County="LAKE" if regexm(County, "LAKEPORT")</v>
      </c>
    </row>
    <row r="219" spans="1:7" x14ac:dyDescent="0.3">
      <c r="A219" t="s">
        <v>313</v>
      </c>
      <c r="B219" t="str">
        <f t="shared" si="12"/>
        <v>Lakewood</v>
      </c>
      <c r="C219" t="s">
        <v>39</v>
      </c>
      <c r="D219" t="str">
        <f t="shared" si="13"/>
        <v>LAKEWOOD</v>
      </c>
      <c r="E219" t="str">
        <f t="shared" si="14"/>
        <v>LOS ANGELES</v>
      </c>
      <c r="G219" t="str">
        <f t="shared" si="15"/>
        <v>replace County="LOS ANGELES" if regexm(County, "LAKEWOOD")</v>
      </c>
    </row>
    <row r="220" spans="1:7" x14ac:dyDescent="0.3">
      <c r="A220" t="s">
        <v>312</v>
      </c>
      <c r="B220" t="str">
        <f t="shared" si="12"/>
        <v>Lancaster</v>
      </c>
      <c r="C220" t="s">
        <v>39</v>
      </c>
      <c r="D220" t="str">
        <f t="shared" si="13"/>
        <v>LANCASTER</v>
      </c>
      <c r="E220" t="str">
        <f t="shared" si="14"/>
        <v>LOS ANGELES</v>
      </c>
      <c r="G220" t="str">
        <f t="shared" si="15"/>
        <v>replace County="LOS ANGELES" if regexm(County, "LANCASTER")</v>
      </c>
    </row>
    <row r="221" spans="1:7" x14ac:dyDescent="0.3">
      <c r="A221" t="s">
        <v>311</v>
      </c>
      <c r="B221" t="str">
        <f t="shared" si="12"/>
        <v>Larkspur</v>
      </c>
      <c r="C221" t="s">
        <v>37</v>
      </c>
      <c r="D221" t="str">
        <f t="shared" si="13"/>
        <v>LARKSPUR</v>
      </c>
      <c r="E221" t="str">
        <f t="shared" si="14"/>
        <v>MARIN</v>
      </c>
      <c r="G221" t="str">
        <f t="shared" si="15"/>
        <v>replace County="MARIN" if regexm(County, "LARKSPUR")</v>
      </c>
    </row>
    <row r="222" spans="1:7" x14ac:dyDescent="0.3">
      <c r="A222" t="s">
        <v>310</v>
      </c>
      <c r="B222" t="str">
        <f t="shared" si="12"/>
        <v>Lathrop</v>
      </c>
      <c r="C222" t="s">
        <v>19</v>
      </c>
      <c r="D222" t="str">
        <f t="shared" si="13"/>
        <v>LATHROP</v>
      </c>
      <c r="E222" t="str">
        <f t="shared" si="14"/>
        <v>SAN JOAQUIN</v>
      </c>
      <c r="G222" t="str">
        <f t="shared" si="15"/>
        <v>replace County="SAN JOAQUIN" if regexm(County, "LATHROP")</v>
      </c>
    </row>
    <row r="223" spans="1:7" x14ac:dyDescent="0.3">
      <c r="A223" t="s">
        <v>309</v>
      </c>
      <c r="B223" t="str">
        <f t="shared" si="12"/>
        <v>Lawndale</v>
      </c>
      <c r="C223" t="s">
        <v>39</v>
      </c>
      <c r="D223" t="str">
        <f t="shared" si="13"/>
        <v>LAWNDALE</v>
      </c>
      <c r="E223" t="str">
        <f t="shared" si="14"/>
        <v>LOS ANGELES</v>
      </c>
      <c r="G223" t="str">
        <f t="shared" si="15"/>
        <v>replace County="LOS ANGELES" if regexm(County, "LAWNDALE")</v>
      </c>
    </row>
    <row r="224" spans="1:7" x14ac:dyDescent="0.3">
      <c r="A224" t="s">
        <v>308</v>
      </c>
      <c r="B224" t="str">
        <f t="shared" si="12"/>
        <v>Lemon Grove</v>
      </c>
      <c r="C224" t="s">
        <v>21</v>
      </c>
      <c r="D224" t="str">
        <f t="shared" si="13"/>
        <v>LEMON GROVE</v>
      </c>
      <c r="E224" t="str">
        <f t="shared" si="14"/>
        <v>SAN DIEGO</v>
      </c>
      <c r="G224" t="str">
        <f t="shared" si="15"/>
        <v>replace County="SAN DIEGO" if regexm(County, "LEMON GROVE")</v>
      </c>
    </row>
    <row r="225" spans="1:7" x14ac:dyDescent="0.3">
      <c r="A225" t="s">
        <v>307</v>
      </c>
      <c r="B225" t="str">
        <f t="shared" si="12"/>
        <v>Lemoore</v>
      </c>
      <c r="C225" t="s">
        <v>42</v>
      </c>
      <c r="D225" t="str">
        <f t="shared" si="13"/>
        <v>LEMOORE</v>
      </c>
      <c r="E225" t="str">
        <f t="shared" si="14"/>
        <v>KINGS</v>
      </c>
      <c r="G225" t="str">
        <f t="shared" si="15"/>
        <v>replace County="KINGS" if regexm(County, "LEMOORE")</v>
      </c>
    </row>
    <row r="226" spans="1:7" x14ac:dyDescent="0.3">
      <c r="A226" t="s">
        <v>306</v>
      </c>
      <c r="B226" t="str">
        <f t="shared" si="12"/>
        <v>Lincoln</v>
      </c>
      <c r="C226" t="s">
        <v>27</v>
      </c>
      <c r="D226" t="str">
        <f t="shared" si="13"/>
        <v>LINCOLN</v>
      </c>
      <c r="E226" t="str">
        <f t="shared" si="14"/>
        <v>PLACER</v>
      </c>
      <c r="G226" t="str">
        <f t="shared" si="15"/>
        <v>replace County="PLACER" if regexm(County, "LINCOLN")</v>
      </c>
    </row>
    <row r="227" spans="1:7" x14ac:dyDescent="0.3">
      <c r="A227" t="s">
        <v>305</v>
      </c>
      <c r="B227" t="str">
        <f t="shared" si="12"/>
        <v>Lindsay</v>
      </c>
      <c r="C227" t="s">
        <v>4</v>
      </c>
      <c r="D227" t="str">
        <f t="shared" si="13"/>
        <v>LINDSAY</v>
      </c>
      <c r="E227" t="str">
        <f t="shared" si="14"/>
        <v>TULARE</v>
      </c>
      <c r="G227" t="str">
        <f t="shared" si="15"/>
        <v>replace County="TULARE" if regexm(County, "LINDSAY")</v>
      </c>
    </row>
    <row r="228" spans="1:7" x14ac:dyDescent="0.3">
      <c r="A228" t="s">
        <v>304</v>
      </c>
      <c r="B228" t="str">
        <f t="shared" si="12"/>
        <v>Live Oak</v>
      </c>
      <c r="C228" t="s">
        <v>7</v>
      </c>
      <c r="D228" t="str">
        <f t="shared" si="13"/>
        <v>LIVE OAK</v>
      </c>
      <c r="E228" t="str">
        <f t="shared" si="14"/>
        <v>SUTTER</v>
      </c>
      <c r="G228" t="str">
        <f t="shared" si="15"/>
        <v>replace County="SUTTER" if regexm(County, "LIVE OAK")</v>
      </c>
    </row>
    <row r="229" spans="1:7" x14ac:dyDescent="0.3">
      <c r="A229" t="s">
        <v>303</v>
      </c>
      <c r="B229" t="str">
        <f t="shared" si="12"/>
        <v>Livermore</v>
      </c>
      <c r="C229" t="s">
        <v>57</v>
      </c>
      <c r="D229" t="str">
        <f t="shared" si="13"/>
        <v>LIVERMORE</v>
      </c>
      <c r="E229" t="str">
        <f t="shared" si="14"/>
        <v>ALAMEDA</v>
      </c>
      <c r="G229" t="str">
        <f t="shared" si="15"/>
        <v>replace County="ALAMEDA" if regexm(County, "LIVERMORE")</v>
      </c>
    </row>
    <row r="230" spans="1:7" x14ac:dyDescent="0.3">
      <c r="A230" t="s">
        <v>302</v>
      </c>
      <c r="B230" t="str">
        <f t="shared" si="12"/>
        <v>Livingston</v>
      </c>
      <c r="C230" t="s">
        <v>34</v>
      </c>
      <c r="D230" t="str">
        <f t="shared" si="13"/>
        <v>LIVINGSTON</v>
      </c>
      <c r="E230" t="str">
        <f t="shared" si="14"/>
        <v>MERCED</v>
      </c>
      <c r="G230" t="str">
        <f t="shared" si="15"/>
        <v>replace County="MERCED" if regexm(County, "LIVINGSTON")</v>
      </c>
    </row>
    <row r="231" spans="1:7" x14ac:dyDescent="0.3">
      <c r="A231" t="s">
        <v>301</v>
      </c>
      <c r="B231" t="str">
        <f t="shared" si="12"/>
        <v>Lodi</v>
      </c>
      <c r="C231" t="s">
        <v>19</v>
      </c>
      <c r="D231" t="str">
        <f t="shared" si="13"/>
        <v>LODI</v>
      </c>
      <c r="E231" t="str">
        <f t="shared" si="14"/>
        <v>SAN JOAQUIN</v>
      </c>
      <c r="G231" t="str">
        <f t="shared" si="15"/>
        <v>replace County="SAN JOAQUIN" if regexm(County, "LODI")</v>
      </c>
    </row>
    <row r="232" spans="1:7" x14ac:dyDescent="0.3">
      <c r="A232" t="s">
        <v>300</v>
      </c>
      <c r="B232" t="str">
        <f t="shared" si="12"/>
        <v>Loma Linda</v>
      </c>
      <c r="C232" t="s">
        <v>22</v>
      </c>
      <c r="D232" t="str">
        <f t="shared" si="13"/>
        <v>LOMA LINDA</v>
      </c>
      <c r="E232" t="str">
        <f t="shared" si="14"/>
        <v>SAN BERNARDINO</v>
      </c>
      <c r="G232" t="str">
        <f t="shared" si="15"/>
        <v>replace County="SAN BERNARDINO" if regexm(County, "LOMA LINDA")</v>
      </c>
    </row>
    <row r="233" spans="1:7" x14ac:dyDescent="0.3">
      <c r="A233" t="s">
        <v>299</v>
      </c>
      <c r="B233" t="str">
        <f t="shared" si="12"/>
        <v>Lomita</v>
      </c>
      <c r="C233" t="s">
        <v>39</v>
      </c>
      <c r="D233" t="str">
        <f t="shared" si="13"/>
        <v>LOMITA</v>
      </c>
      <c r="E233" t="str">
        <f t="shared" si="14"/>
        <v>LOS ANGELES</v>
      </c>
      <c r="G233" t="str">
        <f t="shared" si="15"/>
        <v>replace County="LOS ANGELES" if regexm(County, "LOMITA")</v>
      </c>
    </row>
    <row r="234" spans="1:7" x14ac:dyDescent="0.3">
      <c r="A234" t="s">
        <v>298</v>
      </c>
      <c r="B234" t="str">
        <f t="shared" si="12"/>
        <v>Lompoc</v>
      </c>
      <c r="C234" t="s">
        <v>16</v>
      </c>
      <c r="D234" t="str">
        <f t="shared" si="13"/>
        <v>LOMPOC</v>
      </c>
      <c r="E234" t="str">
        <f t="shared" si="14"/>
        <v>SANTA BARBARA</v>
      </c>
      <c r="G234" t="str">
        <f t="shared" si="15"/>
        <v>replace County="SANTA BARBARA" if regexm(County, "LOMPOC")</v>
      </c>
    </row>
    <row r="235" spans="1:7" x14ac:dyDescent="0.3">
      <c r="A235" t="s">
        <v>297</v>
      </c>
      <c r="B235" t="str">
        <f t="shared" si="12"/>
        <v>Long Beach</v>
      </c>
      <c r="C235" t="s">
        <v>39</v>
      </c>
      <c r="D235" t="str">
        <f t="shared" si="13"/>
        <v>LONG BEACH</v>
      </c>
      <c r="E235" t="str">
        <f t="shared" si="14"/>
        <v>LOS ANGELES</v>
      </c>
      <c r="G235" t="str">
        <f t="shared" si="15"/>
        <v>replace County="LOS ANGELES" if regexm(County, "LONG BEACH")</v>
      </c>
    </row>
    <row r="236" spans="1:7" x14ac:dyDescent="0.3">
      <c r="A236" t="s">
        <v>296</v>
      </c>
      <c r="B236" t="str">
        <f t="shared" si="12"/>
        <v>Loomis</v>
      </c>
      <c r="C236" t="s">
        <v>27</v>
      </c>
      <c r="D236" t="str">
        <f t="shared" si="13"/>
        <v>LOOMIS</v>
      </c>
      <c r="E236" t="str">
        <f t="shared" si="14"/>
        <v>PLACER</v>
      </c>
      <c r="G236" t="str">
        <f t="shared" si="15"/>
        <v>replace County="PLACER" if regexm(County, "LOOMIS")</v>
      </c>
    </row>
    <row r="237" spans="1:7" x14ac:dyDescent="0.3">
      <c r="A237" t="s">
        <v>295</v>
      </c>
      <c r="B237" t="str">
        <f t="shared" si="12"/>
        <v>Los Alamitos</v>
      </c>
      <c r="C237" t="s">
        <v>28</v>
      </c>
      <c r="D237" t="str">
        <f t="shared" si="13"/>
        <v>LOS ALAMITOS</v>
      </c>
      <c r="E237" t="str">
        <f t="shared" si="14"/>
        <v>ORANGE</v>
      </c>
      <c r="G237" t="str">
        <f t="shared" si="15"/>
        <v>replace County="ORANGE" if regexm(County, "LOS ALAMITOS")</v>
      </c>
    </row>
    <row r="238" spans="1:7" x14ac:dyDescent="0.3">
      <c r="A238" t="s">
        <v>294</v>
      </c>
      <c r="B238" t="str">
        <f t="shared" si="12"/>
        <v>Los Altos</v>
      </c>
      <c r="C238" t="s">
        <v>15</v>
      </c>
      <c r="D238" t="str">
        <f t="shared" si="13"/>
        <v>LOS ALTOS</v>
      </c>
      <c r="E238" t="str">
        <f t="shared" si="14"/>
        <v>SANTA CLARA</v>
      </c>
      <c r="G238" t="str">
        <f t="shared" si="15"/>
        <v>replace County="SANTA CLARA" if regexm(County, "LOS ALTOS")</v>
      </c>
    </row>
    <row r="239" spans="1:7" x14ac:dyDescent="0.3">
      <c r="A239" t="s">
        <v>293</v>
      </c>
      <c r="B239" t="str">
        <f t="shared" si="12"/>
        <v>Los Altos Hills</v>
      </c>
      <c r="C239" t="s">
        <v>15</v>
      </c>
      <c r="D239" t="str">
        <f t="shared" si="13"/>
        <v>LOS ALTOS HILLS</v>
      </c>
      <c r="E239" t="str">
        <f t="shared" si="14"/>
        <v>SANTA CLARA</v>
      </c>
      <c r="G239" t="str">
        <f t="shared" si="15"/>
        <v>replace County="SANTA CLARA" if regexm(County, "LOS ALTOS HILLS")</v>
      </c>
    </row>
    <row r="240" spans="1:7" x14ac:dyDescent="0.3">
      <c r="A240" t="s">
        <v>292</v>
      </c>
      <c r="B240" t="str">
        <f t="shared" si="12"/>
        <v>Los Angeles</v>
      </c>
      <c r="C240" t="s">
        <v>39</v>
      </c>
      <c r="D240" t="str">
        <f t="shared" si="13"/>
        <v>LOS ANGELES</v>
      </c>
      <c r="E240" t="str">
        <f t="shared" si="14"/>
        <v>LOS ANGELES</v>
      </c>
      <c r="G240" t="str">
        <f t="shared" si="15"/>
        <v>replace County="LOS ANGELES" if regexm(County, "LOS ANGELES")</v>
      </c>
    </row>
    <row r="241" spans="1:7" x14ac:dyDescent="0.3">
      <c r="A241" t="s">
        <v>291</v>
      </c>
      <c r="B241" t="str">
        <f t="shared" si="12"/>
        <v>Los Banos</v>
      </c>
      <c r="C241" t="s">
        <v>34</v>
      </c>
      <c r="D241" t="str">
        <f t="shared" si="13"/>
        <v>LOS BANOS</v>
      </c>
      <c r="E241" t="str">
        <f t="shared" si="14"/>
        <v>MERCED</v>
      </c>
      <c r="G241" t="str">
        <f t="shared" si="15"/>
        <v>replace County="MERCED" if regexm(County, "LOS BANOS")</v>
      </c>
    </row>
    <row r="242" spans="1:7" x14ac:dyDescent="0.3">
      <c r="A242" t="s">
        <v>290</v>
      </c>
      <c r="B242" t="str">
        <f t="shared" si="12"/>
        <v>Los Gatos</v>
      </c>
      <c r="C242" t="s">
        <v>15</v>
      </c>
      <c r="D242" t="str">
        <f t="shared" si="13"/>
        <v>LOS GATOS</v>
      </c>
      <c r="E242" t="str">
        <f t="shared" si="14"/>
        <v>SANTA CLARA</v>
      </c>
      <c r="G242" t="str">
        <f t="shared" si="15"/>
        <v>replace County="SANTA CLARA" if regexm(County, "LOS GATOS")</v>
      </c>
    </row>
    <row r="243" spans="1:7" x14ac:dyDescent="0.3">
      <c r="A243" t="s">
        <v>289</v>
      </c>
      <c r="B243" t="str">
        <f t="shared" si="12"/>
        <v>Loyalton</v>
      </c>
      <c r="C243" t="s">
        <v>12</v>
      </c>
      <c r="D243" t="str">
        <f t="shared" si="13"/>
        <v>LOYALTON</v>
      </c>
      <c r="E243" t="str">
        <f t="shared" si="14"/>
        <v>SIERRA</v>
      </c>
      <c r="G243" t="str">
        <f t="shared" si="15"/>
        <v>replace County="SIERRA" if regexm(County, "LOYALTON")</v>
      </c>
    </row>
    <row r="244" spans="1:7" x14ac:dyDescent="0.3">
      <c r="A244" t="s">
        <v>288</v>
      </c>
      <c r="B244" t="str">
        <f t="shared" si="12"/>
        <v>Lynwood</v>
      </c>
      <c r="C244" t="s">
        <v>39</v>
      </c>
      <c r="D244" t="str">
        <f t="shared" si="13"/>
        <v>LYNWOOD</v>
      </c>
      <c r="E244" t="str">
        <f t="shared" si="14"/>
        <v>LOS ANGELES</v>
      </c>
      <c r="G244" t="str">
        <f t="shared" si="15"/>
        <v>replace County="LOS ANGELES" if regexm(County, "LYNWOOD")</v>
      </c>
    </row>
    <row r="245" spans="1:7" x14ac:dyDescent="0.3">
      <c r="A245" t="s">
        <v>287</v>
      </c>
      <c r="B245" t="str">
        <f t="shared" si="12"/>
        <v>Madera</v>
      </c>
      <c r="C245" t="s">
        <v>38</v>
      </c>
      <c r="D245" t="str">
        <f t="shared" si="13"/>
        <v>MADERA</v>
      </c>
      <c r="E245" t="str">
        <f t="shared" si="14"/>
        <v>MADERA</v>
      </c>
      <c r="G245" t="str">
        <f t="shared" si="15"/>
        <v>replace County="MADERA" if regexm(County, "MADERA")</v>
      </c>
    </row>
    <row r="246" spans="1:7" x14ac:dyDescent="0.3">
      <c r="A246" t="s">
        <v>286</v>
      </c>
      <c r="B246" t="str">
        <f t="shared" si="12"/>
        <v>Malibu</v>
      </c>
      <c r="C246" t="s">
        <v>39</v>
      </c>
      <c r="D246" t="str">
        <f t="shared" si="13"/>
        <v>MALIBU</v>
      </c>
      <c r="E246" t="str">
        <f t="shared" si="14"/>
        <v>LOS ANGELES</v>
      </c>
      <c r="G246" t="str">
        <f t="shared" si="15"/>
        <v>replace County="LOS ANGELES" if regexm(County, "MALIBU")</v>
      </c>
    </row>
    <row r="247" spans="1:7" x14ac:dyDescent="0.3">
      <c r="A247" t="s">
        <v>285</v>
      </c>
      <c r="B247" t="str">
        <f t="shared" si="12"/>
        <v>Mammoth Lakes</v>
      </c>
      <c r="C247" t="s">
        <v>32</v>
      </c>
      <c r="D247" t="str">
        <f t="shared" si="13"/>
        <v>MAMMOTH LAKES</v>
      </c>
      <c r="E247" t="str">
        <f t="shared" si="14"/>
        <v>MONO</v>
      </c>
      <c r="G247" t="str">
        <f t="shared" si="15"/>
        <v>replace County="MONO" if regexm(County, "MAMMOTH LAKES")</v>
      </c>
    </row>
    <row r="248" spans="1:7" x14ac:dyDescent="0.3">
      <c r="A248" t="s">
        <v>284</v>
      </c>
      <c r="B248" t="str">
        <f t="shared" si="12"/>
        <v>Manhattan Beach</v>
      </c>
      <c r="C248" t="s">
        <v>39</v>
      </c>
      <c r="D248" t="str">
        <f t="shared" si="13"/>
        <v>MANHATTAN BEACH</v>
      </c>
      <c r="E248" t="str">
        <f t="shared" si="14"/>
        <v>LOS ANGELES</v>
      </c>
      <c r="G248" t="str">
        <f t="shared" si="15"/>
        <v>replace County="LOS ANGELES" if regexm(County, "MANHATTAN BEACH")</v>
      </c>
    </row>
    <row r="249" spans="1:7" x14ac:dyDescent="0.3">
      <c r="A249" t="s">
        <v>283</v>
      </c>
      <c r="B249" t="str">
        <f t="shared" si="12"/>
        <v>Manteca</v>
      </c>
      <c r="C249" t="s">
        <v>19</v>
      </c>
      <c r="D249" t="str">
        <f t="shared" si="13"/>
        <v>MANTECA</v>
      </c>
      <c r="E249" t="str">
        <f t="shared" si="14"/>
        <v>SAN JOAQUIN</v>
      </c>
      <c r="G249" t="str">
        <f t="shared" si="15"/>
        <v>replace County="SAN JOAQUIN" if regexm(County, "MANTECA")</v>
      </c>
    </row>
    <row r="250" spans="1:7" x14ac:dyDescent="0.3">
      <c r="A250" t="s">
        <v>282</v>
      </c>
      <c r="B250" t="str">
        <f t="shared" si="12"/>
        <v>Maricopa</v>
      </c>
      <c r="C250" t="s">
        <v>43</v>
      </c>
      <c r="D250" t="str">
        <f t="shared" si="13"/>
        <v>MARICOPA</v>
      </c>
      <c r="E250" t="str">
        <f t="shared" si="14"/>
        <v>KERN</v>
      </c>
      <c r="G250" t="str">
        <f t="shared" si="15"/>
        <v>replace County="KERN" if regexm(County, "MARICOPA")</v>
      </c>
    </row>
    <row r="251" spans="1:7" x14ac:dyDescent="0.3">
      <c r="A251" t="s">
        <v>281</v>
      </c>
      <c r="B251" t="str">
        <f t="shared" si="12"/>
        <v>Marina</v>
      </c>
      <c r="C251" t="s">
        <v>31</v>
      </c>
      <c r="D251" t="str">
        <f t="shared" si="13"/>
        <v>MARINA</v>
      </c>
      <c r="E251" t="str">
        <f t="shared" si="14"/>
        <v>MONTEREY</v>
      </c>
      <c r="G251" t="str">
        <f t="shared" si="15"/>
        <v>replace County="MONTEREY" if regexm(County, "MARINA")</v>
      </c>
    </row>
    <row r="252" spans="1:7" x14ac:dyDescent="0.3">
      <c r="A252" t="s">
        <v>280</v>
      </c>
      <c r="B252" t="str">
        <f t="shared" si="12"/>
        <v>Martinez</v>
      </c>
      <c r="C252" t="s">
        <v>51</v>
      </c>
      <c r="D252" t="str">
        <f t="shared" si="13"/>
        <v>MARTINEZ</v>
      </c>
      <c r="E252" t="str">
        <f t="shared" si="14"/>
        <v>CONTRA COSTA</v>
      </c>
      <c r="G252" t="str">
        <f t="shared" si="15"/>
        <v>replace County="CONTRA COSTA" if regexm(County, "MARTINEZ")</v>
      </c>
    </row>
    <row r="253" spans="1:7" x14ac:dyDescent="0.3">
      <c r="A253" t="s">
        <v>279</v>
      </c>
      <c r="B253" t="str">
        <f t="shared" si="12"/>
        <v>Marysville</v>
      </c>
      <c r="C253" t="s">
        <v>0</v>
      </c>
      <c r="D253" t="str">
        <f t="shared" si="13"/>
        <v>MARYSVILLE</v>
      </c>
      <c r="E253" t="str">
        <f t="shared" si="14"/>
        <v>YUBA</v>
      </c>
      <c r="G253" t="str">
        <f t="shared" si="15"/>
        <v>replace County="YUBA" if regexm(County, "MARYSVILLE")</v>
      </c>
    </row>
    <row r="254" spans="1:7" x14ac:dyDescent="0.3">
      <c r="A254" t="s">
        <v>278</v>
      </c>
      <c r="B254" t="str">
        <f t="shared" si="12"/>
        <v>Maywood</v>
      </c>
      <c r="C254" t="s">
        <v>39</v>
      </c>
      <c r="D254" t="str">
        <f t="shared" si="13"/>
        <v>MAYWOOD</v>
      </c>
      <c r="E254" t="str">
        <f t="shared" si="14"/>
        <v>LOS ANGELES</v>
      </c>
      <c r="G254" t="str">
        <f t="shared" si="15"/>
        <v>replace County="LOS ANGELES" if regexm(County, "MAYWOOD")</v>
      </c>
    </row>
    <row r="255" spans="1:7" x14ac:dyDescent="0.3">
      <c r="A255" t="s">
        <v>277</v>
      </c>
      <c r="B255" t="str">
        <f t="shared" si="12"/>
        <v>McFarland</v>
      </c>
      <c r="C255" t="s">
        <v>43</v>
      </c>
      <c r="D255" t="str">
        <f t="shared" si="13"/>
        <v>MCFARLAND</v>
      </c>
      <c r="E255" t="str">
        <f t="shared" si="14"/>
        <v>KERN</v>
      </c>
      <c r="G255" t="str">
        <f t="shared" si="15"/>
        <v>replace County="KERN" if regexm(County, "MCFARLAND")</v>
      </c>
    </row>
    <row r="256" spans="1:7" x14ac:dyDescent="0.3">
      <c r="A256" t="s">
        <v>276</v>
      </c>
      <c r="B256" t="str">
        <f t="shared" si="12"/>
        <v>Mendota</v>
      </c>
      <c r="C256" t="s">
        <v>48</v>
      </c>
      <c r="D256" t="str">
        <f t="shared" si="13"/>
        <v>MENDOTA</v>
      </c>
      <c r="E256" t="str">
        <f t="shared" si="14"/>
        <v>FRESNO</v>
      </c>
      <c r="G256" t="str">
        <f t="shared" si="15"/>
        <v>replace County="FRESNO" if regexm(County, "MENDOTA")</v>
      </c>
    </row>
    <row r="257" spans="1:7" x14ac:dyDescent="0.3">
      <c r="A257" t="s">
        <v>275</v>
      </c>
      <c r="B257" t="str">
        <f t="shared" ref="B257:B320" si="16">IF(RIGHT(A257,11)="County seat",LEFT(A257,LEN(A257)-11),A257)</f>
        <v>Menifee</v>
      </c>
      <c r="C257" t="s">
        <v>25</v>
      </c>
      <c r="D257" t="str">
        <f t="shared" ref="D257:D320" si="17">UPPER(B257)</f>
        <v>MENIFEE</v>
      </c>
      <c r="E257" t="str">
        <f t="shared" ref="E257:E320" si="18">UPPER(C257)</f>
        <v>RIVERSIDE</v>
      </c>
      <c r="G257" t="str">
        <f t="shared" ref="G257:G320" si="19">_xlfn.CONCAT("replace County=",CHAR(34),E257,CHAR(34)," if regexm(County, ", CHAR(34),D257,CHAR(34),")")</f>
        <v>replace County="RIVERSIDE" if regexm(County, "MENIFEE")</v>
      </c>
    </row>
    <row r="258" spans="1:7" x14ac:dyDescent="0.3">
      <c r="A258" t="s">
        <v>274</v>
      </c>
      <c r="B258" t="str">
        <f t="shared" si="16"/>
        <v>Menlo Park</v>
      </c>
      <c r="C258" t="s">
        <v>17</v>
      </c>
      <c r="D258" t="str">
        <f t="shared" si="17"/>
        <v>MENLO PARK</v>
      </c>
      <c r="E258" t="str">
        <f t="shared" si="18"/>
        <v>SAN MATEO</v>
      </c>
      <c r="G258" t="str">
        <f t="shared" si="19"/>
        <v>replace County="SAN MATEO" if regexm(County, "MENLO PARK")</v>
      </c>
    </row>
    <row r="259" spans="1:7" x14ac:dyDescent="0.3">
      <c r="A259" t="s">
        <v>273</v>
      </c>
      <c r="B259" t="str">
        <f t="shared" si="16"/>
        <v>Merced</v>
      </c>
      <c r="C259" t="s">
        <v>34</v>
      </c>
      <c r="D259" t="str">
        <f t="shared" si="17"/>
        <v>MERCED</v>
      </c>
      <c r="E259" t="str">
        <f t="shared" si="18"/>
        <v>MERCED</v>
      </c>
      <c r="G259" t="str">
        <f t="shared" si="19"/>
        <v>replace County="MERCED" if regexm(County, "MERCED")</v>
      </c>
    </row>
    <row r="260" spans="1:7" x14ac:dyDescent="0.3">
      <c r="A260" t="s">
        <v>272</v>
      </c>
      <c r="B260" t="str">
        <f t="shared" si="16"/>
        <v>Mill Valley</v>
      </c>
      <c r="C260" t="s">
        <v>37</v>
      </c>
      <c r="D260" t="str">
        <f t="shared" si="17"/>
        <v>MILL VALLEY</v>
      </c>
      <c r="E260" t="str">
        <f t="shared" si="18"/>
        <v>MARIN</v>
      </c>
      <c r="G260" t="str">
        <f t="shared" si="19"/>
        <v>replace County="MARIN" if regexm(County, "MILL VALLEY")</v>
      </c>
    </row>
    <row r="261" spans="1:7" x14ac:dyDescent="0.3">
      <c r="A261" t="s">
        <v>271</v>
      </c>
      <c r="B261" t="str">
        <f t="shared" si="16"/>
        <v>Millbrae</v>
      </c>
      <c r="C261" t="s">
        <v>17</v>
      </c>
      <c r="D261" t="str">
        <f t="shared" si="17"/>
        <v>MILLBRAE</v>
      </c>
      <c r="E261" t="str">
        <f t="shared" si="18"/>
        <v>SAN MATEO</v>
      </c>
      <c r="G261" t="str">
        <f t="shared" si="19"/>
        <v>replace County="SAN MATEO" if regexm(County, "MILLBRAE")</v>
      </c>
    </row>
    <row r="262" spans="1:7" x14ac:dyDescent="0.3">
      <c r="A262" t="s">
        <v>270</v>
      </c>
      <c r="B262" t="str">
        <f t="shared" si="16"/>
        <v>Milpitas</v>
      </c>
      <c r="C262" t="s">
        <v>15</v>
      </c>
      <c r="D262" t="str">
        <f t="shared" si="17"/>
        <v>MILPITAS</v>
      </c>
      <c r="E262" t="str">
        <f t="shared" si="18"/>
        <v>SANTA CLARA</v>
      </c>
      <c r="G262" t="str">
        <f t="shared" si="19"/>
        <v>replace County="SANTA CLARA" if regexm(County, "MILPITAS")</v>
      </c>
    </row>
    <row r="263" spans="1:7" x14ac:dyDescent="0.3">
      <c r="A263" t="s">
        <v>269</v>
      </c>
      <c r="B263" t="str">
        <f t="shared" si="16"/>
        <v>Mission Viejo</v>
      </c>
      <c r="C263" t="s">
        <v>28</v>
      </c>
      <c r="D263" t="str">
        <f t="shared" si="17"/>
        <v>MISSION VIEJO</v>
      </c>
      <c r="E263" t="str">
        <f t="shared" si="18"/>
        <v>ORANGE</v>
      </c>
      <c r="G263" t="str">
        <f t="shared" si="19"/>
        <v>replace County="ORANGE" if regexm(County, "MISSION VIEJO")</v>
      </c>
    </row>
    <row r="264" spans="1:7" x14ac:dyDescent="0.3">
      <c r="A264" t="s">
        <v>268</v>
      </c>
      <c r="B264" t="str">
        <f t="shared" si="16"/>
        <v>Modesto</v>
      </c>
      <c r="C264" t="s">
        <v>8</v>
      </c>
      <c r="D264" t="str">
        <f t="shared" si="17"/>
        <v>MODESTO</v>
      </c>
      <c r="E264" t="str">
        <f t="shared" si="18"/>
        <v>STANISLAUS</v>
      </c>
      <c r="G264" t="str">
        <f t="shared" si="19"/>
        <v>replace County="STANISLAUS" if regexm(County, "MODESTO")</v>
      </c>
    </row>
    <row r="265" spans="1:7" x14ac:dyDescent="0.3">
      <c r="A265" t="s">
        <v>267</v>
      </c>
      <c r="B265" t="str">
        <f t="shared" si="16"/>
        <v>Monrovia</v>
      </c>
      <c r="C265" t="s">
        <v>39</v>
      </c>
      <c r="D265" t="str">
        <f t="shared" si="17"/>
        <v>MONROVIA</v>
      </c>
      <c r="E265" t="str">
        <f t="shared" si="18"/>
        <v>LOS ANGELES</v>
      </c>
      <c r="G265" t="str">
        <f t="shared" si="19"/>
        <v>replace County="LOS ANGELES" if regexm(County, "MONROVIA")</v>
      </c>
    </row>
    <row r="266" spans="1:7" x14ac:dyDescent="0.3">
      <c r="A266" t="s">
        <v>266</v>
      </c>
      <c r="B266" t="str">
        <f t="shared" si="16"/>
        <v>Montague</v>
      </c>
      <c r="C266" t="s">
        <v>11</v>
      </c>
      <c r="D266" t="str">
        <f t="shared" si="17"/>
        <v>MONTAGUE</v>
      </c>
      <c r="E266" t="str">
        <f t="shared" si="18"/>
        <v>SISKIYOU</v>
      </c>
      <c r="G266" t="str">
        <f t="shared" si="19"/>
        <v>replace County="SISKIYOU" if regexm(County, "MONTAGUE")</v>
      </c>
    </row>
    <row r="267" spans="1:7" x14ac:dyDescent="0.3">
      <c r="A267" t="s">
        <v>265</v>
      </c>
      <c r="B267" t="str">
        <f t="shared" si="16"/>
        <v>Montclair</v>
      </c>
      <c r="C267" t="s">
        <v>22</v>
      </c>
      <c r="D267" t="str">
        <f t="shared" si="17"/>
        <v>MONTCLAIR</v>
      </c>
      <c r="E267" t="str">
        <f t="shared" si="18"/>
        <v>SAN BERNARDINO</v>
      </c>
      <c r="G267" t="str">
        <f t="shared" si="19"/>
        <v>replace County="SAN BERNARDINO" if regexm(County, "MONTCLAIR")</v>
      </c>
    </row>
    <row r="268" spans="1:7" x14ac:dyDescent="0.3">
      <c r="A268" t="s">
        <v>264</v>
      </c>
      <c r="B268" t="str">
        <f t="shared" si="16"/>
        <v>Monte Sereno</v>
      </c>
      <c r="C268" t="s">
        <v>15</v>
      </c>
      <c r="D268" t="str">
        <f t="shared" si="17"/>
        <v>MONTE SERENO</v>
      </c>
      <c r="E268" t="str">
        <f t="shared" si="18"/>
        <v>SANTA CLARA</v>
      </c>
      <c r="G268" t="str">
        <f t="shared" si="19"/>
        <v>replace County="SANTA CLARA" if regexm(County, "MONTE SERENO")</v>
      </c>
    </row>
    <row r="269" spans="1:7" x14ac:dyDescent="0.3">
      <c r="A269" t="s">
        <v>263</v>
      </c>
      <c r="B269" t="str">
        <f t="shared" si="16"/>
        <v>Montebello</v>
      </c>
      <c r="C269" t="s">
        <v>39</v>
      </c>
      <c r="D269" t="str">
        <f t="shared" si="17"/>
        <v>MONTEBELLO</v>
      </c>
      <c r="E269" t="str">
        <f t="shared" si="18"/>
        <v>LOS ANGELES</v>
      </c>
      <c r="G269" t="str">
        <f t="shared" si="19"/>
        <v>replace County="LOS ANGELES" if regexm(County, "MONTEBELLO")</v>
      </c>
    </row>
    <row r="270" spans="1:7" x14ac:dyDescent="0.3">
      <c r="A270" t="s">
        <v>31</v>
      </c>
      <c r="B270" t="str">
        <f t="shared" si="16"/>
        <v>Monterey</v>
      </c>
      <c r="C270" t="s">
        <v>31</v>
      </c>
      <c r="D270" t="str">
        <f t="shared" si="17"/>
        <v>MONTEREY</v>
      </c>
      <c r="E270" t="str">
        <f t="shared" si="18"/>
        <v>MONTEREY</v>
      </c>
      <c r="G270" t="str">
        <f t="shared" si="19"/>
        <v>replace County="MONTEREY" if regexm(County, "MONTEREY")</v>
      </c>
    </row>
    <row r="271" spans="1:7" x14ac:dyDescent="0.3">
      <c r="A271" t="s">
        <v>262</v>
      </c>
      <c r="B271" t="str">
        <f t="shared" si="16"/>
        <v>Monterey Park</v>
      </c>
      <c r="C271" t="s">
        <v>39</v>
      </c>
      <c r="D271" t="str">
        <f t="shared" si="17"/>
        <v>MONTEREY PARK</v>
      </c>
      <c r="E271" t="str">
        <f t="shared" si="18"/>
        <v>LOS ANGELES</v>
      </c>
      <c r="G271" t="str">
        <f t="shared" si="19"/>
        <v>replace County="LOS ANGELES" if regexm(County, "MONTEREY PARK")</v>
      </c>
    </row>
    <row r="272" spans="1:7" x14ac:dyDescent="0.3">
      <c r="A272" t="s">
        <v>261</v>
      </c>
      <c r="B272" t="str">
        <f t="shared" si="16"/>
        <v>Moorpark</v>
      </c>
      <c r="C272" t="s">
        <v>2</v>
      </c>
      <c r="D272" t="str">
        <f t="shared" si="17"/>
        <v>MOORPARK</v>
      </c>
      <c r="E272" t="str">
        <f t="shared" si="18"/>
        <v>VENTURA</v>
      </c>
      <c r="G272" t="str">
        <f t="shared" si="19"/>
        <v>replace County="VENTURA" if regexm(County, "MOORPARK")</v>
      </c>
    </row>
    <row r="273" spans="1:7" x14ac:dyDescent="0.3">
      <c r="A273" t="s">
        <v>260</v>
      </c>
      <c r="B273" t="str">
        <f t="shared" si="16"/>
        <v>Moraga</v>
      </c>
      <c r="C273" t="s">
        <v>51</v>
      </c>
      <c r="D273" t="str">
        <f t="shared" si="17"/>
        <v>MORAGA</v>
      </c>
      <c r="E273" t="str">
        <f t="shared" si="18"/>
        <v>CONTRA COSTA</v>
      </c>
      <c r="G273" t="str">
        <f t="shared" si="19"/>
        <v>replace County="CONTRA COSTA" if regexm(County, "MORAGA")</v>
      </c>
    </row>
    <row r="274" spans="1:7" x14ac:dyDescent="0.3">
      <c r="A274" t="s">
        <v>259</v>
      </c>
      <c r="B274" t="str">
        <f t="shared" si="16"/>
        <v>Moreno Valley</v>
      </c>
      <c r="C274" t="s">
        <v>25</v>
      </c>
      <c r="D274" t="str">
        <f t="shared" si="17"/>
        <v>MORENO VALLEY</v>
      </c>
      <c r="E274" t="str">
        <f t="shared" si="18"/>
        <v>RIVERSIDE</v>
      </c>
      <c r="G274" t="str">
        <f t="shared" si="19"/>
        <v>replace County="RIVERSIDE" if regexm(County, "MORENO VALLEY")</v>
      </c>
    </row>
    <row r="275" spans="1:7" x14ac:dyDescent="0.3">
      <c r="A275" t="s">
        <v>258</v>
      </c>
      <c r="B275" t="str">
        <f t="shared" si="16"/>
        <v>Morgan Hill</v>
      </c>
      <c r="C275" t="s">
        <v>15</v>
      </c>
      <c r="D275" t="str">
        <f t="shared" si="17"/>
        <v>MORGAN HILL</v>
      </c>
      <c r="E275" t="str">
        <f t="shared" si="18"/>
        <v>SANTA CLARA</v>
      </c>
      <c r="G275" t="str">
        <f t="shared" si="19"/>
        <v>replace County="SANTA CLARA" if regexm(County, "MORGAN HILL")</v>
      </c>
    </row>
    <row r="276" spans="1:7" x14ac:dyDescent="0.3">
      <c r="A276" t="s">
        <v>257</v>
      </c>
      <c r="B276" t="str">
        <f t="shared" si="16"/>
        <v>Morro Bay</v>
      </c>
      <c r="C276" t="s">
        <v>18</v>
      </c>
      <c r="D276" t="str">
        <f t="shared" si="17"/>
        <v>MORRO BAY</v>
      </c>
      <c r="E276" t="str">
        <f t="shared" si="18"/>
        <v>SAN LUIS OBISPO</v>
      </c>
      <c r="G276" t="str">
        <f t="shared" si="19"/>
        <v>replace County="SAN LUIS OBISPO" if regexm(County, "MORRO BAY")</v>
      </c>
    </row>
    <row r="277" spans="1:7" x14ac:dyDescent="0.3">
      <c r="A277" t="s">
        <v>256</v>
      </c>
      <c r="B277" t="str">
        <f t="shared" si="16"/>
        <v>Mount Shasta</v>
      </c>
      <c r="C277" t="s">
        <v>11</v>
      </c>
      <c r="D277" t="str">
        <f t="shared" si="17"/>
        <v>MOUNT SHASTA</v>
      </c>
      <c r="E277" t="str">
        <f t="shared" si="18"/>
        <v>SISKIYOU</v>
      </c>
      <c r="G277" t="str">
        <f t="shared" si="19"/>
        <v>replace County="SISKIYOU" if regexm(County, "MOUNT SHASTA")</v>
      </c>
    </row>
    <row r="278" spans="1:7" x14ac:dyDescent="0.3">
      <c r="A278" t="s">
        <v>255</v>
      </c>
      <c r="B278" t="str">
        <f t="shared" si="16"/>
        <v>Mountain View</v>
      </c>
      <c r="C278" t="s">
        <v>15</v>
      </c>
      <c r="D278" t="str">
        <f t="shared" si="17"/>
        <v>MOUNTAIN VIEW</v>
      </c>
      <c r="E278" t="str">
        <f t="shared" si="18"/>
        <v>SANTA CLARA</v>
      </c>
      <c r="G278" t="str">
        <f t="shared" si="19"/>
        <v>replace County="SANTA CLARA" if regexm(County, "MOUNTAIN VIEW")</v>
      </c>
    </row>
    <row r="279" spans="1:7" x14ac:dyDescent="0.3">
      <c r="A279" t="s">
        <v>254</v>
      </c>
      <c r="B279" t="str">
        <f t="shared" si="16"/>
        <v>Murrieta</v>
      </c>
      <c r="C279" t="s">
        <v>25</v>
      </c>
      <c r="D279" t="str">
        <f t="shared" si="17"/>
        <v>MURRIETA</v>
      </c>
      <c r="E279" t="str">
        <f t="shared" si="18"/>
        <v>RIVERSIDE</v>
      </c>
      <c r="G279" t="str">
        <f t="shared" si="19"/>
        <v>replace County="RIVERSIDE" if regexm(County, "MURRIETA")</v>
      </c>
    </row>
    <row r="280" spans="1:7" x14ac:dyDescent="0.3">
      <c r="A280" t="s">
        <v>253</v>
      </c>
      <c r="B280" t="str">
        <f t="shared" si="16"/>
        <v>Napa</v>
      </c>
      <c r="C280" t="s">
        <v>30</v>
      </c>
      <c r="D280" t="str">
        <f t="shared" si="17"/>
        <v>NAPA</v>
      </c>
      <c r="E280" t="str">
        <f t="shared" si="18"/>
        <v>NAPA</v>
      </c>
      <c r="G280" t="str">
        <f t="shared" si="19"/>
        <v>replace County="NAPA" if regexm(County, "NAPA")</v>
      </c>
    </row>
    <row r="281" spans="1:7" x14ac:dyDescent="0.3">
      <c r="A281" t="s">
        <v>252</v>
      </c>
      <c r="B281" t="str">
        <f t="shared" si="16"/>
        <v>National City</v>
      </c>
      <c r="C281" t="s">
        <v>21</v>
      </c>
      <c r="D281" t="str">
        <f t="shared" si="17"/>
        <v>NATIONAL CITY</v>
      </c>
      <c r="E281" t="str">
        <f t="shared" si="18"/>
        <v>SAN DIEGO</v>
      </c>
      <c r="G281" t="str">
        <f t="shared" si="19"/>
        <v>replace County="SAN DIEGO" if regexm(County, "NATIONAL CITY")</v>
      </c>
    </row>
    <row r="282" spans="1:7" x14ac:dyDescent="0.3">
      <c r="A282" t="s">
        <v>251</v>
      </c>
      <c r="B282" t="str">
        <f t="shared" si="16"/>
        <v>Needles</v>
      </c>
      <c r="C282" t="s">
        <v>22</v>
      </c>
      <c r="D282" t="str">
        <f t="shared" si="17"/>
        <v>NEEDLES</v>
      </c>
      <c r="E282" t="str">
        <f t="shared" si="18"/>
        <v>SAN BERNARDINO</v>
      </c>
      <c r="G282" t="str">
        <f t="shared" si="19"/>
        <v>replace County="SAN BERNARDINO" if regexm(County, "NEEDLES")</v>
      </c>
    </row>
    <row r="283" spans="1:7" x14ac:dyDescent="0.3">
      <c r="A283" t="s">
        <v>250</v>
      </c>
      <c r="B283" t="str">
        <f t="shared" si="16"/>
        <v>Nevada City</v>
      </c>
      <c r="C283" t="s">
        <v>29</v>
      </c>
      <c r="D283" t="str">
        <f t="shared" si="17"/>
        <v>NEVADA CITY</v>
      </c>
      <c r="E283" t="str">
        <f t="shared" si="18"/>
        <v>NEVADA</v>
      </c>
      <c r="G283" t="str">
        <f t="shared" si="19"/>
        <v>replace County="NEVADA" if regexm(County, "NEVADA CITY")</v>
      </c>
    </row>
    <row r="284" spans="1:7" x14ac:dyDescent="0.3">
      <c r="A284" t="s">
        <v>249</v>
      </c>
      <c r="B284" t="str">
        <f t="shared" si="16"/>
        <v>Newark</v>
      </c>
      <c r="C284" t="s">
        <v>57</v>
      </c>
      <c r="D284" t="str">
        <f t="shared" si="17"/>
        <v>NEWARK</v>
      </c>
      <c r="E284" t="str">
        <f t="shared" si="18"/>
        <v>ALAMEDA</v>
      </c>
      <c r="G284" t="str">
        <f t="shared" si="19"/>
        <v>replace County="ALAMEDA" if regexm(County, "NEWARK")</v>
      </c>
    </row>
    <row r="285" spans="1:7" x14ac:dyDescent="0.3">
      <c r="A285" t="s">
        <v>248</v>
      </c>
      <c r="B285" t="str">
        <f t="shared" si="16"/>
        <v>Newman</v>
      </c>
      <c r="C285" t="s">
        <v>8</v>
      </c>
      <c r="D285" t="str">
        <f t="shared" si="17"/>
        <v>NEWMAN</v>
      </c>
      <c r="E285" t="str">
        <f t="shared" si="18"/>
        <v>STANISLAUS</v>
      </c>
      <c r="G285" t="str">
        <f t="shared" si="19"/>
        <v>replace County="STANISLAUS" if regexm(County, "NEWMAN")</v>
      </c>
    </row>
    <row r="286" spans="1:7" x14ac:dyDescent="0.3">
      <c r="A286" t="s">
        <v>247</v>
      </c>
      <c r="B286" t="str">
        <f t="shared" si="16"/>
        <v>Newport Beach</v>
      </c>
      <c r="C286" t="s">
        <v>28</v>
      </c>
      <c r="D286" t="str">
        <f t="shared" si="17"/>
        <v>NEWPORT BEACH</v>
      </c>
      <c r="E286" t="str">
        <f t="shared" si="18"/>
        <v>ORANGE</v>
      </c>
      <c r="G286" t="str">
        <f t="shared" si="19"/>
        <v>replace County="ORANGE" if regexm(County, "NEWPORT BEACH")</v>
      </c>
    </row>
    <row r="287" spans="1:7" x14ac:dyDescent="0.3">
      <c r="A287" t="s">
        <v>246</v>
      </c>
      <c r="B287" t="str">
        <f t="shared" si="16"/>
        <v>Norco</v>
      </c>
      <c r="C287" t="s">
        <v>25</v>
      </c>
      <c r="D287" t="str">
        <f t="shared" si="17"/>
        <v>NORCO</v>
      </c>
      <c r="E287" t="str">
        <f t="shared" si="18"/>
        <v>RIVERSIDE</v>
      </c>
      <c r="G287" t="str">
        <f t="shared" si="19"/>
        <v>replace County="RIVERSIDE" if regexm(County, "NORCO")</v>
      </c>
    </row>
    <row r="288" spans="1:7" x14ac:dyDescent="0.3">
      <c r="A288" t="s">
        <v>245</v>
      </c>
      <c r="B288" t="str">
        <f t="shared" si="16"/>
        <v>Norwalk</v>
      </c>
      <c r="C288" t="s">
        <v>39</v>
      </c>
      <c r="D288" t="str">
        <f t="shared" si="17"/>
        <v>NORWALK</v>
      </c>
      <c r="E288" t="str">
        <f t="shared" si="18"/>
        <v>LOS ANGELES</v>
      </c>
      <c r="G288" t="str">
        <f t="shared" si="19"/>
        <v>replace County="LOS ANGELES" if regexm(County, "NORWALK")</v>
      </c>
    </row>
    <row r="289" spans="1:7" x14ac:dyDescent="0.3">
      <c r="A289" t="s">
        <v>244</v>
      </c>
      <c r="B289" t="str">
        <f t="shared" si="16"/>
        <v>Novato</v>
      </c>
      <c r="C289" t="s">
        <v>37</v>
      </c>
      <c r="D289" t="str">
        <f t="shared" si="17"/>
        <v>NOVATO</v>
      </c>
      <c r="E289" t="str">
        <f t="shared" si="18"/>
        <v>MARIN</v>
      </c>
      <c r="G289" t="str">
        <f t="shared" si="19"/>
        <v>replace County="MARIN" if regexm(County, "NOVATO")</v>
      </c>
    </row>
    <row r="290" spans="1:7" x14ac:dyDescent="0.3">
      <c r="A290" t="s">
        <v>243</v>
      </c>
      <c r="B290" t="str">
        <f t="shared" si="16"/>
        <v>Oakdale</v>
      </c>
      <c r="C290" t="s">
        <v>8</v>
      </c>
      <c r="D290" t="str">
        <f t="shared" si="17"/>
        <v>OAKDALE</v>
      </c>
      <c r="E290" t="str">
        <f t="shared" si="18"/>
        <v>STANISLAUS</v>
      </c>
      <c r="G290" t="str">
        <f t="shared" si="19"/>
        <v>replace County="STANISLAUS" if regexm(County, "OAKDALE")</v>
      </c>
    </row>
    <row r="291" spans="1:7" x14ac:dyDescent="0.3">
      <c r="A291" t="s">
        <v>242</v>
      </c>
      <c r="B291" t="str">
        <f t="shared" si="16"/>
        <v>Oakland</v>
      </c>
      <c r="C291" t="s">
        <v>57</v>
      </c>
      <c r="D291" t="str">
        <f t="shared" si="17"/>
        <v>OAKLAND</v>
      </c>
      <c r="E291" t="str">
        <f t="shared" si="18"/>
        <v>ALAMEDA</v>
      </c>
      <c r="G291" t="str">
        <f t="shared" si="19"/>
        <v>replace County="ALAMEDA" if regexm(County, "OAKLAND")</v>
      </c>
    </row>
    <row r="292" spans="1:7" x14ac:dyDescent="0.3">
      <c r="A292" t="s">
        <v>241</v>
      </c>
      <c r="B292" t="str">
        <f t="shared" si="16"/>
        <v>Oakley</v>
      </c>
      <c r="C292" t="s">
        <v>51</v>
      </c>
      <c r="D292" t="str">
        <f t="shared" si="17"/>
        <v>OAKLEY</v>
      </c>
      <c r="E292" t="str">
        <f t="shared" si="18"/>
        <v>CONTRA COSTA</v>
      </c>
      <c r="G292" t="str">
        <f t="shared" si="19"/>
        <v>replace County="CONTRA COSTA" if regexm(County, "OAKLEY")</v>
      </c>
    </row>
    <row r="293" spans="1:7" x14ac:dyDescent="0.3">
      <c r="A293" t="s">
        <v>240</v>
      </c>
      <c r="B293" t="str">
        <f t="shared" si="16"/>
        <v>Oceanside</v>
      </c>
      <c r="C293" t="s">
        <v>21</v>
      </c>
      <c r="D293" t="str">
        <f t="shared" si="17"/>
        <v>OCEANSIDE</v>
      </c>
      <c r="E293" t="str">
        <f t="shared" si="18"/>
        <v>SAN DIEGO</v>
      </c>
      <c r="G293" t="str">
        <f t="shared" si="19"/>
        <v>replace County="SAN DIEGO" if regexm(County, "OCEANSIDE")</v>
      </c>
    </row>
    <row r="294" spans="1:7" x14ac:dyDescent="0.3">
      <c r="A294" t="s">
        <v>239</v>
      </c>
      <c r="B294" t="str">
        <f t="shared" si="16"/>
        <v>Ojai</v>
      </c>
      <c r="C294" t="s">
        <v>2</v>
      </c>
      <c r="D294" t="str">
        <f t="shared" si="17"/>
        <v>OJAI</v>
      </c>
      <c r="E294" t="str">
        <f t="shared" si="18"/>
        <v>VENTURA</v>
      </c>
      <c r="G294" t="str">
        <f t="shared" si="19"/>
        <v>replace County="VENTURA" if regexm(County, "OJAI")</v>
      </c>
    </row>
    <row r="295" spans="1:7" x14ac:dyDescent="0.3">
      <c r="A295" t="s">
        <v>238</v>
      </c>
      <c r="B295" t="str">
        <f t="shared" si="16"/>
        <v>Ontario</v>
      </c>
      <c r="C295" t="s">
        <v>22</v>
      </c>
      <c r="D295" t="str">
        <f t="shared" si="17"/>
        <v>ONTARIO</v>
      </c>
      <c r="E295" t="str">
        <f t="shared" si="18"/>
        <v>SAN BERNARDINO</v>
      </c>
      <c r="G295" t="str">
        <f t="shared" si="19"/>
        <v>replace County="SAN BERNARDINO" if regexm(County, "ONTARIO")</v>
      </c>
    </row>
    <row r="296" spans="1:7" x14ac:dyDescent="0.3">
      <c r="A296" t="s">
        <v>28</v>
      </c>
      <c r="B296" t="str">
        <f t="shared" si="16"/>
        <v>Orange</v>
      </c>
      <c r="C296" t="s">
        <v>28</v>
      </c>
      <c r="D296" t="str">
        <f t="shared" si="17"/>
        <v>ORANGE</v>
      </c>
      <c r="E296" t="str">
        <f t="shared" si="18"/>
        <v>ORANGE</v>
      </c>
      <c r="G296" t="str">
        <f t="shared" si="19"/>
        <v>replace County="ORANGE" if regexm(County, "ORANGE")</v>
      </c>
    </row>
    <row r="297" spans="1:7" x14ac:dyDescent="0.3">
      <c r="A297" t="s">
        <v>237</v>
      </c>
      <c r="B297" t="str">
        <f t="shared" si="16"/>
        <v>Orange Cove</v>
      </c>
      <c r="C297" t="s">
        <v>48</v>
      </c>
      <c r="D297" t="str">
        <f t="shared" si="17"/>
        <v>ORANGE COVE</v>
      </c>
      <c r="E297" t="str">
        <f t="shared" si="18"/>
        <v>FRESNO</v>
      </c>
      <c r="G297" t="str">
        <f t="shared" si="19"/>
        <v>replace County="FRESNO" if regexm(County, "ORANGE COVE")</v>
      </c>
    </row>
    <row r="298" spans="1:7" x14ac:dyDescent="0.3">
      <c r="A298" t="s">
        <v>236</v>
      </c>
      <c r="B298" t="str">
        <f t="shared" si="16"/>
        <v>Orinda</v>
      </c>
      <c r="C298" t="s">
        <v>51</v>
      </c>
      <c r="D298" t="str">
        <f t="shared" si="17"/>
        <v>ORINDA</v>
      </c>
      <c r="E298" t="str">
        <f t="shared" si="18"/>
        <v>CONTRA COSTA</v>
      </c>
      <c r="G298" t="str">
        <f t="shared" si="19"/>
        <v>replace County="CONTRA COSTA" if regexm(County, "ORINDA")</v>
      </c>
    </row>
    <row r="299" spans="1:7" x14ac:dyDescent="0.3">
      <c r="A299" t="s">
        <v>235</v>
      </c>
      <c r="B299" t="str">
        <f t="shared" si="16"/>
        <v>Orland</v>
      </c>
      <c r="C299" t="s">
        <v>47</v>
      </c>
      <c r="D299" t="str">
        <f t="shared" si="17"/>
        <v>ORLAND</v>
      </c>
      <c r="E299" t="str">
        <f t="shared" si="18"/>
        <v>GLENN</v>
      </c>
      <c r="G299" t="str">
        <f t="shared" si="19"/>
        <v>replace County="GLENN" if regexm(County, "ORLAND")</v>
      </c>
    </row>
    <row r="300" spans="1:7" x14ac:dyDescent="0.3">
      <c r="A300" t="s">
        <v>234</v>
      </c>
      <c r="B300" t="str">
        <f t="shared" si="16"/>
        <v>Oroville</v>
      </c>
      <c r="C300" t="s">
        <v>54</v>
      </c>
      <c r="D300" t="str">
        <f t="shared" si="17"/>
        <v>OROVILLE</v>
      </c>
      <c r="E300" t="str">
        <f t="shared" si="18"/>
        <v>BUTTE</v>
      </c>
      <c r="G300" t="str">
        <f t="shared" si="19"/>
        <v>replace County="BUTTE" if regexm(County, "OROVILLE")</v>
      </c>
    </row>
    <row r="301" spans="1:7" x14ac:dyDescent="0.3">
      <c r="A301" t="s">
        <v>233</v>
      </c>
      <c r="B301" t="str">
        <f t="shared" si="16"/>
        <v>Oxnard</v>
      </c>
      <c r="C301" t="s">
        <v>2</v>
      </c>
      <c r="D301" t="str">
        <f t="shared" si="17"/>
        <v>OXNARD</v>
      </c>
      <c r="E301" t="str">
        <f t="shared" si="18"/>
        <v>VENTURA</v>
      </c>
      <c r="G301" t="str">
        <f t="shared" si="19"/>
        <v>replace County="VENTURA" if regexm(County, "OXNARD")</v>
      </c>
    </row>
    <row r="302" spans="1:7" x14ac:dyDescent="0.3">
      <c r="A302" t="s">
        <v>232</v>
      </c>
      <c r="B302" t="str">
        <f t="shared" si="16"/>
        <v>Pacific Grove</v>
      </c>
      <c r="C302" t="s">
        <v>31</v>
      </c>
      <c r="D302" t="str">
        <f t="shared" si="17"/>
        <v>PACIFIC GROVE</v>
      </c>
      <c r="E302" t="str">
        <f t="shared" si="18"/>
        <v>MONTEREY</v>
      </c>
      <c r="G302" t="str">
        <f t="shared" si="19"/>
        <v>replace County="MONTEREY" if regexm(County, "PACIFIC GROVE")</v>
      </c>
    </row>
    <row r="303" spans="1:7" x14ac:dyDescent="0.3">
      <c r="A303" t="s">
        <v>231</v>
      </c>
      <c r="B303" t="str">
        <f t="shared" si="16"/>
        <v>Pacifica</v>
      </c>
      <c r="C303" t="s">
        <v>17</v>
      </c>
      <c r="D303" t="str">
        <f t="shared" si="17"/>
        <v>PACIFICA</v>
      </c>
      <c r="E303" t="str">
        <f t="shared" si="18"/>
        <v>SAN MATEO</v>
      </c>
      <c r="G303" t="str">
        <f t="shared" si="19"/>
        <v>replace County="SAN MATEO" if regexm(County, "PACIFICA")</v>
      </c>
    </row>
    <row r="304" spans="1:7" x14ac:dyDescent="0.3">
      <c r="A304" t="s">
        <v>230</v>
      </c>
      <c r="B304" t="str">
        <f t="shared" si="16"/>
        <v>Palm Desert</v>
      </c>
      <c r="C304" t="s">
        <v>25</v>
      </c>
      <c r="D304" t="str">
        <f t="shared" si="17"/>
        <v>PALM DESERT</v>
      </c>
      <c r="E304" t="str">
        <f t="shared" si="18"/>
        <v>RIVERSIDE</v>
      </c>
      <c r="G304" t="str">
        <f t="shared" si="19"/>
        <v>replace County="RIVERSIDE" if regexm(County, "PALM DESERT")</v>
      </c>
    </row>
    <row r="305" spans="1:7" x14ac:dyDescent="0.3">
      <c r="A305" t="s">
        <v>229</v>
      </c>
      <c r="B305" t="str">
        <f t="shared" si="16"/>
        <v>Palm Springs</v>
      </c>
      <c r="C305" t="s">
        <v>25</v>
      </c>
      <c r="D305" t="str">
        <f t="shared" si="17"/>
        <v>PALM SPRINGS</v>
      </c>
      <c r="E305" t="str">
        <f t="shared" si="18"/>
        <v>RIVERSIDE</v>
      </c>
      <c r="G305" t="str">
        <f t="shared" si="19"/>
        <v>replace County="RIVERSIDE" if regexm(County, "PALM SPRINGS")</v>
      </c>
    </row>
    <row r="306" spans="1:7" x14ac:dyDescent="0.3">
      <c r="A306" t="s">
        <v>228</v>
      </c>
      <c r="B306" t="str">
        <f t="shared" si="16"/>
        <v>Palmdale</v>
      </c>
      <c r="C306" t="s">
        <v>39</v>
      </c>
      <c r="D306" t="str">
        <f t="shared" si="17"/>
        <v>PALMDALE</v>
      </c>
      <c r="E306" t="str">
        <f t="shared" si="18"/>
        <v>LOS ANGELES</v>
      </c>
      <c r="G306" t="str">
        <f t="shared" si="19"/>
        <v>replace County="LOS ANGELES" if regexm(County, "PALMDALE")</v>
      </c>
    </row>
    <row r="307" spans="1:7" x14ac:dyDescent="0.3">
      <c r="A307" t="s">
        <v>227</v>
      </c>
      <c r="B307" t="str">
        <f t="shared" si="16"/>
        <v>Palo Alto</v>
      </c>
      <c r="C307" t="s">
        <v>15</v>
      </c>
      <c r="D307" t="str">
        <f t="shared" si="17"/>
        <v>PALO ALTO</v>
      </c>
      <c r="E307" t="str">
        <f t="shared" si="18"/>
        <v>SANTA CLARA</v>
      </c>
      <c r="G307" t="str">
        <f t="shared" si="19"/>
        <v>replace County="SANTA CLARA" if regexm(County, "PALO ALTO")</v>
      </c>
    </row>
    <row r="308" spans="1:7" x14ac:dyDescent="0.3">
      <c r="A308" t="s">
        <v>226</v>
      </c>
      <c r="B308" t="str">
        <f t="shared" si="16"/>
        <v>Palos Verdes Estates</v>
      </c>
      <c r="C308" t="s">
        <v>39</v>
      </c>
      <c r="D308" t="str">
        <f t="shared" si="17"/>
        <v>PALOS VERDES ESTATES</v>
      </c>
      <c r="E308" t="str">
        <f t="shared" si="18"/>
        <v>LOS ANGELES</v>
      </c>
      <c r="G308" t="str">
        <f t="shared" si="19"/>
        <v>replace County="LOS ANGELES" if regexm(County, "PALOS VERDES ESTATES")</v>
      </c>
    </row>
    <row r="309" spans="1:7" x14ac:dyDescent="0.3">
      <c r="A309" t="s">
        <v>225</v>
      </c>
      <c r="B309" t="str">
        <f t="shared" si="16"/>
        <v>Paradise</v>
      </c>
      <c r="C309" t="s">
        <v>54</v>
      </c>
      <c r="D309" t="str">
        <f t="shared" si="17"/>
        <v>PARADISE</v>
      </c>
      <c r="E309" t="str">
        <f t="shared" si="18"/>
        <v>BUTTE</v>
      </c>
      <c r="G309" t="str">
        <f t="shared" si="19"/>
        <v>replace County="BUTTE" if regexm(County, "PARADISE")</v>
      </c>
    </row>
    <row r="310" spans="1:7" x14ac:dyDescent="0.3">
      <c r="A310" t="s">
        <v>224</v>
      </c>
      <c r="B310" t="str">
        <f t="shared" si="16"/>
        <v>Paramount</v>
      </c>
      <c r="C310" t="s">
        <v>39</v>
      </c>
      <c r="D310" t="str">
        <f t="shared" si="17"/>
        <v>PARAMOUNT</v>
      </c>
      <c r="E310" t="str">
        <f t="shared" si="18"/>
        <v>LOS ANGELES</v>
      </c>
      <c r="G310" t="str">
        <f t="shared" si="19"/>
        <v>replace County="LOS ANGELES" if regexm(County, "PARAMOUNT")</v>
      </c>
    </row>
    <row r="311" spans="1:7" x14ac:dyDescent="0.3">
      <c r="A311" t="s">
        <v>223</v>
      </c>
      <c r="B311" t="str">
        <f t="shared" si="16"/>
        <v>Parlier</v>
      </c>
      <c r="C311" t="s">
        <v>48</v>
      </c>
      <c r="D311" t="str">
        <f t="shared" si="17"/>
        <v>PARLIER</v>
      </c>
      <c r="E311" t="str">
        <f t="shared" si="18"/>
        <v>FRESNO</v>
      </c>
      <c r="G311" t="str">
        <f t="shared" si="19"/>
        <v>replace County="FRESNO" if regexm(County, "PARLIER")</v>
      </c>
    </row>
    <row r="312" spans="1:7" x14ac:dyDescent="0.3">
      <c r="A312" t="s">
        <v>222</v>
      </c>
      <c r="B312" t="str">
        <f t="shared" si="16"/>
        <v>Pasadena</v>
      </c>
      <c r="C312" t="s">
        <v>39</v>
      </c>
      <c r="D312" t="str">
        <f t="shared" si="17"/>
        <v>PASADENA</v>
      </c>
      <c r="E312" t="str">
        <f t="shared" si="18"/>
        <v>LOS ANGELES</v>
      </c>
      <c r="G312" t="str">
        <f t="shared" si="19"/>
        <v>replace County="LOS ANGELES" if regexm(County, "PASADENA")</v>
      </c>
    </row>
    <row r="313" spans="1:7" x14ac:dyDescent="0.3">
      <c r="A313" t="s">
        <v>221</v>
      </c>
      <c r="B313" t="str">
        <f t="shared" si="16"/>
        <v>Paso Robles</v>
      </c>
      <c r="C313" t="s">
        <v>18</v>
      </c>
      <c r="D313" t="str">
        <f t="shared" si="17"/>
        <v>PASO ROBLES</v>
      </c>
      <c r="E313" t="str">
        <f t="shared" si="18"/>
        <v>SAN LUIS OBISPO</v>
      </c>
      <c r="G313" t="str">
        <f t="shared" si="19"/>
        <v>replace County="SAN LUIS OBISPO" if regexm(County, "PASO ROBLES")</v>
      </c>
    </row>
    <row r="314" spans="1:7" x14ac:dyDescent="0.3">
      <c r="A314" t="s">
        <v>220</v>
      </c>
      <c r="B314" t="str">
        <f t="shared" si="16"/>
        <v>Patterson</v>
      </c>
      <c r="C314" t="s">
        <v>8</v>
      </c>
      <c r="D314" t="str">
        <f t="shared" si="17"/>
        <v>PATTERSON</v>
      </c>
      <c r="E314" t="str">
        <f t="shared" si="18"/>
        <v>STANISLAUS</v>
      </c>
      <c r="G314" t="str">
        <f t="shared" si="19"/>
        <v>replace County="STANISLAUS" if regexm(County, "PATTERSON")</v>
      </c>
    </row>
    <row r="315" spans="1:7" x14ac:dyDescent="0.3">
      <c r="A315" t="s">
        <v>219</v>
      </c>
      <c r="B315" t="str">
        <f t="shared" si="16"/>
        <v>Perris</v>
      </c>
      <c r="C315" t="s">
        <v>25</v>
      </c>
      <c r="D315" t="str">
        <f t="shared" si="17"/>
        <v>PERRIS</v>
      </c>
      <c r="E315" t="str">
        <f t="shared" si="18"/>
        <v>RIVERSIDE</v>
      </c>
      <c r="G315" t="str">
        <f t="shared" si="19"/>
        <v>replace County="RIVERSIDE" if regexm(County, "PERRIS")</v>
      </c>
    </row>
    <row r="316" spans="1:7" x14ac:dyDescent="0.3">
      <c r="A316" t="s">
        <v>218</v>
      </c>
      <c r="B316" t="str">
        <f t="shared" si="16"/>
        <v>Petaluma</v>
      </c>
      <c r="C316" t="s">
        <v>9</v>
      </c>
      <c r="D316" t="str">
        <f t="shared" si="17"/>
        <v>PETALUMA</v>
      </c>
      <c r="E316" t="str">
        <f t="shared" si="18"/>
        <v>SONOMA</v>
      </c>
      <c r="G316" t="str">
        <f t="shared" si="19"/>
        <v>replace County="SONOMA" if regexm(County, "PETALUMA")</v>
      </c>
    </row>
    <row r="317" spans="1:7" x14ac:dyDescent="0.3">
      <c r="A317" t="s">
        <v>217</v>
      </c>
      <c r="B317" t="str">
        <f t="shared" si="16"/>
        <v>Pico Rivera</v>
      </c>
      <c r="C317" t="s">
        <v>39</v>
      </c>
      <c r="D317" t="str">
        <f t="shared" si="17"/>
        <v>PICO RIVERA</v>
      </c>
      <c r="E317" t="str">
        <f t="shared" si="18"/>
        <v>LOS ANGELES</v>
      </c>
      <c r="G317" t="str">
        <f t="shared" si="19"/>
        <v>replace County="LOS ANGELES" if regexm(County, "PICO RIVERA")</v>
      </c>
    </row>
    <row r="318" spans="1:7" x14ac:dyDescent="0.3">
      <c r="A318" t="s">
        <v>216</v>
      </c>
      <c r="B318" t="str">
        <f t="shared" si="16"/>
        <v>Piedmont</v>
      </c>
      <c r="C318" t="s">
        <v>57</v>
      </c>
      <c r="D318" t="str">
        <f t="shared" si="17"/>
        <v>PIEDMONT</v>
      </c>
      <c r="E318" t="str">
        <f t="shared" si="18"/>
        <v>ALAMEDA</v>
      </c>
      <c r="G318" t="str">
        <f t="shared" si="19"/>
        <v>replace County="ALAMEDA" if regexm(County, "PIEDMONT")</v>
      </c>
    </row>
    <row r="319" spans="1:7" x14ac:dyDescent="0.3">
      <c r="A319" t="s">
        <v>215</v>
      </c>
      <c r="B319" t="str">
        <f t="shared" si="16"/>
        <v>Pinole</v>
      </c>
      <c r="C319" t="s">
        <v>51</v>
      </c>
      <c r="D319" t="str">
        <f t="shared" si="17"/>
        <v>PINOLE</v>
      </c>
      <c r="E319" t="str">
        <f t="shared" si="18"/>
        <v>CONTRA COSTA</v>
      </c>
      <c r="G319" t="str">
        <f t="shared" si="19"/>
        <v>replace County="CONTRA COSTA" if regexm(County, "PINOLE")</v>
      </c>
    </row>
    <row r="320" spans="1:7" x14ac:dyDescent="0.3">
      <c r="A320" t="s">
        <v>214</v>
      </c>
      <c r="B320" t="str">
        <f t="shared" si="16"/>
        <v>Pismo Beach</v>
      </c>
      <c r="C320" t="s">
        <v>18</v>
      </c>
      <c r="D320" t="str">
        <f t="shared" si="17"/>
        <v>PISMO BEACH</v>
      </c>
      <c r="E320" t="str">
        <f t="shared" si="18"/>
        <v>SAN LUIS OBISPO</v>
      </c>
      <c r="G320" t="str">
        <f t="shared" si="19"/>
        <v>replace County="SAN LUIS OBISPO" if regexm(County, "PISMO BEACH")</v>
      </c>
    </row>
    <row r="321" spans="1:7" x14ac:dyDescent="0.3">
      <c r="A321" t="s">
        <v>213</v>
      </c>
      <c r="B321" t="str">
        <f t="shared" ref="B321:B384" si="20">IF(RIGHT(A321,11)="County seat",LEFT(A321,LEN(A321)-11),A321)</f>
        <v>Pittsburg</v>
      </c>
      <c r="C321" t="s">
        <v>51</v>
      </c>
      <c r="D321" t="str">
        <f t="shared" ref="D321:D384" si="21">UPPER(B321)</f>
        <v>PITTSBURG</v>
      </c>
      <c r="E321" t="str">
        <f t="shared" ref="E321:E384" si="22">UPPER(C321)</f>
        <v>CONTRA COSTA</v>
      </c>
      <c r="G321" t="str">
        <f t="shared" ref="G321:G384" si="23">_xlfn.CONCAT("replace County=",CHAR(34),E321,CHAR(34)," if regexm(County, ", CHAR(34),D321,CHAR(34),")")</f>
        <v>replace County="CONTRA COSTA" if regexm(County, "PITTSBURG")</v>
      </c>
    </row>
    <row r="322" spans="1:7" x14ac:dyDescent="0.3">
      <c r="A322" t="s">
        <v>212</v>
      </c>
      <c r="B322" t="str">
        <f t="shared" si="20"/>
        <v>Placentia</v>
      </c>
      <c r="C322" t="s">
        <v>28</v>
      </c>
      <c r="D322" t="str">
        <f t="shared" si="21"/>
        <v>PLACENTIA</v>
      </c>
      <c r="E322" t="str">
        <f t="shared" si="22"/>
        <v>ORANGE</v>
      </c>
      <c r="G322" t="str">
        <f t="shared" si="23"/>
        <v>replace County="ORANGE" if regexm(County, "PLACENTIA")</v>
      </c>
    </row>
    <row r="323" spans="1:7" x14ac:dyDescent="0.3">
      <c r="A323" t="s">
        <v>211</v>
      </c>
      <c r="B323" t="str">
        <f t="shared" si="20"/>
        <v>Placerville</v>
      </c>
      <c r="C323" t="s">
        <v>49</v>
      </c>
      <c r="D323" t="str">
        <f t="shared" si="21"/>
        <v>PLACERVILLE</v>
      </c>
      <c r="E323" t="str">
        <f t="shared" si="22"/>
        <v>EL DORADO</v>
      </c>
      <c r="G323" t="str">
        <f t="shared" si="23"/>
        <v>replace County="EL DORADO" if regexm(County, "PLACERVILLE")</v>
      </c>
    </row>
    <row r="324" spans="1:7" x14ac:dyDescent="0.3">
      <c r="A324" t="s">
        <v>210</v>
      </c>
      <c r="B324" t="str">
        <f t="shared" si="20"/>
        <v>Pleasant Hill</v>
      </c>
      <c r="C324" t="s">
        <v>51</v>
      </c>
      <c r="D324" t="str">
        <f t="shared" si="21"/>
        <v>PLEASANT HILL</v>
      </c>
      <c r="E324" t="str">
        <f t="shared" si="22"/>
        <v>CONTRA COSTA</v>
      </c>
      <c r="G324" t="str">
        <f t="shared" si="23"/>
        <v>replace County="CONTRA COSTA" if regexm(County, "PLEASANT HILL")</v>
      </c>
    </row>
    <row r="325" spans="1:7" x14ac:dyDescent="0.3">
      <c r="A325" t="s">
        <v>209</v>
      </c>
      <c r="B325" t="str">
        <f t="shared" si="20"/>
        <v>Pleasanton</v>
      </c>
      <c r="C325" t="s">
        <v>57</v>
      </c>
      <c r="D325" t="str">
        <f t="shared" si="21"/>
        <v>PLEASANTON</v>
      </c>
      <c r="E325" t="str">
        <f t="shared" si="22"/>
        <v>ALAMEDA</v>
      </c>
      <c r="G325" t="str">
        <f t="shared" si="23"/>
        <v>replace County="ALAMEDA" if regexm(County, "PLEASANTON")</v>
      </c>
    </row>
    <row r="326" spans="1:7" x14ac:dyDescent="0.3">
      <c r="A326" t="s">
        <v>208</v>
      </c>
      <c r="B326" t="str">
        <f t="shared" si="20"/>
        <v>Plymouth</v>
      </c>
      <c r="C326" t="s">
        <v>55</v>
      </c>
      <c r="D326" t="str">
        <f t="shared" si="21"/>
        <v>PLYMOUTH</v>
      </c>
      <c r="E326" t="str">
        <f t="shared" si="22"/>
        <v>AMADOR</v>
      </c>
      <c r="G326" t="str">
        <f t="shared" si="23"/>
        <v>replace County="AMADOR" if regexm(County, "PLYMOUTH")</v>
      </c>
    </row>
    <row r="327" spans="1:7" x14ac:dyDescent="0.3">
      <c r="A327" t="s">
        <v>207</v>
      </c>
      <c r="B327" t="str">
        <f t="shared" si="20"/>
        <v>Point Arena</v>
      </c>
      <c r="C327" t="s">
        <v>35</v>
      </c>
      <c r="D327" t="str">
        <f t="shared" si="21"/>
        <v>POINT ARENA</v>
      </c>
      <c r="E327" t="str">
        <f t="shared" si="22"/>
        <v>MENDOCINO</v>
      </c>
      <c r="G327" t="str">
        <f t="shared" si="23"/>
        <v>replace County="MENDOCINO" if regexm(County, "POINT ARENA")</v>
      </c>
    </row>
    <row r="328" spans="1:7" x14ac:dyDescent="0.3">
      <c r="A328" t="s">
        <v>206</v>
      </c>
      <c r="B328" t="str">
        <f t="shared" si="20"/>
        <v>Pomona</v>
      </c>
      <c r="C328" t="s">
        <v>39</v>
      </c>
      <c r="D328" t="str">
        <f t="shared" si="21"/>
        <v>POMONA</v>
      </c>
      <c r="E328" t="str">
        <f t="shared" si="22"/>
        <v>LOS ANGELES</v>
      </c>
      <c r="G328" t="str">
        <f t="shared" si="23"/>
        <v>replace County="LOS ANGELES" if regexm(County, "POMONA")</v>
      </c>
    </row>
    <row r="329" spans="1:7" x14ac:dyDescent="0.3">
      <c r="A329" t="s">
        <v>205</v>
      </c>
      <c r="B329" t="str">
        <f t="shared" si="20"/>
        <v>Port Hueneme</v>
      </c>
      <c r="C329" t="s">
        <v>2</v>
      </c>
      <c r="D329" t="str">
        <f t="shared" si="21"/>
        <v>PORT HUENEME</v>
      </c>
      <c r="E329" t="str">
        <f t="shared" si="22"/>
        <v>VENTURA</v>
      </c>
      <c r="G329" t="str">
        <f t="shared" si="23"/>
        <v>replace County="VENTURA" if regexm(County, "PORT HUENEME")</v>
      </c>
    </row>
    <row r="330" spans="1:7" x14ac:dyDescent="0.3">
      <c r="A330" t="s">
        <v>204</v>
      </c>
      <c r="B330" t="str">
        <f t="shared" si="20"/>
        <v>Porterville</v>
      </c>
      <c r="C330" t="s">
        <v>4</v>
      </c>
      <c r="D330" t="str">
        <f t="shared" si="21"/>
        <v>PORTERVILLE</v>
      </c>
      <c r="E330" t="str">
        <f t="shared" si="22"/>
        <v>TULARE</v>
      </c>
      <c r="G330" t="str">
        <f t="shared" si="23"/>
        <v>replace County="TULARE" if regexm(County, "PORTERVILLE")</v>
      </c>
    </row>
    <row r="331" spans="1:7" x14ac:dyDescent="0.3">
      <c r="A331" t="s">
        <v>203</v>
      </c>
      <c r="B331" t="str">
        <f t="shared" si="20"/>
        <v>Portola</v>
      </c>
      <c r="C331" t="s">
        <v>26</v>
      </c>
      <c r="D331" t="str">
        <f t="shared" si="21"/>
        <v>PORTOLA</v>
      </c>
      <c r="E331" t="str">
        <f t="shared" si="22"/>
        <v>PLUMAS</v>
      </c>
      <c r="G331" t="str">
        <f t="shared" si="23"/>
        <v>replace County="PLUMAS" if regexm(County, "PORTOLA")</v>
      </c>
    </row>
    <row r="332" spans="1:7" x14ac:dyDescent="0.3">
      <c r="A332" t="s">
        <v>202</v>
      </c>
      <c r="B332" t="str">
        <f t="shared" si="20"/>
        <v>Portola Valley</v>
      </c>
      <c r="C332" t="s">
        <v>17</v>
      </c>
      <c r="D332" t="str">
        <f t="shared" si="21"/>
        <v>PORTOLA VALLEY</v>
      </c>
      <c r="E332" t="str">
        <f t="shared" si="22"/>
        <v>SAN MATEO</v>
      </c>
      <c r="G332" t="str">
        <f t="shared" si="23"/>
        <v>replace County="SAN MATEO" if regexm(County, "PORTOLA VALLEY")</v>
      </c>
    </row>
    <row r="333" spans="1:7" x14ac:dyDescent="0.3">
      <c r="A333" t="s">
        <v>201</v>
      </c>
      <c r="B333" t="str">
        <f t="shared" si="20"/>
        <v>Poway</v>
      </c>
      <c r="C333" t="s">
        <v>21</v>
      </c>
      <c r="D333" t="str">
        <f t="shared" si="21"/>
        <v>POWAY</v>
      </c>
      <c r="E333" t="str">
        <f t="shared" si="22"/>
        <v>SAN DIEGO</v>
      </c>
      <c r="G333" t="str">
        <f t="shared" si="23"/>
        <v>replace County="SAN DIEGO" if regexm(County, "POWAY")</v>
      </c>
    </row>
    <row r="334" spans="1:7" x14ac:dyDescent="0.3">
      <c r="A334" t="s">
        <v>200</v>
      </c>
      <c r="B334" t="str">
        <f t="shared" si="20"/>
        <v>Rancho Cordova</v>
      </c>
      <c r="C334" t="s">
        <v>24</v>
      </c>
      <c r="D334" t="str">
        <f t="shared" si="21"/>
        <v>RANCHO CORDOVA</v>
      </c>
      <c r="E334" t="str">
        <f t="shared" si="22"/>
        <v>SACRAMENTO</v>
      </c>
      <c r="G334" t="str">
        <f t="shared" si="23"/>
        <v>replace County="SACRAMENTO" if regexm(County, "RANCHO CORDOVA")</v>
      </c>
    </row>
    <row r="335" spans="1:7" x14ac:dyDescent="0.3">
      <c r="A335" t="s">
        <v>199</v>
      </c>
      <c r="B335" t="str">
        <f t="shared" si="20"/>
        <v>Rancho Cucamonga</v>
      </c>
      <c r="C335" t="s">
        <v>22</v>
      </c>
      <c r="D335" t="str">
        <f t="shared" si="21"/>
        <v>RANCHO CUCAMONGA</v>
      </c>
      <c r="E335" t="str">
        <f t="shared" si="22"/>
        <v>SAN BERNARDINO</v>
      </c>
      <c r="G335" t="str">
        <f t="shared" si="23"/>
        <v>replace County="SAN BERNARDINO" if regexm(County, "RANCHO CUCAMONGA")</v>
      </c>
    </row>
    <row r="336" spans="1:7" x14ac:dyDescent="0.3">
      <c r="A336" t="s">
        <v>198</v>
      </c>
      <c r="B336" t="str">
        <f t="shared" si="20"/>
        <v>Rancho Mirage</v>
      </c>
      <c r="C336" t="s">
        <v>25</v>
      </c>
      <c r="D336" t="str">
        <f t="shared" si="21"/>
        <v>RANCHO MIRAGE</v>
      </c>
      <c r="E336" t="str">
        <f t="shared" si="22"/>
        <v>RIVERSIDE</v>
      </c>
      <c r="G336" t="str">
        <f t="shared" si="23"/>
        <v>replace County="RIVERSIDE" if regexm(County, "RANCHO MIRAGE")</v>
      </c>
    </row>
    <row r="337" spans="1:7" x14ac:dyDescent="0.3">
      <c r="A337" t="s">
        <v>197</v>
      </c>
      <c r="B337" t="str">
        <f t="shared" si="20"/>
        <v>Rancho Palos Verdes</v>
      </c>
      <c r="C337" t="s">
        <v>39</v>
      </c>
      <c r="D337" t="str">
        <f t="shared" si="21"/>
        <v>RANCHO PALOS VERDES</v>
      </c>
      <c r="E337" t="str">
        <f t="shared" si="22"/>
        <v>LOS ANGELES</v>
      </c>
      <c r="G337" t="str">
        <f t="shared" si="23"/>
        <v>replace County="LOS ANGELES" if regexm(County, "RANCHO PALOS VERDES")</v>
      </c>
    </row>
    <row r="338" spans="1:7" x14ac:dyDescent="0.3">
      <c r="A338" t="s">
        <v>196</v>
      </c>
      <c r="B338" t="str">
        <f t="shared" si="20"/>
        <v>Rancho Santa Margarita</v>
      </c>
      <c r="C338" t="s">
        <v>28</v>
      </c>
      <c r="D338" t="str">
        <f t="shared" si="21"/>
        <v>RANCHO SANTA MARGARITA</v>
      </c>
      <c r="E338" t="str">
        <f t="shared" si="22"/>
        <v>ORANGE</v>
      </c>
      <c r="G338" t="str">
        <f t="shared" si="23"/>
        <v>replace County="ORANGE" if regexm(County, "RANCHO SANTA MARGARITA")</v>
      </c>
    </row>
    <row r="339" spans="1:7" x14ac:dyDescent="0.3">
      <c r="A339" t="s">
        <v>195</v>
      </c>
      <c r="B339" t="str">
        <f t="shared" si="20"/>
        <v>Red Bluff</v>
      </c>
      <c r="C339" t="s">
        <v>6</v>
      </c>
      <c r="D339" t="str">
        <f t="shared" si="21"/>
        <v>RED BLUFF</v>
      </c>
      <c r="E339" t="str">
        <f t="shared" si="22"/>
        <v>TEHAMA</v>
      </c>
      <c r="G339" t="str">
        <f t="shared" si="23"/>
        <v>replace County="TEHAMA" if regexm(County, "RED BLUFF")</v>
      </c>
    </row>
    <row r="340" spans="1:7" x14ac:dyDescent="0.3">
      <c r="A340" t="s">
        <v>194</v>
      </c>
      <c r="B340" t="str">
        <f t="shared" si="20"/>
        <v>Redding</v>
      </c>
      <c r="C340" t="s">
        <v>13</v>
      </c>
      <c r="D340" t="str">
        <f t="shared" si="21"/>
        <v>REDDING</v>
      </c>
      <c r="E340" t="str">
        <f t="shared" si="22"/>
        <v>SHASTA</v>
      </c>
      <c r="G340" t="str">
        <f t="shared" si="23"/>
        <v>replace County="SHASTA" if regexm(County, "REDDING")</v>
      </c>
    </row>
    <row r="341" spans="1:7" x14ac:dyDescent="0.3">
      <c r="A341" t="s">
        <v>193</v>
      </c>
      <c r="B341" t="str">
        <f t="shared" si="20"/>
        <v>Redlands</v>
      </c>
      <c r="C341" t="s">
        <v>22</v>
      </c>
      <c r="D341" t="str">
        <f t="shared" si="21"/>
        <v>REDLANDS</v>
      </c>
      <c r="E341" t="str">
        <f t="shared" si="22"/>
        <v>SAN BERNARDINO</v>
      </c>
      <c r="G341" t="str">
        <f t="shared" si="23"/>
        <v>replace County="SAN BERNARDINO" if regexm(County, "REDLANDS")</v>
      </c>
    </row>
    <row r="342" spans="1:7" x14ac:dyDescent="0.3">
      <c r="A342" t="s">
        <v>192</v>
      </c>
      <c r="B342" t="str">
        <f t="shared" si="20"/>
        <v>Redondo Beach</v>
      </c>
      <c r="C342" t="s">
        <v>39</v>
      </c>
      <c r="D342" t="str">
        <f t="shared" si="21"/>
        <v>REDONDO BEACH</v>
      </c>
      <c r="E342" t="str">
        <f t="shared" si="22"/>
        <v>LOS ANGELES</v>
      </c>
      <c r="G342" t="str">
        <f t="shared" si="23"/>
        <v>replace County="LOS ANGELES" if regexm(County, "REDONDO BEACH")</v>
      </c>
    </row>
    <row r="343" spans="1:7" x14ac:dyDescent="0.3">
      <c r="A343" t="s">
        <v>191</v>
      </c>
      <c r="B343" t="str">
        <f t="shared" si="20"/>
        <v>Redwood City</v>
      </c>
      <c r="C343" t="s">
        <v>17</v>
      </c>
      <c r="D343" t="str">
        <f t="shared" si="21"/>
        <v>REDWOOD CITY</v>
      </c>
      <c r="E343" t="str">
        <f t="shared" si="22"/>
        <v>SAN MATEO</v>
      </c>
      <c r="G343" t="str">
        <f t="shared" si="23"/>
        <v>replace County="SAN MATEO" if regexm(County, "REDWOOD CITY")</v>
      </c>
    </row>
    <row r="344" spans="1:7" x14ac:dyDescent="0.3">
      <c r="A344" t="s">
        <v>190</v>
      </c>
      <c r="B344" t="str">
        <f t="shared" si="20"/>
        <v>Reedley</v>
      </c>
      <c r="C344" t="s">
        <v>48</v>
      </c>
      <c r="D344" t="str">
        <f t="shared" si="21"/>
        <v>REEDLEY</v>
      </c>
      <c r="E344" t="str">
        <f t="shared" si="22"/>
        <v>FRESNO</v>
      </c>
      <c r="G344" t="str">
        <f t="shared" si="23"/>
        <v>replace County="FRESNO" if regexm(County, "REEDLEY")</v>
      </c>
    </row>
    <row r="345" spans="1:7" x14ac:dyDescent="0.3">
      <c r="A345" t="s">
        <v>189</v>
      </c>
      <c r="B345" t="str">
        <f t="shared" si="20"/>
        <v>Rialto</v>
      </c>
      <c r="C345" t="s">
        <v>22</v>
      </c>
      <c r="D345" t="str">
        <f t="shared" si="21"/>
        <v>RIALTO</v>
      </c>
      <c r="E345" t="str">
        <f t="shared" si="22"/>
        <v>SAN BERNARDINO</v>
      </c>
      <c r="G345" t="str">
        <f t="shared" si="23"/>
        <v>replace County="SAN BERNARDINO" if regexm(County, "RIALTO")</v>
      </c>
    </row>
    <row r="346" spans="1:7" x14ac:dyDescent="0.3">
      <c r="A346" t="s">
        <v>188</v>
      </c>
      <c r="B346" t="str">
        <f t="shared" si="20"/>
        <v>Richmond</v>
      </c>
      <c r="C346" t="s">
        <v>51</v>
      </c>
      <c r="D346" t="str">
        <f t="shared" si="21"/>
        <v>RICHMOND</v>
      </c>
      <c r="E346" t="str">
        <f t="shared" si="22"/>
        <v>CONTRA COSTA</v>
      </c>
      <c r="G346" t="str">
        <f t="shared" si="23"/>
        <v>replace County="CONTRA COSTA" if regexm(County, "RICHMOND")</v>
      </c>
    </row>
    <row r="347" spans="1:7" x14ac:dyDescent="0.3">
      <c r="A347" t="s">
        <v>187</v>
      </c>
      <c r="B347" t="str">
        <f t="shared" si="20"/>
        <v>Ridgecrest</v>
      </c>
      <c r="C347" t="s">
        <v>43</v>
      </c>
      <c r="D347" t="str">
        <f t="shared" si="21"/>
        <v>RIDGECREST</v>
      </c>
      <c r="E347" t="str">
        <f t="shared" si="22"/>
        <v>KERN</v>
      </c>
      <c r="G347" t="str">
        <f t="shared" si="23"/>
        <v>replace County="KERN" if regexm(County, "RIDGECREST")</v>
      </c>
    </row>
    <row r="348" spans="1:7" x14ac:dyDescent="0.3">
      <c r="A348" t="s">
        <v>186</v>
      </c>
      <c r="B348" t="str">
        <f t="shared" si="20"/>
        <v>Rio Dell</v>
      </c>
      <c r="C348" t="s">
        <v>46</v>
      </c>
      <c r="D348" t="str">
        <f t="shared" si="21"/>
        <v>RIO DELL</v>
      </c>
      <c r="E348" t="str">
        <f t="shared" si="22"/>
        <v>HUMBOLDT</v>
      </c>
      <c r="G348" t="str">
        <f t="shared" si="23"/>
        <v>replace County="HUMBOLDT" if regexm(County, "RIO DELL")</v>
      </c>
    </row>
    <row r="349" spans="1:7" x14ac:dyDescent="0.3">
      <c r="A349" t="s">
        <v>185</v>
      </c>
      <c r="B349" t="str">
        <f t="shared" si="20"/>
        <v>Rio Vista</v>
      </c>
      <c r="C349" t="s">
        <v>10</v>
      </c>
      <c r="D349" t="str">
        <f t="shared" si="21"/>
        <v>RIO VISTA</v>
      </c>
      <c r="E349" t="str">
        <f t="shared" si="22"/>
        <v>SOLANO</v>
      </c>
      <c r="G349" t="str">
        <f t="shared" si="23"/>
        <v>replace County="SOLANO" if regexm(County, "RIO VISTA")</v>
      </c>
    </row>
    <row r="350" spans="1:7" x14ac:dyDescent="0.3">
      <c r="A350" t="s">
        <v>184</v>
      </c>
      <c r="B350" t="str">
        <f t="shared" si="20"/>
        <v>Ripon</v>
      </c>
      <c r="C350" t="s">
        <v>19</v>
      </c>
      <c r="D350" t="str">
        <f t="shared" si="21"/>
        <v>RIPON</v>
      </c>
      <c r="E350" t="str">
        <f t="shared" si="22"/>
        <v>SAN JOAQUIN</v>
      </c>
      <c r="G350" t="str">
        <f t="shared" si="23"/>
        <v>replace County="SAN JOAQUIN" if regexm(County, "RIPON")</v>
      </c>
    </row>
    <row r="351" spans="1:7" x14ac:dyDescent="0.3">
      <c r="A351" t="s">
        <v>183</v>
      </c>
      <c r="B351" t="str">
        <f t="shared" si="20"/>
        <v>Riverbank</v>
      </c>
      <c r="C351" t="s">
        <v>8</v>
      </c>
      <c r="D351" t="str">
        <f t="shared" si="21"/>
        <v>RIVERBANK</v>
      </c>
      <c r="E351" t="str">
        <f t="shared" si="22"/>
        <v>STANISLAUS</v>
      </c>
      <c r="G351" t="str">
        <f t="shared" si="23"/>
        <v>replace County="STANISLAUS" if regexm(County, "RIVERBANK")</v>
      </c>
    </row>
    <row r="352" spans="1:7" x14ac:dyDescent="0.3">
      <c r="A352" t="s">
        <v>182</v>
      </c>
      <c r="B352" t="str">
        <f t="shared" si="20"/>
        <v>Riverside</v>
      </c>
      <c r="C352" t="s">
        <v>25</v>
      </c>
      <c r="D352" t="str">
        <f t="shared" si="21"/>
        <v>RIVERSIDE</v>
      </c>
      <c r="E352" t="str">
        <f t="shared" si="22"/>
        <v>RIVERSIDE</v>
      </c>
      <c r="G352" t="str">
        <f t="shared" si="23"/>
        <v>replace County="RIVERSIDE" if regexm(County, "RIVERSIDE")</v>
      </c>
    </row>
    <row r="353" spans="1:7" x14ac:dyDescent="0.3">
      <c r="A353" t="s">
        <v>181</v>
      </c>
      <c r="B353" t="str">
        <f t="shared" si="20"/>
        <v>Rocklin</v>
      </c>
      <c r="C353" t="s">
        <v>27</v>
      </c>
      <c r="D353" t="str">
        <f t="shared" si="21"/>
        <v>ROCKLIN</v>
      </c>
      <c r="E353" t="str">
        <f t="shared" si="22"/>
        <v>PLACER</v>
      </c>
      <c r="G353" t="str">
        <f t="shared" si="23"/>
        <v>replace County="PLACER" if regexm(County, "ROCKLIN")</v>
      </c>
    </row>
    <row r="354" spans="1:7" x14ac:dyDescent="0.3">
      <c r="A354" t="s">
        <v>180</v>
      </c>
      <c r="B354" t="str">
        <f t="shared" si="20"/>
        <v>Rohnert Park</v>
      </c>
      <c r="C354" t="s">
        <v>9</v>
      </c>
      <c r="D354" t="str">
        <f t="shared" si="21"/>
        <v>ROHNERT PARK</v>
      </c>
      <c r="E354" t="str">
        <f t="shared" si="22"/>
        <v>SONOMA</v>
      </c>
      <c r="G354" t="str">
        <f t="shared" si="23"/>
        <v>replace County="SONOMA" if regexm(County, "ROHNERT PARK")</v>
      </c>
    </row>
    <row r="355" spans="1:7" x14ac:dyDescent="0.3">
      <c r="A355" t="s">
        <v>179</v>
      </c>
      <c r="B355" t="str">
        <f t="shared" si="20"/>
        <v>Rolling Hills</v>
      </c>
      <c r="C355" t="s">
        <v>39</v>
      </c>
      <c r="D355" t="str">
        <f t="shared" si="21"/>
        <v>ROLLING HILLS</v>
      </c>
      <c r="E355" t="str">
        <f t="shared" si="22"/>
        <v>LOS ANGELES</v>
      </c>
      <c r="G355" t="str">
        <f t="shared" si="23"/>
        <v>replace County="LOS ANGELES" if regexm(County, "ROLLING HILLS")</v>
      </c>
    </row>
    <row r="356" spans="1:7" x14ac:dyDescent="0.3">
      <c r="A356" t="s">
        <v>178</v>
      </c>
      <c r="B356" t="str">
        <f t="shared" si="20"/>
        <v>Rolling Hills Estates</v>
      </c>
      <c r="C356" t="s">
        <v>39</v>
      </c>
      <c r="D356" t="str">
        <f t="shared" si="21"/>
        <v>ROLLING HILLS ESTATES</v>
      </c>
      <c r="E356" t="str">
        <f t="shared" si="22"/>
        <v>LOS ANGELES</v>
      </c>
      <c r="G356" t="str">
        <f t="shared" si="23"/>
        <v>replace County="LOS ANGELES" if regexm(County, "ROLLING HILLS ESTATES")</v>
      </c>
    </row>
    <row r="357" spans="1:7" x14ac:dyDescent="0.3">
      <c r="A357" t="s">
        <v>177</v>
      </c>
      <c r="B357" t="str">
        <f t="shared" si="20"/>
        <v>Rosemead</v>
      </c>
      <c r="C357" t="s">
        <v>39</v>
      </c>
      <c r="D357" t="str">
        <f t="shared" si="21"/>
        <v>ROSEMEAD</v>
      </c>
      <c r="E357" t="str">
        <f t="shared" si="22"/>
        <v>LOS ANGELES</v>
      </c>
      <c r="G357" t="str">
        <f t="shared" si="23"/>
        <v>replace County="LOS ANGELES" if regexm(County, "ROSEMEAD")</v>
      </c>
    </row>
    <row r="358" spans="1:7" x14ac:dyDescent="0.3">
      <c r="A358" t="s">
        <v>176</v>
      </c>
      <c r="B358" t="str">
        <f t="shared" si="20"/>
        <v>Roseville</v>
      </c>
      <c r="C358" t="s">
        <v>27</v>
      </c>
      <c r="D358" t="str">
        <f t="shared" si="21"/>
        <v>ROSEVILLE</v>
      </c>
      <c r="E358" t="str">
        <f t="shared" si="22"/>
        <v>PLACER</v>
      </c>
      <c r="G358" t="str">
        <f t="shared" si="23"/>
        <v>replace County="PLACER" if regexm(County, "ROSEVILLE")</v>
      </c>
    </row>
    <row r="359" spans="1:7" x14ac:dyDescent="0.3">
      <c r="A359" t="s">
        <v>175</v>
      </c>
      <c r="B359" t="str">
        <f t="shared" si="20"/>
        <v>Ross</v>
      </c>
      <c r="C359" t="s">
        <v>37</v>
      </c>
      <c r="D359" t="str">
        <f t="shared" si="21"/>
        <v>ROSS</v>
      </c>
      <c r="E359" t="str">
        <f t="shared" si="22"/>
        <v>MARIN</v>
      </c>
      <c r="G359" t="str">
        <f t="shared" si="23"/>
        <v>replace County="MARIN" if regexm(County, "ROSS")</v>
      </c>
    </row>
    <row r="360" spans="1:7" x14ac:dyDescent="0.3">
      <c r="A360" t="s">
        <v>174</v>
      </c>
      <c r="B360" t="str">
        <f t="shared" si="20"/>
        <v>SacramentoCapital city</v>
      </c>
      <c r="C360" t="s">
        <v>24</v>
      </c>
      <c r="D360" t="str">
        <f t="shared" si="21"/>
        <v>SACRAMENTOCAPITAL CITY</v>
      </c>
      <c r="E360" t="str">
        <f t="shared" si="22"/>
        <v>SACRAMENTO</v>
      </c>
      <c r="G360" t="str">
        <f t="shared" si="23"/>
        <v>replace County="SACRAMENTO" if regexm(County, "SACRAMENTOCAPITAL CITY")</v>
      </c>
    </row>
    <row r="361" spans="1:7" x14ac:dyDescent="0.3">
      <c r="A361" t="s">
        <v>173</v>
      </c>
      <c r="B361" t="str">
        <f t="shared" si="20"/>
        <v>St. Helena</v>
      </c>
      <c r="C361" t="s">
        <v>30</v>
      </c>
      <c r="D361" t="str">
        <f t="shared" si="21"/>
        <v>ST. HELENA</v>
      </c>
      <c r="E361" t="str">
        <f t="shared" si="22"/>
        <v>NAPA</v>
      </c>
      <c r="G361" t="str">
        <f t="shared" si="23"/>
        <v>replace County="NAPA" if regexm(County, "ST. HELENA")</v>
      </c>
    </row>
    <row r="362" spans="1:7" x14ac:dyDescent="0.3">
      <c r="A362" t="s">
        <v>172</v>
      </c>
      <c r="B362" t="str">
        <f t="shared" si="20"/>
        <v>Salinas</v>
      </c>
      <c r="C362" t="s">
        <v>31</v>
      </c>
      <c r="D362" t="str">
        <f t="shared" si="21"/>
        <v>SALINAS</v>
      </c>
      <c r="E362" t="str">
        <f t="shared" si="22"/>
        <v>MONTEREY</v>
      </c>
      <c r="G362" t="str">
        <f t="shared" si="23"/>
        <v>replace County="MONTEREY" if regexm(County, "SALINAS")</v>
      </c>
    </row>
    <row r="363" spans="1:7" x14ac:dyDescent="0.3">
      <c r="A363" t="s">
        <v>171</v>
      </c>
      <c r="B363" t="str">
        <f t="shared" si="20"/>
        <v>San Anselmo</v>
      </c>
      <c r="C363" t="s">
        <v>37</v>
      </c>
      <c r="D363" t="str">
        <f t="shared" si="21"/>
        <v>SAN ANSELMO</v>
      </c>
      <c r="E363" t="str">
        <f t="shared" si="22"/>
        <v>MARIN</v>
      </c>
      <c r="G363" t="str">
        <f t="shared" si="23"/>
        <v>replace County="MARIN" if regexm(County, "SAN ANSELMO")</v>
      </c>
    </row>
    <row r="364" spans="1:7" x14ac:dyDescent="0.3">
      <c r="A364" t="s">
        <v>170</v>
      </c>
      <c r="B364" t="str">
        <f t="shared" si="20"/>
        <v>San Bernardino</v>
      </c>
      <c r="C364" t="s">
        <v>22</v>
      </c>
      <c r="D364" t="str">
        <f t="shared" si="21"/>
        <v>SAN BERNARDINO</v>
      </c>
      <c r="E364" t="str">
        <f t="shared" si="22"/>
        <v>SAN BERNARDINO</v>
      </c>
      <c r="G364" t="str">
        <f t="shared" si="23"/>
        <v>replace County="SAN BERNARDINO" if regexm(County, "SAN BERNARDINO")</v>
      </c>
    </row>
    <row r="365" spans="1:7" x14ac:dyDescent="0.3">
      <c r="A365" t="s">
        <v>169</v>
      </c>
      <c r="B365" t="str">
        <f t="shared" si="20"/>
        <v>San Bruno</v>
      </c>
      <c r="C365" t="s">
        <v>17</v>
      </c>
      <c r="D365" t="str">
        <f t="shared" si="21"/>
        <v>SAN BRUNO</v>
      </c>
      <c r="E365" t="str">
        <f t="shared" si="22"/>
        <v>SAN MATEO</v>
      </c>
      <c r="G365" t="str">
        <f t="shared" si="23"/>
        <v>replace County="SAN MATEO" if regexm(County, "SAN BRUNO")</v>
      </c>
    </row>
    <row r="366" spans="1:7" x14ac:dyDescent="0.3">
      <c r="A366" t="s">
        <v>168</v>
      </c>
      <c r="B366" t="str">
        <f t="shared" si="20"/>
        <v>San Carlos</v>
      </c>
      <c r="C366" t="s">
        <v>17</v>
      </c>
      <c r="D366" t="str">
        <f t="shared" si="21"/>
        <v>SAN CARLOS</v>
      </c>
      <c r="E366" t="str">
        <f t="shared" si="22"/>
        <v>SAN MATEO</v>
      </c>
      <c r="G366" t="str">
        <f t="shared" si="23"/>
        <v>replace County="SAN MATEO" if regexm(County, "SAN CARLOS")</v>
      </c>
    </row>
    <row r="367" spans="1:7" x14ac:dyDescent="0.3">
      <c r="A367" t="s">
        <v>167</v>
      </c>
      <c r="B367" t="str">
        <f t="shared" si="20"/>
        <v>San Clemente</v>
      </c>
      <c r="C367" t="s">
        <v>28</v>
      </c>
      <c r="D367" t="str">
        <f t="shared" si="21"/>
        <v>SAN CLEMENTE</v>
      </c>
      <c r="E367" t="str">
        <f t="shared" si="22"/>
        <v>ORANGE</v>
      </c>
      <c r="G367" t="str">
        <f t="shared" si="23"/>
        <v>replace County="ORANGE" if regexm(County, "SAN CLEMENTE")</v>
      </c>
    </row>
    <row r="368" spans="1:7" x14ac:dyDescent="0.3">
      <c r="A368" t="s">
        <v>166</v>
      </c>
      <c r="B368" t="str">
        <f t="shared" si="20"/>
        <v>San Diego</v>
      </c>
      <c r="C368" t="s">
        <v>21</v>
      </c>
      <c r="D368" t="str">
        <f t="shared" si="21"/>
        <v>SAN DIEGO</v>
      </c>
      <c r="E368" t="str">
        <f t="shared" si="22"/>
        <v>SAN DIEGO</v>
      </c>
      <c r="G368" t="str">
        <f t="shared" si="23"/>
        <v>replace County="SAN DIEGO" if regexm(County, "SAN DIEGO")</v>
      </c>
    </row>
    <row r="369" spans="1:7" x14ac:dyDescent="0.3">
      <c r="A369" t="s">
        <v>165</v>
      </c>
      <c r="B369" t="str">
        <f t="shared" si="20"/>
        <v>San Dimas</v>
      </c>
      <c r="C369" t="s">
        <v>39</v>
      </c>
      <c r="D369" t="str">
        <f t="shared" si="21"/>
        <v>SAN DIMAS</v>
      </c>
      <c r="E369" t="str">
        <f t="shared" si="22"/>
        <v>LOS ANGELES</v>
      </c>
      <c r="G369" t="str">
        <f t="shared" si="23"/>
        <v>replace County="LOS ANGELES" if regexm(County, "SAN DIMAS")</v>
      </c>
    </row>
    <row r="370" spans="1:7" x14ac:dyDescent="0.3">
      <c r="A370" t="s">
        <v>164</v>
      </c>
      <c r="B370" t="str">
        <f t="shared" si="20"/>
        <v>San Fernando</v>
      </c>
      <c r="C370" t="s">
        <v>39</v>
      </c>
      <c r="D370" t="str">
        <f t="shared" si="21"/>
        <v>SAN FERNANDO</v>
      </c>
      <c r="E370" t="str">
        <f t="shared" si="22"/>
        <v>LOS ANGELES</v>
      </c>
      <c r="G370" t="str">
        <f t="shared" si="23"/>
        <v>replace County="LOS ANGELES" if regexm(County, "SAN FERNANDO")</v>
      </c>
    </row>
    <row r="371" spans="1:7" x14ac:dyDescent="0.3">
      <c r="A371" t="s">
        <v>163</v>
      </c>
      <c r="B371" t="str">
        <f t="shared" si="20"/>
        <v>San Francisco</v>
      </c>
      <c r="C371" t="s">
        <v>20</v>
      </c>
      <c r="D371" t="str">
        <f t="shared" si="21"/>
        <v>SAN FRANCISCO</v>
      </c>
      <c r="E371" t="str">
        <f t="shared" si="22"/>
        <v>SAN FRANCISCO</v>
      </c>
      <c r="G371" t="str">
        <f t="shared" si="23"/>
        <v>replace County="SAN FRANCISCO" if regexm(County, "SAN FRANCISCO")</v>
      </c>
    </row>
    <row r="372" spans="1:7" x14ac:dyDescent="0.3">
      <c r="A372" t="s">
        <v>162</v>
      </c>
      <c r="B372" t="str">
        <f t="shared" si="20"/>
        <v>San Gabriel</v>
      </c>
      <c r="C372" t="s">
        <v>39</v>
      </c>
      <c r="D372" t="str">
        <f t="shared" si="21"/>
        <v>SAN GABRIEL</v>
      </c>
      <c r="E372" t="str">
        <f t="shared" si="22"/>
        <v>LOS ANGELES</v>
      </c>
      <c r="G372" t="str">
        <f t="shared" si="23"/>
        <v>replace County="LOS ANGELES" if regexm(County, "SAN GABRIEL")</v>
      </c>
    </row>
    <row r="373" spans="1:7" x14ac:dyDescent="0.3">
      <c r="A373" t="s">
        <v>161</v>
      </c>
      <c r="B373" t="str">
        <f t="shared" si="20"/>
        <v>San Jacinto</v>
      </c>
      <c r="C373" t="s">
        <v>25</v>
      </c>
      <c r="D373" t="str">
        <f t="shared" si="21"/>
        <v>SAN JACINTO</v>
      </c>
      <c r="E373" t="str">
        <f t="shared" si="22"/>
        <v>RIVERSIDE</v>
      </c>
      <c r="G373" t="str">
        <f t="shared" si="23"/>
        <v>replace County="RIVERSIDE" if regexm(County, "SAN JACINTO")</v>
      </c>
    </row>
    <row r="374" spans="1:7" x14ac:dyDescent="0.3">
      <c r="A374" t="s">
        <v>19</v>
      </c>
      <c r="B374" t="str">
        <f t="shared" si="20"/>
        <v>San Joaquin</v>
      </c>
      <c r="C374" t="s">
        <v>48</v>
      </c>
      <c r="D374" t="str">
        <f t="shared" si="21"/>
        <v>SAN JOAQUIN</v>
      </c>
      <c r="E374" t="str">
        <f t="shared" si="22"/>
        <v>FRESNO</v>
      </c>
      <c r="G374" t="str">
        <f t="shared" si="23"/>
        <v>replace County="FRESNO" if regexm(County, "SAN JOAQUIN")</v>
      </c>
    </row>
    <row r="375" spans="1:7" x14ac:dyDescent="0.3">
      <c r="A375" t="s">
        <v>160</v>
      </c>
      <c r="B375" t="str">
        <f t="shared" si="20"/>
        <v>San Jose</v>
      </c>
      <c r="C375" t="s">
        <v>15</v>
      </c>
      <c r="D375" t="str">
        <f t="shared" si="21"/>
        <v>SAN JOSE</v>
      </c>
      <c r="E375" t="str">
        <f t="shared" si="22"/>
        <v>SANTA CLARA</v>
      </c>
      <c r="G375" t="str">
        <f t="shared" si="23"/>
        <v>replace County="SANTA CLARA" if regexm(County, "SAN JOSE")</v>
      </c>
    </row>
    <row r="376" spans="1:7" x14ac:dyDescent="0.3">
      <c r="A376" t="s">
        <v>159</v>
      </c>
      <c r="B376" t="str">
        <f t="shared" si="20"/>
        <v>San Juan Bautista</v>
      </c>
      <c r="C376" t="s">
        <v>23</v>
      </c>
      <c r="D376" t="str">
        <f t="shared" si="21"/>
        <v>SAN JUAN BAUTISTA</v>
      </c>
      <c r="E376" t="str">
        <f t="shared" si="22"/>
        <v>SAN BENITO</v>
      </c>
      <c r="G376" t="str">
        <f t="shared" si="23"/>
        <v>replace County="SAN BENITO" if regexm(County, "SAN JUAN BAUTISTA")</v>
      </c>
    </row>
    <row r="377" spans="1:7" x14ac:dyDescent="0.3">
      <c r="A377" t="s">
        <v>158</v>
      </c>
      <c r="B377" t="str">
        <f t="shared" si="20"/>
        <v>San Juan Capistrano</v>
      </c>
      <c r="C377" t="s">
        <v>28</v>
      </c>
      <c r="D377" t="str">
        <f t="shared" si="21"/>
        <v>SAN JUAN CAPISTRANO</v>
      </c>
      <c r="E377" t="str">
        <f t="shared" si="22"/>
        <v>ORANGE</v>
      </c>
      <c r="G377" t="str">
        <f t="shared" si="23"/>
        <v>replace County="ORANGE" if regexm(County, "SAN JUAN CAPISTRANO")</v>
      </c>
    </row>
    <row r="378" spans="1:7" x14ac:dyDescent="0.3">
      <c r="A378" t="s">
        <v>157</v>
      </c>
      <c r="B378" t="str">
        <f t="shared" si="20"/>
        <v>San Leandro</v>
      </c>
      <c r="C378" t="s">
        <v>57</v>
      </c>
      <c r="D378" t="str">
        <f t="shared" si="21"/>
        <v>SAN LEANDRO</v>
      </c>
      <c r="E378" t="str">
        <f t="shared" si="22"/>
        <v>ALAMEDA</v>
      </c>
      <c r="G378" t="str">
        <f t="shared" si="23"/>
        <v>replace County="ALAMEDA" if regexm(County, "SAN LEANDRO")</v>
      </c>
    </row>
    <row r="379" spans="1:7" x14ac:dyDescent="0.3">
      <c r="A379" t="s">
        <v>156</v>
      </c>
      <c r="B379" t="str">
        <f t="shared" si="20"/>
        <v>San Luis Obispo</v>
      </c>
      <c r="C379" t="s">
        <v>18</v>
      </c>
      <c r="D379" t="str">
        <f t="shared" si="21"/>
        <v>SAN LUIS OBISPO</v>
      </c>
      <c r="E379" t="str">
        <f t="shared" si="22"/>
        <v>SAN LUIS OBISPO</v>
      </c>
      <c r="G379" t="str">
        <f t="shared" si="23"/>
        <v>replace County="SAN LUIS OBISPO" if regexm(County, "SAN LUIS OBISPO")</v>
      </c>
    </row>
    <row r="380" spans="1:7" x14ac:dyDescent="0.3">
      <c r="A380" t="s">
        <v>155</v>
      </c>
      <c r="B380" t="str">
        <f t="shared" si="20"/>
        <v>San Marcos</v>
      </c>
      <c r="C380" t="s">
        <v>21</v>
      </c>
      <c r="D380" t="str">
        <f t="shared" si="21"/>
        <v>SAN MARCOS</v>
      </c>
      <c r="E380" t="str">
        <f t="shared" si="22"/>
        <v>SAN DIEGO</v>
      </c>
      <c r="G380" t="str">
        <f t="shared" si="23"/>
        <v>replace County="SAN DIEGO" if regexm(County, "SAN MARCOS")</v>
      </c>
    </row>
    <row r="381" spans="1:7" x14ac:dyDescent="0.3">
      <c r="A381" t="s">
        <v>154</v>
      </c>
      <c r="B381" t="str">
        <f t="shared" si="20"/>
        <v>San Marino</v>
      </c>
      <c r="C381" t="s">
        <v>39</v>
      </c>
      <c r="D381" t="str">
        <f t="shared" si="21"/>
        <v>SAN MARINO</v>
      </c>
      <c r="E381" t="str">
        <f t="shared" si="22"/>
        <v>LOS ANGELES</v>
      </c>
      <c r="G381" t="str">
        <f t="shared" si="23"/>
        <v>replace County="LOS ANGELES" if regexm(County, "SAN MARINO")</v>
      </c>
    </row>
    <row r="382" spans="1:7" x14ac:dyDescent="0.3">
      <c r="A382" t="s">
        <v>17</v>
      </c>
      <c r="B382" t="str">
        <f t="shared" si="20"/>
        <v>San Mateo</v>
      </c>
      <c r="C382" t="s">
        <v>17</v>
      </c>
      <c r="D382" t="str">
        <f t="shared" si="21"/>
        <v>SAN MATEO</v>
      </c>
      <c r="E382" t="str">
        <f t="shared" si="22"/>
        <v>SAN MATEO</v>
      </c>
      <c r="G382" t="str">
        <f t="shared" si="23"/>
        <v>replace County="SAN MATEO" if regexm(County, "SAN MATEO")</v>
      </c>
    </row>
    <row r="383" spans="1:7" x14ac:dyDescent="0.3">
      <c r="A383" t="s">
        <v>153</v>
      </c>
      <c r="B383" t="str">
        <f t="shared" si="20"/>
        <v>San Pablo</v>
      </c>
      <c r="C383" t="s">
        <v>51</v>
      </c>
      <c r="D383" t="str">
        <f t="shared" si="21"/>
        <v>SAN PABLO</v>
      </c>
      <c r="E383" t="str">
        <f t="shared" si="22"/>
        <v>CONTRA COSTA</v>
      </c>
      <c r="G383" t="str">
        <f t="shared" si="23"/>
        <v>replace County="CONTRA COSTA" if regexm(County, "SAN PABLO")</v>
      </c>
    </row>
    <row r="384" spans="1:7" x14ac:dyDescent="0.3">
      <c r="A384" t="s">
        <v>152</v>
      </c>
      <c r="B384" t="str">
        <f t="shared" si="20"/>
        <v>San Rafael</v>
      </c>
      <c r="C384" t="s">
        <v>37</v>
      </c>
      <c r="D384" t="str">
        <f t="shared" si="21"/>
        <v>SAN RAFAEL</v>
      </c>
      <c r="E384" t="str">
        <f t="shared" si="22"/>
        <v>MARIN</v>
      </c>
      <c r="G384" t="str">
        <f t="shared" si="23"/>
        <v>replace County="MARIN" if regexm(County, "SAN RAFAEL")</v>
      </c>
    </row>
    <row r="385" spans="1:7" x14ac:dyDescent="0.3">
      <c r="A385" t="s">
        <v>151</v>
      </c>
      <c r="B385" t="str">
        <f t="shared" ref="B385:B448" si="24">IF(RIGHT(A385,11)="County seat",LEFT(A385,LEN(A385)-11),A385)</f>
        <v>San Ramon</v>
      </c>
      <c r="C385" t="s">
        <v>51</v>
      </c>
      <c r="D385" t="str">
        <f t="shared" ref="D385:D448" si="25">UPPER(B385)</f>
        <v>SAN RAMON</v>
      </c>
      <c r="E385" t="str">
        <f t="shared" ref="E385:E448" si="26">UPPER(C385)</f>
        <v>CONTRA COSTA</v>
      </c>
      <c r="G385" t="str">
        <f t="shared" ref="G385:G448" si="27">_xlfn.CONCAT("replace County=",CHAR(34),E385,CHAR(34)," if regexm(County, ", CHAR(34),D385,CHAR(34),")")</f>
        <v>replace County="CONTRA COSTA" if regexm(County, "SAN RAMON")</v>
      </c>
    </row>
    <row r="386" spans="1:7" x14ac:dyDescent="0.3">
      <c r="A386" t="s">
        <v>150</v>
      </c>
      <c r="B386" t="str">
        <f t="shared" si="24"/>
        <v>Sand City</v>
      </c>
      <c r="C386" t="s">
        <v>31</v>
      </c>
      <c r="D386" t="str">
        <f t="shared" si="25"/>
        <v>SAND CITY</v>
      </c>
      <c r="E386" t="str">
        <f t="shared" si="26"/>
        <v>MONTEREY</v>
      </c>
      <c r="G386" t="str">
        <f t="shared" si="27"/>
        <v>replace County="MONTEREY" if regexm(County, "SAND CITY")</v>
      </c>
    </row>
    <row r="387" spans="1:7" x14ac:dyDescent="0.3">
      <c r="A387" t="s">
        <v>149</v>
      </c>
      <c r="B387" t="str">
        <f t="shared" si="24"/>
        <v>Sanger</v>
      </c>
      <c r="C387" t="s">
        <v>48</v>
      </c>
      <c r="D387" t="str">
        <f t="shared" si="25"/>
        <v>SANGER</v>
      </c>
      <c r="E387" t="str">
        <f t="shared" si="26"/>
        <v>FRESNO</v>
      </c>
      <c r="G387" t="str">
        <f t="shared" si="27"/>
        <v>replace County="FRESNO" if regexm(County, "SANGER")</v>
      </c>
    </row>
    <row r="388" spans="1:7" x14ac:dyDescent="0.3">
      <c r="A388" t="s">
        <v>148</v>
      </c>
      <c r="B388" t="str">
        <f t="shared" si="24"/>
        <v>Santa Ana</v>
      </c>
      <c r="C388" t="s">
        <v>28</v>
      </c>
      <c r="D388" t="str">
        <f t="shared" si="25"/>
        <v>SANTA ANA</v>
      </c>
      <c r="E388" t="str">
        <f t="shared" si="26"/>
        <v>ORANGE</v>
      </c>
      <c r="G388" t="str">
        <f t="shared" si="27"/>
        <v>replace County="ORANGE" if regexm(County, "SANTA ANA")</v>
      </c>
    </row>
    <row r="389" spans="1:7" x14ac:dyDescent="0.3">
      <c r="A389" t="s">
        <v>147</v>
      </c>
      <c r="B389" t="str">
        <f t="shared" si="24"/>
        <v>Santa Barbara</v>
      </c>
      <c r="C389" t="s">
        <v>16</v>
      </c>
      <c r="D389" t="str">
        <f t="shared" si="25"/>
        <v>SANTA BARBARA</v>
      </c>
      <c r="E389" t="str">
        <f t="shared" si="26"/>
        <v>SANTA BARBARA</v>
      </c>
      <c r="G389" t="str">
        <f t="shared" si="27"/>
        <v>replace County="SANTA BARBARA" if regexm(County, "SANTA BARBARA")</v>
      </c>
    </row>
    <row r="390" spans="1:7" x14ac:dyDescent="0.3">
      <c r="A390" t="s">
        <v>15</v>
      </c>
      <c r="B390" t="str">
        <f t="shared" si="24"/>
        <v>Santa Clara</v>
      </c>
      <c r="C390" t="s">
        <v>15</v>
      </c>
      <c r="D390" t="str">
        <f t="shared" si="25"/>
        <v>SANTA CLARA</v>
      </c>
      <c r="E390" t="str">
        <f t="shared" si="26"/>
        <v>SANTA CLARA</v>
      </c>
      <c r="G390" t="str">
        <f t="shared" si="27"/>
        <v>replace County="SANTA CLARA" if regexm(County, "SANTA CLARA")</v>
      </c>
    </row>
    <row r="391" spans="1:7" x14ac:dyDescent="0.3">
      <c r="A391" t="s">
        <v>146</v>
      </c>
      <c r="B391" t="str">
        <f t="shared" si="24"/>
        <v>Santa Clarita</v>
      </c>
      <c r="C391" t="s">
        <v>39</v>
      </c>
      <c r="D391" t="str">
        <f t="shared" si="25"/>
        <v>SANTA CLARITA</v>
      </c>
      <c r="E391" t="str">
        <f t="shared" si="26"/>
        <v>LOS ANGELES</v>
      </c>
      <c r="G391" t="str">
        <f t="shared" si="27"/>
        <v>replace County="LOS ANGELES" if regexm(County, "SANTA CLARITA")</v>
      </c>
    </row>
    <row r="392" spans="1:7" x14ac:dyDescent="0.3">
      <c r="A392" t="s">
        <v>145</v>
      </c>
      <c r="B392" t="str">
        <f t="shared" si="24"/>
        <v>Santa Cruz</v>
      </c>
      <c r="C392" t="s">
        <v>14</v>
      </c>
      <c r="D392" t="str">
        <f t="shared" si="25"/>
        <v>SANTA CRUZ</v>
      </c>
      <c r="E392" t="str">
        <f t="shared" si="26"/>
        <v>SANTA CRUZ</v>
      </c>
      <c r="G392" t="str">
        <f t="shared" si="27"/>
        <v>replace County="SANTA CRUZ" if regexm(County, "SANTA CRUZ")</v>
      </c>
    </row>
    <row r="393" spans="1:7" x14ac:dyDescent="0.3">
      <c r="A393" t="s">
        <v>144</v>
      </c>
      <c r="B393" t="str">
        <f t="shared" si="24"/>
        <v>Santa Fe Springs</v>
      </c>
      <c r="C393" t="s">
        <v>39</v>
      </c>
      <c r="D393" t="str">
        <f t="shared" si="25"/>
        <v>SANTA FE SPRINGS</v>
      </c>
      <c r="E393" t="str">
        <f t="shared" si="26"/>
        <v>LOS ANGELES</v>
      </c>
      <c r="G393" t="str">
        <f t="shared" si="27"/>
        <v>replace County="LOS ANGELES" if regexm(County, "SANTA FE SPRINGS")</v>
      </c>
    </row>
    <row r="394" spans="1:7" x14ac:dyDescent="0.3">
      <c r="A394" t="s">
        <v>143</v>
      </c>
      <c r="B394" t="str">
        <f t="shared" si="24"/>
        <v>Santa Maria</v>
      </c>
      <c r="C394" t="s">
        <v>16</v>
      </c>
      <c r="D394" t="str">
        <f t="shared" si="25"/>
        <v>SANTA MARIA</v>
      </c>
      <c r="E394" t="str">
        <f t="shared" si="26"/>
        <v>SANTA BARBARA</v>
      </c>
      <c r="G394" t="str">
        <f t="shared" si="27"/>
        <v>replace County="SANTA BARBARA" if regexm(County, "SANTA MARIA")</v>
      </c>
    </row>
    <row r="395" spans="1:7" x14ac:dyDescent="0.3">
      <c r="A395" t="s">
        <v>142</v>
      </c>
      <c r="B395" t="str">
        <f t="shared" si="24"/>
        <v>Santa Monica</v>
      </c>
      <c r="C395" t="s">
        <v>39</v>
      </c>
      <c r="D395" t="str">
        <f t="shared" si="25"/>
        <v>SANTA MONICA</v>
      </c>
      <c r="E395" t="str">
        <f t="shared" si="26"/>
        <v>LOS ANGELES</v>
      </c>
      <c r="G395" t="str">
        <f t="shared" si="27"/>
        <v>replace County="LOS ANGELES" if regexm(County, "SANTA MONICA")</v>
      </c>
    </row>
    <row r="396" spans="1:7" x14ac:dyDescent="0.3">
      <c r="A396" t="s">
        <v>141</v>
      </c>
      <c r="B396" t="str">
        <f t="shared" si="24"/>
        <v>Santa Paula</v>
      </c>
      <c r="C396" t="s">
        <v>2</v>
      </c>
      <c r="D396" t="str">
        <f t="shared" si="25"/>
        <v>SANTA PAULA</v>
      </c>
      <c r="E396" t="str">
        <f t="shared" si="26"/>
        <v>VENTURA</v>
      </c>
      <c r="G396" t="str">
        <f t="shared" si="27"/>
        <v>replace County="VENTURA" if regexm(County, "SANTA PAULA")</v>
      </c>
    </row>
    <row r="397" spans="1:7" x14ac:dyDescent="0.3">
      <c r="A397" t="s">
        <v>140</v>
      </c>
      <c r="B397" t="str">
        <f t="shared" si="24"/>
        <v>Santa Rosa</v>
      </c>
      <c r="C397" t="s">
        <v>9</v>
      </c>
      <c r="D397" t="str">
        <f t="shared" si="25"/>
        <v>SANTA ROSA</v>
      </c>
      <c r="E397" t="str">
        <f t="shared" si="26"/>
        <v>SONOMA</v>
      </c>
      <c r="G397" t="str">
        <f t="shared" si="27"/>
        <v>replace County="SONOMA" if regexm(County, "SANTA ROSA")</v>
      </c>
    </row>
    <row r="398" spans="1:7" x14ac:dyDescent="0.3">
      <c r="A398" t="s">
        <v>139</v>
      </c>
      <c r="B398" t="str">
        <f t="shared" si="24"/>
        <v>Santee</v>
      </c>
      <c r="C398" t="s">
        <v>21</v>
      </c>
      <c r="D398" t="str">
        <f t="shared" si="25"/>
        <v>SANTEE</v>
      </c>
      <c r="E398" t="str">
        <f t="shared" si="26"/>
        <v>SAN DIEGO</v>
      </c>
      <c r="G398" t="str">
        <f t="shared" si="27"/>
        <v>replace County="SAN DIEGO" if regexm(County, "SANTEE")</v>
      </c>
    </row>
    <row r="399" spans="1:7" x14ac:dyDescent="0.3">
      <c r="A399" t="s">
        <v>138</v>
      </c>
      <c r="B399" t="str">
        <f t="shared" si="24"/>
        <v>Saratoga</v>
      </c>
      <c r="C399" t="s">
        <v>15</v>
      </c>
      <c r="D399" t="str">
        <f t="shared" si="25"/>
        <v>SARATOGA</v>
      </c>
      <c r="E399" t="str">
        <f t="shared" si="26"/>
        <v>SANTA CLARA</v>
      </c>
      <c r="G399" t="str">
        <f t="shared" si="27"/>
        <v>replace County="SANTA CLARA" if regexm(County, "SARATOGA")</v>
      </c>
    </row>
    <row r="400" spans="1:7" x14ac:dyDescent="0.3">
      <c r="A400" t="s">
        <v>137</v>
      </c>
      <c r="B400" t="str">
        <f t="shared" si="24"/>
        <v>Sausalito</v>
      </c>
      <c r="C400" t="s">
        <v>37</v>
      </c>
      <c r="D400" t="str">
        <f t="shared" si="25"/>
        <v>SAUSALITO</v>
      </c>
      <c r="E400" t="str">
        <f t="shared" si="26"/>
        <v>MARIN</v>
      </c>
      <c r="G400" t="str">
        <f t="shared" si="27"/>
        <v>replace County="MARIN" if regexm(County, "SAUSALITO")</v>
      </c>
    </row>
    <row r="401" spans="1:7" x14ac:dyDescent="0.3">
      <c r="A401" t="s">
        <v>136</v>
      </c>
      <c r="B401" t="str">
        <f t="shared" si="24"/>
        <v>Scotts Valley</v>
      </c>
      <c r="C401" t="s">
        <v>14</v>
      </c>
      <c r="D401" t="str">
        <f t="shared" si="25"/>
        <v>SCOTTS VALLEY</v>
      </c>
      <c r="E401" t="str">
        <f t="shared" si="26"/>
        <v>SANTA CRUZ</v>
      </c>
      <c r="G401" t="str">
        <f t="shared" si="27"/>
        <v>replace County="SANTA CRUZ" if regexm(County, "SCOTTS VALLEY")</v>
      </c>
    </row>
    <row r="402" spans="1:7" x14ac:dyDescent="0.3">
      <c r="A402" t="s">
        <v>135</v>
      </c>
      <c r="B402" t="str">
        <f t="shared" si="24"/>
        <v>Seal Beach</v>
      </c>
      <c r="C402" t="s">
        <v>28</v>
      </c>
      <c r="D402" t="str">
        <f t="shared" si="25"/>
        <v>SEAL BEACH</v>
      </c>
      <c r="E402" t="str">
        <f t="shared" si="26"/>
        <v>ORANGE</v>
      </c>
      <c r="G402" t="str">
        <f t="shared" si="27"/>
        <v>replace County="ORANGE" if regexm(County, "SEAL BEACH")</v>
      </c>
    </row>
    <row r="403" spans="1:7" x14ac:dyDescent="0.3">
      <c r="A403" t="s">
        <v>134</v>
      </c>
      <c r="B403" t="str">
        <f t="shared" si="24"/>
        <v>Seaside</v>
      </c>
      <c r="C403" t="s">
        <v>31</v>
      </c>
      <c r="D403" t="str">
        <f t="shared" si="25"/>
        <v>SEASIDE</v>
      </c>
      <c r="E403" t="str">
        <f t="shared" si="26"/>
        <v>MONTEREY</v>
      </c>
      <c r="G403" t="str">
        <f t="shared" si="27"/>
        <v>replace County="MONTEREY" if regexm(County, "SEASIDE")</v>
      </c>
    </row>
    <row r="404" spans="1:7" x14ac:dyDescent="0.3">
      <c r="A404" t="s">
        <v>133</v>
      </c>
      <c r="B404" t="str">
        <f t="shared" si="24"/>
        <v>Sebastopol</v>
      </c>
      <c r="C404" t="s">
        <v>9</v>
      </c>
      <c r="D404" t="str">
        <f t="shared" si="25"/>
        <v>SEBASTOPOL</v>
      </c>
      <c r="E404" t="str">
        <f t="shared" si="26"/>
        <v>SONOMA</v>
      </c>
      <c r="G404" t="str">
        <f t="shared" si="27"/>
        <v>replace County="SONOMA" if regexm(County, "SEBASTOPOL")</v>
      </c>
    </row>
    <row r="405" spans="1:7" x14ac:dyDescent="0.3">
      <c r="A405" t="s">
        <v>132</v>
      </c>
      <c r="B405" t="str">
        <f t="shared" si="24"/>
        <v>Selma</v>
      </c>
      <c r="C405" t="s">
        <v>48</v>
      </c>
      <c r="D405" t="str">
        <f t="shared" si="25"/>
        <v>SELMA</v>
      </c>
      <c r="E405" t="str">
        <f t="shared" si="26"/>
        <v>FRESNO</v>
      </c>
      <c r="G405" t="str">
        <f t="shared" si="27"/>
        <v>replace County="FRESNO" if regexm(County, "SELMA")</v>
      </c>
    </row>
    <row r="406" spans="1:7" x14ac:dyDescent="0.3">
      <c r="A406" t="s">
        <v>131</v>
      </c>
      <c r="B406" t="str">
        <f t="shared" si="24"/>
        <v>Shafter</v>
      </c>
      <c r="C406" t="s">
        <v>43</v>
      </c>
      <c r="D406" t="str">
        <f t="shared" si="25"/>
        <v>SHAFTER</v>
      </c>
      <c r="E406" t="str">
        <f t="shared" si="26"/>
        <v>KERN</v>
      </c>
      <c r="G406" t="str">
        <f t="shared" si="27"/>
        <v>replace County="KERN" if regexm(County, "SHAFTER")</v>
      </c>
    </row>
    <row r="407" spans="1:7" x14ac:dyDescent="0.3">
      <c r="A407" t="s">
        <v>130</v>
      </c>
      <c r="B407" t="str">
        <f t="shared" si="24"/>
        <v>Shasta Lake</v>
      </c>
      <c r="C407" t="s">
        <v>13</v>
      </c>
      <c r="D407" t="str">
        <f t="shared" si="25"/>
        <v>SHASTA LAKE</v>
      </c>
      <c r="E407" t="str">
        <f t="shared" si="26"/>
        <v>SHASTA</v>
      </c>
      <c r="G407" t="str">
        <f t="shared" si="27"/>
        <v>replace County="SHASTA" if regexm(County, "SHASTA LAKE")</v>
      </c>
    </row>
    <row r="408" spans="1:7" x14ac:dyDescent="0.3">
      <c r="A408" t="s">
        <v>129</v>
      </c>
      <c r="B408" t="str">
        <f t="shared" si="24"/>
        <v>Sierra Madre</v>
      </c>
      <c r="C408" t="s">
        <v>39</v>
      </c>
      <c r="D408" t="str">
        <f t="shared" si="25"/>
        <v>SIERRA MADRE</v>
      </c>
      <c r="E408" t="str">
        <f t="shared" si="26"/>
        <v>LOS ANGELES</v>
      </c>
      <c r="G408" t="str">
        <f t="shared" si="27"/>
        <v>replace County="LOS ANGELES" if regexm(County, "SIERRA MADRE")</v>
      </c>
    </row>
    <row r="409" spans="1:7" x14ac:dyDescent="0.3">
      <c r="A409" t="s">
        <v>128</v>
      </c>
      <c r="B409" t="str">
        <f t="shared" si="24"/>
        <v>Signal Hill</v>
      </c>
      <c r="C409" t="s">
        <v>39</v>
      </c>
      <c r="D409" t="str">
        <f t="shared" si="25"/>
        <v>SIGNAL HILL</v>
      </c>
      <c r="E409" t="str">
        <f t="shared" si="26"/>
        <v>LOS ANGELES</v>
      </c>
      <c r="G409" t="str">
        <f t="shared" si="27"/>
        <v>replace County="LOS ANGELES" if regexm(County, "SIGNAL HILL")</v>
      </c>
    </row>
    <row r="410" spans="1:7" x14ac:dyDescent="0.3">
      <c r="A410" t="s">
        <v>127</v>
      </c>
      <c r="B410" t="str">
        <f t="shared" si="24"/>
        <v>Simi Valley</v>
      </c>
      <c r="C410" t="s">
        <v>2</v>
      </c>
      <c r="D410" t="str">
        <f t="shared" si="25"/>
        <v>SIMI VALLEY</v>
      </c>
      <c r="E410" t="str">
        <f t="shared" si="26"/>
        <v>VENTURA</v>
      </c>
      <c r="G410" t="str">
        <f t="shared" si="27"/>
        <v>replace County="VENTURA" if regexm(County, "SIMI VALLEY")</v>
      </c>
    </row>
    <row r="411" spans="1:7" x14ac:dyDescent="0.3">
      <c r="A411" t="s">
        <v>126</v>
      </c>
      <c r="B411" t="str">
        <f t="shared" si="24"/>
        <v>Solana Beach</v>
      </c>
      <c r="C411" t="s">
        <v>21</v>
      </c>
      <c r="D411" t="str">
        <f t="shared" si="25"/>
        <v>SOLANA BEACH</v>
      </c>
      <c r="E411" t="str">
        <f t="shared" si="26"/>
        <v>SAN DIEGO</v>
      </c>
      <c r="G411" t="str">
        <f t="shared" si="27"/>
        <v>replace County="SAN DIEGO" if regexm(County, "SOLANA BEACH")</v>
      </c>
    </row>
    <row r="412" spans="1:7" x14ac:dyDescent="0.3">
      <c r="A412" t="s">
        <v>125</v>
      </c>
      <c r="B412" t="str">
        <f t="shared" si="24"/>
        <v>Soledad</v>
      </c>
      <c r="C412" t="s">
        <v>31</v>
      </c>
      <c r="D412" t="str">
        <f t="shared" si="25"/>
        <v>SOLEDAD</v>
      </c>
      <c r="E412" t="str">
        <f t="shared" si="26"/>
        <v>MONTEREY</v>
      </c>
      <c r="G412" t="str">
        <f t="shared" si="27"/>
        <v>replace County="MONTEREY" if regexm(County, "SOLEDAD")</v>
      </c>
    </row>
    <row r="413" spans="1:7" x14ac:dyDescent="0.3">
      <c r="A413" t="s">
        <v>124</v>
      </c>
      <c r="B413" t="str">
        <f t="shared" si="24"/>
        <v>Solvang</v>
      </c>
      <c r="C413" t="s">
        <v>16</v>
      </c>
      <c r="D413" t="str">
        <f t="shared" si="25"/>
        <v>SOLVANG</v>
      </c>
      <c r="E413" t="str">
        <f t="shared" si="26"/>
        <v>SANTA BARBARA</v>
      </c>
      <c r="G413" t="str">
        <f t="shared" si="27"/>
        <v>replace County="SANTA BARBARA" if regexm(County, "SOLVANG")</v>
      </c>
    </row>
    <row r="414" spans="1:7" x14ac:dyDescent="0.3">
      <c r="A414" t="s">
        <v>9</v>
      </c>
      <c r="B414" t="str">
        <f t="shared" si="24"/>
        <v>Sonoma</v>
      </c>
      <c r="C414" t="s">
        <v>9</v>
      </c>
      <c r="D414" t="str">
        <f t="shared" si="25"/>
        <v>SONOMA</v>
      </c>
      <c r="E414" t="str">
        <f t="shared" si="26"/>
        <v>SONOMA</v>
      </c>
      <c r="G414" t="str">
        <f t="shared" si="27"/>
        <v>replace County="SONOMA" if regexm(County, "SONOMA")</v>
      </c>
    </row>
    <row r="415" spans="1:7" x14ac:dyDescent="0.3">
      <c r="A415" t="s">
        <v>123</v>
      </c>
      <c r="B415" t="str">
        <f t="shared" si="24"/>
        <v>Sonora</v>
      </c>
      <c r="C415" t="s">
        <v>3</v>
      </c>
      <c r="D415" t="str">
        <f t="shared" si="25"/>
        <v>SONORA</v>
      </c>
      <c r="E415" t="str">
        <f t="shared" si="26"/>
        <v>TUOLUMNE</v>
      </c>
      <c r="G415" t="str">
        <f t="shared" si="27"/>
        <v>replace County="TUOLUMNE" if regexm(County, "SONORA")</v>
      </c>
    </row>
    <row r="416" spans="1:7" x14ac:dyDescent="0.3">
      <c r="A416" t="s">
        <v>122</v>
      </c>
      <c r="B416" t="str">
        <f t="shared" si="24"/>
        <v>South El Monte</v>
      </c>
      <c r="C416" t="s">
        <v>39</v>
      </c>
      <c r="D416" t="str">
        <f t="shared" si="25"/>
        <v>SOUTH EL MONTE</v>
      </c>
      <c r="E416" t="str">
        <f t="shared" si="26"/>
        <v>LOS ANGELES</v>
      </c>
      <c r="G416" t="str">
        <f t="shared" si="27"/>
        <v>replace County="LOS ANGELES" if regexm(County, "SOUTH EL MONTE")</v>
      </c>
    </row>
    <row r="417" spans="1:7" x14ac:dyDescent="0.3">
      <c r="A417" t="s">
        <v>121</v>
      </c>
      <c r="B417" t="str">
        <f t="shared" si="24"/>
        <v>South Gate</v>
      </c>
      <c r="C417" t="s">
        <v>39</v>
      </c>
      <c r="D417" t="str">
        <f t="shared" si="25"/>
        <v>SOUTH GATE</v>
      </c>
      <c r="E417" t="str">
        <f t="shared" si="26"/>
        <v>LOS ANGELES</v>
      </c>
      <c r="G417" t="str">
        <f t="shared" si="27"/>
        <v>replace County="LOS ANGELES" if regexm(County, "SOUTH GATE")</v>
      </c>
    </row>
    <row r="418" spans="1:7" x14ac:dyDescent="0.3">
      <c r="A418" t="s">
        <v>120</v>
      </c>
      <c r="B418" t="str">
        <f t="shared" si="24"/>
        <v>South Lake Tahoe</v>
      </c>
      <c r="C418" t="s">
        <v>49</v>
      </c>
      <c r="D418" t="str">
        <f t="shared" si="25"/>
        <v>SOUTH LAKE TAHOE</v>
      </c>
      <c r="E418" t="str">
        <f t="shared" si="26"/>
        <v>EL DORADO</v>
      </c>
      <c r="G418" t="str">
        <f t="shared" si="27"/>
        <v>replace County="EL DORADO" if regexm(County, "SOUTH LAKE TAHOE")</v>
      </c>
    </row>
    <row r="419" spans="1:7" x14ac:dyDescent="0.3">
      <c r="A419" t="s">
        <v>119</v>
      </c>
      <c r="B419" t="str">
        <f t="shared" si="24"/>
        <v>South Pasadena</v>
      </c>
      <c r="C419" t="s">
        <v>39</v>
      </c>
      <c r="D419" t="str">
        <f t="shared" si="25"/>
        <v>SOUTH PASADENA</v>
      </c>
      <c r="E419" t="str">
        <f t="shared" si="26"/>
        <v>LOS ANGELES</v>
      </c>
      <c r="G419" t="str">
        <f t="shared" si="27"/>
        <v>replace County="LOS ANGELES" if regexm(County, "SOUTH PASADENA")</v>
      </c>
    </row>
    <row r="420" spans="1:7" x14ac:dyDescent="0.3">
      <c r="A420" t="s">
        <v>118</v>
      </c>
      <c r="B420" t="str">
        <f t="shared" si="24"/>
        <v>South San Francisco</v>
      </c>
      <c r="C420" t="s">
        <v>17</v>
      </c>
      <c r="D420" t="str">
        <f t="shared" si="25"/>
        <v>SOUTH SAN FRANCISCO</v>
      </c>
      <c r="E420" t="str">
        <f t="shared" si="26"/>
        <v>SAN MATEO</v>
      </c>
      <c r="G420" t="str">
        <f t="shared" si="27"/>
        <v>replace County="SAN MATEO" if regexm(County, "SOUTH SAN FRANCISCO")</v>
      </c>
    </row>
    <row r="421" spans="1:7" x14ac:dyDescent="0.3">
      <c r="A421" t="s">
        <v>117</v>
      </c>
      <c r="B421" t="str">
        <f t="shared" si="24"/>
        <v>Stanton</v>
      </c>
      <c r="C421" t="s">
        <v>28</v>
      </c>
      <c r="D421" t="str">
        <f t="shared" si="25"/>
        <v>STANTON</v>
      </c>
      <c r="E421" t="str">
        <f t="shared" si="26"/>
        <v>ORANGE</v>
      </c>
      <c r="G421" t="str">
        <f t="shared" si="27"/>
        <v>replace County="ORANGE" if regexm(County, "STANTON")</v>
      </c>
    </row>
    <row r="422" spans="1:7" x14ac:dyDescent="0.3">
      <c r="A422" t="s">
        <v>116</v>
      </c>
      <c r="B422" t="str">
        <f t="shared" si="24"/>
        <v>Stockton</v>
      </c>
      <c r="C422" t="s">
        <v>19</v>
      </c>
      <c r="D422" t="str">
        <f t="shared" si="25"/>
        <v>STOCKTON</v>
      </c>
      <c r="E422" t="str">
        <f t="shared" si="26"/>
        <v>SAN JOAQUIN</v>
      </c>
      <c r="G422" t="str">
        <f t="shared" si="27"/>
        <v>replace County="SAN JOAQUIN" if regexm(County, "STOCKTON")</v>
      </c>
    </row>
    <row r="423" spans="1:7" x14ac:dyDescent="0.3">
      <c r="A423" t="s">
        <v>115</v>
      </c>
      <c r="B423" t="str">
        <f t="shared" si="24"/>
        <v>Suisun City</v>
      </c>
      <c r="C423" t="s">
        <v>10</v>
      </c>
      <c r="D423" t="str">
        <f t="shared" si="25"/>
        <v>SUISUN CITY</v>
      </c>
      <c r="E423" t="str">
        <f t="shared" si="26"/>
        <v>SOLANO</v>
      </c>
      <c r="G423" t="str">
        <f t="shared" si="27"/>
        <v>replace County="SOLANO" if regexm(County, "SUISUN CITY")</v>
      </c>
    </row>
    <row r="424" spans="1:7" x14ac:dyDescent="0.3">
      <c r="A424" t="s">
        <v>114</v>
      </c>
      <c r="B424" t="str">
        <f t="shared" si="24"/>
        <v>Sunnyvale</v>
      </c>
      <c r="C424" t="s">
        <v>15</v>
      </c>
      <c r="D424" t="str">
        <f t="shared" si="25"/>
        <v>SUNNYVALE</v>
      </c>
      <c r="E424" t="str">
        <f t="shared" si="26"/>
        <v>SANTA CLARA</v>
      </c>
      <c r="G424" t="str">
        <f t="shared" si="27"/>
        <v>replace County="SANTA CLARA" if regexm(County, "SUNNYVALE")</v>
      </c>
    </row>
    <row r="425" spans="1:7" x14ac:dyDescent="0.3">
      <c r="A425" t="s">
        <v>113</v>
      </c>
      <c r="B425" t="str">
        <f t="shared" si="24"/>
        <v>Susanville</v>
      </c>
      <c r="C425" t="s">
        <v>40</v>
      </c>
      <c r="D425" t="str">
        <f t="shared" si="25"/>
        <v>SUSANVILLE</v>
      </c>
      <c r="E425" t="str">
        <f t="shared" si="26"/>
        <v>LASSEN</v>
      </c>
      <c r="G425" t="str">
        <f t="shared" si="27"/>
        <v>replace County="LASSEN" if regexm(County, "SUSANVILLE")</v>
      </c>
    </row>
    <row r="426" spans="1:7" x14ac:dyDescent="0.3">
      <c r="A426" t="s">
        <v>112</v>
      </c>
      <c r="B426" t="str">
        <f t="shared" si="24"/>
        <v>Sutter Creek</v>
      </c>
      <c r="C426" t="s">
        <v>55</v>
      </c>
      <c r="D426" t="str">
        <f t="shared" si="25"/>
        <v>SUTTER CREEK</v>
      </c>
      <c r="E426" t="str">
        <f t="shared" si="26"/>
        <v>AMADOR</v>
      </c>
      <c r="G426" t="str">
        <f t="shared" si="27"/>
        <v>replace County="AMADOR" if regexm(County, "SUTTER CREEK")</v>
      </c>
    </row>
    <row r="427" spans="1:7" x14ac:dyDescent="0.3">
      <c r="A427" t="s">
        <v>111</v>
      </c>
      <c r="B427" t="str">
        <f t="shared" si="24"/>
        <v>Taft</v>
      </c>
      <c r="C427" t="s">
        <v>43</v>
      </c>
      <c r="D427" t="str">
        <f t="shared" si="25"/>
        <v>TAFT</v>
      </c>
      <c r="E427" t="str">
        <f t="shared" si="26"/>
        <v>KERN</v>
      </c>
      <c r="G427" t="str">
        <f t="shared" si="27"/>
        <v>replace County="KERN" if regexm(County, "TAFT")</v>
      </c>
    </row>
    <row r="428" spans="1:7" x14ac:dyDescent="0.3">
      <c r="A428" t="s">
        <v>110</v>
      </c>
      <c r="B428" t="str">
        <f t="shared" si="24"/>
        <v>Tehachapi</v>
      </c>
      <c r="C428" t="s">
        <v>43</v>
      </c>
      <c r="D428" t="str">
        <f t="shared" si="25"/>
        <v>TEHACHAPI</v>
      </c>
      <c r="E428" t="str">
        <f t="shared" si="26"/>
        <v>KERN</v>
      </c>
      <c r="G428" t="str">
        <f t="shared" si="27"/>
        <v>replace County="KERN" if regexm(County, "TEHACHAPI")</v>
      </c>
    </row>
    <row r="429" spans="1:7" x14ac:dyDescent="0.3">
      <c r="A429" t="s">
        <v>6</v>
      </c>
      <c r="B429" t="str">
        <f t="shared" si="24"/>
        <v>Tehama</v>
      </c>
      <c r="C429" t="s">
        <v>6</v>
      </c>
      <c r="D429" t="str">
        <f t="shared" si="25"/>
        <v>TEHAMA</v>
      </c>
      <c r="E429" t="str">
        <f t="shared" si="26"/>
        <v>TEHAMA</v>
      </c>
      <c r="G429" t="str">
        <f t="shared" si="27"/>
        <v>replace County="TEHAMA" if regexm(County, "TEHAMA")</v>
      </c>
    </row>
    <row r="430" spans="1:7" x14ac:dyDescent="0.3">
      <c r="A430" t="s">
        <v>109</v>
      </c>
      <c r="B430" t="str">
        <f t="shared" si="24"/>
        <v>Temecula</v>
      </c>
      <c r="C430" t="s">
        <v>25</v>
      </c>
      <c r="D430" t="str">
        <f t="shared" si="25"/>
        <v>TEMECULA</v>
      </c>
      <c r="E430" t="str">
        <f t="shared" si="26"/>
        <v>RIVERSIDE</v>
      </c>
      <c r="G430" t="str">
        <f t="shared" si="27"/>
        <v>replace County="RIVERSIDE" if regexm(County, "TEMECULA")</v>
      </c>
    </row>
    <row r="431" spans="1:7" x14ac:dyDescent="0.3">
      <c r="A431" t="s">
        <v>108</v>
      </c>
      <c r="B431" t="str">
        <f t="shared" si="24"/>
        <v>Temple City</v>
      </c>
      <c r="C431" t="s">
        <v>39</v>
      </c>
      <c r="D431" t="str">
        <f t="shared" si="25"/>
        <v>TEMPLE CITY</v>
      </c>
      <c r="E431" t="str">
        <f t="shared" si="26"/>
        <v>LOS ANGELES</v>
      </c>
      <c r="G431" t="str">
        <f t="shared" si="27"/>
        <v>replace County="LOS ANGELES" if regexm(County, "TEMPLE CITY")</v>
      </c>
    </row>
    <row r="432" spans="1:7" x14ac:dyDescent="0.3">
      <c r="A432" t="s">
        <v>107</v>
      </c>
      <c r="B432" t="str">
        <f t="shared" si="24"/>
        <v>Thousand Oaks</v>
      </c>
      <c r="C432" t="s">
        <v>2</v>
      </c>
      <c r="D432" t="str">
        <f t="shared" si="25"/>
        <v>THOUSAND OAKS</v>
      </c>
      <c r="E432" t="str">
        <f t="shared" si="26"/>
        <v>VENTURA</v>
      </c>
      <c r="G432" t="str">
        <f t="shared" si="27"/>
        <v>replace County="VENTURA" if regexm(County, "THOUSAND OAKS")</v>
      </c>
    </row>
    <row r="433" spans="1:7" x14ac:dyDescent="0.3">
      <c r="A433" t="s">
        <v>106</v>
      </c>
      <c r="B433" t="str">
        <f t="shared" si="24"/>
        <v>Tiburon</v>
      </c>
      <c r="C433" t="s">
        <v>37</v>
      </c>
      <c r="D433" t="str">
        <f t="shared" si="25"/>
        <v>TIBURON</v>
      </c>
      <c r="E433" t="str">
        <f t="shared" si="26"/>
        <v>MARIN</v>
      </c>
      <c r="G433" t="str">
        <f t="shared" si="27"/>
        <v>replace County="MARIN" if regexm(County, "TIBURON")</v>
      </c>
    </row>
    <row r="434" spans="1:7" x14ac:dyDescent="0.3">
      <c r="A434" t="s">
        <v>105</v>
      </c>
      <c r="B434" t="str">
        <f t="shared" si="24"/>
        <v>Torrance</v>
      </c>
      <c r="C434" t="s">
        <v>39</v>
      </c>
      <c r="D434" t="str">
        <f t="shared" si="25"/>
        <v>TORRANCE</v>
      </c>
      <c r="E434" t="str">
        <f t="shared" si="26"/>
        <v>LOS ANGELES</v>
      </c>
      <c r="G434" t="str">
        <f t="shared" si="27"/>
        <v>replace County="LOS ANGELES" if regexm(County, "TORRANCE")</v>
      </c>
    </row>
    <row r="435" spans="1:7" x14ac:dyDescent="0.3">
      <c r="A435" t="s">
        <v>104</v>
      </c>
      <c r="B435" t="str">
        <f t="shared" si="24"/>
        <v>Tracy</v>
      </c>
      <c r="C435" t="s">
        <v>19</v>
      </c>
      <c r="D435" t="str">
        <f t="shared" si="25"/>
        <v>TRACY</v>
      </c>
      <c r="E435" t="str">
        <f t="shared" si="26"/>
        <v>SAN JOAQUIN</v>
      </c>
      <c r="G435" t="str">
        <f t="shared" si="27"/>
        <v>replace County="SAN JOAQUIN" if regexm(County, "TRACY")</v>
      </c>
    </row>
    <row r="436" spans="1:7" x14ac:dyDescent="0.3">
      <c r="A436" t="s">
        <v>103</v>
      </c>
      <c r="B436" t="str">
        <f t="shared" si="24"/>
        <v>Trinidad</v>
      </c>
      <c r="C436" t="s">
        <v>46</v>
      </c>
      <c r="D436" t="str">
        <f t="shared" si="25"/>
        <v>TRINIDAD</v>
      </c>
      <c r="E436" t="str">
        <f t="shared" si="26"/>
        <v>HUMBOLDT</v>
      </c>
      <c r="G436" t="str">
        <f t="shared" si="27"/>
        <v>replace County="HUMBOLDT" if regexm(County, "TRINIDAD")</v>
      </c>
    </row>
    <row r="437" spans="1:7" x14ac:dyDescent="0.3">
      <c r="A437" t="s">
        <v>102</v>
      </c>
      <c r="B437" t="str">
        <f t="shared" si="24"/>
        <v>Truckee</v>
      </c>
      <c r="C437" t="s">
        <v>29</v>
      </c>
      <c r="D437" t="str">
        <f t="shared" si="25"/>
        <v>TRUCKEE</v>
      </c>
      <c r="E437" t="str">
        <f t="shared" si="26"/>
        <v>NEVADA</v>
      </c>
      <c r="G437" t="str">
        <f t="shared" si="27"/>
        <v>replace County="NEVADA" if regexm(County, "TRUCKEE")</v>
      </c>
    </row>
    <row r="438" spans="1:7" x14ac:dyDescent="0.3">
      <c r="A438" t="s">
        <v>4</v>
      </c>
      <c r="B438" t="str">
        <f t="shared" si="24"/>
        <v>Tulare</v>
      </c>
      <c r="C438" t="s">
        <v>4</v>
      </c>
      <c r="D438" t="str">
        <f t="shared" si="25"/>
        <v>TULARE</v>
      </c>
      <c r="E438" t="str">
        <f t="shared" si="26"/>
        <v>TULARE</v>
      </c>
      <c r="G438" t="str">
        <f t="shared" si="27"/>
        <v>replace County="TULARE" if regexm(County, "TULARE")</v>
      </c>
    </row>
    <row r="439" spans="1:7" x14ac:dyDescent="0.3">
      <c r="A439" t="s">
        <v>101</v>
      </c>
      <c r="B439" t="str">
        <f t="shared" si="24"/>
        <v>Tulelake</v>
      </c>
      <c r="C439" t="s">
        <v>11</v>
      </c>
      <c r="D439" t="str">
        <f t="shared" si="25"/>
        <v>TULELAKE</v>
      </c>
      <c r="E439" t="str">
        <f t="shared" si="26"/>
        <v>SISKIYOU</v>
      </c>
      <c r="G439" t="str">
        <f t="shared" si="27"/>
        <v>replace County="SISKIYOU" if regexm(County, "TULELAKE")</v>
      </c>
    </row>
    <row r="440" spans="1:7" x14ac:dyDescent="0.3">
      <c r="A440" t="s">
        <v>100</v>
      </c>
      <c r="B440" t="str">
        <f t="shared" si="24"/>
        <v>Turlock</v>
      </c>
      <c r="C440" t="s">
        <v>8</v>
      </c>
      <c r="D440" t="str">
        <f t="shared" si="25"/>
        <v>TURLOCK</v>
      </c>
      <c r="E440" t="str">
        <f t="shared" si="26"/>
        <v>STANISLAUS</v>
      </c>
      <c r="G440" t="str">
        <f t="shared" si="27"/>
        <v>replace County="STANISLAUS" if regexm(County, "TURLOCK")</v>
      </c>
    </row>
    <row r="441" spans="1:7" x14ac:dyDescent="0.3">
      <c r="A441" t="s">
        <v>99</v>
      </c>
      <c r="B441" t="str">
        <f t="shared" si="24"/>
        <v>Tustin</v>
      </c>
      <c r="C441" t="s">
        <v>28</v>
      </c>
      <c r="D441" t="str">
        <f t="shared" si="25"/>
        <v>TUSTIN</v>
      </c>
      <c r="E441" t="str">
        <f t="shared" si="26"/>
        <v>ORANGE</v>
      </c>
      <c r="G441" t="str">
        <f t="shared" si="27"/>
        <v>replace County="ORANGE" if regexm(County, "TUSTIN")</v>
      </c>
    </row>
    <row r="442" spans="1:7" x14ac:dyDescent="0.3">
      <c r="A442" t="s">
        <v>98</v>
      </c>
      <c r="B442" t="str">
        <f t="shared" si="24"/>
        <v>Twentynine Palms</v>
      </c>
      <c r="C442" t="s">
        <v>22</v>
      </c>
      <c r="D442" t="str">
        <f t="shared" si="25"/>
        <v>TWENTYNINE PALMS</v>
      </c>
      <c r="E442" t="str">
        <f t="shared" si="26"/>
        <v>SAN BERNARDINO</v>
      </c>
      <c r="G442" t="str">
        <f t="shared" si="27"/>
        <v>replace County="SAN BERNARDINO" if regexm(County, "TWENTYNINE PALMS")</v>
      </c>
    </row>
    <row r="443" spans="1:7" x14ac:dyDescent="0.3">
      <c r="A443" t="s">
        <v>97</v>
      </c>
      <c r="B443" t="str">
        <f t="shared" si="24"/>
        <v>Ukiah</v>
      </c>
      <c r="C443" t="s">
        <v>35</v>
      </c>
      <c r="D443" t="str">
        <f t="shared" si="25"/>
        <v>UKIAH</v>
      </c>
      <c r="E443" t="str">
        <f t="shared" si="26"/>
        <v>MENDOCINO</v>
      </c>
      <c r="G443" t="str">
        <f t="shared" si="27"/>
        <v>replace County="MENDOCINO" if regexm(County, "UKIAH")</v>
      </c>
    </row>
    <row r="444" spans="1:7" x14ac:dyDescent="0.3">
      <c r="A444" t="s">
        <v>96</v>
      </c>
      <c r="B444" t="str">
        <f t="shared" si="24"/>
        <v>Union City</v>
      </c>
      <c r="C444" t="s">
        <v>57</v>
      </c>
      <c r="D444" t="str">
        <f t="shared" si="25"/>
        <v>UNION CITY</v>
      </c>
      <c r="E444" t="str">
        <f t="shared" si="26"/>
        <v>ALAMEDA</v>
      </c>
      <c r="G444" t="str">
        <f t="shared" si="27"/>
        <v>replace County="ALAMEDA" if regexm(County, "UNION CITY")</v>
      </c>
    </row>
    <row r="445" spans="1:7" x14ac:dyDescent="0.3">
      <c r="A445" t="s">
        <v>95</v>
      </c>
      <c r="B445" t="str">
        <f t="shared" si="24"/>
        <v>Upland</v>
      </c>
      <c r="C445" t="s">
        <v>22</v>
      </c>
      <c r="D445" t="str">
        <f t="shared" si="25"/>
        <v>UPLAND</v>
      </c>
      <c r="E445" t="str">
        <f t="shared" si="26"/>
        <v>SAN BERNARDINO</v>
      </c>
      <c r="G445" t="str">
        <f t="shared" si="27"/>
        <v>replace County="SAN BERNARDINO" if regexm(County, "UPLAND")</v>
      </c>
    </row>
    <row r="446" spans="1:7" x14ac:dyDescent="0.3">
      <c r="A446" t="s">
        <v>94</v>
      </c>
      <c r="B446" t="str">
        <f t="shared" si="24"/>
        <v>Vacaville</v>
      </c>
      <c r="C446" t="s">
        <v>10</v>
      </c>
      <c r="D446" t="str">
        <f t="shared" si="25"/>
        <v>VACAVILLE</v>
      </c>
      <c r="E446" t="str">
        <f t="shared" si="26"/>
        <v>SOLANO</v>
      </c>
      <c r="G446" t="str">
        <f t="shared" si="27"/>
        <v>replace County="SOLANO" if regexm(County, "VACAVILLE")</v>
      </c>
    </row>
    <row r="447" spans="1:7" x14ac:dyDescent="0.3">
      <c r="A447" t="s">
        <v>93</v>
      </c>
      <c r="B447" t="str">
        <f t="shared" si="24"/>
        <v>Vallejo</v>
      </c>
      <c r="C447" t="s">
        <v>10</v>
      </c>
      <c r="D447" t="str">
        <f t="shared" si="25"/>
        <v>VALLEJO</v>
      </c>
      <c r="E447" t="str">
        <f t="shared" si="26"/>
        <v>SOLANO</v>
      </c>
      <c r="G447" t="str">
        <f t="shared" si="27"/>
        <v>replace County="SOLANO" if regexm(County, "VALLEJO")</v>
      </c>
    </row>
    <row r="448" spans="1:7" x14ac:dyDescent="0.3">
      <c r="A448" t="s">
        <v>92</v>
      </c>
      <c r="B448" t="str">
        <f t="shared" si="24"/>
        <v>Ventura</v>
      </c>
      <c r="C448" t="s">
        <v>2</v>
      </c>
      <c r="D448" t="str">
        <f t="shared" si="25"/>
        <v>VENTURA</v>
      </c>
      <c r="E448" t="str">
        <f t="shared" si="26"/>
        <v>VENTURA</v>
      </c>
      <c r="G448" t="str">
        <f t="shared" si="27"/>
        <v>replace County="VENTURA" if regexm(County, "VENTURA")</v>
      </c>
    </row>
    <row r="449" spans="1:7" x14ac:dyDescent="0.3">
      <c r="A449" t="s">
        <v>91</v>
      </c>
      <c r="B449" t="str">
        <f t="shared" ref="B449:B512" si="28">IF(RIGHT(A449,11)="County seat",LEFT(A449,LEN(A449)-11),A449)</f>
        <v>Vernon</v>
      </c>
      <c r="C449" t="s">
        <v>39</v>
      </c>
      <c r="D449" t="str">
        <f t="shared" ref="D449:D482" si="29">UPPER(B449)</f>
        <v>VERNON</v>
      </c>
      <c r="E449" t="str">
        <f t="shared" ref="E449:E482" si="30">UPPER(C449)</f>
        <v>LOS ANGELES</v>
      </c>
      <c r="G449" t="str">
        <f t="shared" ref="G449:G482" si="31">_xlfn.CONCAT("replace County=",CHAR(34),E449,CHAR(34)," if regexm(County, ", CHAR(34),D449,CHAR(34),")")</f>
        <v>replace County="LOS ANGELES" if regexm(County, "VERNON")</v>
      </c>
    </row>
    <row r="450" spans="1:7" x14ac:dyDescent="0.3">
      <c r="A450" t="s">
        <v>90</v>
      </c>
      <c r="B450" t="str">
        <f t="shared" si="28"/>
        <v>Victorville</v>
      </c>
      <c r="C450" t="s">
        <v>22</v>
      </c>
      <c r="D450" t="str">
        <f t="shared" si="29"/>
        <v>VICTORVILLE</v>
      </c>
      <c r="E450" t="str">
        <f t="shared" si="30"/>
        <v>SAN BERNARDINO</v>
      </c>
      <c r="G450" t="str">
        <f t="shared" si="31"/>
        <v>replace County="SAN BERNARDINO" if regexm(County, "VICTORVILLE")</v>
      </c>
    </row>
    <row r="451" spans="1:7" x14ac:dyDescent="0.3">
      <c r="A451" t="s">
        <v>89</v>
      </c>
      <c r="B451" t="str">
        <f t="shared" si="28"/>
        <v>Villa Park</v>
      </c>
      <c r="C451" t="s">
        <v>28</v>
      </c>
      <c r="D451" t="str">
        <f t="shared" si="29"/>
        <v>VILLA PARK</v>
      </c>
      <c r="E451" t="str">
        <f t="shared" si="30"/>
        <v>ORANGE</v>
      </c>
      <c r="G451" t="str">
        <f t="shared" si="31"/>
        <v>replace County="ORANGE" if regexm(County, "VILLA PARK")</v>
      </c>
    </row>
    <row r="452" spans="1:7" x14ac:dyDescent="0.3">
      <c r="A452" t="s">
        <v>88</v>
      </c>
      <c r="B452" t="str">
        <f t="shared" si="28"/>
        <v>Visalia</v>
      </c>
      <c r="C452" t="s">
        <v>4</v>
      </c>
      <c r="D452" t="str">
        <f t="shared" si="29"/>
        <v>VISALIA</v>
      </c>
      <c r="E452" t="str">
        <f t="shared" si="30"/>
        <v>TULARE</v>
      </c>
      <c r="G452" t="str">
        <f t="shared" si="31"/>
        <v>replace County="TULARE" if regexm(County, "VISALIA")</v>
      </c>
    </row>
    <row r="453" spans="1:7" x14ac:dyDescent="0.3">
      <c r="A453" t="s">
        <v>87</v>
      </c>
      <c r="B453" t="str">
        <f t="shared" si="28"/>
        <v>Vista</v>
      </c>
      <c r="C453" t="s">
        <v>21</v>
      </c>
      <c r="D453" t="str">
        <f t="shared" si="29"/>
        <v>VISTA</v>
      </c>
      <c r="E453" t="str">
        <f t="shared" si="30"/>
        <v>SAN DIEGO</v>
      </c>
      <c r="G453" t="str">
        <f t="shared" si="31"/>
        <v>replace County="SAN DIEGO" if regexm(County, "VISTA")</v>
      </c>
    </row>
    <row r="454" spans="1:7" x14ac:dyDescent="0.3">
      <c r="A454" t="s">
        <v>86</v>
      </c>
      <c r="B454" t="str">
        <f t="shared" si="28"/>
        <v>Walnut</v>
      </c>
      <c r="C454" t="s">
        <v>39</v>
      </c>
      <c r="D454" t="str">
        <f t="shared" si="29"/>
        <v>WALNUT</v>
      </c>
      <c r="E454" t="str">
        <f t="shared" si="30"/>
        <v>LOS ANGELES</v>
      </c>
      <c r="G454" t="str">
        <f t="shared" si="31"/>
        <v>replace County="LOS ANGELES" if regexm(County, "WALNUT")</v>
      </c>
    </row>
    <row r="455" spans="1:7" x14ac:dyDescent="0.3">
      <c r="A455" t="s">
        <v>85</v>
      </c>
      <c r="B455" t="str">
        <f t="shared" si="28"/>
        <v>Walnut Creek</v>
      </c>
      <c r="C455" t="s">
        <v>51</v>
      </c>
      <c r="D455" t="str">
        <f t="shared" si="29"/>
        <v>WALNUT CREEK</v>
      </c>
      <c r="E455" t="str">
        <f t="shared" si="30"/>
        <v>CONTRA COSTA</v>
      </c>
      <c r="G455" t="str">
        <f t="shared" si="31"/>
        <v>replace County="CONTRA COSTA" if regexm(County, "WALNUT CREEK")</v>
      </c>
    </row>
    <row r="456" spans="1:7" x14ac:dyDescent="0.3">
      <c r="A456" t="s">
        <v>84</v>
      </c>
      <c r="B456" t="str">
        <f t="shared" si="28"/>
        <v>Wasco</v>
      </c>
      <c r="C456" t="s">
        <v>43</v>
      </c>
      <c r="D456" t="str">
        <f t="shared" si="29"/>
        <v>WASCO</v>
      </c>
      <c r="E456" t="str">
        <f t="shared" si="30"/>
        <v>KERN</v>
      </c>
      <c r="G456" t="str">
        <f t="shared" si="31"/>
        <v>replace County="KERN" if regexm(County, "WASCO")</v>
      </c>
    </row>
    <row r="457" spans="1:7" x14ac:dyDescent="0.3">
      <c r="A457" t="s">
        <v>83</v>
      </c>
      <c r="B457" t="str">
        <f t="shared" si="28"/>
        <v>Waterford</v>
      </c>
      <c r="C457" t="s">
        <v>8</v>
      </c>
      <c r="D457" t="str">
        <f t="shared" si="29"/>
        <v>WATERFORD</v>
      </c>
      <c r="E457" t="str">
        <f t="shared" si="30"/>
        <v>STANISLAUS</v>
      </c>
      <c r="G457" t="str">
        <f t="shared" si="31"/>
        <v>replace County="STANISLAUS" if regexm(County, "WATERFORD")</v>
      </c>
    </row>
    <row r="458" spans="1:7" x14ac:dyDescent="0.3">
      <c r="A458" t="s">
        <v>82</v>
      </c>
      <c r="B458" t="str">
        <f t="shared" si="28"/>
        <v>Watsonville</v>
      </c>
      <c r="C458" t="s">
        <v>14</v>
      </c>
      <c r="D458" t="str">
        <f t="shared" si="29"/>
        <v>WATSONVILLE</v>
      </c>
      <c r="E458" t="str">
        <f t="shared" si="30"/>
        <v>SANTA CRUZ</v>
      </c>
      <c r="G458" t="str">
        <f t="shared" si="31"/>
        <v>replace County="SANTA CRUZ" if regexm(County, "WATSONVILLE")</v>
      </c>
    </row>
    <row r="459" spans="1:7" x14ac:dyDescent="0.3">
      <c r="A459" t="s">
        <v>81</v>
      </c>
      <c r="B459" t="str">
        <f t="shared" si="28"/>
        <v>Weed</v>
      </c>
      <c r="C459" t="s">
        <v>11</v>
      </c>
      <c r="D459" t="str">
        <f t="shared" si="29"/>
        <v>WEED</v>
      </c>
      <c r="E459" t="str">
        <f t="shared" si="30"/>
        <v>SISKIYOU</v>
      </c>
      <c r="G459" t="str">
        <f t="shared" si="31"/>
        <v>replace County="SISKIYOU" if regexm(County, "WEED")</v>
      </c>
    </row>
    <row r="460" spans="1:7" x14ac:dyDescent="0.3">
      <c r="A460" t="s">
        <v>80</v>
      </c>
      <c r="B460" t="str">
        <f t="shared" si="28"/>
        <v>West Covina</v>
      </c>
      <c r="C460" t="s">
        <v>39</v>
      </c>
      <c r="D460" t="str">
        <f t="shared" si="29"/>
        <v>WEST COVINA</v>
      </c>
      <c r="E460" t="str">
        <f t="shared" si="30"/>
        <v>LOS ANGELES</v>
      </c>
      <c r="G460" t="str">
        <f t="shared" si="31"/>
        <v>replace County="LOS ANGELES" if regexm(County, "WEST COVINA")</v>
      </c>
    </row>
    <row r="461" spans="1:7" x14ac:dyDescent="0.3">
      <c r="A461" t="s">
        <v>79</v>
      </c>
      <c r="B461" t="str">
        <f t="shared" si="28"/>
        <v>West Hollywood</v>
      </c>
      <c r="C461" t="s">
        <v>39</v>
      </c>
      <c r="D461" t="str">
        <f t="shared" si="29"/>
        <v>WEST HOLLYWOOD</v>
      </c>
      <c r="E461" t="str">
        <f t="shared" si="30"/>
        <v>LOS ANGELES</v>
      </c>
      <c r="G461" t="str">
        <f t="shared" si="31"/>
        <v>replace County="LOS ANGELES" if regexm(County, "WEST HOLLYWOOD")</v>
      </c>
    </row>
    <row r="462" spans="1:7" x14ac:dyDescent="0.3">
      <c r="A462" t="s">
        <v>78</v>
      </c>
      <c r="B462" t="str">
        <f t="shared" si="28"/>
        <v>West Sacramento</v>
      </c>
      <c r="C462" t="s">
        <v>1</v>
      </c>
      <c r="D462" t="str">
        <f t="shared" si="29"/>
        <v>WEST SACRAMENTO</v>
      </c>
      <c r="E462" t="str">
        <f t="shared" si="30"/>
        <v>YOLO</v>
      </c>
      <c r="G462" t="str">
        <f t="shared" si="31"/>
        <v>replace County="YOLO" if regexm(County, "WEST SACRAMENTO")</v>
      </c>
    </row>
    <row r="463" spans="1:7" x14ac:dyDescent="0.3">
      <c r="A463" t="s">
        <v>77</v>
      </c>
      <c r="B463" t="str">
        <f t="shared" si="28"/>
        <v>Westlake Village</v>
      </c>
      <c r="C463" t="s">
        <v>39</v>
      </c>
      <c r="D463" t="str">
        <f t="shared" si="29"/>
        <v>WESTLAKE VILLAGE</v>
      </c>
      <c r="E463" t="str">
        <f t="shared" si="30"/>
        <v>LOS ANGELES</v>
      </c>
      <c r="G463" t="str">
        <f t="shared" si="31"/>
        <v>replace County="LOS ANGELES" if regexm(County, "WESTLAKE VILLAGE")</v>
      </c>
    </row>
    <row r="464" spans="1:7" x14ac:dyDescent="0.3">
      <c r="A464" t="s">
        <v>76</v>
      </c>
      <c r="B464" t="str">
        <f t="shared" si="28"/>
        <v>Westminster</v>
      </c>
      <c r="C464" t="s">
        <v>28</v>
      </c>
      <c r="D464" t="str">
        <f t="shared" si="29"/>
        <v>WESTMINSTER</v>
      </c>
      <c r="E464" t="str">
        <f t="shared" si="30"/>
        <v>ORANGE</v>
      </c>
      <c r="G464" t="str">
        <f t="shared" si="31"/>
        <v>replace County="ORANGE" if regexm(County, "WESTMINSTER")</v>
      </c>
    </row>
    <row r="465" spans="1:7" x14ac:dyDescent="0.3">
      <c r="A465" t="s">
        <v>75</v>
      </c>
      <c r="B465" t="str">
        <f t="shared" si="28"/>
        <v>Westmorland</v>
      </c>
      <c r="C465" t="s">
        <v>45</v>
      </c>
      <c r="D465" t="str">
        <f t="shared" si="29"/>
        <v>WESTMORLAND</v>
      </c>
      <c r="E465" t="str">
        <f t="shared" si="30"/>
        <v>IMPERIAL</v>
      </c>
      <c r="G465" t="str">
        <f t="shared" si="31"/>
        <v>replace County="IMPERIAL" if regexm(County, "WESTMORLAND")</v>
      </c>
    </row>
    <row r="466" spans="1:7" x14ac:dyDescent="0.3">
      <c r="A466" t="s">
        <v>74</v>
      </c>
      <c r="B466" t="str">
        <f t="shared" si="28"/>
        <v>Wheatland</v>
      </c>
      <c r="C466" t="s">
        <v>0</v>
      </c>
      <c r="D466" t="str">
        <f t="shared" si="29"/>
        <v>WHEATLAND</v>
      </c>
      <c r="E466" t="str">
        <f t="shared" si="30"/>
        <v>YUBA</v>
      </c>
      <c r="G466" t="str">
        <f t="shared" si="31"/>
        <v>replace County="YUBA" if regexm(County, "WHEATLAND")</v>
      </c>
    </row>
    <row r="467" spans="1:7" x14ac:dyDescent="0.3">
      <c r="A467" t="s">
        <v>73</v>
      </c>
      <c r="B467" t="str">
        <f t="shared" si="28"/>
        <v>Whittier</v>
      </c>
      <c r="C467" t="s">
        <v>39</v>
      </c>
      <c r="D467" t="str">
        <f t="shared" si="29"/>
        <v>WHITTIER</v>
      </c>
      <c r="E467" t="str">
        <f t="shared" si="30"/>
        <v>LOS ANGELES</v>
      </c>
      <c r="G467" t="str">
        <f t="shared" si="31"/>
        <v>replace County="LOS ANGELES" if regexm(County, "WHITTIER")</v>
      </c>
    </row>
    <row r="468" spans="1:7" x14ac:dyDescent="0.3">
      <c r="A468" t="s">
        <v>72</v>
      </c>
      <c r="B468" t="str">
        <f t="shared" si="28"/>
        <v>Wildomar</v>
      </c>
      <c r="C468" t="s">
        <v>25</v>
      </c>
      <c r="D468" t="str">
        <f t="shared" si="29"/>
        <v>WILDOMAR</v>
      </c>
      <c r="E468" t="str">
        <f t="shared" si="30"/>
        <v>RIVERSIDE</v>
      </c>
      <c r="G468" t="str">
        <f t="shared" si="31"/>
        <v>replace County="RIVERSIDE" if regexm(County, "WILDOMAR")</v>
      </c>
    </row>
    <row r="469" spans="1:7" x14ac:dyDescent="0.3">
      <c r="A469" t="s">
        <v>71</v>
      </c>
      <c r="B469" t="str">
        <f t="shared" si="28"/>
        <v>Williams</v>
      </c>
      <c r="C469" t="s">
        <v>52</v>
      </c>
      <c r="D469" t="str">
        <f t="shared" si="29"/>
        <v>WILLIAMS</v>
      </c>
      <c r="E469" t="str">
        <f t="shared" si="30"/>
        <v>COLUSA</v>
      </c>
      <c r="G469" t="str">
        <f t="shared" si="31"/>
        <v>replace County="COLUSA" if regexm(County, "WILLIAMS")</v>
      </c>
    </row>
    <row r="470" spans="1:7" x14ac:dyDescent="0.3">
      <c r="A470" t="s">
        <v>70</v>
      </c>
      <c r="B470" t="str">
        <f t="shared" si="28"/>
        <v>Willits</v>
      </c>
      <c r="C470" t="s">
        <v>35</v>
      </c>
      <c r="D470" t="str">
        <f t="shared" si="29"/>
        <v>WILLITS</v>
      </c>
      <c r="E470" t="str">
        <f t="shared" si="30"/>
        <v>MENDOCINO</v>
      </c>
      <c r="G470" t="str">
        <f t="shared" si="31"/>
        <v>replace County="MENDOCINO" if regexm(County, "WILLITS")</v>
      </c>
    </row>
    <row r="471" spans="1:7" x14ac:dyDescent="0.3">
      <c r="A471" t="s">
        <v>69</v>
      </c>
      <c r="B471" t="str">
        <f t="shared" si="28"/>
        <v>Willows</v>
      </c>
      <c r="C471" t="s">
        <v>47</v>
      </c>
      <c r="D471" t="str">
        <f t="shared" si="29"/>
        <v>WILLOWS</v>
      </c>
      <c r="E471" t="str">
        <f t="shared" si="30"/>
        <v>GLENN</v>
      </c>
      <c r="G471" t="str">
        <f t="shared" si="31"/>
        <v>replace County="GLENN" if regexm(County, "WILLOWS")</v>
      </c>
    </row>
    <row r="472" spans="1:7" x14ac:dyDescent="0.3">
      <c r="A472" t="s">
        <v>68</v>
      </c>
      <c r="B472" t="str">
        <f t="shared" si="28"/>
        <v>Windsor</v>
      </c>
      <c r="C472" t="s">
        <v>9</v>
      </c>
      <c r="D472" t="str">
        <f t="shared" si="29"/>
        <v>WINDSOR</v>
      </c>
      <c r="E472" t="str">
        <f t="shared" si="30"/>
        <v>SONOMA</v>
      </c>
      <c r="G472" t="str">
        <f t="shared" si="31"/>
        <v>replace County="SONOMA" if regexm(County, "WINDSOR")</v>
      </c>
    </row>
    <row r="473" spans="1:7" x14ac:dyDescent="0.3">
      <c r="A473" t="s">
        <v>67</v>
      </c>
      <c r="B473" t="str">
        <f t="shared" si="28"/>
        <v>Winters</v>
      </c>
      <c r="C473" t="s">
        <v>1</v>
      </c>
      <c r="D473" t="str">
        <f t="shared" si="29"/>
        <v>WINTERS</v>
      </c>
      <c r="E473" t="str">
        <f t="shared" si="30"/>
        <v>YOLO</v>
      </c>
      <c r="G473" t="str">
        <f t="shared" si="31"/>
        <v>replace County="YOLO" if regexm(County, "WINTERS")</v>
      </c>
    </row>
    <row r="474" spans="1:7" x14ac:dyDescent="0.3">
      <c r="A474" t="s">
        <v>66</v>
      </c>
      <c r="B474" t="str">
        <f t="shared" si="28"/>
        <v>Woodlake</v>
      </c>
      <c r="C474" t="s">
        <v>4</v>
      </c>
      <c r="D474" t="str">
        <f t="shared" si="29"/>
        <v>WOODLAKE</v>
      </c>
      <c r="E474" t="str">
        <f t="shared" si="30"/>
        <v>TULARE</v>
      </c>
      <c r="G474" t="str">
        <f t="shared" si="31"/>
        <v>replace County="TULARE" if regexm(County, "WOODLAKE")</v>
      </c>
    </row>
    <row r="475" spans="1:7" x14ac:dyDescent="0.3">
      <c r="A475" t="s">
        <v>65</v>
      </c>
      <c r="B475" t="str">
        <f t="shared" si="28"/>
        <v>Woodland</v>
      </c>
      <c r="C475" t="s">
        <v>1</v>
      </c>
      <c r="D475" t="str">
        <f t="shared" si="29"/>
        <v>WOODLAND</v>
      </c>
      <c r="E475" t="str">
        <f t="shared" si="30"/>
        <v>YOLO</v>
      </c>
      <c r="G475" t="str">
        <f t="shared" si="31"/>
        <v>replace County="YOLO" if regexm(County, "WOODLAND")</v>
      </c>
    </row>
    <row r="476" spans="1:7" x14ac:dyDescent="0.3">
      <c r="A476" t="s">
        <v>64</v>
      </c>
      <c r="B476" t="str">
        <f t="shared" si="28"/>
        <v>Woodside</v>
      </c>
      <c r="C476" t="s">
        <v>17</v>
      </c>
      <c r="D476" t="str">
        <f t="shared" si="29"/>
        <v>WOODSIDE</v>
      </c>
      <c r="E476" t="str">
        <f t="shared" si="30"/>
        <v>SAN MATEO</v>
      </c>
      <c r="G476" t="str">
        <f t="shared" si="31"/>
        <v>replace County="SAN MATEO" if regexm(County, "WOODSIDE")</v>
      </c>
    </row>
    <row r="477" spans="1:7" x14ac:dyDescent="0.3">
      <c r="A477" t="s">
        <v>63</v>
      </c>
      <c r="B477" t="str">
        <f t="shared" si="28"/>
        <v>Yorba Linda</v>
      </c>
      <c r="C477" t="s">
        <v>28</v>
      </c>
      <c r="D477" t="str">
        <f t="shared" si="29"/>
        <v>YORBA LINDA</v>
      </c>
      <c r="E477" t="str">
        <f t="shared" si="30"/>
        <v>ORANGE</v>
      </c>
      <c r="G477" t="str">
        <f t="shared" si="31"/>
        <v>replace County="ORANGE" if regexm(County, "YORBA LINDA")</v>
      </c>
    </row>
    <row r="478" spans="1:7" x14ac:dyDescent="0.3">
      <c r="A478" t="s">
        <v>62</v>
      </c>
      <c r="B478" t="str">
        <f t="shared" si="28"/>
        <v>Yountville</v>
      </c>
      <c r="C478" t="s">
        <v>30</v>
      </c>
      <c r="D478" t="str">
        <f t="shared" si="29"/>
        <v>YOUNTVILLE</v>
      </c>
      <c r="E478" t="str">
        <f t="shared" si="30"/>
        <v>NAPA</v>
      </c>
      <c r="G478" t="str">
        <f t="shared" si="31"/>
        <v>replace County="NAPA" if regexm(County, "YOUNTVILLE")</v>
      </c>
    </row>
    <row r="479" spans="1:7" x14ac:dyDescent="0.3">
      <c r="A479" t="s">
        <v>61</v>
      </c>
      <c r="B479" t="str">
        <f t="shared" si="28"/>
        <v>Yreka</v>
      </c>
      <c r="C479" t="s">
        <v>11</v>
      </c>
      <c r="D479" t="str">
        <f t="shared" si="29"/>
        <v>YREKA</v>
      </c>
      <c r="E479" t="str">
        <f t="shared" si="30"/>
        <v>SISKIYOU</v>
      </c>
      <c r="G479" t="str">
        <f t="shared" si="31"/>
        <v>replace County="SISKIYOU" if regexm(County, "YREKA")</v>
      </c>
    </row>
    <row r="480" spans="1:7" x14ac:dyDescent="0.3">
      <c r="A480" t="s">
        <v>60</v>
      </c>
      <c r="B480" t="str">
        <f t="shared" si="28"/>
        <v>Yuba City</v>
      </c>
      <c r="C480" t="s">
        <v>7</v>
      </c>
      <c r="D480" t="str">
        <f t="shared" si="29"/>
        <v>YUBA CITY</v>
      </c>
      <c r="E480" t="str">
        <f t="shared" si="30"/>
        <v>SUTTER</v>
      </c>
      <c r="G480" t="str">
        <f t="shared" si="31"/>
        <v>replace County="SUTTER" if regexm(County, "YUBA CITY")</v>
      </c>
    </row>
    <row r="481" spans="1:7" x14ac:dyDescent="0.3">
      <c r="A481" t="s">
        <v>59</v>
      </c>
      <c r="B481" t="str">
        <f t="shared" si="28"/>
        <v>Yucaipa</v>
      </c>
      <c r="C481" t="s">
        <v>22</v>
      </c>
      <c r="D481" t="str">
        <f t="shared" si="29"/>
        <v>YUCAIPA</v>
      </c>
      <c r="E481" t="str">
        <f t="shared" si="30"/>
        <v>SAN BERNARDINO</v>
      </c>
      <c r="G481" t="str">
        <f t="shared" si="31"/>
        <v>replace County="SAN BERNARDINO" if regexm(County, "YUCAIPA")</v>
      </c>
    </row>
    <row r="482" spans="1:7" x14ac:dyDescent="0.3">
      <c r="A482" t="s">
        <v>58</v>
      </c>
      <c r="B482" t="str">
        <f t="shared" si="28"/>
        <v>Yucca Valley</v>
      </c>
      <c r="C482" t="s">
        <v>22</v>
      </c>
      <c r="D482" t="str">
        <f t="shared" si="29"/>
        <v>YUCCA VALLEY</v>
      </c>
      <c r="E482" t="str">
        <f t="shared" si="30"/>
        <v>SAN BERNARDINO</v>
      </c>
      <c r="G482" t="str">
        <f t="shared" si="31"/>
        <v>replace County="SAN BERNARDINO" if regexm(County, "YUCCA VALLEY")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Regex</vt:lpstr>
      <vt:lpstr>City-Listed-For-County Regex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Andrew Glen</dc:creator>
  <cp:lastModifiedBy>Benson, Andrew Glen</cp:lastModifiedBy>
  <dcterms:created xsi:type="dcterms:W3CDTF">2021-09-01T20:52:00Z</dcterms:created>
  <dcterms:modified xsi:type="dcterms:W3CDTF">2022-03-04T23:27:45Z</dcterms:modified>
</cp:coreProperties>
</file>