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datasets\Stability\"/>
    </mc:Choice>
  </mc:AlternateContent>
  <xr:revisionPtr revIDLastSave="0" documentId="13_ncr:1_{9E70EBC5-F47E-4332-AD75-02A042AA8E2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Windage " sheetId="1" r:id="rId1"/>
    <sheet name="Windage X" sheetId="3" r:id="rId2"/>
    <sheet name="Horizontal surf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<sst xmlns="http://schemas.openxmlformats.org/spreadsheetml/2006/main" count="41" uniqueCount="39">
  <si>
    <t>d [m]</t>
  </si>
  <si>
    <t>Z cl sub [m]</t>
  </si>
  <si>
    <t>Lwl [m]</t>
  </si>
  <si>
    <t>Bwl [m]</t>
  </si>
  <si>
    <t>Av CS [m2]</t>
  </si>
  <si>
    <t>X  Av CS [m]</t>
  </si>
  <si>
    <t xml:space="preserve">Mvx CS [m3] </t>
  </si>
  <si>
    <t>Z Av CS [m]</t>
  </si>
  <si>
    <t>Mvz CS  [m3]</t>
  </si>
  <si>
    <t>A bow 0,15L [m2]</t>
  </si>
  <si>
    <t>AREA [m2]</t>
  </si>
  <si>
    <t>VCG [m]</t>
  </si>
  <si>
    <t>LCG [m]</t>
  </si>
  <si>
    <t>TCG [m]</t>
  </si>
  <si>
    <t>X1 [m]</t>
  </si>
  <si>
    <t>X2 [m]</t>
  </si>
  <si>
    <t>Poopdeck</t>
  </si>
  <si>
    <t>Emergency generator room</t>
  </si>
  <si>
    <t>Boatdeck</t>
  </si>
  <si>
    <t>Bridge &amp; topdeck</t>
  </si>
  <si>
    <t>Top funnel</t>
  </si>
  <si>
    <t>Maindeck fr. 17 - 28</t>
  </si>
  <si>
    <t>Gangways</t>
  </si>
  <si>
    <t>Crossbunker fr. 99 - 102</t>
  </si>
  <si>
    <t>Forecastle deck fr. 156 - 160</t>
  </si>
  <si>
    <t>…opy</t>
  </si>
  <si>
    <t>Hatches</t>
  </si>
  <si>
    <t>Crane aft</t>
  </si>
  <si>
    <t>Crane fore</t>
  </si>
  <si>
    <t>Выхлопная труба</t>
  </si>
  <si>
    <t>Рубка</t>
  </si>
  <si>
    <t xml:space="preserve">Кран кормовой </t>
  </si>
  <si>
    <t>Кран носовой</t>
  </si>
  <si>
    <t>Area [m2]</t>
  </si>
  <si>
    <t>Крышки и комингс кормового трюма</t>
  </si>
  <si>
    <t>Крышки и комингс носового трюма</t>
  </si>
  <si>
    <t>Ют</t>
  </si>
  <si>
    <t>Бак</t>
  </si>
  <si>
    <t>Надводный борт (выше 2,001)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</si>
</sst>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workbookViewId="0">
      <selection activeCell="E26" sqref="E26"/>
    </sheetView>
  </sheetViews>
  <sheetFormatPr defaultColWidth="14.5703125" defaultRowHeight="15" x14ac:dyDescent="0.25"/>
  <cols>
    <col min="1" max="1" width="9" style="6" customWidth="1"/>
    <col min="2" max="2" width="11.85546875" style="6" customWidth="1"/>
    <col min="3" max="4" width="11" style="6" customWidth="1"/>
    <col min="5" max="5" width="14.42578125" style="6" customWidth="1"/>
    <col min="6" max="6" width="12" style="7" customWidth="1"/>
    <col min="7" max="7" width="16" style="6" customWidth="1"/>
    <col min="8" max="8" width="14.42578125" style="6" customWidth="1"/>
    <col min="9" max="9" width="20.140625" style="6" customWidth="1"/>
    <col min="10" max="10" width="16.7109375" style="2" customWidth="1"/>
    <col min="11" max="30" width="9" style="2" customWidth="1"/>
    <col min="31" max="31" width="14.5703125" style="2" customWidth="1"/>
    <col min="32" max="16384" width="14.5703125" style="2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4" customFormat="1" x14ac:dyDescent="0.25">
      <c r="A2" s="1">
        <v>1</v>
      </c>
      <c r="B2" s="1">
        <v>0.505</v>
      </c>
      <c r="C2" s="1">
        <v>127.889</v>
      </c>
      <c r="D2" s="1">
        <v>15.87</v>
      </c>
      <c r="E2" s="1">
        <v>1791.886</v>
      </c>
      <c r="F2" s="3">
        <v>61.44</v>
      </c>
      <c r="G2" s="1">
        <f t="shared" ref="G2:G18" si="0">F2*E2</f>
        <v>110093.47584</v>
      </c>
      <c r="H2" s="8">
        <v>8.8490000000000002</v>
      </c>
      <c r="I2" s="1">
        <v>15856.399213999999</v>
      </c>
      <c r="J2" s="9">
        <v>233.994</v>
      </c>
    </row>
    <row r="3" spans="1:10" s="4" customFormat="1" x14ac:dyDescent="0.25">
      <c r="A3" s="1">
        <v>1.5</v>
      </c>
      <c r="B3" s="1">
        <v>0.75900000000000001</v>
      </c>
      <c r="C3" s="1">
        <v>129.54400000000001</v>
      </c>
      <c r="D3" s="1">
        <v>15.87</v>
      </c>
      <c r="E3" s="1">
        <v>1727.568</v>
      </c>
      <c r="F3" s="3">
        <v>61.213999999999999</v>
      </c>
      <c r="G3" s="1">
        <f t="shared" si="0"/>
        <v>105751.34755199999</v>
      </c>
      <c r="H3" s="8">
        <v>9.1319999999999997</v>
      </c>
      <c r="I3" s="1">
        <v>15776.150976000001</v>
      </c>
      <c r="J3" s="9">
        <v>223.83099999999999</v>
      </c>
    </row>
    <row r="4" spans="1:10" s="4" customFormat="1" x14ac:dyDescent="0.25">
      <c r="A4" s="1">
        <v>2</v>
      </c>
      <c r="B4" s="1">
        <v>1.0129999999999999</v>
      </c>
      <c r="C4" s="1">
        <v>130.67699999999999</v>
      </c>
      <c r="D4" s="1">
        <v>15.87</v>
      </c>
      <c r="E4" s="1">
        <v>1662.529</v>
      </c>
      <c r="F4" s="3">
        <v>60.965000000000003</v>
      </c>
      <c r="G4" s="1">
        <f t="shared" si="0"/>
        <v>101356.080485</v>
      </c>
      <c r="H4" s="8">
        <v>9.4209999999999994</v>
      </c>
      <c r="I4" s="1">
        <v>15662.685708999999</v>
      </c>
      <c r="J4" s="9">
        <v>213.66900000000001</v>
      </c>
    </row>
    <row r="5" spans="1:10" s="4" customFormat="1" x14ac:dyDescent="0.25">
      <c r="A5" s="1">
        <v>2.5</v>
      </c>
      <c r="B5" s="1">
        <v>1.2669999999999999</v>
      </c>
      <c r="C5" s="1">
        <v>131.07400000000001</v>
      </c>
      <c r="D5" s="1">
        <v>15.87</v>
      </c>
      <c r="E5" s="1">
        <v>1597.0809999999999</v>
      </c>
      <c r="F5" s="3">
        <v>60.686</v>
      </c>
      <c r="G5" s="1">
        <f t="shared" si="0"/>
        <v>96920.457565999997</v>
      </c>
      <c r="H5" s="8">
        <v>9.7140000000000004</v>
      </c>
      <c r="I5" s="1">
        <v>15514.044834</v>
      </c>
      <c r="J5" s="9">
        <v>203.506</v>
      </c>
    </row>
    <row r="6" spans="1:10" s="4" customFormat="1" x14ac:dyDescent="0.25">
      <c r="A6" s="1">
        <v>3</v>
      </c>
      <c r="B6" s="1">
        <v>1.5189999999999999</v>
      </c>
      <c r="C6" s="1">
        <v>130.858</v>
      </c>
      <c r="D6" s="1">
        <v>15.87</v>
      </c>
      <c r="E6" s="1">
        <v>1531.6</v>
      </c>
      <c r="F6" s="3">
        <v>60.366</v>
      </c>
      <c r="G6" s="1">
        <f t="shared" si="0"/>
        <v>92456.565599999987</v>
      </c>
      <c r="H6" s="8">
        <v>10.012</v>
      </c>
      <c r="I6" s="1">
        <v>15334.379199999999</v>
      </c>
      <c r="J6" s="9">
        <v>193.34399999999999</v>
      </c>
    </row>
    <row r="7" spans="1:10" s="4" customFormat="1" x14ac:dyDescent="0.25">
      <c r="A7" s="1">
        <v>3.5</v>
      </c>
      <c r="B7" s="1">
        <v>1.77</v>
      </c>
      <c r="C7" s="1">
        <v>130.428</v>
      </c>
      <c r="D7" s="1">
        <v>15.87</v>
      </c>
      <c r="E7" s="1">
        <v>1466.2819999999999</v>
      </c>
      <c r="F7" s="3">
        <v>60</v>
      </c>
      <c r="G7" s="1">
        <f t="shared" si="0"/>
        <v>87976.92</v>
      </c>
      <c r="H7" s="8">
        <v>10.313000000000001</v>
      </c>
      <c r="I7" s="1">
        <v>15121.766266000001</v>
      </c>
      <c r="J7" s="9">
        <v>183.18100000000001</v>
      </c>
    </row>
    <row r="8" spans="1:10" s="4" customFormat="1" x14ac:dyDescent="0.25">
      <c r="A8" s="1">
        <v>4</v>
      </c>
      <c r="B8" s="1">
        <v>2.02</v>
      </c>
      <c r="C8" s="1">
        <v>130.126</v>
      </c>
      <c r="D8" s="1">
        <v>15.87</v>
      </c>
      <c r="E8" s="1">
        <v>1401.1289999999999</v>
      </c>
      <c r="F8" s="3">
        <v>59.597000000000001</v>
      </c>
      <c r="G8" s="1">
        <f t="shared" si="0"/>
        <v>83503.085012999989</v>
      </c>
      <c r="H8" s="8">
        <v>10.619</v>
      </c>
      <c r="I8" s="1">
        <v>14878.588851</v>
      </c>
      <c r="J8" s="9">
        <v>173.01900000000001</v>
      </c>
    </row>
    <row r="9" spans="1:10" s="4" customFormat="1" x14ac:dyDescent="0.25">
      <c r="A9" s="1">
        <v>4.5</v>
      </c>
      <c r="B9" s="1">
        <v>2.27</v>
      </c>
      <c r="C9" s="1">
        <v>129.869</v>
      </c>
      <c r="D9" s="1">
        <v>15.87</v>
      </c>
      <c r="E9" s="1">
        <v>1336.114</v>
      </c>
      <c r="F9" s="3">
        <v>59.155999999999999</v>
      </c>
      <c r="G9" s="1">
        <f t="shared" si="0"/>
        <v>79039.159784000003</v>
      </c>
      <c r="H9" s="8">
        <v>10.928000000000001</v>
      </c>
      <c r="I9" s="1">
        <v>14601.053792000001</v>
      </c>
      <c r="J9" s="9">
        <v>162.85599999999999</v>
      </c>
    </row>
    <row r="10" spans="1:10" s="4" customFormat="1" x14ac:dyDescent="0.25">
      <c r="A10" s="1">
        <v>5</v>
      </c>
      <c r="B10" s="1">
        <v>2.5190000000000001</v>
      </c>
      <c r="C10" s="1">
        <v>129.67500000000001</v>
      </c>
      <c r="D10" s="1">
        <v>15.87</v>
      </c>
      <c r="E10" s="1">
        <v>1271.242</v>
      </c>
      <c r="F10" s="3">
        <v>58.686</v>
      </c>
      <c r="G10" s="1">
        <f t="shared" si="0"/>
        <v>74604.108011999997</v>
      </c>
      <c r="H10" s="8">
        <v>11.244</v>
      </c>
      <c r="I10" s="1">
        <v>14293.845047999999</v>
      </c>
      <c r="J10" s="9">
        <v>152.69399999999999</v>
      </c>
    </row>
    <row r="11" spans="1:10" s="4" customFormat="1" x14ac:dyDescent="0.25">
      <c r="A11" s="1">
        <v>5.5</v>
      </c>
      <c r="B11" s="1">
        <v>2.7690000000000001</v>
      </c>
      <c r="C11" s="1">
        <v>130.16200000000001</v>
      </c>
      <c r="D11" s="1">
        <v>15.87</v>
      </c>
      <c r="E11" s="1">
        <v>1206.4010000000001</v>
      </c>
      <c r="F11" s="3">
        <v>58.207999999999998</v>
      </c>
      <c r="G11" s="1">
        <f t="shared" si="0"/>
        <v>70222.189408000006</v>
      </c>
      <c r="H11" s="8">
        <v>11.566000000000001</v>
      </c>
      <c r="I11" s="1">
        <v>13953.233966</v>
      </c>
      <c r="J11" s="9">
        <v>142.53100000000001</v>
      </c>
    </row>
    <row r="12" spans="1:10" s="4" customFormat="1" x14ac:dyDescent="0.25">
      <c r="A12" s="1">
        <v>6</v>
      </c>
      <c r="B12" s="1">
        <v>3.02</v>
      </c>
      <c r="C12" s="1">
        <v>131.41999999999999</v>
      </c>
      <c r="D12" s="1">
        <v>15.87</v>
      </c>
      <c r="E12" s="1">
        <v>1141.01</v>
      </c>
      <c r="F12" s="3">
        <v>57.76</v>
      </c>
      <c r="G12" s="1">
        <f t="shared" si="0"/>
        <v>65904.737599999993</v>
      </c>
      <c r="H12" s="8">
        <v>11.898999999999999</v>
      </c>
      <c r="I12" s="1">
        <v>13576.877990000001</v>
      </c>
      <c r="J12" s="9">
        <v>132.369</v>
      </c>
    </row>
    <row r="13" spans="1:10" s="4" customFormat="1" x14ac:dyDescent="0.25">
      <c r="A13" s="1">
        <v>6.5</v>
      </c>
      <c r="B13" s="1">
        <v>3.274</v>
      </c>
      <c r="C13" s="1">
        <v>133.29</v>
      </c>
      <c r="D13" s="1">
        <v>15.87</v>
      </c>
      <c r="E13" s="1">
        <v>1074.8679999999999</v>
      </c>
      <c r="F13" s="3">
        <v>57.534999999999997</v>
      </c>
      <c r="G13" s="1">
        <f t="shared" si="0"/>
        <v>61842.530379999989</v>
      </c>
      <c r="H13" s="8">
        <v>12.247</v>
      </c>
      <c r="I13" s="1">
        <v>13163.908396000001</v>
      </c>
      <c r="J13" s="9">
        <v>122.22499999999999</v>
      </c>
    </row>
    <row r="14" spans="1:10" s="4" customFormat="1" x14ac:dyDescent="0.25">
      <c r="A14" s="1">
        <v>7</v>
      </c>
      <c r="B14" s="1">
        <v>3.53</v>
      </c>
      <c r="C14" s="1">
        <v>133.52799999999999</v>
      </c>
      <c r="D14" s="1">
        <v>15.87</v>
      </c>
      <c r="E14" s="1">
        <v>1008.139</v>
      </c>
      <c r="F14" s="3">
        <v>56.942</v>
      </c>
      <c r="G14" s="1">
        <f t="shared" si="0"/>
        <v>57405.450938000002</v>
      </c>
      <c r="H14" s="8">
        <v>12.611000000000001</v>
      </c>
      <c r="I14" s="1">
        <v>12713.640928999999</v>
      </c>
      <c r="J14" s="9">
        <v>112.15</v>
      </c>
    </row>
    <row r="15" spans="1:10" s="4" customFormat="1" x14ac:dyDescent="0.25">
      <c r="A15" s="1">
        <v>7.5</v>
      </c>
      <c r="B15" s="1">
        <v>3.7850000000000001</v>
      </c>
      <c r="C15" s="1">
        <v>133.85499999999999</v>
      </c>
      <c r="D15" s="1">
        <v>15.87</v>
      </c>
      <c r="E15" s="1">
        <v>941.29700000000003</v>
      </c>
      <c r="F15" s="3">
        <v>56.466999999999999</v>
      </c>
      <c r="G15" s="1">
        <f t="shared" si="0"/>
        <v>53152.217699000001</v>
      </c>
      <c r="H15" s="8">
        <v>12.991</v>
      </c>
      <c r="I15" s="1">
        <v>12228.389327000001</v>
      </c>
      <c r="J15" s="9">
        <v>101.999</v>
      </c>
    </row>
    <row r="16" spans="1:10" s="4" customFormat="1" x14ac:dyDescent="0.25">
      <c r="A16" s="1">
        <v>8</v>
      </c>
      <c r="B16" s="1">
        <v>4.04</v>
      </c>
      <c r="C16" s="1">
        <v>134.255</v>
      </c>
      <c r="D16" s="1">
        <v>15.87</v>
      </c>
      <c r="E16" s="1">
        <v>874.27099999999996</v>
      </c>
      <c r="F16" s="3">
        <v>55.905999999999999</v>
      </c>
      <c r="G16" s="1">
        <f t="shared" si="0"/>
        <v>48876.994525999995</v>
      </c>
      <c r="H16" s="8">
        <v>13.393000000000001</v>
      </c>
      <c r="I16" s="1">
        <v>11709.111503</v>
      </c>
      <c r="J16" s="9">
        <v>91.837000000000003</v>
      </c>
    </row>
    <row r="17" spans="1:10" s="4" customFormat="1" x14ac:dyDescent="0.25">
      <c r="A17" s="1">
        <v>8.5</v>
      </c>
      <c r="B17" s="1">
        <v>4.2949999999999999</v>
      </c>
      <c r="C17" s="1">
        <v>134.65600000000001</v>
      </c>
      <c r="D17" s="1">
        <v>15.87</v>
      </c>
      <c r="E17" s="1">
        <v>807.04399999999998</v>
      </c>
      <c r="F17" s="3">
        <v>55.238999999999997</v>
      </c>
      <c r="G17" s="1">
        <f t="shared" si="0"/>
        <v>44580.303516</v>
      </c>
      <c r="H17" s="8">
        <v>13.821</v>
      </c>
      <c r="I17" s="1">
        <v>11154.155124000001</v>
      </c>
      <c r="J17" s="9">
        <v>81.674000000000007</v>
      </c>
    </row>
    <row r="18" spans="1:10" s="4" customFormat="1" x14ac:dyDescent="0.25">
      <c r="A18" s="1">
        <v>9</v>
      </c>
      <c r="B18" s="1">
        <v>4.55</v>
      </c>
      <c r="C18" s="1">
        <v>135.05699999999999</v>
      </c>
      <c r="D18" s="1">
        <v>15.87</v>
      </c>
      <c r="E18" s="1">
        <v>739.61699999999996</v>
      </c>
      <c r="F18" s="3">
        <v>54.436999999999998</v>
      </c>
      <c r="G18" s="1">
        <f t="shared" si="0"/>
        <v>40262.530628999993</v>
      </c>
      <c r="H18" s="8">
        <v>14.284000000000001</v>
      </c>
      <c r="I18" s="1">
        <v>10564.689227999999</v>
      </c>
      <c r="J18" s="9">
        <v>71.512</v>
      </c>
    </row>
    <row r="19" spans="1:10" s="4" customFormat="1" x14ac:dyDescent="0.25">
      <c r="A19" s="5"/>
      <c r="B19" s="5"/>
      <c r="C19" s="5"/>
      <c r="D19" s="5"/>
      <c r="E19" s="5"/>
      <c r="F19" s="3"/>
      <c r="G19" s="5"/>
      <c r="H19" s="5"/>
      <c r="I19" s="5"/>
      <c r="J19" s="9"/>
    </row>
    <row r="20" spans="1:10" s="4" customFormat="1" x14ac:dyDescent="0.25">
      <c r="A20" s="5"/>
      <c r="B20" s="5"/>
      <c r="C20" s="5"/>
      <c r="D20" s="5"/>
      <c r="E20" s="5"/>
      <c r="G20" s="5"/>
      <c r="H20" s="5"/>
      <c r="I20" s="5"/>
    </row>
    <row r="21" spans="1:10" s="4" customFormat="1" x14ac:dyDescent="0.25">
      <c r="A21" s="5"/>
      <c r="B21" s="5"/>
      <c r="C21" s="5"/>
      <c r="D21" s="5"/>
      <c r="E21" s="5"/>
      <c r="G21" s="5"/>
      <c r="H21" s="5"/>
      <c r="I21" s="5"/>
    </row>
    <row r="22" spans="1:10" s="4" customFormat="1" x14ac:dyDescent="0.25">
      <c r="A22" s="5"/>
      <c r="B22" s="5"/>
      <c r="C22" s="5"/>
      <c r="D22" s="5"/>
      <c r="E22" s="5"/>
      <c r="G22" s="5"/>
      <c r="H22" s="5"/>
      <c r="I22" s="5"/>
    </row>
    <row r="23" spans="1:10" s="4" customFormat="1" x14ac:dyDescent="0.25">
      <c r="A23" s="5"/>
      <c r="B23" s="5"/>
      <c r="C23" s="5"/>
      <c r="D23" s="5"/>
      <c r="E23" s="5"/>
      <c r="G23" s="5"/>
      <c r="H23" s="5"/>
      <c r="I23" s="5"/>
    </row>
    <row r="24" spans="1:10" x14ac:dyDescent="0.25">
      <c r="F24" s="4"/>
      <c r="J24" s="4"/>
    </row>
    <row r="25" spans="1:10" x14ac:dyDescent="0.25">
      <c r="I25" s="5"/>
    </row>
    <row r="26" spans="1:10" x14ac:dyDescent="0.25">
      <c r="I26" s="5"/>
    </row>
    <row r="27" spans="1:10" x14ac:dyDescent="0.25">
      <c r="I27" s="5"/>
    </row>
    <row r="28" spans="1:10" x14ac:dyDescent="0.25">
      <c r="I28" s="5"/>
    </row>
    <row r="29" spans="1:10" x14ac:dyDescent="0.25">
      <c r="I29" s="5"/>
    </row>
    <row r="30" spans="1:10" x14ac:dyDescent="0.25">
      <c r="I30" s="5"/>
    </row>
    <row r="31" spans="1:10" x14ac:dyDescent="0.25">
      <c r="I31" s="5"/>
    </row>
    <row r="32" spans="1:10" x14ac:dyDescent="0.25">
      <c r="I32" s="5"/>
    </row>
    <row r="33" spans="9:9" x14ac:dyDescent="0.25">
      <c r="I33" s="5"/>
    </row>
    <row r="34" spans="9:9" x14ac:dyDescent="0.25">
      <c r="I34" s="5"/>
    </row>
    <row r="35" spans="9:9" x14ac:dyDescent="0.25">
      <c r="I35" s="5"/>
    </row>
    <row r="36" spans="9:9" x14ac:dyDescent="0.25">
      <c r="I36" s="5"/>
    </row>
    <row r="37" spans="9:9" x14ac:dyDescent="0.25">
      <c r="I37" s="5"/>
    </row>
    <row r="38" spans="9:9" x14ac:dyDescent="0.25">
      <c r="I38" s="5"/>
    </row>
    <row r="39" spans="9:9" x14ac:dyDescent="0.25">
      <c r="I39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36415-DD44-4569-AFFE-7A106D5E9833}">
  <dimension ref="A1:D10"/>
  <sheetViews>
    <sheetView tabSelected="1" workbookViewId="0">
      <selection activeCell="K26" sqref="K26"/>
    </sheetView>
  </sheetViews>
  <sheetFormatPr defaultRowHeight="15" x14ac:dyDescent="0.25"/>
  <cols>
    <col min="1" max="1" width="35.42578125" bestFit="1" customWidth="1"/>
    <col min="2" max="2" width="12.5703125" style="11" customWidth="1"/>
    <col min="3" max="4" width="9.140625" style="11"/>
  </cols>
  <sheetData>
    <row r="1" spans="1:4" x14ac:dyDescent="0.25">
      <c r="B1" s="11" t="s">
        <v>33</v>
      </c>
      <c r="C1" s="11" t="s">
        <v>14</v>
      </c>
      <c r="D1" s="11" t="s">
        <v>15</v>
      </c>
    </row>
    <row r="2" spans="1:4" x14ac:dyDescent="0.25">
      <c r="A2" t="s">
        <v>29</v>
      </c>
    </row>
    <row r="3" spans="1:4" x14ac:dyDescent="0.25">
      <c r="A3" t="s">
        <v>30</v>
      </c>
    </row>
    <row r="4" spans="1:4" x14ac:dyDescent="0.25">
      <c r="A4" t="s">
        <v>31</v>
      </c>
    </row>
    <row r="5" spans="1:4" x14ac:dyDescent="0.25">
      <c r="A5" t="s">
        <v>32</v>
      </c>
    </row>
    <row r="6" spans="1:4" x14ac:dyDescent="0.25">
      <c r="A6" t="s">
        <v>34</v>
      </c>
    </row>
    <row r="7" spans="1:4" x14ac:dyDescent="0.25">
      <c r="A7" t="s">
        <v>35</v>
      </c>
    </row>
    <row r="8" spans="1:4" x14ac:dyDescent="0.25">
      <c r="A8" t="s">
        <v>36</v>
      </c>
    </row>
    <row r="9" spans="1:4" x14ac:dyDescent="0.25">
      <c r="A9" t="s">
        <v>37</v>
      </c>
    </row>
    <row r="10" spans="1:4" x14ac:dyDescent="0.25">
      <c r="A10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B26" sqref="B26"/>
    </sheetView>
  </sheetViews>
  <sheetFormatPr defaultColWidth="14.5703125" defaultRowHeight="15" x14ac:dyDescent="0.25"/>
  <cols>
    <col min="1" max="1" width="25.85546875" customWidth="1"/>
  </cols>
  <sheetData>
    <row r="1" spans="1:7" x14ac:dyDescent="0.25">
      <c r="B1" s="11" t="s">
        <v>10</v>
      </c>
      <c r="C1" s="11" t="s">
        <v>11</v>
      </c>
      <c r="D1" s="11" t="s">
        <v>12</v>
      </c>
      <c r="E1" s="11" t="s">
        <v>13</v>
      </c>
      <c r="F1" s="11" t="s">
        <v>14</v>
      </c>
      <c r="G1" s="11" t="s">
        <v>15</v>
      </c>
    </row>
    <row r="2" spans="1:7" x14ac:dyDescent="0.25">
      <c r="A2" t="s">
        <v>16</v>
      </c>
      <c r="B2" s="12">
        <v>204</v>
      </c>
      <c r="C2" s="12">
        <v>11.6</v>
      </c>
      <c r="D2" s="12">
        <v>5.5</v>
      </c>
      <c r="E2" s="12">
        <v>0</v>
      </c>
      <c r="F2" s="12">
        <v>-3.57</v>
      </c>
      <c r="G2" s="12">
        <v>10.9</v>
      </c>
    </row>
    <row r="3" spans="1:7" x14ac:dyDescent="0.25">
      <c r="A3" t="s">
        <v>17</v>
      </c>
      <c r="B3" s="12">
        <v>12</v>
      </c>
      <c r="C3" s="12">
        <v>15</v>
      </c>
      <c r="D3" s="12">
        <v>3</v>
      </c>
      <c r="E3" s="12">
        <v>3.5</v>
      </c>
      <c r="F3" s="12">
        <v>0.6</v>
      </c>
      <c r="G3" s="12">
        <v>3.9</v>
      </c>
    </row>
    <row r="4" spans="1:7" x14ac:dyDescent="0.25">
      <c r="A4" t="s">
        <v>18</v>
      </c>
      <c r="B4" s="12">
        <v>16</v>
      </c>
      <c r="C4" s="12">
        <v>15</v>
      </c>
      <c r="D4" s="12">
        <v>7.5</v>
      </c>
      <c r="E4" s="12">
        <v>-6</v>
      </c>
      <c r="F4" s="12">
        <v>4.8</v>
      </c>
      <c r="G4" s="12">
        <v>10.9</v>
      </c>
    </row>
    <row r="5" spans="1:7" x14ac:dyDescent="0.25">
      <c r="A5" t="s">
        <v>19</v>
      </c>
      <c r="B5" s="12">
        <v>60</v>
      </c>
      <c r="C5" s="12">
        <v>25.5</v>
      </c>
      <c r="D5" s="12">
        <v>8.5</v>
      </c>
      <c r="E5" s="12">
        <v>0</v>
      </c>
      <c r="F5" s="12">
        <v>4.8</v>
      </c>
      <c r="G5" s="12">
        <v>10.9</v>
      </c>
    </row>
    <row r="6" spans="1:7" x14ac:dyDescent="0.25">
      <c r="A6" t="s">
        <v>20</v>
      </c>
      <c r="B6" s="12">
        <v>9</v>
      </c>
      <c r="C6" s="12">
        <v>22</v>
      </c>
      <c r="D6" s="12">
        <v>2.4</v>
      </c>
      <c r="E6" s="12">
        <v>0</v>
      </c>
      <c r="F6" s="12">
        <v>0</v>
      </c>
      <c r="G6" s="12">
        <v>3.6</v>
      </c>
    </row>
    <row r="7" spans="1:7" x14ac:dyDescent="0.25">
      <c r="A7" t="s">
        <v>21</v>
      </c>
      <c r="B7" s="12">
        <v>175</v>
      </c>
      <c r="C7" s="12">
        <v>9.6999999999999993</v>
      </c>
      <c r="D7" s="12">
        <v>15</v>
      </c>
      <c r="E7" s="12">
        <v>0</v>
      </c>
      <c r="F7" s="12">
        <v>10.9</v>
      </c>
      <c r="G7" s="12">
        <v>18.600000000000001</v>
      </c>
    </row>
    <row r="8" spans="1:7" x14ac:dyDescent="0.25">
      <c r="A8" t="s">
        <v>22</v>
      </c>
      <c r="B8" s="12">
        <v>250</v>
      </c>
      <c r="C8" s="12">
        <v>11.2</v>
      </c>
      <c r="D8" s="12">
        <v>66</v>
      </c>
      <c r="E8" s="12">
        <v>0</v>
      </c>
      <c r="F8" s="12">
        <v>25.26</v>
      </c>
      <c r="G8" s="12">
        <v>119.98</v>
      </c>
    </row>
    <row r="9" spans="1:7" x14ac:dyDescent="0.25">
      <c r="A9" t="s">
        <v>23</v>
      </c>
      <c r="B9" s="12">
        <v>29</v>
      </c>
      <c r="C9" s="12">
        <v>12</v>
      </c>
      <c r="D9" s="12">
        <v>72.5</v>
      </c>
      <c r="E9" s="12">
        <v>0</v>
      </c>
      <c r="F9" s="12">
        <v>71.14</v>
      </c>
      <c r="G9" s="12">
        <v>73.36</v>
      </c>
    </row>
    <row r="10" spans="1:7" x14ac:dyDescent="0.25">
      <c r="A10" t="s">
        <v>24</v>
      </c>
      <c r="B10" s="12">
        <v>40</v>
      </c>
      <c r="C10" s="12">
        <v>11.2</v>
      </c>
      <c r="D10" s="12">
        <v>121</v>
      </c>
      <c r="E10" s="12">
        <v>0</v>
      </c>
      <c r="F10" s="12">
        <v>119.98</v>
      </c>
      <c r="G10" s="12">
        <v>122.94</v>
      </c>
    </row>
    <row r="11" spans="1:7" x14ac:dyDescent="0.25">
      <c r="A11" t="s">
        <v>25</v>
      </c>
      <c r="B11" s="12">
        <v>140</v>
      </c>
      <c r="C11" s="12">
        <v>15</v>
      </c>
      <c r="D11" s="12">
        <v>126.5</v>
      </c>
      <c r="E11" s="12">
        <v>0</v>
      </c>
      <c r="F11" s="12">
        <v>120.72</v>
      </c>
      <c r="G11" s="12">
        <v>134.47</v>
      </c>
    </row>
    <row r="12" spans="1:7" x14ac:dyDescent="0.25">
      <c r="A12" t="s">
        <v>26</v>
      </c>
      <c r="B12" s="12">
        <v>1230</v>
      </c>
      <c r="C12" s="12">
        <v>12.5</v>
      </c>
      <c r="D12" s="12">
        <v>72.5</v>
      </c>
      <c r="E12" s="12">
        <v>0</v>
      </c>
      <c r="F12" s="12">
        <v>18.600000000000001</v>
      </c>
      <c r="G12" s="12">
        <v>119.98</v>
      </c>
    </row>
    <row r="13" spans="1:7" x14ac:dyDescent="0.25">
      <c r="A13" t="s">
        <v>27</v>
      </c>
      <c r="B13" s="12">
        <v>35</v>
      </c>
      <c r="C13" s="12">
        <v>20.5</v>
      </c>
      <c r="D13" s="12">
        <v>29</v>
      </c>
      <c r="E13" s="12">
        <v>-5.5</v>
      </c>
      <c r="F13" s="12">
        <v>40.340000000000003</v>
      </c>
      <c r="G13" s="12">
        <v>46.46</v>
      </c>
    </row>
    <row r="14" spans="1:7" x14ac:dyDescent="0.25">
      <c r="A14" t="s">
        <v>28</v>
      </c>
      <c r="B14" s="12">
        <v>35</v>
      </c>
      <c r="C14" s="12">
        <v>20.5</v>
      </c>
      <c r="D14" s="12">
        <v>70</v>
      </c>
      <c r="E14" s="12">
        <v>-5.5</v>
      </c>
      <c r="F14" s="12">
        <v>92.14</v>
      </c>
      <c r="G14" s="12">
        <v>98.26</v>
      </c>
    </row>
    <row r="15" spans="1:7" x14ac:dyDescent="0.25">
      <c r="C15" s="10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Windage </vt:lpstr>
      <vt:lpstr>Windage X</vt:lpstr>
      <vt:lpstr>Horizontal surf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Меренков Иван Александрович</cp:lastModifiedBy>
  <dcterms:created xsi:type="dcterms:W3CDTF">2024-10-17T12:12:32Z</dcterms:created>
  <dcterms:modified xsi:type="dcterms:W3CDTF">2024-11-02T13:32:20Z</dcterms:modified>
</cp:coreProperties>
</file>