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638DC193-F43D-447C-BCE7-3A6341554FBB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<sst xmlns="http://schemas.openxmlformats.org/spreadsheetml/2006/main" count="594" uniqueCount="281">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</sst>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209</v>
      </c>
    </row>
    <row r="4" spans="1:2" x14ac:dyDescent="0.25">
      <c r="A4" t="s">
        <v>210</v>
      </c>
      <c r="B4" s="9" t="s">
        <v>209</v>
      </c>
    </row>
    <row r="5" spans="1:2" x14ac:dyDescent="0.25">
      <c r="A5" t="s">
        <v>245</v>
      </c>
      <c r="B5" s="9" t="s">
        <v>247</v>
      </c>
    </row>
    <row r="6" spans="1:2" ht="31.5" x14ac:dyDescent="0.25">
      <c r="A6" t="s">
        <v>246</v>
      </c>
      <c r="B6" s="11" t="s">
        <v>248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9"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272</v>
      </c>
      <c r="F1" s="24" t="s">
        <v>273</v>
      </c>
    </row>
    <row r="2" spans="1:6" x14ac:dyDescent="0.25">
      <c r="A2" s="29" t="s">
        <v>211</v>
      </c>
      <c r="B2" s="29"/>
      <c r="C2" s="29"/>
      <c r="D2" s="29"/>
      <c r="E2" s="29"/>
      <c r="F2" s="29"/>
    </row>
    <row r="3" spans="1:6" x14ac:dyDescent="0.25">
      <c r="A3" s="9">
        <v>2</v>
      </c>
      <c r="B3" t="s">
        <v>189</v>
      </c>
      <c r="C3" s="9" t="s">
        <v>185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187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208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188</v>
      </c>
      <c r="C6" s="9" t="s">
        <v>186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190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274</v>
      </c>
      <c r="F8" s="9">
        <v>0.05</v>
      </c>
    </row>
    <row r="9" spans="1:6" x14ac:dyDescent="0.25">
      <c r="A9" s="29" t="s">
        <v>212</v>
      </c>
      <c r="B9" s="29"/>
      <c r="C9" s="29"/>
      <c r="D9" s="29"/>
      <c r="E9" s="29"/>
      <c r="F9" s="29"/>
    </row>
    <row r="10" spans="1:6" x14ac:dyDescent="0.25">
      <c r="A10" s="9" t="s">
        <v>79</v>
      </c>
      <c r="B10" t="s">
        <v>271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182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181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203</v>
      </c>
      <c r="C13" s="9" t="s">
        <v>184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180</v>
      </c>
      <c r="C14" s="9" t="s">
        <v>184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183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214</v>
      </c>
      <c r="B16" t="s">
        <v>215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216</v>
      </c>
      <c r="B17" t="s">
        <v>217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218</v>
      </c>
      <c r="B18" t="s">
        <v>219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220</v>
      </c>
      <c r="B19" t="s">
        <v>221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222</v>
      </c>
      <c r="B20" t="s">
        <v>223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224</v>
      </c>
      <c r="B21" t="s">
        <v>225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226</v>
      </c>
      <c r="B22" t="s">
        <v>227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228</v>
      </c>
      <c r="B23" t="s">
        <v>229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230</v>
      </c>
      <c r="B24" t="s">
        <v>231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232</v>
      </c>
      <c r="B25" t="s">
        <v>233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234</v>
      </c>
      <c r="B26" t="s">
        <v>235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236</v>
      </c>
      <c r="B27" t="s">
        <v>237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238</v>
      </c>
      <c r="B28" t="s">
        <v>239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240</v>
      </c>
      <c r="B29" t="s">
        <v>241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9" t="s">
        <v>213</v>
      </c>
      <c r="B30" s="29"/>
      <c r="C30" s="29"/>
      <c r="D30" s="29"/>
      <c r="E30" s="29"/>
      <c r="F30" s="29"/>
    </row>
    <row r="31" spans="1:6" x14ac:dyDescent="0.25">
      <c r="A31" s="9" t="s">
        <v>84</v>
      </c>
      <c r="B31" t="s">
        <v>198</v>
      </c>
      <c r="C31" s="9" t="s">
        <v>185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199</v>
      </c>
      <c r="C32" s="9" t="s">
        <v>192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200</v>
      </c>
      <c r="C33" s="9" t="s">
        <v>193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201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202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269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205</v>
      </c>
      <c r="C38" s="9" t="s">
        <v>148</v>
      </c>
      <c r="D38" s="22">
        <f>(94.7+17.1+10.8+14.9+101.8)/D3</f>
        <v>1.8178503331079697E-2</v>
      </c>
      <c r="E38" s="9" t="s">
        <v>54</v>
      </c>
      <c r="F38" s="9" t="s">
        <v>54</v>
      </c>
      <c r="L38" s="9"/>
    </row>
    <row r="39" spans="1:12" x14ac:dyDescent="0.25">
      <c r="A39" s="9">
        <v>17</v>
      </c>
      <c r="B39" t="s">
        <v>206</v>
      </c>
      <c r="C39" s="9" t="s">
        <v>148</v>
      </c>
      <c r="D39" s="22">
        <f>34.6/D3</f>
        <v>2.6284003980583262E-3</v>
      </c>
      <c r="E39" s="9" t="s">
        <v>54</v>
      </c>
      <c r="F39" s="9" t="s">
        <v>54</v>
      </c>
    </row>
    <row r="40" spans="1:12" x14ac:dyDescent="0.25">
      <c r="A40" s="9" t="s">
        <v>95</v>
      </c>
      <c r="B40" t="s">
        <v>270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194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195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184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184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184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184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196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191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191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184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184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184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192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184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197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274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  <row r="68" spans="1:6" x14ac:dyDescent="0.25">
      <c r="A68" s="9">
        <v>95</v>
      </c>
      <c r="B68" t="s">
        <v>280</v>
      </c>
      <c r="C68" s="9" t="s">
        <v>148</v>
      </c>
      <c r="D68" s="28">
        <f>D38+D39</f>
        <v>2.0806903729138022E-2</v>
      </c>
      <c r="E68" s="9">
        <v>2</v>
      </c>
      <c r="F68" s="9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243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243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243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244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243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243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243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243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244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244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244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243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244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243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243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250</v>
      </c>
      <c r="B2" s="3" t="s">
        <v>54</v>
      </c>
      <c r="C2" s="8">
        <f>1/0.543</f>
        <v>1.8416206261510129</v>
      </c>
      <c r="D2" s="5">
        <v>900.2</v>
      </c>
      <c r="E2" s="3" t="s">
        <v>249</v>
      </c>
    </row>
    <row r="3" spans="1:5" x14ac:dyDescent="0.25">
      <c r="A3" s="7" t="s">
        <v>254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249</v>
      </c>
    </row>
    <row r="4" spans="1:5" x14ac:dyDescent="0.25">
      <c r="A4" s="7" t="s">
        <v>251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249</v>
      </c>
    </row>
    <row r="5" spans="1:5" x14ac:dyDescent="0.25">
      <c r="A5" s="7" t="s">
        <v>255</v>
      </c>
      <c r="B5" s="3" t="s">
        <v>54</v>
      </c>
      <c r="C5" s="8">
        <f t="shared" si="0"/>
        <v>1.8416206261510129</v>
      </c>
      <c r="D5" s="3">
        <v>51.3</v>
      </c>
      <c r="E5" s="3" t="s">
        <v>249</v>
      </c>
    </row>
    <row r="6" spans="1:5" x14ac:dyDescent="0.25">
      <c r="A6" s="7" t="s">
        <v>252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249</v>
      </c>
    </row>
    <row r="7" spans="1:5" x14ac:dyDescent="0.25">
      <c r="A7" s="7" t="s">
        <v>256</v>
      </c>
      <c r="B7" s="3" t="s">
        <v>54</v>
      </c>
      <c r="C7" s="8">
        <f t="shared" si="0"/>
        <v>1.8416206261510129</v>
      </c>
      <c r="D7" s="3">
        <v>51.3</v>
      </c>
      <c r="E7" s="3" t="s">
        <v>249</v>
      </c>
    </row>
    <row r="8" spans="1:5" x14ac:dyDescent="0.25">
      <c r="A8" s="7" t="s">
        <v>253</v>
      </c>
      <c r="B8" s="3" t="s">
        <v>54</v>
      </c>
      <c r="C8" s="8">
        <f t="shared" si="0"/>
        <v>1.8416206261510129</v>
      </c>
      <c r="D8" s="3">
        <v>1493.5</v>
      </c>
      <c r="E8" s="3" t="s">
        <v>249</v>
      </c>
    </row>
    <row r="9" spans="1:5" x14ac:dyDescent="0.25">
      <c r="A9" s="7" t="s">
        <v>257</v>
      </c>
      <c r="B9" s="3" t="s">
        <v>54</v>
      </c>
      <c r="C9" s="8">
        <f t="shared" si="0"/>
        <v>1.8416206261510129</v>
      </c>
      <c r="D9" s="3">
        <v>988.3</v>
      </c>
      <c r="E9" s="3" t="s">
        <v>249</v>
      </c>
    </row>
    <row r="10" spans="1:5" x14ac:dyDescent="0.25">
      <c r="A10" s="7" t="s">
        <v>263</v>
      </c>
      <c r="B10" s="3" t="s">
        <v>54</v>
      </c>
      <c r="C10" s="8">
        <f t="shared" si="0"/>
        <v>1.8416206261510129</v>
      </c>
      <c r="D10" s="3">
        <v>51.3</v>
      </c>
      <c r="E10" s="3" t="s">
        <v>249</v>
      </c>
    </row>
    <row r="11" spans="1:5" x14ac:dyDescent="0.25">
      <c r="A11" s="7" t="s">
        <v>258</v>
      </c>
      <c r="B11" s="3" t="s">
        <v>54</v>
      </c>
      <c r="C11" s="8">
        <f t="shared" si="0"/>
        <v>1.8416206261510129</v>
      </c>
      <c r="D11" s="3">
        <v>244.5</v>
      </c>
      <c r="E11" s="3" t="s">
        <v>249</v>
      </c>
    </row>
    <row r="12" spans="1:5" x14ac:dyDescent="0.25">
      <c r="A12" s="7" t="s">
        <v>264</v>
      </c>
      <c r="B12" s="3" t="s">
        <v>54</v>
      </c>
      <c r="C12" s="8">
        <f t="shared" si="0"/>
        <v>1.8416206261510129</v>
      </c>
      <c r="D12" s="3">
        <v>51.3</v>
      </c>
      <c r="E12" s="3" t="s">
        <v>249</v>
      </c>
    </row>
    <row r="13" spans="1:5" x14ac:dyDescent="0.25">
      <c r="A13" s="7" t="s">
        <v>259</v>
      </c>
      <c r="B13" s="3" t="s">
        <v>54</v>
      </c>
      <c r="C13" s="8">
        <f t="shared" si="0"/>
        <v>1.8416206261510129</v>
      </c>
      <c r="D13" s="3">
        <v>912.7</v>
      </c>
      <c r="E13" s="3" t="s">
        <v>249</v>
      </c>
    </row>
    <row r="14" spans="1:5" x14ac:dyDescent="0.25">
      <c r="A14" s="7" t="s">
        <v>265</v>
      </c>
      <c r="B14" s="3" t="s">
        <v>54</v>
      </c>
      <c r="C14" s="8">
        <f t="shared" si="0"/>
        <v>1.8416206261510129</v>
      </c>
      <c r="D14" s="3">
        <v>51.3</v>
      </c>
      <c r="E14" s="3" t="s">
        <v>249</v>
      </c>
    </row>
    <row r="15" spans="1:5" x14ac:dyDescent="0.25">
      <c r="A15" s="7" t="s">
        <v>260</v>
      </c>
      <c r="B15" s="3" t="s">
        <v>54</v>
      </c>
      <c r="C15" s="8">
        <f t="shared" si="0"/>
        <v>1.8416206261510129</v>
      </c>
      <c r="D15" s="3">
        <v>748.7</v>
      </c>
      <c r="E15" s="3" t="s">
        <v>249</v>
      </c>
    </row>
    <row r="16" spans="1:5" x14ac:dyDescent="0.25">
      <c r="A16" s="7" t="s">
        <v>266</v>
      </c>
      <c r="B16" s="3" t="s">
        <v>54</v>
      </c>
      <c r="C16" s="8">
        <f t="shared" si="0"/>
        <v>1.8416206261510129</v>
      </c>
      <c r="D16" s="3">
        <v>51.3</v>
      </c>
      <c r="E16" s="3" t="s">
        <v>249</v>
      </c>
    </row>
    <row r="17" spans="1:5" x14ac:dyDescent="0.25">
      <c r="A17" s="7" t="s">
        <v>261</v>
      </c>
      <c r="B17" s="3" t="s">
        <v>54</v>
      </c>
      <c r="C17" s="8">
        <f t="shared" si="0"/>
        <v>1.8416206261510129</v>
      </c>
      <c r="D17" s="3">
        <v>408.6</v>
      </c>
      <c r="E17" s="3" t="s">
        <v>249</v>
      </c>
    </row>
    <row r="18" spans="1:5" x14ac:dyDescent="0.25">
      <c r="A18" s="7" t="s">
        <v>267</v>
      </c>
      <c r="B18" s="3" t="s">
        <v>54</v>
      </c>
      <c r="C18" s="8">
        <f t="shared" si="0"/>
        <v>1.8416206261510129</v>
      </c>
      <c r="D18" s="3">
        <v>51.3</v>
      </c>
      <c r="E18" s="3" t="s">
        <v>249</v>
      </c>
    </row>
    <row r="19" spans="1:5" x14ac:dyDescent="0.25">
      <c r="A19" s="7" t="s">
        <v>262</v>
      </c>
      <c r="B19" s="3" t="s">
        <v>54</v>
      </c>
      <c r="C19" s="8">
        <f t="shared" si="0"/>
        <v>1.8416206261510129</v>
      </c>
      <c r="D19" s="3">
        <v>493.3</v>
      </c>
      <c r="E19" s="3" t="s">
        <v>249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176</v>
      </c>
      <c r="B1" s="25" t="s">
        <v>179</v>
      </c>
      <c r="C1" s="25" t="s">
        <v>177</v>
      </c>
      <c r="D1" s="25" t="s">
        <v>178</v>
      </c>
      <c r="E1" s="24" t="s">
        <v>272</v>
      </c>
      <c r="F1" s="24" t="s">
        <v>273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176</v>
      </c>
      <c r="C1" s="25" t="s">
        <v>275</v>
      </c>
      <c r="D1" s="24" t="s">
        <v>272</v>
      </c>
      <c r="E1" s="24" t="s">
        <v>273</v>
      </c>
      <c r="F1" s="9"/>
    </row>
    <row r="2" spans="1:6" x14ac:dyDescent="0.25">
      <c r="A2" t="s">
        <v>276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277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278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279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272</v>
      </c>
      <c r="D1" s="24" t="s">
        <v>273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I7" sqref="I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175</v>
      </c>
      <c r="B1" s="26" t="s">
        <v>174</v>
      </c>
      <c r="C1" s="26" t="s">
        <v>173</v>
      </c>
      <c r="D1" s="26" t="s">
        <v>145</v>
      </c>
      <c r="E1" s="24" t="s">
        <v>272</v>
      </c>
      <c r="F1" s="24" t="s">
        <v>273</v>
      </c>
    </row>
    <row r="2" spans="1:7" x14ac:dyDescent="0.25">
      <c r="A2" t="s">
        <v>77</v>
      </c>
      <c r="B2" t="s">
        <v>155</v>
      </c>
      <c r="C2" s="9" t="s">
        <v>204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157</v>
      </c>
      <c r="C3" s="9" t="s">
        <v>184</v>
      </c>
      <c r="D3" s="19" t="s">
        <v>54</v>
      </c>
      <c r="E3" s="9" t="s">
        <v>54</v>
      </c>
      <c r="F3" s="9">
        <v>1</v>
      </c>
      <c r="G3" t="s">
        <v>156</v>
      </c>
    </row>
    <row r="4" spans="1:7" x14ac:dyDescent="0.25">
      <c r="A4" t="s">
        <v>79</v>
      </c>
      <c r="B4" t="s">
        <v>158</v>
      </c>
      <c r="C4" s="9" t="s">
        <v>207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159</v>
      </c>
      <c r="C5" s="9" t="s">
        <v>207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160</v>
      </c>
      <c r="C6" s="9" t="s">
        <v>207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161</v>
      </c>
      <c r="C7" s="9" t="s">
        <v>207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162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163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164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165</v>
      </c>
      <c r="C11" s="9" t="s">
        <v>184</v>
      </c>
      <c r="D11" s="19">
        <v>53.555999999999997</v>
      </c>
      <c r="E11" s="9" t="s">
        <v>54</v>
      </c>
      <c r="F11" s="9">
        <v>1</v>
      </c>
      <c r="G11" t="s">
        <v>156</v>
      </c>
    </row>
    <row r="12" spans="1:7" x14ac:dyDescent="0.25">
      <c r="A12" t="s">
        <v>87</v>
      </c>
      <c r="B12" t="s">
        <v>166</v>
      </c>
      <c r="C12" s="9" t="s">
        <v>184</v>
      </c>
      <c r="D12" s="19" t="s">
        <v>54</v>
      </c>
      <c r="E12" s="9" t="s">
        <v>54</v>
      </c>
      <c r="F12" s="9">
        <v>1</v>
      </c>
      <c r="G12" t="s">
        <v>156</v>
      </c>
    </row>
    <row r="13" spans="1:7" x14ac:dyDescent="0.25">
      <c r="A13" t="s">
        <v>88</v>
      </c>
      <c r="B13" t="s">
        <v>167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168</v>
      </c>
      <c r="C14" s="9" t="s">
        <v>204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169</v>
      </c>
      <c r="C15" s="9" t="s">
        <v>184</v>
      </c>
      <c r="D15" s="19" t="s">
        <v>54</v>
      </c>
      <c r="E15" s="9" t="s">
        <v>54</v>
      </c>
      <c r="F15" s="9">
        <v>1</v>
      </c>
      <c r="G15" t="s">
        <v>156</v>
      </c>
    </row>
    <row r="16" spans="1:7" x14ac:dyDescent="0.25">
      <c r="A16" t="s">
        <v>92</v>
      </c>
      <c r="B16" t="s">
        <v>170</v>
      </c>
      <c r="C16" s="9" t="s">
        <v>184</v>
      </c>
      <c r="D16" s="19">
        <v>4.0910000000000002</v>
      </c>
      <c r="E16" s="9" t="s">
        <v>54</v>
      </c>
      <c r="F16" s="9">
        <v>1</v>
      </c>
      <c r="G16" t="s">
        <v>156</v>
      </c>
    </row>
    <row r="17" spans="1:7" x14ac:dyDescent="0.25">
      <c r="A17" t="s">
        <v>93</v>
      </c>
      <c r="B17" t="s">
        <v>171</v>
      </c>
      <c r="C17" s="9" t="s">
        <v>268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172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2024-12-17T15:34:12Z</dcterms:modified>
</cp:coreProperties>
</file>