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datasets\Draft\"/>
    </mc:Choice>
  </mc:AlternateContent>
  <xr:revisionPtr revIDLastSave="0" documentId="13_ncr:1_{F73115C2-79A2-46BA-A576-BA904D63BC3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raftSc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G4" i="1"/>
  <c r="F4" i="1"/>
  <c r="L5" i="1" l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M4" i="1"/>
  <c r="L4" i="1"/>
  <c r="R5" i="1" l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S4" i="1"/>
  <c r="R4" i="1"/>
</calcChain>
</file>

<file path=xl/sharedStrings.xml><?xml version="1.0" encoding="utf-8"?>
<sst xmlns="http://schemas.openxmlformats.org/spreadsheetml/2006/main" count="48" uniqueCount="13">
  <si>
    <t>Z</t>
  </si>
  <si>
    <t>X</t>
  </si>
  <si>
    <t>Y</t>
  </si>
  <si>
    <t>-</t>
  </si>
  <si>
    <t>170 fr SB</t>
  </si>
  <si>
    <t>170 fr PS</t>
  </si>
  <si>
    <t>91 fr + 0,39 SB</t>
  </si>
  <si>
    <t>91 fr + 0,39 PS</t>
  </si>
  <si>
    <t>8 fr SB</t>
  </si>
  <si>
    <t>8 fr PS</t>
  </si>
  <si>
    <t>8 fr</t>
  </si>
  <si>
    <t>91 fr + 0,39</t>
  </si>
  <si>
    <t>170 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</si>
</sst>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64" fontId="2" fillId="0" borderId="0" xfId="1" applyNumberFormat="1" applyFont="1" applyBorder="1" applyAlignment="1">
      <alignment horizontal="center" vertical="top"/>
    </xf>
    <xf numFmtId="164" fontId="2" fillId="0" borderId="0" xfId="1" applyNumberFormat="1" applyFont="1" applyBorder="1" applyAlignment="1">
      <alignment horizontal="center" vertical="top"/>
    </xf>
    <xf numFmtId="0" fontId="3" fillId="0" borderId="0" xfId="0" applyFont="1"/>
    <xf numFmtId="164" fontId="2" fillId="0" borderId="0" xfId="1" applyNumberFormat="1" applyFont="1" applyBorder="1" applyAlignment="1">
      <alignment horizontal="center" vertical="center"/>
    </xf>
    <xf numFmtId="164" fontId="3" fillId="0" borderId="0" xfId="0" applyNumberFormat="1" applyFont="1"/>
    <xf numFmtId="164" fontId="2" fillId="0" borderId="0" xfId="1" applyNumberFormat="1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164" fontId="2" fillId="0" borderId="0" xfId="1" applyNumberFormat="1" applyFont="1" applyBorder="1" applyAlignment="1">
      <alignment horizontal="center" vertical="top"/>
    </xf>
    <xf numFmtId="164" fontId="2" fillId="0" borderId="0" xfId="1" applyNumberFormat="1" applyFont="1" applyBorder="1" applyAlignment="1">
      <alignment horizontal="center" vertical="top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Обычный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9"/>
  <sheetViews>
    <sheetView tabSelected="1" workbookViewId="0">
      <selection activeCell="V20" sqref="V20"/>
    </sheetView>
  </sheetViews>
  <sheetFormatPr defaultRowHeight="15" x14ac:dyDescent="0.25"/>
  <cols>
    <col min="1" max="14" width="9.140625" style="3"/>
    <col min="15" max="17" width="9.140625" style="7"/>
    <col min="18" max="16384" width="9.140625" style="3"/>
  </cols>
  <sheetData>
    <row r="1" spans="1:46" x14ac:dyDescent="0.25">
      <c r="B1" s="10">
        <v>79</v>
      </c>
      <c r="C1" s="10"/>
      <c r="D1" s="10">
        <v>81</v>
      </c>
      <c r="E1" s="10"/>
      <c r="F1" s="10">
        <v>80</v>
      </c>
      <c r="G1" s="10"/>
      <c r="H1" s="10">
        <v>85</v>
      </c>
      <c r="I1" s="10"/>
      <c r="J1" s="10">
        <v>87</v>
      </c>
      <c r="K1" s="10"/>
      <c r="L1" s="10">
        <v>86</v>
      </c>
      <c r="M1" s="10"/>
      <c r="N1" s="10">
        <v>91</v>
      </c>
      <c r="O1" s="10"/>
      <c r="P1" s="10">
        <v>93</v>
      </c>
      <c r="Q1" s="10"/>
      <c r="R1" s="10">
        <v>92</v>
      </c>
      <c r="S1" s="10"/>
    </row>
    <row r="2" spans="1:46" x14ac:dyDescent="0.25">
      <c r="A2" s="1"/>
      <c r="B2" s="9" t="s">
        <v>8</v>
      </c>
      <c r="C2" s="9"/>
      <c r="D2" s="9" t="s">
        <v>10</v>
      </c>
      <c r="E2" s="9"/>
      <c r="F2" s="9" t="s">
        <v>9</v>
      </c>
      <c r="G2" s="9"/>
      <c r="H2" s="9" t="s">
        <v>6</v>
      </c>
      <c r="I2" s="9"/>
      <c r="J2" s="9" t="s">
        <v>11</v>
      </c>
      <c r="K2" s="9"/>
      <c r="L2" s="9" t="s">
        <v>7</v>
      </c>
      <c r="M2" s="9"/>
      <c r="N2" s="9" t="s">
        <v>4</v>
      </c>
      <c r="O2" s="9"/>
      <c r="P2" s="9" t="s">
        <v>12</v>
      </c>
      <c r="Q2" s="9"/>
      <c r="R2" s="9" t="s">
        <v>5</v>
      </c>
      <c r="S2" s="9"/>
      <c r="T2" s="1"/>
      <c r="U2" s="1"/>
      <c r="V2" s="1"/>
      <c r="W2" s="1"/>
      <c r="X2" s="1"/>
      <c r="Y2" s="1"/>
      <c r="Z2" s="1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</row>
    <row r="3" spans="1:46" x14ac:dyDescent="0.25">
      <c r="A3" s="4" t="s">
        <v>0</v>
      </c>
      <c r="B3" s="4" t="s">
        <v>1</v>
      </c>
      <c r="C3" s="4" t="s">
        <v>2</v>
      </c>
      <c r="D3" s="4" t="s">
        <v>1</v>
      </c>
      <c r="E3" s="4" t="s">
        <v>2</v>
      </c>
      <c r="F3" s="4" t="s">
        <v>1</v>
      </c>
      <c r="G3" s="4" t="s">
        <v>2</v>
      </c>
      <c r="H3" s="4" t="s">
        <v>1</v>
      </c>
      <c r="I3" s="4" t="s">
        <v>2</v>
      </c>
      <c r="J3" s="4" t="s">
        <v>1</v>
      </c>
      <c r="K3" s="4" t="s">
        <v>2</v>
      </c>
      <c r="L3" s="4" t="s">
        <v>1</v>
      </c>
      <c r="M3" s="4" t="s">
        <v>2</v>
      </c>
      <c r="N3" s="4" t="s">
        <v>1</v>
      </c>
      <c r="O3" s="4" t="s">
        <v>2</v>
      </c>
      <c r="P3" s="4" t="s">
        <v>1</v>
      </c>
      <c r="Q3" s="4" t="s">
        <v>2</v>
      </c>
      <c r="R3" s="4" t="s">
        <v>1</v>
      </c>
      <c r="S3" s="4" t="s">
        <v>2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46" x14ac:dyDescent="0.25">
      <c r="A4" s="1">
        <v>1</v>
      </c>
      <c r="B4" s="1">
        <v>4.8</v>
      </c>
      <c r="C4" s="1">
        <v>0.85899999999999999</v>
      </c>
      <c r="D4" s="8">
        <v>4.8</v>
      </c>
      <c r="E4" s="8">
        <v>0</v>
      </c>
      <c r="F4" s="2">
        <f>B4</f>
        <v>4.8</v>
      </c>
      <c r="G4" s="2">
        <f>-C4</f>
        <v>-0.85899999999999999</v>
      </c>
      <c r="H4" s="1">
        <v>65.61</v>
      </c>
      <c r="I4" s="1">
        <v>7.9249999999999998</v>
      </c>
      <c r="J4" s="8">
        <v>65.61</v>
      </c>
      <c r="K4" s="8">
        <v>0</v>
      </c>
      <c r="L4" s="1">
        <f>H4</f>
        <v>65.61</v>
      </c>
      <c r="M4" s="1">
        <f>-I4</f>
        <v>-7.9249999999999998</v>
      </c>
      <c r="N4" s="1">
        <v>129.5</v>
      </c>
      <c r="O4" s="1">
        <v>0.96299999999999997</v>
      </c>
      <c r="P4" s="8">
        <v>129.5</v>
      </c>
      <c r="Q4" s="8">
        <v>0</v>
      </c>
      <c r="R4" s="1">
        <f>N4</f>
        <v>129.5</v>
      </c>
      <c r="S4" s="1">
        <f>-O4</f>
        <v>-0.96299999999999997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25">
      <c r="A5" s="1">
        <v>1.2</v>
      </c>
      <c r="B5" s="1">
        <v>4.8</v>
      </c>
      <c r="C5" s="1">
        <v>0.91200000000000003</v>
      </c>
      <c r="D5" s="8">
        <v>4.8</v>
      </c>
      <c r="E5" s="8">
        <v>0</v>
      </c>
      <c r="F5" s="2">
        <f t="shared" ref="F5:F37" si="0">B5</f>
        <v>4.8</v>
      </c>
      <c r="G5" s="2">
        <f t="shared" ref="G5:G37" si="1">-C5</f>
        <v>-0.91200000000000003</v>
      </c>
      <c r="H5" s="1">
        <v>65.61</v>
      </c>
      <c r="I5" s="1">
        <v>7.9249999999999998</v>
      </c>
      <c r="J5" s="8">
        <v>65.61</v>
      </c>
      <c r="K5" s="8">
        <v>0</v>
      </c>
      <c r="L5" s="1">
        <f t="shared" ref="L5:L37" si="2">H5</f>
        <v>65.61</v>
      </c>
      <c r="M5" s="1">
        <f t="shared" ref="M5:M37" si="3">-I5</f>
        <v>-7.9249999999999998</v>
      </c>
      <c r="N5" s="1">
        <v>129.5</v>
      </c>
      <c r="O5" s="1">
        <v>1.087</v>
      </c>
      <c r="P5" s="8">
        <v>129.5</v>
      </c>
      <c r="Q5" s="8">
        <v>0</v>
      </c>
      <c r="R5" s="1">
        <f t="shared" ref="P5:R39" si="4">N5</f>
        <v>129.5</v>
      </c>
      <c r="S5" s="1">
        <f t="shared" ref="S5:S39" si="5">-O5</f>
        <v>-1.087</v>
      </c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25">
      <c r="A6" s="1">
        <v>1.4</v>
      </c>
      <c r="B6" s="1">
        <v>4.8</v>
      </c>
      <c r="C6" s="1">
        <v>0.92800000000000005</v>
      </c>
      <c r="D6" s="8">
        <v>4.8</v>
      </c>
      <c r="E6" s="8">
        <v>0</v>
      </c>
      <c r="F6" s="2">
        <f t="shared" si="0"/>
        <v>4.8</v>
      </c>
      <c r="G6" s="2">
        <f t="shared" si="1"/>
        <v>-0.92800000000000005</v>
      </c>
      <c r="H6" s="1">
        <v>65.61</v>
      </c>
      <c r="I6" s="1">
        <v>7.9249999999999998</v>
      </c>
      <c r="J6" s="8">
        <v>65.61</v>
      </c>
      <c r="K6" s="8">
        <v>0</v>
      </c>
      <c r="L6" s="1">
        <f t="shared" si="2"/>
        <v>65.61</v>
      </c>
      <c r="M6" s="1">
        <f t="shared" si="3"/>
        <v>-7.9249999999999998</v>
      </c>
      <c r="N6" s="1">
        <v>129.5</v>
      </c>
      <c r="O6" s="1">
        <v>1.1950000000000001</v>
      </c>
      <c r="P6" s="8">
        <v>129.5</v>
      </c>
      <c r="Q6" s="8">
        <v>0</v>
      </c>
      <c r="R6" s="1">
        <f t="shared" si="4"/>
        <v>129.5</v>
      </c>
      <c r="S6" s="1">
        <f t="shared" si="5"/>
        <v>-1.1950000000000001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5"/>
    </row>
    <row r="7" spans="1:46" x14ac:dyDescent="0.25">
      <c r="A7" s="1">
        <v>1.6</v>
      </c>
      <c r="B7" s="1">
        <v>4.8</v>
      </c>
      <c r="C7" s="1">
        <v>0.91800000000000004</v>
      </c>
      <c r="D7" s="8">
        <v>4.8</v>
      </c>
      <c r="E7" s="8">
        <v>0</v>
      </c>
      <c r="F7" s="2">
        <f t="shared" si="0"/>
        <v>4.8</v>
      </c>
      <c r="G7" s="2">
        <f t="shared" si="1"/>
        <v>-0.91800000000000004</v>
      </c>
      <c r="H7" s="1">
        <v>65.61</v>
      </c>
      <c r="I7" s="1">
        <v>7.9249999999999998</v>
      </c>
      <c r="J7" s="8">
        <v>65.61</v>
      </c>
      <c r="K7" s="8">
        <v>0</v>
      </c>
      <c r="L7" s="1">
        <f t="shared" si="2"/>
        <v>65.61</v>
      </c>
      <c r="M7" s="1">
        <f t="shared" si="3"/>
        <v>-7.9249999999999998</v>
      </c>
      <c r="N7" s="1">
        <v>129.5</v>
      </c>
      <c r="O7" s="1">
        <v>1.2809999999999999</v>
      </c>
      <c r="P7" s="8">
        <v>129.5</v>
      </c>
      <c r="Q7" s="8">
        <v>0</v>
      </c>
      <c r="R7" s="1">
        <f t="shared" si="4"/>
        <v>129.5</v>
      </c>
      <c r="S7" s="1">
        <f t="shared" si="5"/>
        <v>-1.2809999999999999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5"/>
    </row>
    <row r="8" spans="1:46" x14ac:dyDescent="0.25">
      <c r="A8" s="1">
        <v>1.8</v>
      </c>
      <c r="B8" s="1">
        <v>4.8</v>
      </c>
      <c r="C8" s="1">
        <v>0.88800000000000001</v>
      </c>
      <c r="D8" s="8">
        <v>4.8</v>
      </c>
      <c r="E8" s="8">
        <v>0</v>
      </c>
      <c r="F8" s="2">
        <f t="shared" si="0"/>
        <v>4.8</v>
      </c>
      <c r="G8" s="2">
        <f t="shared" si="1"/>
        <v>-0.88800000000000001</v>
      </c>
      <c r="H8" s="1">
        <v>65.61</v>
      </c>
      <c r="I8" s="1">
        <v>7.9249999999999998</v>
      </c>
      <c r="J8" s="8">
        <v>65.61</v>
      </c>
      <c r="K8" s="8">
        <v>0</v>
      </c>
      <c r="L8" s="1">
        <f t="shared" si="2"/>
        <v>65.61</v>
      </c>
      <c r="M8" s="1">
        <f t="shared" si="3"/>
        <v>-7.9249999999999998</v>
      </c>
      <c r="N8" s="1">
        <v>129.5</v>
      </c>
      <c r="O8" s="1">
        <v>1.353</v>
      </c>
      <c r="P8" s="8">
        <v>129.5</v>
      </c>
      <c r="Q8" s="8">
        <v>0</v>
      </c>
      <c r="R8" s="1">
        <f t="shared" si="4"/>
        <v>129.5</v>
      </c>
      <c r="S8" s="1">
        <f t="shared" si="5"/>
        <v>-1.353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5"/>
    </row>
    <row r="9" spans="1:46" x14ac:dyDescent="0.25">
      <c r="A9" s="1">
        <v>2</v>
      </c>
      <c r="B9" s="1">
        <v>4.8</v>
      </c>
      <c r="C9" s="1">
        <v>0.84099999999999997</v>
      </c>
      <c r="D9" s="8">
        <v>4.8</v>
      </c>
      <c r="E9" s="8">
        <v>0</v>
      </c>
      <c r="F9" s="2">
        <f t="shared" si="0"/>
        <v>4.8</v>
      </c>
      <c r="G9" s="2">
        <f t="shared" si="1"/>
        <v>-0.84099999999999997</v>
      </c>
      <c r="H9" s="1">
        <v>65.61</v>
      </c>
      <c r="I9" s="1">
        <v>7.9249999999999998</v>
      </c>
      <c r="J9" s="8">
        <v>65.61</v>
      </c>
      <c r="K9" s="8">
        <v>0</v>
      </c>
      <c r="L9" s="1">
        <f t="shared" si="2"/>
        <v>65.61</v>
      </c>
      <c r="M9" s="1">
        <f t="shared" si="3"/>
        <v>-7.9249999999999998</v>
      </c>
      <c r="N9" s="1">
        <v>129.5</v>
      </c>
      <c r="O9" s="1">
        <v>1.4119999999999999</v>
      </c>
      <c r="P9" s="8">
        <v>129.5</v>
      </c>
      <c r="Q9" s="8">
        <v>0</v>
      </c>
      <c r="R9" s="1">
        <f t="shared" si="4"/>
        <v>129.5</v>
      </c>
      <c r="S9" s="1">
        <f t="shared" si="5"/>
        <v>-1.4119999999999999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5"/>
    </row>
    <row r="10" spans="1:46" x14ac:dyDescent="0.25">
      <c r="A10" s="1">
        <v>2.2000000000000002</v>
      </c>
      <c r="B10" s="1">
        <v>4.8</v>
      </c>
      <c r="C10" s="1">
        <v>0.78200000000000003</v>
      </c>
      <c r="D10" s="8">
        <v>4.8</v>
      </c>
      <c r="E10" s="8">
        <v>0</v>
      </c>
      <c r="F10" s="2">
        <f t="shared" si="0"/>
        <v>4.8</v>
      </c>
      <c r="G10" s="2">
        <f t="shared" si="1"/>
        <v>-0.78200000000000003</v>
      </c>
      <c r="H10" s="1">
        <v>65.61</v>
      </c>
      <c r="I10" s="1">
        <v>7.9249999999999998</v>
      </c>
      <c r="J10" s="8">
        <v>65.61</v>
      </c>
      <c r="K10" s="8">
        <v>0</v>
      </c>
      <c r="L10" s="1">
        <f t="shared" si="2"/>
        <v>65.61</v>
      </c>
      <c r="M10" s="1">
        <f t="shared" si="3"/>
        <v>-7.9249999999999998</v>
      </c>
      <c r="N10" s="1">
        <v>129.5</v>
      </c>
      <c r="O10" s="1">
        <v>1.46</v>
      </c>
      <c r="P10" s="8">
        <v>129.5</v>
      </c>
      <c r="Q10" s="8">
        <v>0</v>
      </c>
      <c r="R10" s="1">
        <f t="shared" si="4"/>
        <v>129.5</v>
      </c>
      <c r="S10" s="1">
        <f t="shared" si="5"/>
        <v>-1.46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5"/>
    </row>
    <row r="11" spans="1:46" x14ac:dyDescent="0.25">
      <c r="A11" s="1">
        <v>2.4</v>
      </c>
      <c r="B11" s="1">
        <v>4.8</v>
      </c>
      <c r="C11" s="1">
        <v>0.71399999999999997</v>
      </c>
      <c r="D11" s="8">
        <v>4.8</v>
      </c>
      <c r="E11" s="8">
        <v>0</v>
      </c>
      <c r="F11" s="2">
        <f t="shared" si="0"/>
        <v>4.8</v>
      </c>
      <c r="G11" s="2">
        <f t="shared" si="1"/>
        <v>-0.71399999999999997</v>
      </c>
      <c r="H11" s="1">
        <v>65.61</v>
      </c>
      <c r="I11" s="1">
        <v>7.9249999999999998</v>
      </c>
      <c r="J11" s="8">
        <v>65.61</v>
      </c>
      <c r="K11" s="8">
        <v>0</v>
      </c>
      <c r="L11" s="1">
        <f t="shared" si="2"/>
        <v>65.61</v>
      </c>
      <c r="M11" s="1">
        <f t="shared" si="3"/>
        <v>-7.9249999999999998</v>
      </c>
      <c r="N11" s="1">
        <v>129.5</v>
      </c>
      <c r="O11" s="1">
        <v>1.4970000000000001</v>
      </c>
      <c r="P11" s="8">
        <v>129.5</v>
      </c>
      <c r="Q11" s="8">
        <v>0</v>
      </c>
      <c r="R11" s="1">
        <f t="shared" si="4"/>
        <v>129.5</v>
      </c>
      <c r="S11" s="1">
        <f t="shared" si="5"/>
        <v>-1.4970000000000001</v>
      </c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5"/>
    </row>
    <row r="12" spans="1:46" x14ac:dyDescent="0.25">
      <c r="A12" s="1">
        <v>2.6</v>
      </c>
      <c r="B12" s="1">
        <v>4.8</v>
      </c>
      <c r="C12" s="1">
        <v>0.64200000000000002</v>
      </c>
      <c r="D12" s="8">
        <v>4.8</v>
      </c>
      <c r="E12" s="8">
        <v>0</v>
      </c>
      <c r="F12" s="2">
        <f t="shared" si="0"/>
        <v>4.8</v>
      </c>
      <c r="G12" s="2">
        <f t="shared" si="1"/>
        <v>-0.64200000000000002</v>
      </c>
      <c r="H12" s="1">
        <v>65.61</v>
      </c>
      <c r="I12" s="1">
        <v>7.9249999999999998</v>
      </c>
      <c r="J12" s="8">
        <v>65.61</v>
      </c>
      <c r="K12" s="8">
        <v>0</v>
      </c>
      <c r="L12" s="1">
        <f t="shared" si="2"/>
        <v>65.61</v>
      </c>
      <c r="M12" s="1">
        <f t="shared" si="3"/>
        <v>-7.9249999999999998</v>
      </c>
      <c r="N12" s="1">
        <v>129.5</v>
      </c>
      <c r="O12" s="1">
        <v>1.5249999999999999</v>
      </c>
      <c r="P12" s="8">
        <v>129.5</v>
      </c>
      <c r="Q12" s="8">
        <v>0</v>
      </c>
      <c r="R12" s="1">
        <f t="shared" si="4"/>
        <v>129.5</v>
      </c>
      <c r="S12" s="1">
        <f t="shared" si="5"/>
        <v>-1.5249999999999999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5"/>
    </row>
    <row r="13" spans="1:46" x14ac:dyDescent="0.25">
      <c r="A13" s="1">
        <v>2.8</v>
      </c>
      <c r="B13" s="1">
        <v>4.8</v>
      </c>
      <c r="C13" s="1">
        <v>0.56899999999999995</v>
      </c>
      <c r="D13" s="8">
        <v>4.8</v>
      </c>
      <c r="E13" s="8">
        <v>0</v>
      </c>
      <c r="F13" s="2">
        <f t="shared" si="0"/>
        <v>4.8</v>
      </c>
      <c r="G13" s="2">
        <f t="shared" si="1"/>
        <v>-0.56899999999999995</v>
      </c>
      <c r="H13" s="1">
        <v>65.61</v>
      </c>
      <c r="I13" s="1">
        <v>7.9249999999999998</v>
      </c>
      <c r="J13" s="8">
        <v>65.61</v>
      </c>
      <c r="K13" s="8">
        <v>0</v>
      </c>
      <c r="L13" s="1">
        <f t="shared" si="2"/>
        <v>65.61</v>
      </c>
      <c r="M13" s="1">
        <f t="shared" si="3"/>
        <v>-7.9249999999999998</v>
      </c>
      <c r="N13" s="1">
        <v>129.5</v>
      </c>
      <c r="O13" s="1">
        <v>1.544</v>
      </c>
      <c r="P13" s="8">
        <v>129.5</v>
      </c>
      <c r="Q13" s="8">
        <v>0</v>
      </c>
      <c r="R13" s="1">
        <f t="shared" si="4"/>
        <v>129.5</v>
      </c>
      <c r="S13" s="1">
        <f t="shared" si="5"/>
        <v>-1.544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5"/>
    </row>
    <row r="14" spans="1:46" x14ac:dyDescent="0.25">
      <c r="A14" s="1">
        <v>3</v>
      </c>
      <c r="B14" s="1">
        <v>4.8</v>
      </c>
      <c r="C14" s="1">
        <v>0.498</v>
      </c>
      <c r="D14" s="8">
        <v>4.8</v>
      </c>
      <c r="E14" s="8">
        <v>0</v>
      </c>
      <c r="F14" s="2">
        <f t="shared" si="0"/>
        <v>4.8</v>
      </c>
      <c r="G14" s="2">
        <f t="shared" si="1"/>
        <v>-0.498</v>
      </c>
      <c r="H14" s="1">
        <v>65.61</v>
      </c>
      <c r="I14" s="1">
        <v>7.9249999999999998</v>
      </c>
      <c r="J14" s="8">
        <v>65.61</v>
      </c>
      <c r="K14" s="8">
        <v>0</v>
      </c>
      <c r="L14" s="1">
        <f t="shared" si="2"/>
        <v>65.61</v>
      </c>
      <c r="M14" s="1">
        <f t="shared" si="3"/>
        <v>-7.9249999999999998</v>
      </c>
      <c r="N14" s="1">
        <v>129.5</v>
      </c>
      <c r="O14" s="1">
        <v>1.554</v>
      </c>
      <c r="P14" s="8">
        <v>129.5</v>
      </c>
      <c r="Q14" s="8">
        <v>0</v>
      </c>
      <c r="R14" s="1">
        <f t="shared" si="4"/>
        <v>129.5</v>
      </c>
      <c r="S14" s="1">
        <f t="shared" si="5"/>
        <v>-1.554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5"/>
    </row>
    <row r="15" spans="1:46" x14ac:dyDescent="0.25">
      <c r="A15" s="1">
        <v>3.2</v>
      </c>
      <c r="B15" s="1">
        <v>4.8</v>
      </c>
      <c r="C15" s="1">
        <v>0.434</v>
      </c>
      <c r="D15" s="8">
        <v>4.8</v>
      </c>
      <c r="E15" s="8">
        <v>0</v>
      </c>
      <c r="F15" s="2">
        <f t="shared" si="0"/>
        <v>4.8</v>
      </c>
      <c r="G15" s="2">
        <f t="shared" si="1"/>
        <v>-0.434</v>
      </c>
      <c r="H15" s="1">
        <v>65.61</v>
      </c>
      <c r="I15" s="1">
        <v>7.9249999999999998</v>
      </c>
      <c r="J15" s="8">
        <v>65.61</v>
      </c>
      <c r="K15" s="8">
        <v>0</v>
      </c>
      <c r="L15" s="1">
        <f t="shared" si="2"/>
        <v>65.61</v>
      </c>
      <c r="M15" s="1">
        <f t="shared" si="3"/>
        <v>-7.9249999999999998</v>
      </c>
      <c r="N15" s="1">
        <v>129.5</v>
      </c>
      <c r="O15" s="1">
        <v>1.5549999999999999</v>
      </c>
      <c r="P15" s="8">
        <v>129.5</v>
      </c>
      <c r="Q15" s="8">
        <v>0</v>
      </c>
      <c r="R15" s="1">
        <f t="shared" si="4"/>
        <v>129.5</v>
      </c>
      <c r="S15" s="1">
        <f t="shared" si="5"/>
        <v>-1.5549999999999999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5"/>
    </row>
    <row r="16" spans="1:46" x14ac:dyDescent="0.25">
      <c r="A16" s="1">
        <v>3.4</v>
      </c>
      <c r="B16" s="1">
        <v>4.8</v>
      </c>
      <c r="C16" s="1">
        <v>0.38200000000000001</v>
      </c>
      <c r="D16" s="8">
        <v>4.8</v>
      </c>
      <c r="E16" s="8">
        <v>0</v>
      </c>
      <c r="F16" s="2">
        <f t="shared" si="0"/>
        <v>4.8</v>
      </c>
      <c r="G16" s="2">
        <f t="shared" si="1"/>
        <v>-0.38200000000000001</v>
      </c>
      <c r="H16" s="1">
        <v>65.61</v>
      </c>
      <c r="I16" s="1">
        <v>7.9249999999999998</v>
      </c>
      <c r="J16" s="8">
        <v>65.61</v>
      </c>
      <c r="K16" s="8">
        <v>0</v>
      </c>
      <c r="L16" s="1">
        <f t="shared" si="2"/>
        <v>65.61</v>
      </c>
      <c r="M16" s="1">
        <f t="shared" si="3"/>
        <v>-7.9249999999999998</v>
      </c>
      <c r="N16" s="1">
        <v>129.5</v>
      </c>
      <c r="O16" s="1">
        <v>1.548</v>
      </c>
      <c r="P16" s="8">
        <v>129.5</v>
      </c>
      <c r="Q16" s="8">
        <v>0</v>
      </c>
      <c r="R16" s="1">
        <f t="shared" si="4"/>
        <v>129.5</v>
      </c>
      <c r="S16" s="1">
        <f t="shared" si="5"/>
        <v>-1.548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5"/>
    </row>
    <row r="17" spans="1:46" x14ac:dyDescent="0.25">
      <c r="A17" s="1">
        <v>3.6</v>
      </c>
      <c r="B17" s="1">
        <v>4.8</v>
      </c>
      <c r="C17" s="1">
        <v>0.34699999999999998</v>
      </c>
      <c r="D17" s="8">
        <v>4.8</v>
      </c>
      <c r="E17" s="8">
        <v>0</v>
      </c>
      <c r="F17" s="2">
        <f t="shared" si="0"/>
        <v>4.8</v>
      </c>
      <c r="G17" s="2">
        <f t="shared" si="1"/>
        <v>-0.34699999999999998</v>
      </c>
      <c r="H17" s="1">
        <v>65.61</v>
      </c>
      <c r="I17" s="1">
        <v>7.9249999999999998</v>
      </c>
      <c r="J17" s="8">
        <v>65.61</v>
      </c>
      <c r="K17" s="8">
        <v>0</v>
      </c>
      <c r="L17" s="1">
        <f t="shared" si="2"/>
        <v>65.61</v>
      </c>
      <c r="M17" s="1">
        <f t="shared" si="3"/>
        <v>-7.9249999999999998</v>
      </c>
      <c r="N17" s="1">
        <v>129.5</v>
      </c>
      <c r="O17" s="1">
        <v>1.5329999999999999</v>
      </c>
      <c r="P17" s="8">
        <v>129.5</v>
      </c>
      <c r="Q17" s="8">
        <v>0</v>
      </c>
      <c r="R17" s="1">
        <f t="shared" si="4"/>
        <v>129.5</v>
      </c>
      <c r="S17" s="1">
        <f t="shared" si="5"/>
        <v>-1.5329999999999999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5"/>
    </row>
    <row r="18" spans="1:46" x14ac:dyDescent="0.25">
      <c r="A18" s="1">
        <v>3.8</v>
      </c>
      <c r="B18" s="1">
        <v>4.8</v>
      </c>
      <c r="C18" s="1">
        <v>0.33300000000000002</v>
      </c>
      <c r="D18" s="8">
        <v>4.8</v>
      </c>
      <c r="E18" s="8">
        <v>0</v>
      </c>
      <c r="F18" s="2">
        <f t="shared" si="0"/>
        <v>4.8</v>
      </c>
      <c r="G18" s="2">
        <f t="shared" si="1"/>
        <v>-0.33300000000000002</v>
      </c>
      <c r="H18" s="1">
        <v>65.61</v>
      </c>
      <c r="I18" s="1">
        <v>7.9249999999999998</v>
      </c>
      <c r="J18" s="8">
        <v>65.61</v>
      </c>
      <c r="K18" s="8">
        <v>0</v>
      </c>
      <c r="L18" s="1">
        <f t="shared" si="2"/>
        <v>65.61</v>
      </c>
      <c r="M18" s="1">
        <f t="shared" si="3"/>
        <v>-7.9249999999999998</v>
      </c>
      <c r="N18" s="1">
        <v>129.5</v>
      </c>
      <c r="O18" s="1">
        <v>1.51</v>
      </c>
      <c r="P18" s="8">
        <v>129.5</v>
      </c>
      <c r="Q18" s="8">
        <v>0</v>
      </c>
      <c r="R18" s="1">
        <f t="shared" si="4"/>
        <v>129.5</v>
      </c>
      <c r="S18" s="1">
        <f t="shared" si="5"/>
        <v>-1.51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5"/>
    </row>
    <row r="19" spans="1:46" x14ac:dyDescent="0.25">
      <c r="A19" s="1">
        <v>4</v>
      </c>
      <c r="B19" s="1">
        <v>4.8</v>
      </c>
      <c r="C19" s="1">
        <v>0.34599999999999997</v>
      </c>
      <c r="D19" s="8">
        <v>4.8</v>
      </c>
      <c r="E19" s="8">
        <v>0</v>
      </c>
      <c r="F19" s="2">
        <f t="shared" si="0"/>
        <v>4.8</v>
      </c>
      <c r="G19" s="2">
        <f t="shared" si="1"/>
        <v>-0.34599999999999997</v>
      </c>
      <c r="H19" s="1">
        <v>65.61</v>
      </c>
      <c r="I19" s="1">
        <v>7.9249999999999998</v>
      </c>
      <c r="J19" s="8">
        <v>65.61</v>
      </c>
      <c r="K19" s="8">
        <v>0</v>
      </c>
      <c r="L19" s="1">
        <f t="shared" si="2"/>
        <v>65.61</v>
      </c>
      <c r="M19" s="1">
        <f t="shared" si="3"/>
        <v>-7.9249999999999998</v>
      </c>
      <c r="N19" s="1">
        <v>129.5</v>
      </c>
      <c r="O19" s="1">
        <v>1.4790000000000001</v>
      </c>
      <c r="P19" s="8">
        <v>129.5</v>
      </c>
      <c r="Q19" s="8">
        <v>0</v>
      </c>
      <c r="R19" s="1">
        <f t="shared" si="4"/>
        <v>129.5</v>
      </c>
      <c r="S19" s="1">
        <f t="shared" si="5"/>
        <v>-1.4790000000000001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5"/>
    </row>
    <row r="20" spans="1:46" x14ac:dyDescent="0.25">
      <c r="A20" s="1">
        <v>4.2</v>
      </c>
      <c r="B20" s="1">
        <v>4.8</v>
      </c>
      <c r="C20" s="1">
        <v>0.39200000000000002</v>
      </c>
      <c r="D20" s="8">
        <v>4.8</v>
      </c>
      <c r="E20" s="8">
        <v>0</v>
      </c>
      <c r="F20" s="2">
        <f t="shared" si="0"/>
        <v>4.8</v>
      </c>
      <c r="G20" s="2">
        <f t="shared" si="1"/>
        <v>-0.39200000000000002</v>
      </c>
      <c r="H20" s="1">
        <v>65.61</v>
      </c>
      <c r="I20" s="1">
        <v>7.9249999999999998</v>
      </c>
      <c r="J20" s="8">
        <v>65.61</v>
      </c>
      <c r="K20" s="8">
        <v>0</v>
      </c>
      <c r="L20" s="1">
        <f t="shared" si="2"/>
        <v>65.61</v>
      </c>
      <c r="M20" s="1">
        <f t="shared" si="3"/>
        <v>-7.9249999999999998</v>
      </c>
      <c r="N20" s="1">
        <v>129.5</v>
      </c>
      <c r="O20" s="1">
        <v>1.44</v>
      </c>
      <c r="P20" s="8">
        <v>129.5</v>
      </c>
      <c r="Q20" s="8">
        <v>0</v>
      </c>
      <c r="R20" s="1">
        <f t="shared" si="4"/>
        <v>129.5</v>
      </c>
      <c r="S20" s="1">
        <f t="shared" si="5"/>
        <v>-1.44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5"/>
    </row>
    <row r="21" spans="1:46" x14ac:dyDescent="0.25">
      <c r="A21" s="1">
        <v>4.4000000000000004</v>
      </c>
      <c r="B21" s="1">
        <v>4.8</v>
      </c>
      <c r="C21" s="1">
        <v>0.47699999999999998</v>
      </c>
      <c r="D21" s="8">
        <v>4.8</v>
      </c>
      <c r="E21" s="8">
        <v>0</v>
      </c>
      <c r="F21" s="2">
        <f t="shared" si="0"/>
        <v>4.8</v>
      </c>
      <c r="G21" s="2">
        <f t="shared" si="1"/>
        <v>-0.47699999999999998</v>
      </c>
      <c r="H21" s="1">
        <v>65.61</v>
      </c>
      <c r="I21" s="1">
        <v>7.9249999999999998</v>
      </c>
      <c r="J21" s="8">
        <v>65.61</v>
      </c>
      <c r="K21" s="8">
        <v>0</v>
      </c>
      <c r="L21" s="1">
        <f t="shared" si="2"/>
        <v>65.61</v>
      </c>
      <c r="M21" s="1">
        <f t="shared" si="3"/>
        <v>-7.9249999999999998</v>
      </c>
      <c r="N21" s="1">
        <v>129.5</v>
      </c>
      <c r="O21" s="1">
        <v>1.393</v>
      </c>
      <c r="P21" s="8">
        <v>129.5</v>
      </c>
      <c r="Q21" s="8">
        <v>0</v>
      </c>
      <c r="R21" s="1">
        <f t="shared" si="4"/>
        <v>129.5</v>
      </c>
      <c r="S21" s="1">
        <f t="shared" si="5"/>
        <v>-1.393</v>
      </c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5"/>
    </row>
    <row r="22" spans="1:46" x14ac:dyDescent="0.25">
      <c r="A22" s="1">
        <v>4.5999999999999996</v>
      </c>
      <c r="B22" s="1">
        <v>4.8</v>
      </c>
      <c r="C22" s="1">
        <v>0.61</v>
      </c>
      <c r="D22" s="8">
        <v>4.8</v>
      </c>
      <c r="E22" s="8">
        <v>0</v>
      </c>
      <c r="F22" s="2">
        <f t="shared" si="0"/>
        <v>4.8</v>
      </c>
      <c r="G22" s="2">
        <f t="shared" si="1"/>
        <v>-0.61</v>
      </c>
      <c r="H22" s="1">
        <v>65.61</v>
      </c>
      <c r="I22" s="1">
        <v>7.9249999999999998</v>
      </c>
      <c r="J22" s="8">
        <v>65.61</v>
      </c>
      <c r="K22" s="8">
        <v>0</v>
      </c>
      <c r="L22" s="1">
        <f t="shared" si="2"/>
        <v>65.61</v>
      </c>
      <c r="M22" s="1">
        <f t="shared" si="3"/>
        <v>-7.9249999999999998</v>
      </c>
      <c r="N22" s="1">
        <v>129.5</v>
      </c>
      <c r="O22" s="1">
        <v>1.339</v>
      </c>
      <c r="P22" s="8">
        <v>129.5</v>
      </c>
      <c r="Q22" s="8">
        <v>0</v>
      </c>
      <c r="R22" s="1">
        <f t="shared" si="4"/>
        <v>129.5</v>
      </c>
      <c r="S22" s="1">
        <f t="shared" si="5"/>
        <v>-1.339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5"/>
    </row>
    <row r="23" spans="1:46" x14ac:dyDescent="0.25">
      <c r="A23" s="1">
        <v>4.8</v>
      </c>
      <c r="B23" s="1">
        <v>4.8</v>
      </c>
      <c r="C23" s="1">
        <v>0.80200000000000005</v>
      </c>
      <c r="D23" s="8">
        <v>4.8</v>
      </c>
      <c r="E23" s="8">
        <v>0</v>
      </c>
      <c r="F23" s="2">
        <f t="shared" si="0"/>
        <v>4.8</v>
      </c>
      <c r="G23" s="2">
        <f t="shared" si="1"/>
        <v>-0.80200000000000005</v>
      </c>
      <c r="H23" s="1">
        <v>65.61</v>
      </c>
      <c r="I23" s="1">
        <v>7.9249999999999998</v>
      </c>
      <c r="J23" s="8">
        <v>65.61</v>
      </c>
      <c r="K23" s="8">
        <v>0</v>
      </c>
      <c r="L23" s="1">
        <f t="shared" si="2"/>
        <v>65.61</v>
      </c>
      <c r="M23" s="1">
        <f t="shared" si="3"/>
        <v>-7.9249999999999998</v>
      </c>
      <c r="N23" s="1">
        <v>129.5</v>
      </c>
      <c r="O23" s="1">
        <v>1.276</v>
      </c>
      <c r="P23" s="8">
        <v>129.5</v>
      </c>
      <c r="Q23" s="8">
        <v>0</v>
      </c>
      <c r="R23" s="1">
        <f t="shared" si="4"/>
        <v>129.5</v>
      </c>
      <c r="S23" s="1">
        <f t="shared" si="5"/>
        <v>-1.276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5"/>
    </row>
    <row r="24" spans="1:46" x14ac:dyDescent="0.25">
      <c r="A24" s="1">
        <v>5</v>
      </c>
      <c r="B24" s="1">
        <v>4.8</v>
      </c>
      <c r="C24" s="1">
        <v>1.0720000000000001</v>
      </c>
      <c r="D24" s="8">
        <v>4.8</v>
      </c>
      <c r="E24" s="8">
        <v>0</v>
      </c>
      <c r="F24" s="2">
        <f t="shared" si="0"/>
        <v>4.8</v>
      </c>
      <c r="G24" s="2">
        <f t="shared" si="1"/>
        <v>-1.0720000000000001</v>
      </c>
      <c r="H24" s="1">
        <v>65.61</v>
      </c>
      <c r="I24" s="1">
        <v>7.9249999999999998</v>
      </c>
      <c r="J24" s="8">
        <v>65.61</v>
      </c>
      <c r="K24" s="8">
        <v>0</v>
      </c>
      <c r="L24" s="1">
        <f t="shared" si="2"/>
        <v>65.61</v>
      </c>
      <c r="M24" s="1">
        <f t="shared" si="3"/>
        <v>-7.9249999999999998</v>
      </c>
      <c r="N24" s="1">
        <v>129.5</v>
      </c>
      <c r="O24" s="7">
        <v>1.2050000000000001</v>
      </c>
      <c r="P24" s="7">
        <v>129.5</v>
      </c>
      <c r="Q24" s="8">
        <v>0</v>
      </c>
      <c r="R24" s="1">
        <f t="shared" si="4"/>
        <v>129.5</v>
      </c>
      <c r="S24" s="1">
        <f t="shared" si="5"/>
        <v>-1.2050000000000001</v>
      </c>
      <c r="T24" s="1"/>
      <c r="U24" s="1"/>
      <c r="V24" s="1"/>
      <c r="W24" s="1"/>
      <c r="X24" s="1"/>
      <c r="Y24" s="1"/>
      <c r="Z24" s="1"/>
      <c r="AA24" s="1"/>
      <c r="AB24" s="6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5"/>
    </row>
    <row r="25" spans="1:46" x14ac:dyDescent="0.25">
      <c r="A25" s="1">
        <v>5.2</v>
      </c>
      <c r="B25" s="1">
        <v>4.8</v>
      </c>
      <c r="C25" s="1">
        <v>1.4570000000000001</v>
      </c>
      <c r="D25" s="8">
        <v>4.8</v>
      </c>
      <c r="E25" s="8">
        <v>0</v>
      </c>
      <c r="F25" s="2">
        <f t="shared" si="0"/>
        <v>4.8</v>
      </c>
      <c r="G25" s="2">
        <f t="shared" si="1"/>
        <v>-1.4570000000000001</v>
      </c>
      <c r="H25" s="1">
        <v>65.61</v>
      </c>
      <c r="I25" s="1">
        <v>7.9249999999999998</v>
      </c>
      <c r="J25" s="8">
        <v>65.61</v>
      </c>
      <c r="K25" s="8">
        <v>0</v>
      </c>
      <c r="L25" s="1">
        <f t="shared" si="2"/>
        <v>65.61</v>
      </c>
      <c r="M25" s="1">
        <f t="shared" si="3"/>
        <v>-7.9249999999999998</v>
      </c>
      <c r="N25" s="1">
        <v>129.5</v>
      </c>
      <c r="O25" s="7">
        <v>1.1259999999999999</v>
      </c>
      <c r="P25" s="7">
        <v>129.5</v>
      </c>
      <c r="Q25" s="8">
        <v>0</v>
      </c>
      <c r="R25" s="1">
        <f t="shared" si="4"/>
        <v>129.5</v>
      </c>
      <c r="S25" s="1">
        <f t="shared" si="5"/>
        <v>-1.1259999999999999</v>
      </c>
      <c r="T25" s="1"/>
      <c r="U25" s="1"/>
      <c r="V25" s="1"/>
      <c r="W25" s="1"/>
      <c r="X25" s="1"/>
    </row>
    <row r="26" spans="1:46" x14ac:dyDescent="0.25">
      <c r="A26" s="1">
        <v>5.4</v>
      </c>
      <c r="B26" s="1">
        <v>4.8</v>
      </c>
      <c r="C26" s="1">
        <v>2.024</v>
      </c>
      <c r="D26" s="8">
        <v>4.8</v>
      </c>
      <c r="E26" s="8">
        <v>0</v>
      </c>
      <c r="F26" s="2">
        <f t="shared" si="0"/>
        <v>4.8</v>
      </c>
      <c r="G26" s="2">
        <f t="shared" si="1"/>
        <v>-2.024</v>
      </c>
      <c r="H26" s="1">
        <v>65.61</v>
      </c>
      <c r="I26" s="1">
        <v>7.9249999999999998</v>
      </c>
      <c r="J26" s="8">
        <v>65.61</v>
      </c>
      <c r="K26" s="8">
        <v>0</v>
      </c>
      <c r="L26" s="1">
        <f t="shared" si="2"/>
        <v>65.61</v>
      </c>
      <c r="M26" s="1">
        <f t="shared" si="3"/>
        <v>-7.9249999999999998</v>
      </c>
      <c r="N26" s="1">
        <v>129.5</v>
      </c>
      <c r="O26" s="7">
        <v>1.0389999999999999</v>
      </c>
      <c r="P26" s="7">
        <v>129.5</v>
      </c>
      <c r="Q26" s="8">
        <v>0</v>
      </c>
      <c r="R26" s="1">
        <f t="shared" si="4"/>
        <v>129.5</v>
      </c>
      <c r="S26" s="1">
        <f t="shared" si="5"/>
        <v>-1.0389999999999999</v>
      </c>
      <c r="T26" s="1"/>
      <c r="U26" s="1"/>
      <c r="V26" s="1"/>
      <c r="W26" s="1"/>
      <c r="X26" s="1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6" x14ac:dyDescent="0.25">
      <c r="A27" s="1">
        <v>5.6</v>
      </c>
      <c r="B27" s="1">
        <v>4.8</v>
      </c>
      <c r="C27" s="1">
        <v>2.581</v>
      </c>
      <c r="D27" s="8">
        <v>4.8</v>
      </c>
      <c r="E27" s="8">
        <v>0</v>
      </c>
      <c r="F27" s="2">
        <f t="shared" si="0"/>
        <v>4.8</v>
      </c>
      <c r="G27" s="2">
        <f t="shared" si="1"/>
        <v>-2.581</v>
      </c>
      <c r="H27" s="1">
        <v>65.61</v>
      </c>
      <c r="I27" s="1">
        <v>7.9249999999999998</v>
      </c>
      <c r="J27" s="8">
        <v>65.61</v>
      </c>
      <c r="K27" s="8">
        <v>0</v>
      </c>
      <c r="L27" s="1">
        <f t="shared" si="2"/>
        <v>65.61</v>
      </c>
      <c r="M27" s="1">
        <f t="shared" si="3"/>
        <v>-7.9249999999999998</v>
      </c>
      <c r="N27" s="1">
        <v>129.5</v>
      </c>
      <c r="O27" s="7">
        <v>0.94499999999999995</v>
      </c>
      <c r="P27" s="7">
        <v>129.5</v>
      </c>
      <c r="Q27" s="8">
        <v>0</v>
      </c>
      <c r="R27" s="1">
        <f t="shared" si="4"/>
        <v>129.5</v>
      </c>
      <c r="S27" s="1">
        <f t="shared" si="5"/>
        <v>-0.94499999999999995</v>
      </c>
      <c r="T27" s="1"/>
      <c r="U27" s="1"/>
      <c r="V27" s="1"/>
      <c r="W27" s="1"/>
      <c r="X27" s="1"/>
      <c r="AA27" s="5"/>
    </row>
    <row r="28" spans="1:46" x14ac:dyDescent="0.25">
      <c r="A28" s="1">
        <v>5.8</v>
      </c>
      <c r="B28" s="1">
        <v>4.8</v>
      </c>
      <c r="C28" s="1">
        <v>3.0840000000000001</v>
      </c>
      <c r="D28" s="8">
        <v>4.8</v>
      </c>
      <c r="E28" s="8">
        <v>0</v>
      </c>
      <c r="F28" s="2">
        <f t="shared" si="0"/>
        <v>4.8</v>
      </c>
      <c r="G28" s="2">
        <f t="shared" si="1"/>
        <v>-3.0840000000000001</v>
      </c>
      <c r="H28" s="1">
        <v>65.61</v>
      </c>
      <c r="I28" s="1">
        <v>7.9249999999999998</v>
      </c>
      <c r="J28" s="8">
        <v>65.61</v>
      </c>
      <c r="K28" s="8">
        <v>0</v>
      </c>
      <c r="L28" s="1">
        <f t="shared" si="2"/>
        <v>65.61</v>
      </c>
      <c r="M28" s="1">
        <f t="shared" si="3"/>
        <v>-7.9249999999999998</v>
      </c>
      <c r="N28" s="1">
        <v>129.5</v>
      </c>
      <c r="O28" s="7">
        <v>0.84399999999999997</v>
      </c>
      <c r="P28" s="7">
        <v>129.5</v>
      </c>
      <c r="Q28" s="8">
        <v>0</v>
      </c>
      <c r="R28" s="1">
        <f t="shared" si="4"/>
        <v>129.5</v>
      </c>
      <c r="S28" s="1">
        <f t="shared" si="5"/>
        <v>-0.84399999999999997</v>
      </c>
      <c r="T28" s="1"/>
      <c r="U28" s="1"/>
      <c r="V28" s="1"/>
      <c r="W28" s="1"/>
      <c r="X28" s="1"/>
      <c r="AA28" s="5"/>
    </row>
    <row r="29" spans="1:46" x14ac:dyDescent="0.25">
      <c r="A29" s="1">
        <v>6</v>
      </c>
      <c r="B29" s="1">
        <v>4.8</v>
      </c>
      <c r="C29" s="1">
        <v>3.536</v>
      </c>
      <c r="D29" s="8">
        <v>4.8</v>
      </c>
      <c r="E29" s="8">
        <v>0</v>
      </c>
      <c r="F29" s="2">
        <f t="shared" si="0"/>
        <v>4.8</v>
      </c>
      <c r="G29" s="2">
        <f t="shared" si="1"/>
        <v>-3.536</v>
      </c>
      <c r="H29" s="1">
        <v>65.61</v>
      </c>
      <c r="I29" s="1">
        <v>7.9249999999999998</v>
      </c>
      <c r="J29" s="8">
        <v>65.61</v>
      </c>
      <c r="K29" s="8">
        <v>0</v>
      </c>
      <c r="L29" s="1">
        <f t="shared" si="2"/>
        <v>65.61</v>
      </c>
      <c r="M29" s="1">
        <f t="shared" si="3"/>
        <v>-7.9249999999999998</v>
      </c>
      <c r="N29" s="1">
        <v>129.5</v>
      </c>
      <c r="O29" s="7">
        <v>0.73699999999999999</v>
      </c>
      <c r="P29" s="7">
        <v>129.5</v>
      </c>
      <c r="Q29" s="8">
        <v>0</v>
      </c>
      <c r="R29" s="1">
        <f t="shared" si="4"/>
        <v>129.5</v>
      </c>
      <c r="S29" s="1">
        <f t="shared" si="5"/>
        <v>-0.73699999999999999</v>
      </c>
      <c r="T29" s="1"/>
      <c r="U29" s="1"/>
      <c r="V29" s="1"/>
      <c r="W29" s="1"/>
      <c r="X29" s="1"/>
      <c r="AA29" s="5"/>
    </row>
    <row r="30" spans="1:46" x14ac:dyDescent="0.25">
      <c r="A30" s="1">
        <v>6.2</v>
      </c>
      <c r="B30" s="1">
        <v>4.8</v>
      </c>
      <c r="C30" s="1">
        <v>3.9420000000000002</v>
      </c>
      <c r="D30" s="8">
        <v>4.8</v>
      </c>
      <c r="E30" s="8">
        <v>0</v>
      </c>
      <c r="F30" s="2">
        <f t="shared" si="0"/>
        <v>4.8</v>
      </c>
      <c r="G30" s="2">
        <f t="shared" si="1"/>
        <v>-3.9420000000000002</v>
      </c>
      <c r="H30" s="1">
        <v>65.61</v>
      </c>
      <c r="I30" s="1">
        <v>7.9249999999999998</v>
      </c>
      <c r="J30" s="8">
        <v>65.61</v>
      </c>
      <c r="K30" s="8">
        <v>0</v>
      </c>
      <c r="L30" s="1">
        <f t="shared" si="2"/>
        <v>65.61</v>
      </c>
      <c r="M30" s="1">
        <f t="shared" si="3"/>
        <v>-7.9249999999999998</v>
      </c>
      <c r="N30" s="1">
        <v>129.5</v>
      </c>
      <c r="O30" s="7">
        <v>0.624</v>
      </c>
      <c r="P30" s="7">
        <v>129.5</v>
      </c>
      <c r="Q30" s="8">
        <v>0</v>
      </c>
      <c r="R30" s="1">
        <f t="shared" si="4"/>
        <v>129.5</v>
      </c>
      <c r="S30" s="1">
        <f t="shared" si="5"/>
        <v>-0.624</v>
      </c>
      <c r="T30" s="1"/>
      <c r="U30" s="1"/>
      <c r="V30" s="1"/>
      <c r="W30" s="1"/>
      <c r="X30" s="1"/>
      <c r="AA30" s="5"/>
    </row>
    <row r="31" spans="1:46" x14ac:dyDescent="0.25">
      <c r="A31" s="1">
        <v>6.4</v>
      </c>
      <c r="B31" s="1">
        <v>4.8</v>
      </c>
      <c r="C31" s="1">
        <v>4.306</v>
      </c>
      <c r="D31" s="8">
        <v>4.8</v>
      </c>
      <c r="E31" s="8">
        <v>0</v>
      </c>
      <c r="F31" s="2">
        <f t="shared" si="0"/>
        <v>4.8</v>
      </c>
      <c r="G31" s="2">
        <f t="shared" si="1"/>
        <v>-4.306</v>
      </c>
      <c r="H31" s="1">
        <v>65.61</v>
      </c>
      <c r="I31" s="1">
        <v>7.9249999999999998</v>
      </c>
      <c r="J31" s="8">
        <v>65.61</v>
      </c>
      <c r="K31" s="8">
        <v>0</v>
      </c>
      <c r="L31" s="1">
        <f t="shared" si="2"/>
        <v>65.61</v>
      </c>
      <c r="M31" s="1">
        <f t="shared" si="3"/>
        <v>-7.9249999999999998</v>
      </c>
      <c r="N31" s="1">
        <v>129.5</v>
      </c>
      <c r="O31" s="7">
        <v>0.48799999999999999</v>
      </c>
      <c r="P31" s="7">
        <v>129.5</v>
      </c>
      <c r="Q31" s="8">
        <v>0</v>
      </c>
      <c r="R31" s="1">
        <f t="shared" si="4"/>
        <v>129.5</v>
      </c>
      <c r="S31" s="1">
        <f t="shared" si="5"/>
        <v>-0.48799999999999999</v>
      </c>
      <c r="T31" s="1"/>
      <c r="U31" s="1"/>
      <c r="V31" s="1"/>
      <c r="W31" s="1"/>
      <c r="X31" s="1"/>
      <c r="AA31" s="5"/>
    </row>
    <row r="32" spans="1:46" x14ac:dyDescent="0.25">
      <c r="A32" s="1">
        <v>6.6</v>
      </c>
      <c r="B32" s="1">
        <v>4.8</v>
      </c>
      <c r="C32" s="1">
        <v>4.6340000000000003</v>
      </c>
      <c r="D32" s="8">
        <v>4.8</v>
      </c>
      <c r="E32" s="8">
        <v>0</v>
      </c>
      <c r="F32" s="2">
        <f t="shared" si="0"/>
        <v>4.8</v>
      </c>
      <c r="G32" s="2">
        <f t="shared" si="1"/>
        <v>-4.6340000000000003</v>
      </c>
      <c r="H32" s="1">
        <v>65.61</v>
      </c>
      <c r="I32" s="1">
        <v>7.9249999999999998</v>
      </c>
      <c r="J32" s="8">
        <v>65.61</v>
      </c>
      <c r="K32" s="8">
        <v>0</v>
      </c>
      <c r="L32" s="1">
        <f t="shared" si="2"/>
        <v>65.61</v>
      </c>
      <c r="M32" s="1">
        <f t="shared" si="3"/>
        <v>-7.9249999999999998</v>
      </c>
      <c r="N32" s="1">
        <v>129.5</v>
      </c>
      <c r="O32" s="7">
        <v>0.41199999999999998</v>
      </c>
      <c r="P32" s="7">
        <v>129.5</v>
      </c>
      <c r="Q32" s="8">
        <v>0</v>
      </c>
      <c r="R32" s="1">
        <f t="shared" si="4"/>
        <v>129.5</v>
      </c>
      <c r="S32" s="1">
        <f t="shared" si="5"/>
        <v>-0.41199999999999998</v>
      </c>
      <c r="T32" s="1"/>
      <c r="U32" s="1"/>
      <c r="V32" s="1"/>
      <c r="W32" s="1"/>
      <c r="X32" s="1"/>
      <c r="AA32" s="5"/>
    </row>
    <row r="33" spans="1:27" x14ac:dyDescent="0.25">
      <c r="A33" s="1">
        <v>6.8</v>
      </c>
      <c r="B33" s="1">
        <v>4.8</v>
      </c>
      <c r="C33" s="1">
        <v>4.931</v>
      </c>
      <c r="D33" s="8">
        <v>4.8</v>
      </c>
      <c r="E33" s="8">
        <v>0</v>
      </c>
      <c r="F33" s="2">
        <f t="shared" si="0"/>
        <v>4.8</v>
      </c>
      <c r="G33" s="2">
        <f t="shared" si="1"/>
        <v>-4.931</v>
      </c>
      <c r="H33" s="1">
        <v>65.61</v>
      </c>
      <c r="I33" s="1">
        <v>7.9249999999999998</v>
      </c>
      <c r="J33" s="8">
        <v>65.61</v>
      </c>
      <c r="K33" s="8">
        <v>0</v>
      </c>
      <c r="L33" s="1">
        <f t="shared" si="2"/>
        <v>65.61</v>
      </c>
      <c r="M33" s="1">
        <f t="shared" si="3"/>
        <v>-7.9249999999999998</v>
      </c>
      <c r="N33" s="1">
        <v>129.5</v>
      </c>
      <c r="O33" s="7">
        <v>0.41699999999999998</v>
      </c>
      <c r="P33" s="7">
        <v>129.5</v>
      </c>
      <c r="Q33" s="8">
        <v>0</v>
      </c>
      <c r="R33" s="1">
        <f t="shared" si="4"/>
        <v>129.5</v>
      </c>
      <c r="S33" s="1">
        <f t="shared" si="5"/>
        <v>-0.41699999999999998</v>
      </c>
      <c r="T33" s="1"/>
      <c r="U33" s="1"/>
      <c r="V33" s="1"/>
      <c r="W33" s="1"/>
      <c r="X33" s="1"/>
      <c r="AA33" s="5"/>
    </row>
    <row r="34" spans="1:27" x14ac:dyDescent="0.25">
      <c r="A34" s="1">
        <v>7</v>
      </c>
      <c r="B34" s="1">
        <v>4.8</v>
      </c>
      <c r="C34" s="1">
        <v>5.2009999999999996</v>
      </c>
      <c r="D34" s="8">
        <v>4.8</v>
      </c>
      <c r="E34" s="8">
        <v>0</v>
      </c>
      <c r="F34" s="2">
        <f t="shared" si="0"/>
        <v>4.8</v>
      </c>
      <c r="G34" s="2">
        <f t="shared" si="1"/>
        <v>-5.2009999999999996</v>
      </c>
      <c r="H34" s="1">
        <v>65.61</v>
      </c>
      <c r="I34" s="1">
        <v>7.9249999999999998</v>
      </c>
      <c r="J34" s="8">
        <v>65.61</v>
      </c>
      <c r="K34" s="8">
        <v>0</v>
      </c>
      <c r="L34" s="1">
        <f t="shared" si="2"/>
        <v>65.61</v>
      </c>
      <c r="M34" s="1">
        <f t="shared" si="3"/>
        <v>-7.9249999999999998</v>
      </c>
      <c r="N34" s="1">
        <v>129.5</v>
      </c>
      <c r="O34" s="7">
        <v>0.47799999999999998</v>
      </c>
      <c r="P34" s="7">
        <v>129.5</v>
      </c>
      <c r="Q34" s="8">
        <v>0</v>
      </c>
      <c r="R34" s="1">
        <f t="shared" si="4"/>
        <v>129.5</v>
      </c>
      <c r="S34" s="1">
        <f t="shared" si="5"/>
        <v>-0.47799999999999998</v>
      </c>
      <c r="T34" s="1"/>
      <c r="U34" s="1"/>
      <c r="V34" s="1"/>
      <c r="W34" s="1"/>
      <c r="X34" s="1"/>
      <c r="AA34" s="5"/>
    </row>
    <row r="35" spans="1:27" x14ac:dyDescent="0.25">
      <c r="A35" s="1">
        <v>7.2</v>
      </c>
      <c r="B35" s="1">
        <v>4.8</v>
      </c>
      <c r="C35" s="1">
        <v>5.4470000000000001</v>
      </c>
      <c r="D35" s="8">
        <v>4.8</v>
      </c>
      <c r="E35" s="8">
        <v>0</v>
      </c>
      <c r="F35" s="2">
        <f t="shared" si="0"/>
        <v>4.8</v>
      </c>
      <c r="G35" s="2">
        <f t="shared" si="1"/>
        <v>-5.4470000000000001</v>
      </c>
      <c r="H35" s="1">
        <v>65.61</v>
      </c>
      <c r="I35" s="1">
        <v>7.9249999999999998</v>
      </c>
      <c r="J35" s="8">
        <v>65.61</v>
      </c>
      <c r="K35" s="8">
        <v>0</v>
      </c>
      <c r="L35" s="1">
        <f t="shared" si="2"/>
        <v>65.61</v>
      </c>
      <c r="M35" s="1">
        <f t="shared" si="3"/>
        <v>-7.9249999999999998</v>
      </c>
      <c r="N35" s="1">
        <v>129.5</v>
      </c>
      <c r="O35" s="7">
        <v>0.56999999999999995</v>
      </c>
      <c r="P35" s="7">
        <v>129.5</v>
      </c>
      <c r="Q35" s="8">
        <v>0</v>
      </c>
      <c r="R35" s="1">
        <f t="shared" si="4"/>
        <v>129.5</v>
      </c>
      <c r="S35" s="1">
        <f t="shared" si="5"/>
        <v>-0.56999999999999995</v>
      </c>
      <c r="T35" s="1"/>
      <c r="U35" s="1"/>
      <c r="V35" s="1"/>
      <c r="W35" s="1"/>
      <c r="X35" s="1"/>
    </row>
    <row r="36" spans="1:27" x14ac:dyDescent="0.25">
      <c r="A36" s="1">
        <v>7.4</v>
      </c>
      <c r="B36" s="1">
        <v>4.8</v>
      </c>
      <c r="C36" s="1">
        <v>5.673</v>
      </c>
      <c r="D36" s="8">
        <v>4.8</v>
      </c>
      <c r="E36" s="8">
        <v>0</v>
      </c>
      <c r="F36" s="2">
        <f t="shared" si="0"/>
        <v>4.8</v>
      </c>
      <c r="G36" s="2">
        <f t="shared" si="1"/>
        <v>-5.673</v>
      </c>
      <c r="H36" s="1">
        <v>65.61</v>
      </c>
      <c r="I36" s="1">
        <v>7.9249999999999998</v>
      </c>
      <c r="J36" s="8">
        <v>65.61</v>
      </c>
      <c r="K36" s="8">
        <v>0</v>
      </c>
      <c r="L36" s="1">
        <f t="shared" si="2"/>
        <v>65.61</v>
      </c>
      <c r="M36" s="1">
        <f t="shared" si="3"/>
        <v>-7.9249999999999998</v>
      </c>
      <c r="N36" s="1">
        <v>129.5</v>
      </c>
      <c r="O36" s="7">
        <v>0.68</v>
      </c>
      <c r="P36" s="7">
        <v>129.5</v>
      </c>
      <c r="Q36" s="8">
        <v>0</v>
      </c>
      <c r="R36" s="1">
        <f t="shared" si="4"/>
        <v>129.5</v>
      </c>
      <c r="S36" s="1">
        <f t="shared" si="5"/>
        <v>-0.68</v>
      </c>
      <c r="T36" s="1"/>
      <c r="U36" s="1"/>
      <c r="V36" s="1"/>
      <c r="W36" s="1"/>
      <c r="X36" s="1"/>
    </row>
    <row r="37" spans="1:27" x14ac:dyDescent="0.25">
      <c r="A37" s="1">
        <v>7.6</v>
      </c>
      <c r="B37" s="1">
        <v>4.8</v>
      </c>
      <c r="C37" s="1">
        <v>5.8789999999999996</v>
      </c>
      <c r="D37" s="8">
        <v>4.8</v>
      </c>
      <c r="E37" s="8">
        <v>0</v>
      </c>
      <c r="F37" s="2">
        <f t="shared" si="0"/>
        <v>4.8</v>
      </c>
      <c r="G37" s="2">
        <f t="shared" si="1"/>
        <v>-5.8789999999999996</v>
      </c>
      <c r="H37" s="1">
        <v>65.61</v>
      </c>
      <c r="I37" s="1">
        <v>7.9249999999999998</v>
      </c>
      <c r="J37" s="8">
        <v>65.61</v>
      </c>
      <c r="K37" s="8">
        <v>0</v>
      </c>
      <c r="L37" s="1">
        <f t="shared" si="2"/>
        <v>65.61</v>
      </c>
      <c r="M37" s="1">
        <f t="shared" si="3"/>
        <v>-7.9249999999999998</v>
      </c>
      <c r="N37" s="1">
        <v>129.5</v>
      </c>
      <c r="O37" s="7">
        <v>0.80300000000000005</v>
      </c>
      <c r="P37" s="7">
        <v>129.5</v>
      </c>
      <c r="Q37" s="8">
        <v>0</v>
      </c>
      <c r="R37" s="1">
        <f t="shared" si="4"/>
        <v>129.5</v>
      </c>
      <c r="S37" s="1">
        <f t="shared" si="5"/>
        <v>-0.80300000000000005</v>
      </c>
      <c r="T37" s="1"/>
      <c r="U37" s="1"/>
      <c r="V37" s="1"/>
      <c r="W37" s="1"/>
      <c r="X37" s="1"/>
    </row>
    <row r="38" spans="1:27" x14ac:dyDescent="0.25">
      <c r="A38" s="1">
        <v>7.8</v>
      </c>
      <c r="B38" s="1" t="s">
        <v>3</v>
      </c>
      <c r="C38" s="1" t="s">
        <v>3</v>
      </c>
      <c r="D38" s="8" t="s">
        <v>3</v>
      </c>
      <c r="E38" s="8"/>
      <c r="F38" s="2" t="s">
        <v>3</v>
      </c>
      <c r="G38" s="2" t="s">
        <v>3</v>
      </c>
      <c r="H38" s="1" t="s">
        <v>3</v>
      </c>
      <c r="I38" s="1" t="s">
        <v>3</v>
      </c>
      <c r="J38" s="8" t="s">
        <v>3</v>
      </c>
      <c r="K38" s="8"/>
      <c r="L38" s="1" t="s">
        <v>3</v>
      </c>
      <c r="M38" s="1" t="s">
        <v>3</v>
      </c>
      <c r="N38" s="1">
        <v>129.5</v>
      </c>
      <c r="O38" s="7">
        <v>0.93500000000000005</v>
      </c>
      <c r="P38" s="7">
        <v>129.5</v>
      </c>
      <c r="Q38" s="8">
        <v>0</v>
      </c>
      <c r="R38" s="1">
        <f t="shared" si="4"/>
        <v>129.5</v>
      </c>
      <c r="S38" s="1">
        <f t="shared" si="5"/>
        <v>-0.93500000000000005</v>
      </c>
      <c r="T38" s="1"/>
      <c r="U38" s="1"/>
      <c r="V38" s="1"/>
      <c r="W38" s="1"/>
      <c r="X38" s="1"/>
    </row>
    <row r="39" spans="1:27" x14ac:dyDescent="0.25">
      <c r="A39" s="1">
        <v>8</v>
      </c>
      <c r="B39" s="1" t="s">
        <v>3</v>
      </c>
      <c r="C39" s="1" t="s">
        <v>3</v>
      </c>
      <c r="D39" s="8" t="s">
        <v>3</v>
      </c>
      <c r="E39" s="8"/>
      <c r="F39" s="2" t="s">
        <v>3</v>
      </c>
      <c r="G39" s="2" t="s">
        <v>3</v>
      </c>
      <c r="H39" s="1" t="s">
        <v>3</v>
      </c>
      <c r="I39" s="1" t="s">
        <v>3</v>
      </c>
      <c r="J39" s="8" t="s">
        <v>3</v>
      </c>
      <c r="K39" s="8"/>
      <c r="L39" s="1" t="s">
        <v>3</v>
      </c>
      <c r="M39" s="1" t="s">
        <v>3</v>
      </c>
      <c r="N39" s="1">
        <v>129.5</v>
      </c>
      <c r="O39" s="7">
        <v>1.075</v>
      </c>
      <c r="P39" s="7">
        <v>129.5</v>
      </c>
      <c r="Q39" s="8">
        <v>0</v>
      </c>
      <c r="R39" s="1">
        <f t="shared" si="4"/>
        <v>129.5</v>
      </c>
      <c r="S39" s="1">
        <f t="shared" si="5"/>
        <v>-1.075</v>
      </c>
      <c r="T39" s="1"/>
      <c r="U39" s="1"/>
      <c r="V39" s="1"/>
      <c r="W39" s="1"/>
      <c r="X39" s="1"/>
    </row>
  </sheetData>
  <mergeCells count="28">
    <mergeCell ref="L1:M1"/>
    <mergeCell ref="N1:O1"/>
    <mergeCell ref="P1:Q1"/>
    <mergeCell ref="R1:S1"/>
    <mergeCell ref="B1:C1"/>
    <mergeCell ref="D1:E1"/>
    <mergeCell ref="F1:G1"/>
    <mergeCell ref="H1:I1"/>
    <mergeCell ref="J1:K1"/>
    <mergeCell ref="H2:I2"/>
    <mergeCell ref="L2:M2"/>
    <mergeCell ref="B2:C2"/>
    <mergeCell ref="AM2:AN2"/>
    <mergeCell ref="AO2:AP2"/>
    <mergeCell ref="F2:G2"/>
    <mergeCell ref="D2:E2"/>
    <mergeCell ref="J2:K2"/>
    <mergeCell ref="P2:Q2"/>
    <mergeCell ref="AQ2:AR2"/>
    <mergeCell ref="AS2:AT2"/>
    <mergeCell ref="N2:O2"/>
    <mergeCell ref="R2:S2"/>
    <mergeCell ref="AA2:AB2"/>
    <mergeCell ref="AC2:AD2"/>
    <mergeCell ref="AE2:AF2"/>
    <mergeCell ref="AG2:AH2"/>
    <mergeCell ref="AI2:AJ2"/>
    <mergeCell ref="AK2:AL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DraftScales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irsihska@outlook.com</dc:creator>
  <cp:lastModifiedBy>Меренков Иван Александрович</cp:lastModifiedBy>
  <dcterms:created xsi:type="dcterms:W3CDTF">2024-10-05T15:32:53Z</dcterms:created>
  <dcterms:modified xsi:type="dcterms:W3CDTF">2024-11-18T11:00:14Z</dcterms:modified>
</cp:coreProperties>
</file>