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andro.R.Silva\Documents\AGE P\Relatórios_2021\Demandas atendidas\"/>
    </mc:Choice>
  </mc:AlternateContent>
  <bookViews>
    <workbookView xWindow="0" yWindow="0" windowWidth="13500" windowHeight="18420" tabRatio="788"/>
  </bookViews>
  <sheets>
    <sheet name="Relatório Gestão - Repercussão " sheetId="1" r:id="rId1"/>
    <sheet name="Microdados" sheetId="2" r:id="rId2"/>
    <sheet name="Decisão pela existência  RG" sheetId="3" r:id="rId3"/>
    <sheet name="RG Negados" sheetId="4" r:id="rId4"/>
    <sheet name="Mérito Julgado" sheetId="10" r:id="rId5"/>
    <sheet name="Sobrestados" sheetId="9" r:id="rId6"/>
    <sheet name="Reconhecida e Negada" sheetId="6" r:id="rId7"/>
    <sheet name="Julgado mérito " sheetId="7" r:id="rId8"/>
    <sheet name="Total Temas Impactados" sheetId="8" r:id="rId9"/>
  </sheets>
  <definedNames>
    <definedName name="_xlnm._FilterDatabase" localSheetId="7" hidden="1">'Julgado mérito '!$A$2:$D$64</definedName>
    <definedName name="_xlnm._FilterDatabase" localSheetId="6" hidden="1">'Reconhecida e Negada'!$A$2:$D$69</definedName>
    <definedName name="_xlnm._FilterDatabase" localSheetId="8" hidden="1">'Total Temas Impactados'!$A$2:$D$113</definedName>
  </definedNames>
  <calcPr calcId="152511"/>
</workbook>
</file>

<file path=xl/calcChain.xml><?xml version="1.0" encoding="utf-8"?>
<calcChain xmlns="http://schemas.openxmlformats.org/spreadsheetml/2006/main">
  <c r="D115" i="8" l="1"/>
  <c r="D66" i="7"/>
  <c r="D4" i="8"/>
  <c r="D5" i="8"/>
  <c r="D9" i="8"/>
  <c r="D10" i="8"/>
  <c r="D11" i="8"/>
  <c r="D15" i="8"/>
  <c r="D16" i="8"/>
  <c r="D17" i="8"/>
  <c r="D21" i="8"/>
  <c r="D22" i="8"/>
  <c r="D23" i="8"/>
  <c r="D27" i="8"/>
  <c r="D28" i="8"/>
  <c r="D29" i="8"/>
  <c r="D33" i="8"/>
  <c r="D34" i="8"/>
  <c r="D35" i="8"/>
  <c r="D39" i="8"/>
  <c r="D40" i="8"/>
  <c r="D41" i="8"/>
  <c r="D45" i="8"/>
  <c r="D46" i="8"/>
  <c r="D47" i="8"/>
  <c r="D51" i="8"/>
  <c r="D52" i="8"/>
  <c r="D53" i="8"/>
  <c r="D57" i="8"/>
  <c r="D58" i="8"/>
  <c r="D59" i="8"/>
  <c r="D63" i="8"/>
  <c r="D64" i="8"/>
  <c r="D65" i="8"/>
  <c r="D69" i="8"/>
  <c r="D70" i="8"/>
  <c r="D71" i="8"/>
  <c r="D75" i="8"/>
  <c r="D76" i="8"/>
  <c r="D77" i="8"/>
  <c r="D81" i="8"/>
  <c r="D82" i="8"/>
  <c r="D83" i="8"/>
  <c r="D87" i="8"/>
  <c r="D88" i="8"/>
  <c r="D89" i="8"/>
  <c r="D93" i="8"/>
  <c r="D94" i="8"/>
  <c r="D95" i="8"/>
  <c r="D99" i="8"/>
  <c r="D100" i="8"/>
  <c r="D101" i="8"/>
  <c r="D105" i="8"/>
  <c r="D106" i="8"/>
  <c r="D107" i="8"/>
  <c r="D111" i="8"/>
  <c r="D112" i="8"/>
  <c r="D113" i="8"/>
  <c r="C4" i="8"/>
  <c r="C5" i="8"/>
  <c r="C6" i="8"/>
  <c r="D6" i="8" s="1"/>
  <c r="C7" i="8"/>
  <c r="D7" i="8" s="1"/>
  <c r="C8" i="8"/>
  <c r="D8" i="8" s="1"/>
  <c r="C9" i="8"/>
  <c r="C10" i="8"/>
  <c r="C11" i="8"/>
  <c r="C12" i="8"/>
  <c r="D12" i="8" s="1"/>
  <c r="C13" i="8"/>
  <c r="D13" i="8" s="1"/>
  <c r="C14" i="8"/>
  <c r="D14" i="8" s="1"/>
  <c r="C15" i="8"/>
  <c r="C16" i="8"/>
  <c r="C17" i="8"/>
  <c r="C18" i="8"/>
  <c r="D18" i="8" s="1"/>
  <c r="C19" i="8"/>
  <c r="D19" i="8" s="1"/>
  <c r="C20" i="8"/>
  <c r="D20" i="8" s="1"/>
  <c r="C21" i="8"/>
  <c r="C22" i="8"/>
  <c r="C23" i="8"/>
  <c r="C24" i="8"/>
  <c r="D24" i="8" s="1"/>
  <c r="C25" i="8"/>
  <c r="D25" i="8" s="1"/>
  <c r="C26" i="8"/>
  <c r="D26" i="8" s="1"/>
  <c r="C27" i="8"/>
  <c r="C28" i="8"/>
  <c r="C29" i="8"/>
  <c r="C30" i="8"/>
  <c r="D30" i="8" s="1"/>
  <c r="C31" i="8"/>
  <c r="D31" i="8" s="1"/>
  <c r="C32" i="8"/>
  <c r="D32" i="8" s="1"/>
  <c r="C33" i="8"/>
  <c r="C34" i="8"/>
  <c r="C35" i="8"/>
  <c r="C36" i="8"/>
  <c r="D36" i="8" s="1"/>
  <c r="C37" i="8"/>
  <c r="D37" i="8" s="1"/>
  <c r="C38" i="8"/>
  <c r="D38" i="8" s="1"/>
  <c r="C39" i="8"/>
  <c r="C40" i="8"/>
  <c r="C41" i="8"/>
  <c r="C42" i="8"/>
  <c r="D42" i="8" s="1"/>
  <c r="C43" i="8"/>
  <c r="D43" i="8" s="1"/>
  <c r="C44" i="8"/>
  <c r="D44" i="8" s="1"/>
  <c r="C45" i="8"/>
  <c r="C46" i="8"/>
  <c r="C47" i="8"/>
  <c r="C48" i="8"/>
  <c r="D48" i="8" s="1"/>
  <c r="C49" i="8"/>
  <c r="D49" i="8" s="1"/>
  <c r="C50" i="8"/>
  <c r="D50" i="8" s="1"/>
  <c r="C51" i="8"/>
  <c r="C52" i="8"/>
  <c r="C53" i="8"/>
  <c r="C54" i="8"/>
  <c r="D54" i="8" s="1"/>
  <c r="C55" i="8"/>
  <c r="D55" i="8" s="1"/>
  <c r="C56" i="8"/>
  <c r="D56" i="8" s="1"/>
  <c r="C57" i="8"/>
  <c r="C58" i="8"/>
  <c r="C59" i="8"/>
  <c r="C60" i="8"/>
  <c r="D60" i="8" s="1"/>
  <c r="C61" i="8"/>
  <c r="D61" i="8" s="1"/>
  <c r="C62" i="8"/>
  <c r="D62" i="8" s="1"/>
  <c r="C63" i="8"/>
  <c r="C64" i="8"/>
  <c r="C65" i="8"/>
  <c r="C66" i="8"/>
  <c r="D66" i="8" s="1"/>
  <c r="C67" i="8"/>
  <c r="D67" i="8" s="1"/>
  <c r="C68" i="8"/>
  <c r="D68" i="8" s="1"/>
  <c r="C69" i="8"/>
  <c r="C70" i="8"/>
  <c r="C71" i="8"/>
  <c r="C72" i="8"/>
  <c r="D72" i="8" s="1"/>
  <c r="C73" i="8"/>
  <c r="D73" i="8" s="1"/>
  <c r="C74" i="8"/>
  <c r="D74" i="8" s="1"/>
  <c r="C75" i="8"/>
  <c r="C76" i="8"/>
  <c r="C77" i="8"/>
  <c r="C78" i="8"/>
  <c r="D78" i="8" s="1"/>
  <c r="C79" i="8"/>
  <c r="D79" i="8" s="1"/>
  <c r="C80" i="8"/>
  <c r="D80" i="8" s="1"/>
  <c r="C81" i="8"/>
  <c r="C82" i="8"/>
  <c r="C83" i="8"/>
  <c r="C84" i="8"/>
  <c r="D84" i="8" s="1"/>
  <c r="C85" i="8"/>
  <c r="D85" i="8" s="1"/>
  <c r="C86" i="8"/>
  <c r="D86" i="8" s="1"/>
  <c r="C87" i="8"/>
  <c r="C88" i="8"/>
  <c r="C89" i="8"/>
  <c r="C90" i="8"/>
  <c r="D90" i="8" s="1"/>
  <c r="C91" i="8"/>
  <c r="D91" i="8" s="1"/>
  <c r="C92" i="8"/>
  <c r="D92" i="8" s="1"/>
  <c r="C93" i="8"/>
  <c r="C94" i="8"/>
  <c r="C95" i="8"/>
  <c r="C96" i="8"/>
  <c r="D96" i="8" s="1"/>
  <c r="C97" i="8"/>
  <c r="D97" i="8" s="1"/>
  <c r="C98" i="8"/>
  <c r="D98" i="8" s="1"/>
  <c r="C99" i="8"/>
  <c r="C100" i="8"/>
  <c r="C101" i="8"/>
  <c r="C102" i="8"/>
  <c r="D102" i="8" s="1"/>
  <c r="C103" i="8"/>
  <c r="D103" i="8" s="1"/>
  <c r="C104" i="8"/>
  <c r="D104" i="8" s="1"/>
  <c r="C105" i="8"/>
  <c r="C106" i="8"/>
  <c r="C107" i="8"/>
  <c r="C108" i="8"/>
  <c r="D108" i="8" s="1"/>
  <c r="C109" i="8"/>
  <c r="D109" i="8" s="1"/>
  <c r="C110" i="8"/>
  <c r="D110" i="8" s="1"/>
  <c r="C111" i="8"/>
  <c r="C112" i="8"/>
  <c r="C113" i="8"/>
  <c r="C3" i="8"/>
  <c r="D3" i="8" s="1"/>
  <c r="C4" i="7"/>
  <c r="D4" i="7" s="1"/>
  <c r="C5" i="7"/>
  <c r="D5" i="7" s="1"/>
  <c r="C6" i="7"/>
  <c r="D6" i="7" s="1"/>
  <c r="C7" i="7"/>
  <c r="D7" i="7" s="1"/>
  <c r="C8" i="7"/>
  <c r="D8" i="7" s="1"/>
  <c r="C9" i="7"/>
  <c r="D9" i="7" s="1"/>
  <c r="C10" i="7"/>
  <c r="D10" i="7" s="1"/>
  <c r="C11" i="7"/>
  <c r="D11" i="7" s="1"/>
  <c r="C12" i="7"/>
  <c r="D12" i="7" s="1"/>
  <c r="C13" i="7"/>
  <c r="D13" i="7" s="1"/>
  <c r="C14" i="7"/>
  <c r="D14" i="7" s="1"/>
  <c r="C15" i="7"/>
  <c r="D15" i="7" s="1"/>
  <c r="C16" i="7"/>
  <c r="D16" i="7" s="1"/>
  <c r="C17" i="7"/>
  <c r="D17" i="7" s="1"/>
  <c r="C18" i="7"/>
  <c r="D18" i="7" s="1"/>
  <c r="C19" i="7"/>
  <c r="D19" i="7" s="1"/>
  <c r="C20" i="7"/>
  <c r="D20" i="7" s="1"/>
  <c r="C21" i="7"/>
  <c r="D21" i="7" s="1"/>
  <c r="C22" i="7"/>
  <c r="D22" i="7" s="1"/>
  <c r="C23" i="7"/>
  <c r="D23" i="7" s="1"/>
  <c r="C24" i="7"/>
  <c r="D24" i="7" s="1"/>
  <c r="C25" i="7"/>
  <c r="D25" i="7" s="1"/>
  <c r="C26" i="7"/>
  <c r="D26" i="7" s="1"/>
  <c r="C27" i="7"/>
  <c r="D27" i="7" s="1"/>
  <c r="C28" i="7"/>
  <c r="D28" i="7" s="1"/>
  <c r="C29" i="7"/>
  <c r="D29" i="7" s="1"/>
  <c r="C30" i="7"/>
  <c r="D30" i="7" s="1"/>
  <c r="C31" i="7"/>
  <c r="D31" i="7" s="1"/>
  <c r="C32" i="7"/>
  <c r="D32" i="7" s="1"/>
  <c r="C33" i="7"/>
  <c r="D33" i="7" s="1"/>
  <c r="C34" i="7"/>
  <c r="D34" i="7" s="1"/>
  <c r="C35" i="7"/>
  <c r="D35" i="7" s="1"/>
  <c r="C36" i="7"/>
  <c r="D36" i="7" s="1"/>
  <c r="C37" i="7"/>
  <c r="D37" i="7" s="1"/>
  <c r="C38" i="7"/>
  <c r="D38" i="7" s="1"/>
  <c r="C39" i="7"/>
  <c r="D39" i="7" s="1"/>
  <c r="C40" i="7"/>
  <c r="D40" i="7" s="1"/>
  <c r="C41" i="7"/>
  <c r="D41" i="7" s="1"/>
  <c r="C42" i="7"/>
  <c r="D42" i="7" s="1"/>
  <c r="C43" i="7"/>
  <c r="D43" i="7" s="1"/>
  <c r="C44" i="7"/>
  <c r="D44" i="7" s="1"/>
  <c r="C45" i="7"/>
  <c r="D45" i="7" s="1"/>
  <c r="C46" i="7"/>
  <c r="D46" i="7" s="1"/>
  <c r="C47" i="7"/>
  <c r="D47" i="7" s="1"/>
  <c r="C48" i="7"/>
  <c r="D48" i="7" s="1"/>
  <c r="C49" i="7"/>
  <c r="D49" i="7" s="1"/>
  <c r="C50" i="7"/>
  <c r="D50" i="7" s="1"/>
  <c r="C51" i="7"/>
  <c r="D51" i="7" s="1"/>
  <c r="C52" i="7"/>
  <c r="D52" i="7" s="1"/>
  <c r="C53" i="7"/>
  <c r="D53" i="7" s="1"/>
  <c r="C54" i="7"/>
  <c r="D54" i="7" s="1"/>
  <c r="C55" i="7"/>
  <c r="D55" i="7" s="1"/>
  <c r="C56" i="7"/>
  <c r="D56" i="7" s="1"/>
  <c r="C57" i="7"/>
  <c r="D57" i="7" s="1"/>
  <c r="C58" i="7"/>
  <c r="D58" i="7" s="1"/>
  <c r="C59" i="7"/>
  <c r="D59" i="7" s="1"/>
  <c r="C60" i="7"/>
  <c r="D60" i="7" s="1"/>
  <c r="C61" i="7"/>
  <c r="D61" i="7" s="1"/>
  <c r="C62" i="7"/>
  <c r="D62" i="7" s="1"/>
  <c r="C63" i="7"/>
  <c r="D63" i="7" s="1"/>
  <c r="C64" i="7"/>
  <c r="D64" i="7" s="1"/>
  <c r="C3" i="7"/>
  <c r="D3" i="7" s="1"/>
  <c r="C4" i="6"/>
  <c r="D4" i="6" s="1"/>
  <c r="C5" i="6"/>
  <c r="D5" i="6" s="1"/>
  <c r="C6" i="6"/>
  <c r="D6" i="6" s="1"/>
  <c r="C7" i="6"/>
  <c r="D7" i="6" s="1"/>
  <c r="C8" i="6"/>
  <c r="D8" i="6" s="1"/>
  <c r="C9" i="6"/>
  <c r="D9" i="6" s="1"/>
  <c r="C10" i="6"/>
  <c r="D10" i="6" s="1"/>
  <c r="C11" i="6"/>
  <c r="D11" i="6" s="1"/>
  <c r="C12" i="6"/>
  <c r="D12" i="6" s="1"/>
  <c r="C13" i="6"/>
  <c r="D13" i="6" s="1"/>
  <c r="C14" i="6"/>
  <c r="D14" i="6" s="1"/>
  <c r="C15" i="6"/>
  <c r="D15" i="6" s="1"/>
  <c r="C16" i="6"/>
  <c r="D16" i="6" s="1"/>
  <c r="C17" i="6"/>
  <c r="D17" i="6" s="1"/>
  <c r="C18" i="6"/>
  <c r="D18" i="6" s="1"/>
  <c r="C19" i="6"/>
  <c r="D19" i="6" s="1"/>
  <c r="C20" i="6"/>
  <c r="D20" i="6" s="1"/>
  <c r="C21" i="6"/>
  <c r="D21" i="6" s="1"/>
  <c r="C22" i="6"/>
  <c r="D22" i="6" s="1"/>
  <c r="C23" i="6"/>
  <c r="D23" i="6" s="1"/>
  <c r="C24" i="6"/>
  <c r="D24" i="6" s="1"/>
  <c r="C25" i="6"/>
  <c r="D25" i="6" s="1"/>
  <c r="C26" i="6"/>
  <c r="D26" i="6" s="1"/>
  <c r="C27" i="6"/>
  <c r="D27" i="6" s="1"/>
  <c r="C28" i="6"/>
  <c r="D28" i="6" s="1"/>
  <c r="C29" i="6"/>
  <c r="D29" i="6" s="1"/>
  <c r="C30" i="6"/>
  <c r="D30" i="6" s="1"/>
  <c r="C31" i="6"/>
  <c r="D31" i="6" s="1"/>
  <c r="C32" i="6"/>
  <c r="D32" i="6" s="1"/>
  <c r="C33" i="6"/>
  <c r="D33" i="6" s="1"/>
  <c r="C34" i="6"/>
  <c r="D34" i="6" s="1"/>
  <c r="C35" i="6"/>
  <c r="D35" i="6" s="1"/>
  <c r="C36" i="6"/>
  <c r="D36" i="6" s="1"/>
  <c r="C37" i="6"/>
  <c r="D37" i="6" s="1"/>
  <c r="C38" i="6"/>
  <c r="D38" i="6" s="1"/>
  <c r="C39" i="6"/>
  <c r="D39" i="6" s="1"/>
  <c r="C40" i="6"/>
  <c r="D40" i="6" s="1"/>
  <c r="C41" i="6"/>
  <c r="D41" i="6" s="1"/>
  <c r="C42" i="6"/>
  <c r="D42" i="6" s="1"/>
  <c r="C43" i="6"/>
  <c r="D43" i="6" s="1"/>
  <c r="C44" i="6"/>
  <c r="D44" i="6" s="1"/>
  <c r="C45" i="6"/>
  <c r="D45" i="6" s="1"/>
  <c r="C46" i="6"/>
  <c r="D46" i="6" s="1"/>
  <c r="C47" i="6"/>
  <c r="D47" i="6" s="1"/>
  <c r="C48" i="6"/>
  <c r="D48" i="6" s="1"/>
  <c r="C49" i="6"/>
  <c r="D49" i="6" s="1"/>
  <c r="C50" i="6"/>
  <c r="D50" i="6" s="1"/>
  <c r="C51" i="6"/>
  <c r="D51" i="6" s="1"/>
  <c r="C52" i="6"/>
  <c r="D52" i="6" s="1"/>
  <c r="C53" i="6"/>
  <c r="D53" i="6" s="1"/>
  <c r="C54" i="6"/>
  <c r="D54" i="6" s="1"/>
  <c r="C55" i="6"/>
  <c r="D55" i="6" s="1"/>
  <c r="C56" i="6"/>
  <c r="D56" i="6" s="1"/>
  <c r="C57" i="6"/>
  <c r="D57" i="6" s="1"/>
  <c r="C58" i="6"/>
  <c r="D58" i="6" s="1"/>
  <c r="C59" i="6"/>
  <c r="D59" i="6" s="1"/>
  <c r="C60" i="6"/>
  <c r="D60" i="6" s="1"/>
  <c r="C61" i="6"/>
  <c r="D61" i="6" s="1"/>
  <c r="C62" i="6"/>
  <c r="D62" i="6" s="1"/>
  <c r="C63" i="6"/>
  <c r="D63" i="6" s="1"/>
  <c r="C64" i="6"/>
  <c r="D64" i="6" s="1"/>
  <c r="C65" i="6"/>
  <c r="D65" i="6" s="1"/>
  <c r="C66" i="6"/>
  <c r="D66" i="6" s="1"/>
  <c r="C67" i="6"/>
  <c r="D67" i="6" s="1"/>
  <c r="C68" i="6"/>
  <c r="D68" i="6" s="1"/>
  <c r="C69" i="6"/>
  <c r="D69" i="6" s="1"/>
  <c r="C3" i="6"/>
  <c r="D3" i="6" s="1"/>
  <c r="D71" i="6" l="1"/>
</calcChain>
</file>

<file path=xl/sharedStrings.xml><?xml version="1.0" encoding="utf-8"?>
<sst xmlns="http://schemas.openxmlformats.org/spreadsheetml/2006/main" count="2101" uniqueCount="1525">
  <si>
    <t>Decisão pela existência de repercussão geral</t>
  </si>
  <si>
    <t>Decisão pela inexistência de repercussão geral</t>
  </si>
  <si>
    <t>Decisão pela inexistência de repercussão geral por se tratar de matéria infraconstitucional</t>
  </si>
  <si>
    <t>Julgado mérito de tema com repercussão geral</t>
  </si>
  <si>
    <t>Reconhecida a repercussão geral e julgado o mérito com reafirmação de jurisprudência no PV</t>
  </si>
  <si>
    <t>Soma:</t>
  </si>
  <si>
    <t>MIN. ALEXANDRE DE MORAES</t>
  </si>
  <si>
    <t>MIN. ANDRÉ MENDONÇA</t>
  </si>
  <si>
    <t>MIN. CÁRMEN LÚCIA</t>
  </si>
  <si>
    <t>MIN. DIAS TOFFOLI</t>
  </si>
  <si>
    <t>MIN. EDSON FACHIN</t>
  </si>
  <si>
    <t>MIN. GILMAR MENDES</t>
  </si>
  <si>
    <t>MINISTRO PRESIDENTE</t>
  </si>
  <si>
    <t>MIN. LUIZ FUX</t>
  </si>
  <si>
    <t>MIN. MARCO AURÉLIO</t>
  </si>
  <si>
    <t>MIN. NUNES MARQUES</t>
  </si>
  <si>
    <t>MIN. RICARDO LEWANDOWSKI</t>
  </si>
  <si>
    <t>MIN. ROBERTO BARROSO</t>
  </si>
  <si>
    <t>MIN. ROSA WEBER</t>
  </si>
  <si>
    <t>Relatório Gestão - Repercussão Geral</t>
  </si>
  <si>
    <t>Num Tema</t>
  </si>
  <si>
    <t>Link Leading Case</t>
  </si>
  <si>
    <t>Andamento</t>
  </si>
  <si>
    <t>Nome Tema</t>
  </si>
  <si>
    <t>Relator Atual</t>
  </si>
  <si>
    <t>Link Processo</t>
  </si>
  <si>
    <t>Data Andamento</t>
  </si>
  <si>
    <t>Qtd Processos</t>
  </si>
  <si>
    <t>79</t>
  </si>
  <si>
    <t>a) Reserva de lei complementar para instituir PIS e COFINS sobre a importação._x000D_
b) Aplicação retroativa da Lei nº 10.865/2004.</t>
  </si>
  <si>
    <t>RE-565886</t>
  </si>
  <si>
    <t>185</t>
  </si>
  <si>
    <t xml:space="preserve">Incidência do imposto de renda sobre os resultados financeiros verificados na liquidação de contratos de swap para fins de hedge.
</t>
  </si>
  <si>
    <t>RE-1224696</t>
  </si>
  <si>
    <t>249</t>
  </si>
  <si>
    <t>Execução extrajudicial de dívidas hipotecárias contraídas no regime do Sistema Financeiro de Habitação.</t>
  </si>
  <si>
    <t>RE-627106</t>
  </si>
  <si>
    <t>303</t>
  </si>
  <si>
    <t>Cobrança de IPI na base de cálculo do PIS e da COFINS exigida e recolhida pelas montadoras de veículos em regime de substituição tributária.</t>
  </si>
  <si>
    <t>RE-605506</t>
  </si>
  <si>
    <t>304</t>
  </si>
  <si>
    <t xml:space="preserve">Apropriação de créditos de PIS e COFINS na aquisição de desperdícios, resíduos ou aparas.
</t>
  </si>
  <si>
    <t>RE-607109</t>
  </si>
  <si>
    <t>317</t>
  </si>
  <si>
    <t xml:space="preserve">Auto-aplicabilidade da imunidade relativa à contribuição sobre os proventos de aposentadorias e pensões dos servidores públicos, prevista no art. 40, § 21, da Constituição Federal, quando o beneficiário for portador de doença incapacitante.
</t>
  </si>
  <si>
    <t>RE-630137</t>
  </si>
  <si>
    <t>328</t>
  </si>
  <si>
    <t xml:space="preserve">Incidência do IOF sobre aplicações financeiras de curto prazo de partidos políticos, entidades sindicais, instituições de educação e de assistência social sem fins lucrativos beneficiários de imunidade tributária.
</t>
  </si>
  <si>
    <t>RE-611510</t>
  </si>
  <si>
    <t>364</t>
  </si>
  <si>
    <t xml:space="preserve">Titularidade do produto de arrecadação do imposto de renda incidente sobre complementação de aposentadoria paga por autarquia estadual.
</t>
  </si>
  <si>
    <t>RE-607886</t>
  </si>
  <si>
    <t>449</t>
  </si>
  <si>
    <t xml:space="preserve">Convocação, para o serviço militar, de estudante de medicina dispensado por excesso de contingente._x000D_
_x000D_
</t>
  </si>
  <si>
    <t>RE-754276</t>
  </si>
  <si>
    <t>495</t>
  </si>
  <si>
    <t xml:space="preserve">Referibilidade e natureza jurídica da contribuição para o INCRA, em face da Emenda Constitucional nº 33/2001.
Obs.: proposta de revisão de tese do tema 108, o qual não tinha repercussão geral.
</t>
  </si>
  <si>
    <t>RE-630898</t>
  </si>
  <si>
    <t>501</t>
  </si>
  <si>
    <t xml:space="preserve">Alíquota do IPI sobre o processo de industrialização de embalagens para acondicionamento de água mineral.
</t>
  </si>
  <si>
    <t>RE-606314</t>
  </si>
  <si>
    <t>507</t>
  </si>
  <si>
    <t xml:space="preserve">Imposto a incidir sobre operações de secretariado por rádio-chamada._x000D_
</t>
  </si>
  <si>
    <t>RE-660970</t>
  </si>
  <si>
    <t>517</t>
  </si>
  <si>
    <t xml:space="preserve">Aplicação de diferencial de alíquota de ICMS à empresa optante pelo SIMPLES NACIONAL.
</t>
  </si>
  <si>
    <t>RE-970821</t>
  </si>
  <si>
    <t>526</t>
  </si>
  <si>
    <t>Possibilidade de concubinato de longa duração gerar efeitos previdenciários.</t>
  </si>
  <si>
    <t>RE-883168</t>
  </si>
  <si>
    <t>528</t>
  </si>
  <si>
    <t xml:space="preserve">Recepção, pela CF/88, do art. 384 da CLT, que dispõe sobre o intervalo de 15 minutos para trabalhadora mulher antes do serviço extraordinário.
</t>
  </si>
  <si>
    <t>RE-658312</t>
  </si>
  <si>
    <t>547</t>
  </si>
  <si>
    <t>Pagamento de mensalidades de instituições privadas de ensino superior de forma proporcional à quantidade de disciplinas cursadas. Autonomia universitária. Princípio da defesa do consumidor.</t>
  </si>
  <si>
    <t>ARE-798908</t>
  </si>
  <si>
    <t>554</t>
  </si>
  <si>
    <t xml:space="preserve">Fixação de alíquota da contribuição ao SAT a partir de parâmetros estabelecidos por regulamentação do Conselho Nacional de Previdência Social.
</t>
  </si>
  <si>
    <t>RE-677725</t>
  </si>
  <si>
    <t>590</t>
  </si>
  <si>
    <t xml:space="preserve">Incidência de ISS sobre contratos de licenciamento ou de cessão de programas de computador (software) desenvolvidos para clientes de forma personalizada. </t>
  </si>
  <si>
    <t>RE-688223</t>
  </si>
  <si>
    <t>606</t>
  </si>
  <si>
    <t>a) reintegração de empregados públicos dispensados em face da concessão de aposentadoria espontânea e consequente possibilidade de acumulação de proventos com vencimentos; b) competência para processar e julgar a ação em que se discute a reintegração de empregados públicos dispensados em face da concessão de aposentadoria espontânea e consequente possibilidade de acumulação de proventos com vencimentos</t>
  </si>
  <si>
    <t>RE-655283</t>
  </si>
  <si>
    <t>642</t>
  </si>
  <si>
    <t>Definição do legitimado para a execução de crédito decorrente de multa aplicada por Tribunal de Contas estadual a agente público municipal, em razão de danos causados ao erário municipal.</t>
  </si>
  <si>
    <t>RE-1003433</t>
  </si>
  <si>
    <t>704</t>
  </si>
  <si>
    <t>Constitucionalidade da denominada “cota de tela”, consistente na obrigatoriedade de exibição de filmes nacionais nos cinemas brasileiros, e das sanções administrativas decorrentes da inobservância da cota.</t>
  </si>
  <si>
    <t>RE-627432</t>
  </si>
  <si>
    <t>705</t>
  </si>
  <si>
    <t>Possibilidade de compensação do ICMS incidente sobre a prestação de serviço de comunicação em relação à qual houve inadimplência absoluta do usuário.</t>
  </si>
  <si>
    <t>RE-1003758</t>
  </si>
  <si>
    <t>775</t>
  </si>
  <si>
    <t>Competência da Justiça Federal para processar e julgar ação rescisória proposta pela União, na qualidade de terceira interessada, visando rescindir decisão proferida por juiz estadual.</t>
  </si>
  <si>
    <t>RE-598650</t>
  </si>
  <si>
    <t>786</t>
  </si>
  <si>
    <t>Aplicabilidade do direito ao esquecimento na esfera civil quando for invocado pela própria vítima ou pelos seus familiares.</t>
  </si>
  <si>
    <t>RE-1010606</t>
  </si>
  <si>
    <t>808</t>
  </si>
  <si>
    <t>Incidência de imposto de renda sobre juros de mora recebidos por pessoa física.</t>
  </si>
  <si>
    <t>RE-855091</t>
  </si>
  <si>
    <t>818</t>
  </si>
  <si>
    <t>Controle judicial relativo ao descumprimento da obrigação dos entes federados na aplicação dos recursos orçamentários mínimos na área da saúde, antes da edição da lei complementar referida no art. 198, § 3º, da Constituição.</t>
  </si>
  <si>
    <t>RE-858075</t>
  </si>
  <si>
    <t>820</t>
  </si>
  <si>
    <t>a) Competência para processar e julgar conflitos entre juizado especial federal e juízo estadual no exercício da competência federal delegada; b) Pressuposto fático para a incidência do art. 109, § 3º, da Lei Maior: a inexistência de juízo federal no município ou a inexistência de juízo federal na comarca onde reside o segurado ou beneficiário do INSS.</t>
  </si>
  <si>
    <t>RE-860508</t>
  </si>
  <si>
    <t>825</t>
  </si>
  <si>
    <t>Possibilidade de os Estados-membros fazerem uso de sua competência legislativa plena, com fulcro no art. 24, § 3º, da Constituição e no art. 34, § 3º, do ADCT, ante a omissão do legislador nacional em estabelecer as normas gerais pertinentes à competência para instituir o Imposto sobre Transmissão Causa Mortis ou Doação de quaisquer Bens ou Direitos – ITCMD, nas hipóteses previstas no art. 155, § 1º, III, a e b, da Lei Maior.</t>
  </si>
  <si>
    <t>RE-851108</t>
  </si>
  <si>
    <t>833</t>
  </si>
  <si>
    <t>Constitucionalidade da expressão “de forma não cumulativa” constante no caput do art. 20 da Lei 8.212/1991, o qual prevê a sistemática de cálculo da contribuição previdenciária devida pelo segurado empregado e pelo trabalhador avulso.</t>
  </si>
  <si>
    <t>RE-852796</t>
  </si>
  <si>
    <t>842</t>
  </si>
  <si>
    <t>Incidência de Imposto de Renda sobre os depósitos bancários considerados como omissão de receita ou de rendimento, em face da previsão contida no art. 42 da Lei 9.430/1996.</t>
  </si>
  <si>
    <t>RE-855649</t>
  </si>
  <si>
    <t>849</t>
  </si>
  <si>
    <t>Competência municipal para legislar acerca da obrigatoriedade de instalação de hidrômetros individuais nos edifícios e condomínios.</t>
  </si>
  <si>
    <t>RE-738481</t>
  </si>
  <si>
    <t>858</t>
  </si>
  <si>
    <t>Aptidão, ou não, da ação civil pública para afastar a coisa julgada, em particular quando já transcorrido o biênio para o ajuizamento da rescisória.</t>
  </si>
  <si>
    <t>RE-1010819</t>
  </si>
  <si>
    <t>933</t>
  </si>
  <si>
    <t>Balizas constitucionais para a majoração de alíquota de contribuição previdenciária de regime próprio de previdência social.</t>
  </si>
  <si>
    <t>ARE-875958</t>
  </si>
  <si>
    <t>944</t>
  </si>
  <si>
    <t>Alcance da imunidade de jurisdição de Estado estrangeiro em relação a ato de império ofensivo ao direito internacional da pessoa humana.</t>
  </si>
  <si>
    <t>ARE-954858</t>
  </si>
  <si>
    <t>962</t>
  </si>
  <si>
    <t>Incidência do Imposto de renda - Pessoa Jurídica (IRPJ) e da Contribuição Social sobre o Lucro Líquido (CSLL) sobre a taxa Selic (juros de mora e correção monetária) recebida pelo contribuinte na repetição do indébito.</t>
  </si>
  <si>
    <t>RE-1063187</t>
  </si>
  <si>
    <t>988</t>
  </si>
  <si>
    <t>Possibilidade de desoneração do estrangeiro com residência permanente no Brasil em relação às taxas cobradas para o processo de regularização migratória.</t>
  </si>
  <si>
    <t>RE-1018911</t>
  </si>
  <si>
    <t>1003</t>
  </si>
  <si>
    <t>Discussão relativa à constitucionalidade do art. 273 do Código Penal, para aqueles que importam medicamento sem registro sanitário.</t>
  </si>
  <si>
    <t>RE-979962</t>
  </si>
  <si>
    <t>1013</t>
  </si>
  <si>
    <t>Controvérsia relativa à nulidade de procedimento licitatório de outorga de permissão para exploração de serviço de radiodifusão comercial no qual, com amparo nas disposições do Decreto nº 52.795/1963, se fixaram percentuais mínimos e máximos a serem observados pelas emissoras de rádio na produção e na transmissão de programas culturais, artísticos e jornalísticos locais.</t>
  </si>
  <si>
    <t>RE-1070522</t>
  </si>
  <si>
    <t>1020</t>
  </si>
  <si>
    <t>Controvérsia alusiva à constitucionalidade de lei municipal a determinar retenção do Imposto sobre Serviços de Qualquer Natureza – ISS – pelo tomador de serviço, em razão da ausência de cadastro, na Secretaria de Finanças de São Paulo, do prestador não estabelecido no território do referido Município.</t>
  </si>
  <si>
    <t>RE-1167509</t>
  </si>
  <si>
    <t>1033</t>
  </si>
  <si>
    <t>Saber se a imposição de pagamento pelo Poder Público de preço arbitrado pela unidade hospitalar, para ressarcir serviços de saúde prestados por força de decisão judicial, viola o regime de contratação da rede complementar de saúde pública (art. 199, §§ 1º e 2º, da CF/1988).</t>
  </si>
  <si>
    <t>RE-666094</t>
  </si>
  <si>
    <t>1048</t>
  </si>
  <si>
    <t>Inclusão do Imposto Sobre Circulação de Mercadorias e Serviços – ICMS na base de cálculo da Contribuição Previdenciária sobre a Receita Bruta – CPRB.</t>
  </si>
  <si>
    <t>RE-1187264</t>
  </si>
  <si>
    <t>1055</t>
  </si>
  <si>
    <t>Responsabilidade civil do Estado em relação a profissional da imprensa ferido, em situação de tumulto, durante cobertura jornalística.</t>
  </si>
  <si>
    <t>RE-1209429</t>
  </si>
  <si>
    <t>1074</t>
  </si>
  <si>
    <t>Exigência de inscrição de Defensor Público nos Quadros da Ordem dos Advogados do Brasil para o exercício de suas funções públicas.</t>
  </si>
  <si>
    <t>RE-1240999</t>
  </si>
  <si>
    <t>1075</t>
  </si>
  <si>
    <t>Constitucionalidade do art. 16 da Lei 7.347/1985, segundo o qual a sentença na ação civil pública fará coisa julgada erga omnes, nos limites da competência territorial do órgão prolator.</t>
  </si>
  <si>
    <t>RE-1101937</t>
  </si>
  <si>
    <t>1093</t>
  </si>
  <si>
    <t>Necessidade de edição de lei complementar visando a cobrança da Diferença de Alíquotas do ICMS – DIFAL nas operações interestaduais envolvendo consumidores finais não contribuintes do imposto, nos termos da Emenda Constitucional nº 87/2015.</t>
  </si>
  <si>
    <t>RE-1287019</t>
  </si>
  <si>
    <t>1095</t>
  </si>
  <si>
    <t>Constitucionalidade da extensão do adicional de 25% (vinte e cinco por cento), previsto no artigo 45 da Lei 8.213/1991, aos segurados do Regime Geral de Previdência Social que comprovarem a invalidez e a necessidade de assistência permanente de outra pessoa, independentemente da espécie de aposentadoria.</t>
  </si>
  <si>
    <t>RE-1221446</t>
  </si>
  <si>
    <t>1112</t>
  </si>
  <si>
    <t>Controvérsia relativa à existência de direito adquirido à diferença de correção monetária dos saldos das contas vinculadas ao FGTS, referente ao Plano Collor II (fevereiro de 1991).</t>
  </si>
  <si>
    <t>ARE-1288550</t>
  </si>
  <si>
    <t>1120</t>
  </si>
  <si>
    <t>Separação de poderes e controle jurisdicional de constitucionalidade em relação à interpretação de normas regimentais das Casas Legislativas.</t>
  </si>
  <si>
    <t>RE-1297884</t>
  </si>
  <si>
    <t>1124</t>
  </si>
  <si>
    <t>Incidência do Imposto de Transmissão de Bens Imóveis (ITBI) na cessão de direitos de compra e venda, ausente a transferência de propriedade pelo registro imobiliário.</t>
  </si>
  <si>
    <t>ARE-1294969</t>
  </si>
  <si>
    <t>1125</t>
  </si>
  <si>
    <t>Possibilidade de contagem, para fins de carência, do período no qual o segurado esteve em gozo de auxílio-doença, desde que intercalado com períodos de atividade laborativa.</t>
  </si>
  <si>
    <t>RE-1298832</t>
  </si>
  <si>
    <t>1126</t>
  </si>
  <si>
    <t>Equiparação remuneratória, pela via judicial, entre os cargos de Analista Judiciário - área fim - e Técnico de Nível Superior do Poder Judiciário do Estado de Mato Grosso do Sul.</t>
  </si>
  <si>
    <t>ARE-1278713</t>
  </si>
  <si>
    <t>1127</t>
  </si>
  <si>
    <t>Penhorabilidade de bem de família de fiador em contrato de locação comercial.</t>
  </si>
  <si>
    <t>RE-1307334</t>
  </si>
  <si>
    <t>1128</t>
  </si>
  <si>
    <t>Constitucionalidade da transposição, absorção ou aproveitamento de empregado público de sociedade de economia mista, para quadro estatutário da Administração Pública Estadual, com base no artigo 65-A da Constituição do Estado do Amapá.</t>
  </si>
  <si>
    <t>RE-1232885</t>
  </si>
  <si>
    <t>1129</t>
  </si>
  <si>
    <t>Retroação dos percentuais de revisão anual concedidos por lei específica à data-base prevista na legislação local.</t>
  </si>
  <si>
    <t>ARE-1306014</t>
  </si>
  <si>
    <t>1130</t>
  </si>
  <si>
    <t>Titularidade das receitas arrecadadas a título de imposto de renda retido na fonte incidente sobre valores pagos pelos Municípios, suas autarquias e fundações a pessoas físicas ou jurídicas contratadas para a prestação de bens ou serviços.</t>
  </si>
  <si>
    <t>RE-1293453</t>
  </si>
  <si>
    <t>1131</t>
  </si>
  <si>
    <t>Natureza da prescrição aplicável à promoção de servidor militar em ressarcimento por preterição.</t>
  </si>
  <si>
    <t>RE-1291875</t>
  </si>
  <si>
    <t>1132</t>
  </si>
  <si>
    <t>Aplicação do piso salarial nacional dos Agentes Comunitários de Saúde e Agentes de Combate às Endemias aos servidores estatutários dos entes subnacionais e o alcance da expressão piso salarial.</t>
  </si>
  <si>
    <t>RE-1279765</t>
  </si>
  <si>
    <t>1133</t>
  </si>
  <si>
    <t>a) Legitimidade da União para figurar no polo passivo de demanda em que se pretende a revisão da Tabela de Procedimentos Ambulatoriais e Hospitalares do Sistema Único de Saúde (SUS) e b) preservação do equilíbrio econômico-financeiro de contrato ou convênio firmado com hospitais privados, para prestação de serviços de saúde em caráter complementar, mediante equiparação de valores à Tabela Única Nacional de Equivalência de Procedimentos (Tunep).</t>
  </si>
  <si>
    <t>ARE-1301749</t>
  </si>
  <si>
    <t>1134</t>
  </si>
  <si>
    <t>a) Possibilidade de reajuste de vencimento das carreiras do Grupo de Atividades de Educação Básica do Poder Executivo, previsto pelo artigo 3º da Lei 21.710/2015 do Estado de Minas Gerais, com base nas atualizações do piso salarial nacional dos profissionais da educação básica (Lei Federal 11.738/2008); b) abrangência das alterações efetuadas no projeto de reajuste salarial, pela Assembleia Legislativa e c) periodicidade a ser considerada nas atualizações.</t>
  </si>
  <si>
    <t>RE-1309924</t>
  </si>
  <si>
    <t>1135</t>
  </si>
  <si>
    <t>Inclusão do Imposto sobre Serviços de Qualquer Natureza (ISSQN) na base de cálculo da Contribuição Previdenciária sobre a Receita Bruta (CPRB).</t>
  </si>
  <si>
    <t>RE-1285845</t>
  </si>
  <si>
    <t>1136</t>
  </si>
  <si>
    <t>Regularidade do reajuste de vencimentos de servidores municipais pela Lei 4.769/2016 do Município de Aracaju.</t>
  </si>
  <si>
    <t>ARE-1312102</t>
  </si>
  <si>
    <t>1137</t>
  </si>
  <si>
    <t>Constitucionalidade do artigo 8º da Lei Complementar Federal 173/2020, a qual estabelece o Programa Federativo de Enfrentamento ao Coronavírus SARS-CoV-2 (Covid-19).</t>
  </si>
  <si>
    <t>RE-1311742</t>
  </si>
  <si>
    <t>1138</t>
  </si>
  <si>
    <t>Consideração do alcance, ante o princípio constitucional da não culpabilidade, do termo "decisão criminal" contido no artigo 5º, § 1º, da Lei nº 13.254/2016, no que prevista a possibilidade de ser reconhecida a extinção da punibilidade em decorrência de adesão ao Regime Especial de Regularização Cambial e Tributária.</t>
  </si>
  <si>
    <t>RE-1318520</t>
  </si>
  <si>
    <t>1139</t>
  </si>
  <si>
    <t>Legitimidade passiva do credor fiduciário para figurar em execução fiscal de cobrança do IPTU incidente sobre imóvel objeto de alienação fiduciária.</t>
  </si>
  <si>
    <t>RE-1320059</t>
  </si>
  <si>
    <t>1140</t>
  </si>
  <si>
    <t>Abrangência da imunidade tributária recíproca, prevista no artigo 150, VI, a, da Constituição Federal, quando presente a prestação de serviço público essencial por sociedade de economia mista, ainda que mediante cobrança de tarifa dos usuários.</t>
  </si>
  <si>
    <t>RE-1320054</t>
  </si>
  <si>
    <t>1141</t>
  </si>
  <si>
    <t>Responsabilidade civil por disponibilização na internet de informações processuais publicadas nos órgãos oficiais do Poder Judiciário, sem restrição de segredo de justiça ou obrigação jurídica de remoção.</t>
  </si>
  <si>
    <t>ARE-1307386</t>
  </si>
  <si>
    <t>1142</t>
  </si>
  <si>
    <t>Possibilidade de fracionamento da execução de honorários advocatícios sucumbenciais fixados em ação coletiva contra a Fazenda Pública, proporcionalmente às execuções individuais de cada beneficiário substituído.</t>
  </si>
  <si>
    <t>RE-1309081</t>
  </si>
  <si>
    <t>1143</t>
  </si>
  <si>
    <t>Competência para julgar ação ajuizada por servidor celetista contra o Poder Público, em que se pleiteia prestação de natureza administrativa.</t>
  </si>
  <si>
    <t>RE-1288440</t>
  </si>
  <si>
    <t>1144</t>
  </si>
  <si>
    <t>Constitucionalidade formal da Emenda Organizacional 7/2000, de iniciativa parlamentar, que alterou a Lei Orgânica do Município de Caruaru/PE, com a supressão de adicional de tempo de serviço dos servidores públicos municipais.</t>
  </si>
  <si>
    <t>ARE-1303509</t>
  </si>
  <si>
    <t>1145</t>
  </si>
  <si>
    <t>Possibilidade de instituição de vantagem pessoal nominalmente identificada – VPNI, por decisão judicial, em favor de servidor público, a fim de conciliar o exercício da autotutela administrativa com os princípios da proteção da confiança e da irredutibilidade de vencimentos, após longo período de interpretação inconstitucional da forma de cálculo de vantagem remuneratória.</t>
  </si>
  <si>
    <t>RE-1283360</t>
  </si>
  <si>
    <t>1146</t>
  </si>
  <si>
    <t>Ofensa à garantia da inafastabilidade de jurisdição nas hipóteses em que a instância ordinária, destinatária da prova, considera suficientes para resolução do mérito da controvérsia apenas os documentos apresentados com a inicial.</t>
  </si>
  <si>
    <t>ARE-1320407</t>
  </si>
  <si>
    <t>1148</t>
  </si>
  <si>
    <t>Limites para decretação judicial da quebra de sigilo de dados telemáticos, no âmbito de procedimentos penais, em relação a pessoas indeterminadas.</t>
  </si>
  <si>
    <t>RE-1301250</t>
  </si>
  <si>
    <t>1149</t>
  </si>
  <si>
    <t>Possibilidade de os servidores do Plano Geral de Cargos do Poder Executivo em atividade na Comissão Executiva do Plano da Lavoura Cacaueira - CEPLAC e no Instituto Nacional de Meteorologia - INMET optarem pela estrutura remuneratória do Plano de Carreiras para a área de Ciência e Tecnologia.</t>
  </si>
  <si>
    <t>RE-1278617</t>
  </si>
  <si>
    <t>1150</t>
  </si>
  <si>
    <t>Possiblidade de reintegração de servidor público aposentado pelo Regime Geral de Previdência Social (RGPS) ao mesmo cargo no qual se aposentou, com a consequente acumulação dos proventos e da remuneração, apesar de previsão de vacância do cargo em lei local.</t>
  </si>
  <si>
    <t>RE-1302501</t>
  </si>
  <si>
    <t>1151</t>
  </si>
  <si>
    <t>Inclusão dos serviços de capatazia no valor aduaneiro e, consequentemente, na base de cálculo do Imposto de Importação, do Imposto sobre Produtos Industrializados (IPI), e do PIS/Cofins-Importação.</t>
  </si>
  <si>
    <t>ARE-1321554</t>
  </si>
  <si>
    <t>1152</t>
  </si>
  <si>
    <t>Necessidade de apreciação, nos casos concretos, dos efeitos da declaração incidental de inconstitucionalidade do artigo 23, §4º, da Lei 21.710/2015 do Estado de Minas Gerais.</t>
  </si>
  <si>
    <t>RE-1303874</t>
  </si>
  <si>
    <t>1154</t>
  </si>
  <si>
    <t>Competência da Justiça Federal para processar e julgar causas que versem sobre a expedição de diplomas de instituições de ensino superior privadas.</t>
  </si>
  <si>
    <t>RE-1304964</t>
  </si>
  <si>
    <t>1156</t>
  </si>
  <si>
    <t>Pagamento da parcela de natureza superpreferencial, prevista no artigo 100, § 2º, da Constituição Federal, por meio de Requisição de Pequeno Valor (RPV).</t>
  </si>
  <si>
    <t>RE-1326178</t>
  </si>
  <si>
    <t>1157</t>
  </si>
  <si>
    <t>Reenquadramento, em novo Plano de Cargos, Carreiras e Remuneração, de servidor admitido sem concurso público antes da promulgação da Constituição Federal de 1988 e em período não abrangido pela estabilidade excepcional do artigo 19 do ADCT.</t>
  </si>
  <si>
    <t>ARE-1306505</t>
  </si>
  <si>
    <t>1158</t>
  </si>
  <si>
    <t>Constitucionalidade da diferenciação das condições de trabalho necessárias à tipificação do trabalho como degradante em razão da realidade local em que realizado e o standard probatório para condenação pelo crime de redução a condição análoga à de escravo.</t>
  </si>
  <si>
    <t>RE-1323708</t>
  </si>
  <si>
    <t>1159</t>
  </si>
  <si>
    <t>Concessão do Auxílio Emergencial Pecuniário para pescadores profissionais artesanais, após a perda de eficácia da Medida Provisória 908/2019, com base no preenchimento dos requisitos legais à época em que vigente referido ato normativo.</t>
  </si>
  <si>
    <t>RE-1321219</t>
  </si>
  <si>
    <t>1160</t>
  </si>
  <si>
    <t>Extensão da vantagem Reconhecimento de Saberes e Competências (RSC) ao servidor aposentado anteriormente à produção dos efeitos da Lei 12.772/2012 com a garantia constitucional da paridade</t>
  </si>
  <si>
    <t>ARE-1331395</t>
  </si>
  <si>
    <t>1161</t>
  </si>
  <si>
    <t>Dever do Estado de fornecer medicamento que, embora não possua registro na ANVISA, tem a sua importação autorizada pela agência de vigilância sanitária.</t>
  </si>
  <si>
    <t>RE-1165959</t>
  </si>
  <si>
    <t>1162</t>
  </si>
  <si>
    <t>Modulação dos efeitos de decisão do Superior Tribunal de Justiça, proferida em Incidente de Assunção de Competência, que definiu o termo inicial da prescrição intercorrente da pretensão executória, na vigência do CPC/1973.</t>
  </si>
  <si>
    <t>RE-1333276</t>
  </si>
  <si>
    <t>1163</t>
  </si>
  <si>
    <t>Definição do divisor aplicável no cálculo das horas extras devidas a servidores públicos.</t>
  </si>
  <si>
    <t>ARE-1336085</t>
  </si>
  <si>
    <t>1164</t>
  </si>
  <si>
    <t>Saber se a superveniente extinção de cargos oferecidos no certame ou o limite de gastos com pessoal imposto pela Lei de Responsabilidade Fiscal são causas suficientes para afastar direito subjetivo à nomeação de candidato aprovado dentro do número de vagas previsto em edital de concurso.</t>
  </si>
  <si>
    <t>RE-1316010</t>
  </si>
  <si>
    <t>1165</t>
  </si>
  <si>
    <t>Saber se a perda da condição de militar obsta o seguimento da persecução penal pelo crime de deserção, mesmo após o recebimento da denúncia.</t>
  </si>
  <si>
    <t>RE-1325433</t>
  </si>
  <si>
    <t>1166</t>
  </si>
  <si>
    <t>Competência para processar e julgar ação trabalhista contra o empregador objetivando o pagamento de diferenças salariais e dos respectivos reflexos nas contribuições devidas à entidade previdenciária.</t>
  </si>
  <si>
    <t>RE-1265564</t>
  </si>
  <si>
    <t>1167</t>
  </si>
  <si>
    <t>Definição do momento de incidência do teto remuneratório do serviço público no cálculo de pensão por morte estabelecido no artigo 40, § 7º, da Constituição Federal, na redação da Emenda Constitucional 41/2003.</t>
  </si>
  <si>
    <t>ARE-1314490</t>
  </si>
  <si>
    <t>1168</t>
  </si>
  <si>
    <t>Incidência do Imposto sobre a Renda das Pessoas Jurídicas - IRPJ e da Contribuição Social sobre o Lucro Líquido - CSLL sobre a parcela correspondente à correção monetária de rendimentos de aplicações financeiras.</t>
  </si>
  <si>
    <t>RE-1331654</t>
  </si>
  <si>
    <t>1169</t>
  </si>
  <si>
    <t>Progressão de regime de pessoas condenadas por crime hediondo sem resultado morte, reincidentes não específicos, ante a publicação da Lei 13.964/2019 (Pacote Anticrime).</t>
  </si>
  <si>
    <t>ARE-1327963</t>
  </si>
  <si>
    <t>1170</t>
  </si>
  <si>
    <t>Validade dos juros moratórios aplicáveis nas condenações da Fazenda Pública, em virtude da tese firmada no RE 870.947 (Tema 810), na execução de título judicial que tenha fixado expressamente índice diverso.</t>
  </si>
  <si>
    <t>RE-1317982</t>
  </si>
  <si>
    <t>1171</t>
  </si>
  <si>
    <t xml:space="preserve">Possibilidade de investigado em inquérito policial ou de réu em ação penal em andamento, não transitada em julgado, realizar matrícula e participar de curso de reciclagem de vigilantes.
</t>
  </si>
  <si>
    <t>RE-1307053</t>
  </si>
  <si>
    <t>1172</t>
  </si>
  <si>
    <t>Efeitos da concessão de benefícios fiscais sobre o cálculo da quota devida aos municípios na repartição de receitas tributárias referentes ao Imposto sobre Circulação de Mercadorias e Serviços – ICMS, a depender do modelo de implantação, como nos Programas Fomentar e Produzir do Estado de Goiás.</t>
  </si>
  <si>
    <t>RE-1288634</t>
  </si>
  <si>
    <t>1173</t>
  </si>
  <si>
    <t>a) Competência originária do Supremo Tribunal Federal para o julgamento de causa referente ao pagamento de diárias a magistrados, com fundamento no artigo 102, I, n, da Constituição Federal e b) direito ao recebimento de diárias, em razão da designação de magistrado para atuação em auxílio fora do local de lotação inicial durante curso de formação, e o valor efetivamente devido.</t>
  </si>
  <si>
    <t>RE-1301504</t>
  </si>
  <si>
    <t>1174</t>
  </si>
  <si>
    <t xml:space="preserve">Incidência da alíquota de 25% (vinte e cinco por cento) do imposto de renda exclusivamente na fonte, sobre as pensões e os proventos de fontes situadas no País, percebidos por pessoas físicas residentes no exterior. </t>
  </si>
  <si>
    <t>ARE-1327491</t>
  </si>
  <si>
    <t>1175</t>
  </si>
  <si>
    <t>Concessão do Adicional de Compensação por Disponibilidade Militar no percentual máximo previsto na Lei 13.954/2019 a todos os integrantes das Forças Armadas.</t>
  </si>
  <si>
    <t>ARE-1341061</t>
  </si>
  <si>
    <t>1176</t>
  </si>
  <si>
    <t>Revogação de isenção do imposto sobre a propriedade de veículos automotores (IPVA) para pessoas com deficiência, ante o direito adquirido e a isonomia tributária.</t>
  </si>
  <si>
    <t>RE-1334045</t>
  </si>
  <si>
    <t>1177</t>
  </si>
  <si>
    <t>Constitucionalidade do estabelecimento, pela Lei Federal 13.954/2019, de nova alíquota para a contribuição previdenciária de policiais e bombeiros militares estaduais inativos e pensionistas.</t>
  </si>
  <si>
    <t>RE-1338750</t>
  </si>
  <si>
    <t>1178</t>
  </si>
  <si>
    <t>Constitucionalidade da multa mínima prevista no artigo 33 da Lei 11.343/2006.</t>
  </si>
  <si>
    <t>RE-1347158</t>
  </si>
  <si>
    <t>1179</t>
  </si>
  <si>
    <t>Forma de cálculo do piso salarial devido aos professores da rede de educação básica, considerando a proporcionalidade com o piso nacional para jornada de 40 horas semanais (Lei Federal 11.738/2008) e a distribuição da carga horária dentro e fora de sala de aula.</t>
  </si>
  <si>
    <t>ARE-1343477</t>
  </si>
  <si>
    <t>1180</t>
  </si>
  <si>
    <t>Constitucionalidade da aplicação da Lei 12.514/2011, que limita o valor da anuidade a R$ 500,00 (quinhentos reais), à Ordem dos Advogados do Brasil, em face da necessidade da preservação de sua autonomia e independência em virtude de sua atuação também estar direcionada à proteção da ordem constitucional.</t>
  </si>
  <si>
    <t>ARE-1336047</t>
  </si>
  <si>
    <t>1181</t>
  </si>
  <si>
    <t>Extrapolação do poder regulamentar da Agência Nacional de Energia Elétrica (ANEEL), por meio das Resoluções Normativas 414/2010, 479/2012 e 587/2013, ao determinar às concessionárias de energia elétrica a transferência do Ativo Imobilizado em Serviço do sistema de iluminação pública para os Municípios.</t>
  </si>
  <si>
    <t>RE-1350965</t>
  </si>
  <si>
    <t>1182</t>
  </si>
  <si>
    <t>Constitucionalidade da extensão da licença maternidade, prevista no art. 7º, XVIII, da CF/88 e regulamentada pelo art. 207 da Lei 8.112/1990, ao pai solteiro servidor público, em face dos princípios da isonomia (art. 5º, I, CF), da legalidade (art. 37, caput, CF), e da proteção integral da criança com absoluta prioridade (art. 227 da CF), bem como ante o art. 195, § 5º, da CF, que dispõe que nenhum benefício ou serviço da seguridade social poderá ser criado, majorado ou estendido sem a correspondente fonte de custeio total.</t>
  </si>
  <si>
    <t>RE-1348854</t>
  </si>
  <si>
    <t>1183</t>
  </si>
  <si>
    <t>Cabimento de execução regressiva pela Eletrobras contra a União Federal nas hipóteses de condenação solidária das partes, por decisão transitada em julgado, na devolução das diferenças de empréstimo compulsório sobre o consumo de energia elétrica.</t>
  </si>
  <si>
    <t>RE-1333273</t>
  </si>
  <si>
    <t>1184</t>
  </si>
  <si>
    <t>Extinção de execução fiscal de baixo valor, por falta de interesse de agir, haja vista modificação legislativa posterior ao julgamento do RE 591.033 (Tema 109), que incluiu as certidões de dívida ativa entre os títulos sujeitos a protesto (Lei 12.767/2012), e a desproporção dos custos de prosseguimento da ação judicial.</t>
  </si>
  <si>
    <t>RE-1355208</t>
  </si>
  <si>
    <t>1185</t>
  </si>
  <si>
    <t>Obrigatoriedade de informação do direito ao silêncio ao preso, no momento da abordagem policial, sob pena de ilicitude da prova, tendo em vista os princípios da não auto-incriminação e do devido processo legal.</t>
  </si>
  <si>
    <t>RE-1177984</t>
  </si>
  <si>
    <t>1186</t>
  </si>
  <si>
    <t>Exclusão dos valores relativos ao PIS e à COFINS da base de cálculo da Contribuição Previdenciária sobre a Receita Bruta (CPRB).</t>
  </si>
  <si>
    <t>RE-1341464</t>
  </si>
  <si>
    <t>1187</t>
  </si>
  <si>
    <t>Dedução dos valores provenientes das contribuições ao Programa de Integração Nacional - PIN e ao Programa de Redistribuição de Terras e de Estímulo à Agroindústria do Norte e do Nordeste - PROTERRA da base de cálculo do Fundo de Participação dos Municípios - FPM.</t>
  </si>
  <si>
    <t>RE-1346658</t>
  </si>
  <si>
    <t>1188</t>
  </si>
  <si>
    <t>Redução do percentual a ser pago aos servidores públicos da Secretaria de Educação do Estado de São Paulo sob a rubrica Bonificação por Resultados, instituída e disciplinada pela Lei Complementar Estadual 1.078/2008.</t>
  </si>
  <si>
    <t>RE-1306973</t>
  </si>
  <si>
    <t>1189</t>
  </si>
  <si>
    <t>Aplicabilidade do prazo bienal, previsto no artigo 7º, XXIX, da Constituição Federal, para cobrança dos depósitos do Fundo de Garantia do Tempo de Serviço (FGTS), por nulidade de contratações temporárias efetuadas pelo Poder Público.</t>
  </si>
  <si>
    <t>RE-1336848</t>
  </si>
  <si>
    <t>Seq.</t>
  </si>
  <si>
    <t>Tese Tema</t>
  </si>
  <si>
    <t xml:space="preserve">Aplicam-se os efeitos da ausência de repercussão geral à controvérsia relativa ao pagamento de mensalidades de instituições privadas de ensino superior de forma proporcional à quantidade de disciplinas cursadas
</t>
  </si>
  <si>
    <t xml:space="preserve">É infraconstitucional, a ela se aplicando os efeitos da ausência de repercussão geral, a controvérsia relativa à fixação de percentual de revisão geral anual de servidores, com efeitos financeiros posteriores à data-base prevista em legislação local
</t>
  </si>
  <si>
    <t>É infraconstitucional, a ela se aplicando os efeitos da ausência de repercussão geral, a controvérsia relativa à natureza do prazo prescricional para postular promoção em ressarcimento por preterição de servidores militares.</t>
  </si>
  <si>
    <t>É infraconstitucional, a ela se aplicando os efeitos da ausência de repercussão geral, a controvérsia relativa à preservação do equilíbrio econômico-financeiro de contrato ou convênio firmado com hospitais particulares, para prestação de serviços de saúde em caráter complementar, mediante equiparação da Tabela de Procedimentos do SUS à Tabela Única Nacional de Equivalência de Procedimentos (Tunep), assim como eventual discussão referente à legitimidade para figurar no polo passivo da demanda.</t>
  </si>
  <si>
    <t xml:space="preserve">Assentada a constitucionalidade do piso salarial profissional nacional para os profissionais do magistério público da educação básica e sua forma de atualização, é infraconstitucional, a ela se aplicando os efeitos da ausência de repercussão geral, a controvérsia relativa aos reajustes de vencimento dos servidores do Grupo de Atividades de Educação Básica, com fundamento na Lei 21.710/2015 do Estado de Minas Gerais. </t>
  </si>
  <si>
    <t>É infraconstitucional, a ela se aplicando os efeitos da ausência de repercussão geral, a controvérsia relativa à concessão de reajuste de vencimentos de servidores do Município de Aracaju pela Lei municipal 4.769/2016</t>
  </si>
  <si>
    <t>É infraconstitucional, a ela se aplicando os efeitos da ausência de repercussão geral, a controvérsia relativa à legitimidade passiva do credor fiduciário para figurar em execução fiscal de imposto sobre a propriedade predial e territorial urbana - IPTU incidente sobre imóvel objeto de alienação fiduciária.</t>
  </si>
  <si>
    <t>É infraconstitucional, a ela se aplicando os efeitos da ausência de repercussão geral, a controvérsia relativa à constitucionalidade da vedação ao recebimento de adicional por tempo de serviço, inserida na Lei Orgânica do Município de Caruaru pela Emenda Organizacional 7/2000.</t>
  </si>
  <si>
    <t>É infraconstitucional, a ela se aplicando os efeitos da ausência de repercussão geral, a controvérsia relativa à ofensa ao princípio da inafastabilidade de jurisdição quando a instância ordinária, com base na legislação aplicável e no conjunto fático-probatório constante dos autos, julgar, ainda que antecipadamente, o mérito da causa, por decisão fundamentada e garantidos os meios recursais cabíveis.</t>
  </si>
  <si>
    <t xml:space="preserve">É infraconstitucional, a ela se aplicando os efeitos da ausência de repercussão geral, a controvérsia relativa à exclusão dos servidores do Plano Geral de Cargos do Poder Executivo em atividade na Comissão Executiva do Plano da Lavoura Cacaueira - CEPLAC e no Instituto Nacional de Meteorologia - INMET da opção pelo Plano de Carreira da Ciência e Tecnologia, nos termos do § 3º do artigo 1º da Lei 8.691/1993, incluído pela Lei 12.702/2012. </t>
  </si>
  <si>
    <t>É infraconstitucional, a ela se aplicando os efeitos da ausência de repercussão geral, a controvérsia relativa à inclusão dos serviços de capatazia no valor aduaneiro e, consequentemente, na base de cálculo do Imposto de Importação, do Imposto sobre Produtos Industrializados (IPI), do PIS-Importação e da Cofins-Importação.</t>
  </si>
  <si>
    <t xml:space="preserve">Assentada a inconstitucionalidade do artigo 23, § 4º, da Lei 21.710/2015 do Estado de Minas Gerais, por autorizar pagamento de proventos de aposentadoria em montante superior ao que o servidor percebia no cargo efetivo, não possui repercussão geral a controvérsia relativa à necessidade de comprovação, em concreto, da inobservância do disposto no artigo 40, § 2º, da Constituição Federal (na redação dada pela Emenda Constitucional 20/1998).
</t>
  </si>
  <si>
    <t xml:space="preserve">É infraconstitucional, a ela se aplicando os efeitos da ausência de repercussão geral, a controvérsia relativa à natureza da vantagem Reconhecimento de Saberes e Competências (RSC), instituída pela Lei 12.772/2012, e sua consequente extensão a servidor aposentado pela regra da paridade.
</t>
  </si>
  <si>
    <t>É infraconstitucional, a ela se aplicando os efeitos da ausência de repercussão geral, a controvérsia relativa à definição do divisor aplicável ao cálculo de horas extras de servidores públicos.</t>
  </si>
  <si>
    <t>Contagem:</t>
  </si>
  <si>
    <t xml:space="preserve">É constitucional o artigo 5º da Lei nº 9.779/1999, no que autorizada a cobrança de Imposto de Renda sobre resultados financeiros verificados na liquidação de contratos de swap para fins de hedge.
</t>
  </si>
  <si>
    <t>É constitucional, pois foi devidamente recepcionado pela Constituição Federal de 1988, o procedimento de execução extrajudicial, previsto no Decreto-lei nº 70/66.</t>
  </si>
  <si>
    <t>É constitucional a inclusão do valor do IPI incidente nas operações de venda feitas por fabricantes ou importadores de veículos na base de cálculo presumida fixada para propiciar, em regime de substituição tributária, a cobrança e o recolhimento antecipados, na forma do art. 43 da Medida Provisória nº 2.158-35/2001, de contribuições para o PIS e da Cofins devidas pelos comerciantes varejistas.</t>
  </si>
  <si>
    <t>São inconstitucionais os arts. 47 e 48 da Lei 11.196/2005, que vedam a apuração de créditos de PIS/Cofins na aquisição de insumos recicláveis.</t>
  </si>
  <si>
    <t>O art. 40, § 21, da Constituição Federal, enquanto esteve em vigor, era norma de eficácia limitada e seus efeitos estavam condicionados à edição de lei complementar federal ou lei regulamentar específica dos entes federados no âmbito dos respectivos regimes próprios de previdência social.</t>
  </si>
  <si>
    <t>A imunidade assegurada pelo art. 150, VI, ‘c’, da Constituição da República aos partidos políticos, inclusive suas fundações, às entidades sindicais dos trabalhadores e às instituições de educação e de assistência social, sem fins lucrativos, que atendam aos requisitos da lei, alcança o IOF, inclusive o incidente sobre aplicações financeiras.</t>
  </si>
  <si>
    <t>É dos Estados e Distrito Federal a titularidade do que arrecadado, considerado Imposto de Renda, incidente na fonte, sobre rendimentos pagos, a qualquer título, por si, autarquias e fundações que instituírem e mantiverem.</t>
  </si>
  <si>
    <t xml:space="preserve">É constitucional a contribuição de intervenção no domínio econômico destinada ao INCRA devida pelas empresas urbanas e rurais, inclusive após o advento da EC nº 33/2001.
</t>
  </si>
  <si>
    <t>É constitucional a fixação de alíquotas de IPI superiores a zero sobre garrafões, garrafas e tampas plásticas, ainda que utilizados para o acondicionamento de produtos essenciais.</t>
  </si>
  <si>
    <t>É constitucional a imposição tributária de diferencial de alíquota do ICMS pelo Estado de destino na entrada de mercadoria em seu território devido por sociedade empresária aderente ao Simples Nacional, independentemente da posição desta na cadeia produtiva ou da possibilidade de compensação dos créditos.</t>
  </si>
  <si>
    <t>É incompatível com a Constituição Federal o reconhecimento de direitos previdenciários (pensão por morte) à pessoa que manteve, durante longo período e com aparência familiar, união com outra casada, porquanto o concubinato não se equipara, para fins de proteção estatal, às uniões afetivas resultantes do casamento e da união estável.</t>
  </si>
  <si>
    <t>O art. 384 da CLT, em relação ao período anterior à edição da Lei n. 13.467/2017, foi recepcionado pela Constituição Federal de 1988, aplicando-se a todas as mulheres trabalhadoras.</t>
  </si>
  <si>
    <t>O Fator Acidentário de Prevenção (FAP), previsto no art. 10 da Lei nº 10.666/2003, nos moldes do regulamento promovido pelo Decreto 3.048/99 (RPS) atende ao princípio da legalidade tributária (art. 150, I, CRFB/88).</t>
  </si>
  <si>
    <t>A natureza do ato de demissão de empregado público é constitucional-administrativa e não trabalhista, o que atrai a competência da Justiça comum para julgar a questão. A concessão de aposentadoria aos empregados públicos inviabiliza a permanência no emprego, nos termos do art. 37, § 14, da CRFB, salvo para as aposentadorias concedidas pelo Regime Geral de Previdência Social até a data de entrada em vigor da Emenda Constitucional nº 103/19, nos termos do que dispõe seu art. 6º.</t>
  </si>
  <si>
    <t>O Município prejudicado é o legitimado para a execução de crédito decorrente de multa aplicada por Tribunal de Contas estadual a agente público municipal, em razão de danos causados ao erário municipal.</t>
  </si>
  <si>
    <t>São constitucionais a cota de tela, consistente na obrigatoriedade de exibição de filmes nacionais nos cinemas brasileiros, e as sanções administrativas decorrentes de sua inobservância.</t>
  </si>
  <si>
    <t>A inadimplência do usuário não afasta a incidência ou a exigibilidade do ICMS sobre serviços de telecomunicações.</t>
  </si>
  <si>
    <t>Compete ao Tribunal Regional Federal processar ação rescisória proposta pela União com o objetivo de desconstituir sentença transitada em julgado proferida por juiz estadual, quando afeta interesses de órgão federal.</t>
  </si>
  <si>
    <t>É incompatível com a Constituição a ideia de um direito ao esquecimento, assim entendido como o poder de obstar, em razão da passagem do tempo, a divulgação de fatos ou dados verídicos e licitamente obtidos e publicados em meios de comunicação social analógicos ou digitais. Eventuais excessos ou abusos no exercício da liberdade de expressão e de informação devem ser analisados caso a caso, a partir dos parâmetros constitucionais - especialmente os relativos à proteção da honra, da imagem, da privacidade e da personalidade em geral - e as expressas e específicas previsões legais nos âmbitos penal e cível.</t>
  </si>
  <si>
    <t>Não incide imposto de renda sobre os juros de mora devidos pelo atraso no pagamento de remuneração por exercício de emprego, cargo ou função.</t>
  </si>
  <si>
    <t>É compatível com a Constituição Federal controle judicial a tornar obrigatória a observância, tendo em conta recursos orçamentários destinados à saúde, dos percentuais mínimos previstos no artigo 77 do Ato das Disposições Constitucionais Transitórias, considerado período anterior à edição da Lei Complementar nº 141/2012.</t>
  </si>
  <si>
    <t>A competência prevista no §3º do artigo 109 da Constituição Federal, da Justiça comum, pressupõe inexistência de Vara Federal na Comarca do domicílio do segurado.</t>
  </si>
  <si>
    <t>É vedado aos estados e ao Distrito Federal instituir o ITCMD nas hipóteses referidas no art. 155, § 1º, III, da Constituição Federal sem a intervenção da lei complementar exigida pelo referido dispositivo constitucional.</t>
  </si>
  <si>
    <t>É constitucional a expressão ‘de forma não cumulativa’ constante do caput do art. 20 da Lei nº 8.212/91.</t>
  </si>
  <si>
    <t>O artigo 42 da Lei 9.430/1996 é constitucional.</t>
  </si>
  <si>
    <t>Compete aos municípios legislar sobre a obrigatoriedade de instalação de hidrômetros individuais nos edifícios e condomínios, em razão do preponderante interesse local envolvido.</t>
  </si>
  <si>
    <t>I - O trânsito em julgado de sentença condenatória proferida em sede de ação desapropriatória não obsta a propositura de Ação Civil Pública em defesa do patrimônio público, para discutir a dominialidade do bem expropriado, ainda que já se tenha expirado o prazo para a Ação Rescisória; II - Em sede de Ação de Desapropriação, os honorários sucumbenciais só serão devidos caso haja devido pagamento da indenização aos expropriados.</t>
  </si>
  <si>
    <t>1. A ausência de estudo atuarial específico e prévio à edição de lei que aumente a contribuição previdenciária dos servidores públicos não implica vício de inconstitucionalidade, mas mera irregularidade que pode ser sanada pela demonstração do déficit financeiro ou atuarial que justificava a medida. 2. A majoração da alíquota da contribuição previdenciária do servidor público para 13,25% não afronta os princípios da razoabilidade e da vedação ao confisco.</t>
  </si>
  <si>
    <t>Os atos ilícitos praticados por Estados estrangeiros em violação a direitos humanos não gozam de imunidade de jurisdição.</t>
  </si>
  <si>
    <t>É inconstitucional a incidência do IRPJ e da CSLL sobre os valores atinentes à taxa Selic recebidos em razão de repetição de indébito tributário.</t>
  </si>
  <si>
    <t>É imune ao pagamento de taxas para registro da regularização migratória o estrangeiro que demonstre sua condição de hipossuficiente, nos termos da legislação de regência.</t>
  </si>
  <si>
    <t>É inconstitucional a aplicação do preceito secundário do art. 273 do Código Penal, com redação dada pela Lei nº 9.677/98 (reclusão, de 10 a 15 anos, e multa), à hipótese prevista no seu § 1º-B, I, que versa sobre a importação de medicamento sem registro no órgão de vigilância sanitária. Para esta situação específica, fica repristinado o preceito secundário do art. 273, na redação originária (reclusão, de 1 a 3 anos, e multa).</t>
  </si>
  <si>
    <t>São constitucionais os procedimentos licitatórios que exijam percentuais mínimos e máximos a serem observados pelas emissoras de rádio na produção e transmissão de programas culturais, artísticos e jornalísticos locais, nos termos do artigo 221 da Constituição Federal de 1988.</t>
  </si>
  <si>
    <t>É incompatível com a Constituição Federal disposição normativa a prever a obrigatoriedade de cadastro, em órgão da Administração municipal, de prestador de serviços não estabelecido no território do Município e imposição ao tomador da retenção do Imposto Sobre Serviços – ISS quando descumprida a obrigação acessória.</t>
  </si>
  <si>
    <t>O ressarcimento de serviços de saúde prestados por unidade privada em favor de paciente do Sistema Único de Saúde, em cumprimento de ordem judicial, deve utilizar como critério o mesmo que é adotado para o ressarcimento do Sistema Único de Saúde por serviços prestados a beneficiários de planos de saúde.</t>
  </si>
  <si>
    <t>É constitucional a inclusão do Imposto Sobre Circulação de Mercadorias e Serviços - ICMS na base de cálculo da Contribuição Previdenciária sobre a Receita Bruta - CPRB.</t>
  </si>
  <si>
    <t>É objetiva a Responsabilidade Civil do Estado em relação a profissional da imprensa ferido por agentes policiais durante cobertura jornalística, em manifestações em que haja tumulto ou conflitos entre policiais e manifestantes. Cabe a excludente da responsabilidade da culpa exclusiva da vítima, nas hipóteses em que o profissional de imprensa descumprir ostensiva e clara advertência sobre acesso a áreas delimitadas, em que haja grave risco à sua integridade física.</t>
  </si>
  <si>
    <t>É inconstitucional a exigência de inscrição do Defensor Público nos quadros da Ordem dos Advogados do Brasil.</t>
  </si>
  <si>
    <t>I - É inconstitucional a redação do art. 16 da Lei 7.347/1985, alterada pela Lei 9.494/1997, sendo repristinada sua redação original. II - Em se tratando de ação civil pública de efeitos nacionais ou regionais, a competência deve observar o art. 93, II, da Lei 8.078/1990 (Código de Defesa do Consumidor). III - Ajuizadas múltiplas ações civis públicas de âmbito nacional ou regional e fixada a competência nos termos do item II, firma-se a prevenção do juízo que primeiro conheceu de uma delas, para o julgamento de todas as demandas conexas.</t>
  </si>
  <si>
    <t>A cobrança do diferencial de alíquota alusivo ao ICMS, conforme introduzido pela Emenda Constitucional nº 87/2015, pressupõe edição de lei complementar veiculando normas gerais.</t>
  </si>
  <si>
    <t>No âmbito do Regime Geral de Previdência Social (RGPS), somente lei pode criar ou ampliar benefícios e vantagens previdenciárias, não havendo, por ora, previsão de extensão do auxílio da grande invalidez a todas às espécies de aposentadoria.</t>
  </si>
  <si>
    <t>Em respeito ao princípio da separação dos poderes, previsto no art. 2º da Constituição Federal, quando não caracterizado o desrespeito às normas constitucionais pertinentes ao processo legislativo, é defeso ao Poder Judiciário exercer o controle jurisdicional em relação à interpretação do sentido e do alcance de normas meramente regimentais das Casas Legislativas, por se tratar de matéria interna corporis.</t>
  </si>
  <si>
    <t>O fato gerador do imposto sobre transmissão inter vivos de bens imóveis (ITBI) somente ocorre com a efetiva transferência da propriedade imobiliária, que se dá mediante o registro.</t>
  </si>
  <si>
    <t>É constitucional o cômputo, para fins de carência, do período no qual o segurado esteve em gozo do benefício de auxílio-doença, desde que intercalado com atividade laborativa.</t>
  </si>
  <si>
    <t>Ofende a Súmula Vinculante 37 a equiparação, pela via judicial, dos cargos de Analista Judiciário área fim e Técnico de Nível Superior do Tribunal de Justiça do Estado de Mato Grosso do Sul, anteriormente à Lei Estadual 4.834/2016.</t>
  </si>
  <si>
    <t>Pertence ao Município, aos Estados e ao Distrito Federal a titularidade das receitas arrecadadas a título de imposto de renda retido na fonte incidente sobre valores pagos por eles, suas autarquias e fundações a pessoas físicas ou jurídicas contratadas para a prestação de bens ou serviços, conforme disposto nos arts. 158, I, e 157, I, da Constituição Federal.</t>
  </si>
  <si>
    <t>É constitucional a inclusão do Imposto Sobre Serviços de Qualquer Natureza -ISS na base de cálculo da Contribuição Previdenciária sobre a Receita Bruta – CPRB.</t>
  </si>
  <si>
    <t>É constitucional o artigo 8º da Lei Complementar 173/2020, editado no âmbito do Programa Federativo de Enfrentamento ao Coronavírus SARS-CoV-2 (Covid-19).</t>
  </si>
  <si>
    <t>As empresas públicas e as sociedades de economia mista delegatárias de serviços públicos essenciais, que não distribuam lucros a acionistas privados nem ofereçam risco ao equilíbrio concorrencial, são beneficiárias da imunidade tributária recíproca prevista no artigo 150, VI, a, da Constituição Federal, independentemente de cobrança de tarifa como contraprestação do serviço.</t>
  </si>
  <si>
    <t>Os honorários advocatícios constituem crédito único e indivisível, de modo que o fracionamento da execução de honorários advocatícios sucumbenciais fixados em ação coletiva contra a Fazenda Pública, proporcionalmente às execuções individuais de cada beneficiário, viola o § 8º do artigo 100 da Constituição Federal.</t>
  </si>
  <si>
    <t>O servidor público aposentado pelo Regime Geral de Previdência Social, com previsão de vacância do cargo em lei local, não tem direito a ser reintegrado ao mesmo cargo no qual se aposentou ou nele manter-se, por violação à regra do concurso público e à impossibilidade de acumulação de proventos e remuneração não acumuláveis em atividade.</t>
  </si>
  <si>
    <t xml:space="preserve">Compete à Justiça Federal processar e julgar feitos em que se discuta controvérsia relativa à expedição de diploma de conclusão de curso superior realizado em instituição privada de ensino que integre o Sistema Federal de Ensino, mesmo que a pretensão se limite ao pagamento de indenização.
</t>
  </si>
  <si>
    <t>Cabe ao Estado fornecer, em termos excepcionais, medicamento que, embora não possua registro na ANVISA, tem a sua importação autorizada pela agência de vigilância sanitária, desde que comprovada a incapacidade econômica do paciente, a imprescindibilidade clínica do tratamento, e a impossibilidade de substituição por outro similar constante das listas oficiais de dispensação de medicamentos e os protocolos de intervenção terapêutica do SUS.</t>
  </si>
  <si>
    <t>Compete à Justiça do Trabalho processar e julgar causas ajuizadas contra o empregador nas quais se pretenda o reconhecimento de verbas de natureza trabalhista e os reflexos nas respectivas contribuições para a entidade de previdência privada a ele vinculada.</t>
  </si>
  <si>
    <t>Violam o princípio da presunção de inocência o indeferimento de matrícula em cursos de reciclagem de vigilante e a recusa de registro do respectivo certificado de conclusão, em razão da existência de inquérito ou ação penal sem o trânsito em julgado de sentença condenatória.</t>
  </si>
  <si>
    <t>Contraria o disposto na Súmula Vinculante 37 a extensão, pelo Poder Judiciário e com fundamento no princípio da isonomia, do percentual máximo previsto para o Adicional de Compensação por Disponibilidade Militar, previsto na Lei 13.954/2019, a todos os integrantes das Forças Armadas.</t>
  </si>
  <si>
    <t xml:space="preserve"> competência privativa da União para a edição de normas gerais sobre inatividades e pensões das polícias militares e dos corpos de bombeiros militares (artigo 22, XXI, da Constituição, na redação da Emenda Constitucional 103/2019) não exclui a competência legislativa dos Estados para a fixação das alíquotas da contribuição previdenciária incidente sobre os proventos de seus próprios militares inativos e pensionistas, tendo a Lei Federal 13.954/2019, no ponto, incorrido em inconstitucionalidade.</t>
  </si>
  <si>
    <t>A multa mínima prevista no artigo 33 da Lei 11.343/06 é opção legislativa legítima para a quantificação da pena, não cabendo ao Poder Judiciário alterá-la com fundamento nos princípios da proporcionalidade, da isonomia e da individualização da pena.</t>
  </si>
  <si>
    <t>Tema</t>
  </si>
  <si>
    <t>Qtd. Processos</t>
  </si>
  <si>
    <t>STF RG 1</t>
  </si>
  <si>
    <t>STF RG 2</t>
  </si>
  <si>
    <t>STF RG 3</t>
  </si>
  <si>
    <t>STF RG 4</t>
  </si>
  <si>
    <t>STF RG 5</t>
  </si>
  <si>
    <t>STF RG 6</t>
  </si>
  <si>
    <t>STF RG 7</t>
  </si>
  <si>
    <t>STF RG 8</t>
  </si>
  <si>
    <t>STF RG 9</t>
  </si>
  <si>
    <t>STF RG 10</t>
  </si>
  <si>
    <t>STF RG 11</t>
  </si>
  <si>
    <t>STF RG 12</t>
  </si>
  <si>
    <t>STF RG 13</t>
  </si>
  <si>
    <t>STF RG 14</t>
  </si>
  <si>
    <t>STF RG 15</t>
  </si>
  <si>
    <t>STF RG 16</t>
  </si>
  <si>
    <t>STF RG 17</t>
  </si>
  <si>
    <t>STF RG 18</t>
  </si>
  <si>
    <t>STF RG 19</t>
  </si>
  <si>
    <t>STF RG 20</t>
  </si>
  <si>
    <t>STF RG 21</t>
  </si>
  <si>
    <t>STF RG 22</t>
  </si>
  <si>
    <t>STF RG 23</t>
  </si>
  <si>
    <t>STF RG 24</t>
  </si>
  <si>
    <t>STF RG 25</t>
  </si>
  <si>
    <t>STF RG 26</t>
  </si>
  <si>
    <t>STF RG 27</t>
  </si>
  <si>
    <t>STF RG 28</t>
  </si>
  <si>
    <t>STF RG 29</t>
  </si>
  <si>
    <t>STF RG 30</t>
  </si>
  <si>
    <t>STF RG 31</t>
  </si>
  <si>
    <t>STF RG 32</t>
  </si>
  <si>
    <t>STF RG 33</t>
  </si>
  <si>
    <t>STF RG 34</t>
  </si>
  <si>
    <t>STF RG 35</t>
  </si>
  <si>
    <t>STF RG 36</t>
  </si>
  <si>
    <t>STF RG 37</t>
  </si>
  <si>
    <t>STF RG 39</t>
  </si>
  <si>
    <t>STF RG 40</t>
  </si>
  <si>
    <t>STF RG 41</t>
  </si>
  <si>
    <t>STF RG 42</t>
  </si>
  <si>
    <t>STF RG 43</t>
  </si>
  <si>
    <t>STF RG 44</t>
  </si>
  <si>
    <t>STF RG 45</t>
  </si>
  <si>
    <t>STF RG 46</t>
  </si>
  <si>
    <t>STF RG 47</t>
  </si>
  <si>
    <t>STF RG 48</t>
  </si>
  <si>
    <t>STF RG 49</t>
  </si>
  <si>
    <t>STF RG 50</t>
  </si>
  <si>
    <t>STF RG 51</t>
  </si>
  <si>
    <t>STF RG 52</t>
  </si>
  <si>
    <t>STF RG 54</t>
  </si>
  <si>
    <t>STF RG 55</t>
  </si>
  <si>
    <t>STF RG 56</t>
  </si>
  <si>
    <t>STF RG 57</t>
  </si>
  <si>
    <t>STF RG 58</t>
  </si>
  <si>
    <t>STF RG 59</t>
  </si>
  <si>
    <t>STF RG 60</t>
  </si>
  <si>
    <t>STF RG 61</t>
  </si>
  <si>
    <t>STF RG 62</t>
  </si>
  <si>
    <t>STF RG 63</t>
  </si>
  <si>
    <t>STF RG 64</t>
  </si>
  <si>
    <t>STF RG 65</t>
  </si>
  <si>
    <t>STF RG 66</t>
  </si>
  <si>
    <t>STF RG 67</t>
  </si>
  <si>
    <t>STF RG 68</t>
  </si>
  <si>
    <t>STF RG 69</t>
  </si>
  <si>
    <t>STF RG 70</t>
  </si>
  <si>
    <t>STF RG 71</t>
  </si>
  <si>
    <t>STF RG 72</t>
  </si>
  <si>
    <t>STF RG 73</t>
  </si>
  <si>
    <t>STF RG 74</t>
  </si>
  <si>
    <t>STF RG 75</t>
  </si>
  <si>
    <t>STF RG 76</t>
  </si>
  <si>
    <t>STF RG 77</t>
  </si>
  <si>
    <t>STF RG 78</t>
  </si>
  <si>
    <t>STF RG 79</t>
  </si>
  <si>
    <t>STF RG 80</t>
  </si>
  <si>
    <t>STF RG 81</t>
  </si>
  <si>
    <t>STF RG 82</t>
  </si>
  <si>
    <t>STF RG 83</t>
  </si>
  <si>
    <t>STF RG 84</t>
  </si>
  <si>
    <t>STF RG 85</t>
  </si>
  <si>
    <t>STF RG 86</t>
  </si>
  <si>
    <t>STF RG 87</t>
  </si>
  <si>
    <t>STF RG 88</t>
  </si>
  <si>
    <t>STF RG 89</t>
  </si>
  <si>
    <t>STF RG 90</t>
  </si>
  <si>
    <t>STF RG 91</t>
  </si>
  <si>
    <t>STF RG 92</t>
  </si>
  <si>
    <t>STF RG 93</t>
  </si>
  <si>
    <t>STF RG 94</t>
  </si>
  <si>
    <t>STF RG 95</t>
  </si>
  <si>
    <t>STF RG 96</t>
  </si>
  <si>
    <t>STF RG 98</t>
  </si>
  <si>
    <t>STF RG 99</t>
  </si>
  <si>
    <t>STF RG 100</t>
  </si>
  <si>
    <t>STF RG 101</t>
  </si>
  <si>
    <t>STF RG 102</t>
  </si>
  <si>
    <t>STF RG 103</t>
  </si>
  <si>
    <t>STF RG 104</t>
  </si>
  <si>
    <t>STF RG 105</t>
  </si>
  <si>
    <t>STF RG 106</t>
  </si>
  <si>
    <t>STF RG 107</t>
  </si>
  <si>
    <t>STF RG 108</t>
  </si>
  <si>
    <t>STF RG 109</t>
  </si>
  <si>
    <t>STF RG 110</t>
  </si>
  <si>
    <t>STF RG 111</t>
  </si>
  <si>
    <t>STF RG 112</t>
  </si>
  <si>
    <t>STF RG 113</t>
  </si>
  <si>
    <t>STF RG 114</t>
  </si>
  <si>
    <t>STF RG 115</t>
  </si>
  <si>
    <t>STF RG 116</t>
  </si>
  <si>
    <t>STF RG 117</t>
  </si>
  <si>
    <t>STF RG 118</t>
  </si>
  <si>
    <t>STF RG 119</t>
  </si>
  <si>
    <t>STF RG 120</t>
  </si>
  <si>
    <t>STF RG 121</t>
  </si>
  <si>
    <t>STF RG 122</t>
  </si>
  <si>
    <t>STF RG 123</t>
  </si>
  <si>
    <t>STF RG 124</t>
  </si>
  <si>
    <t>STF RG 125</t>
  </si>
  <si>
    <t>STF RG 127</t>
  </si>
  <si>
    <t>STF RG 129</t>
  </si>
  <si>
    <t>STF RG 130</t>
  </si>
  <si>
    <t>STF RG 131</t>
  </si>
  <si>
    <t>STF RG 132</t>
  </si>
  <si>
    <t>STF RG 133</t>
  </si>
  <si>
    <t>STF RG 134</t>
  </si>
  <si>
    <t>STF RG 135</t>
  </si>
  <si>
    <t>STF RG 136</t>
  </si>
  <si>
    <t>STF RG 137</t>
  </si>
  <si>
    <t>STF RG 138</t>
  </si>
  <si>
    <t>STF RG 139</t>
  </si>
  <si>
    <t>STF RG 141</t>
  </si>
  <si>
    <t>STF RG 142</t>
  </si>
  <si>
    <t>STF RG 143</t>
  </si>
  <si>
    <t>STF RG 144</t>
  </si>
  <si>
    <t>STF RG 145</t>
  </si>
  <si>
    <t>STF RG 146</t>
  </si>
  <si>
    <t>STF RG 147</t>
  </si>
  <si>
    <t>STF RG 148</t>
  </si>
  <si>
    <t>STF RG 149</t>
  </si>
  <si>
    <t>STF RG 150</t>
  </si>
  <si>
    <t>STF RG 151</t>
  </si>
  <si>
    <t>STF RG 152</t>
  </si>
  <si>
    <t>STF RG 153</t>
  </si>
  <si>
    <t>STF RG 155</t>
  </si>
  <si>
    <t>STF RG 156</t>
  </si>
  <si>
    <t>STF RG 157</t>
  </si>
  <si>
    <t>STF RG 158</t>
  </si>
  <si>
    <t>STF RG 159</t>
  </si>
  <si>
    <t>STF RG 160</t>
  </si>
  <si>
    <t>STF RG 161</t>
  </si>
  <si>
    <t>STF RG 162</t>
  </si>
  <si>
    <t>STF RG 163</t>
  </si>
  <si>
    <t>STF RG 165</t>
  </si>
  <si>
    <t>STF RG 166</t>
  </si>
  <si>
    <t>STF RG 167</t>
  </si>
  <si>
    <t>STF RG 168</t>
  </si>
  <si>
    <t>STF RG 169</t>
  </si>
  <si>
    <t>STF RG 170</t>
  </si>
  <si>
    <t>STF RG 171</t>
  </si>
  <si>
    <t>STF RG 172</t>
  </si>
  <si>
    <t>STF RG 173</t>
  </si>
  <si>
    <t>STF RG 174</t>
  </si>
  <si>
    <t>STF RG 175</t>
  </si>
  <si>
    <t>STF RG 176</t>
  </si>
  <si>
    <t>STF RG 177</t>
  </si>
  <si>
    <t>STF RG 178</t>
  </si>
  <si>
    <t>STF RG 179</t>
  </si>
  <si>
    <t>STF RG 180</t>
  </si>
  <si>
    <t>STF RG 181</t>
  </si>
  <si>
    <t>STF RG 182</t>
  </si>
  <si>
    <t>STF RG 183</t>
  </si>
  <si>
    <t>STF RG 184</t>
  </si>
  <si>
    <t>STF RG 185</t>
  </si>
  <si>
    <t>STF RG 186</t>
  </si>
  <si>
    <t>STF RG 188</t>
  </si>
  <si>
    <t>STF RG 189</t>
  </si>
  <si>
    <t>STF RG 190</t>
  </si>
  <si>
    <t>STF RG 191</t>
  </si>
  <si>
    <t>STF RG 193</t>
  </si>
  <si>
    <t>STF RG 194</t>
  </si>
  <si>
    <t>STF RG 195</t>
  </si>
  <si>
    <t>STF RG 197</t>
  </si>
  <si>
    <t>STF RG 198</t>
  </si>
  <si>
    <t>STF RG 200</t>
  </si>
  <si>
    <t>STF RG 201</t>
  </si>
  <si>
    <t>STF RG 202</t>
  </si>
  <si>
    <t>STF RG 203</t>
  </si>
  <si>
    <t>STF RG 204</t>
  </si>
  <si>
    <t>STF RG 205</t>
  </si>
  <si>
    <t>STF RG 206</t>
  </si>
  <si>
    <t>STF RG 207</t>
  </si>
  <si>
    <t>STF RG 208</t>
  </si>
  <si>
    <t>STF RG 209</t>
  </si>
  <si>
    <t>STF RG 210</t>
  </si>
  <si>
    <t>STF RG 211</t>
  </si>
  <si>
    <t>STF RG 212</t>
  </si>
  <si>
    <t>STF RG 214</t>
  </si>
  <si>
    <t>STF RG 215</t>
  </si>
  <si>
    <t>STF RG 216</t>
  </si>
  <si>
    <t>STF RG 217</t>
  </si>
  <si>
    <t>STF RG 218</t>
  </si>
  <si>
    <t>STF RG 219</t>
  </si>
  <si>
    <t>STF RG 220</t>
  </si>
  <si>
    <t>STF RG 221</t>
  </si>
  <si>
    <t>STF RG 222</t>
  </si>
  <si>
    <t>STF RG 223</t>
  </si>
  <si>
    <t>STF RG 224</t>
  </si>
  <si>
    <t>STF RG 225</t>
  </si>
  <si>
    <t>STF RG 226</t>
  </si>
  <si>
    <t>STF RG 227</t>
  </si>
  <si>
    <t>STF RG 228</t>
  </si>
  <si>
    <t>STF RG 229</t>
  </si>
  <si>
    <t>STF RG 230</t>
  </si>
  <si>
    <t>STF RG 231</t>
  </si>
  <si>
    <t>STF RG 232</t>
  </si>
  <si>
    <t>STF RG 233</t>
  </si>
  <si>
    <t>STF RG 234</t>
  </si>
  <si>
    <t>STF RG 235</t>
  </si>
  <si>
    <t>STF RG 236</t>
  </si>
  <si>
    <t>STF RG 237</t>
  </si>
  <si>
    <t>STF RG 239</t>
  </si>
  <si>
    <t>STF RG 240</t>
  </si>
  <si>
    <t>STF RG 241</t>
  </si>
  <si>
    <t>STF RG 242</t>
  </si>
  <si>
    <t>STF RG 243</t>
  </si>
  <si>
    <t>STF RG 244</t>
  </si>
  <si>
    <t>STF RG 245</t>
  </si>
  <si>
    <t>STF RG 246</t>
  </si>
  <si>
    <t>STF RG 247</t>
  </si>
  <si>
    <t>STF RG 248</t>
  </si>
  <si>
    <t>STF RG 249</t>
  </si>
  <si>
    <t>STF RG 250</t>
  </si>
  <si>
    <t>STF RG 252</t>
  </si>
  <si>
    <t>STF RG 253</t>
  </si>
  <si>
    <t>STF RG 254</t>
  </si>
  <si>
    <t>STF RG 255</t>
  </si>
  <si>
    <t>STF RG 256</t>
  </si>
  <si>
    <t>STF RG 257</t>
  </si>
  <si>
    <t>STF RG 258</t>
  </si>
  <si>
    <t>STF RG 259</t>
  </si>
  <si>
    <t>STF RG 260</t>
  </si>
  <si>
    <t>STF RG 261</t>
  </si>
  <si>
    <t>STF RG 262</t>
  </si>
  <si>
    <t>STF RG 263</t>
  </si>
  <si>
    <t>STF RG 264</t>
  </si>
  <si>
    <t>STF RG 265</t>
  </si>
  <si>
    <t>STF RG 266</t>
  </si>
  <si>
    <t>STF RG 268</t>
  </si>
  <si>
    <t>STF RG 269</t>
  </si>
  <si>
    <t>STF RG 270</t>
  </si>
  <si>
    <t>STF RG 271</t>
  </si>
  <si>
    <t>STF RG 272</t>
  </si>
  <si>
    <t>STF RG 273</t>
  </si>
  <si>
    <t>STF RG 274</t>
  </si>
  <si>
    <t>STF RG 275</t>
  </si>
  <si>
    <t>STF RG 276</t>
  </si>
  <si>
    <t>STF RG 277</t>
  </si>
  <si>
    <t>STF RG 278</t>
  </si>
  <si>
    <t>STF RG 279</t>
  </si>
  <si>
    <t>STF RG 280</t>
  </si>
  <si>
    <t>STF RG 281</t>
  </si>
  <si>
    <t>STF RG 282</t>
  </si>
  <si>
    <t>STF RG 283</t>
  </si>
  <si>
    <t>STF RG 284</t>
  </si>
  <si>
    <t>STF RG 285</t>
  </si>
  <si>
    <t>STF RG 286</t>
  </si>
  <si>
    <t>STF RG 287</t>
  </si>
  <si>
    <t>STF RG 288</t>
  </si>
  <si>
    <t>STF RG 289</t>
  </si>
  <si>
    <t>STF RG 290</t>
  </si>
  <si>
    <t>STF RG 291</t>
  </si>
  <si>
    <t>STF RG 292</t>
  </si>
  <si>
    <t>STF RG 293</t>
  </si>
  <si>
    <t>STF RG 294</t>
  </si>
  <si>
    <t>STF RG 295</t>
  </si>
  <si>
    <t>STF RG 296</t>
  </si>
  <si>
    <t>STF RG 297</t>
  </si>
  <si>
    <t>STF RG 298</t>
  </si>
  <si>
    <t>STF RG 299</t>
  </si>
  <si>
    <t>STF RG 300</t>
  </si>
  <si>
    <t>STF RG 301</t>
  </si>
  <si>
    <t>STF RG 302</t>
  </si>
  <si>
    <t>STF RG 303</t>
  </si>
  <si>
    <t>STF RG 304</t>
  </si>
  <si>
    <t>STF RG 306</t>
  </si>
  <si>
    <t>STF RG 307</t>
  </si>
  <si>
    <t>STF RG 308</t>
  </si>
  <si>
    <t>STF RG 309</t>
  </si>
  <si>
    <t>STF RG 310</t>
  </si>
  <si>
    <t>STF RG 311</t>
  </si>
  <si>
    <t>STF RG 312</t>
  </si>
  <si>
    <t>STF RG 313</t>
  </si>
  <si>
    <t>STF RG 314</t>
  </si>
  <si>
    <t>STF RG 315</t>
  </si>
  <si>
    <t>STF RG 316</t>
  </si>
  <si>
    <t>STF RG 317</t>
  </si>
  <si>
    <t>STF RG 318</t>
  </si>
  <si>
    <t>STF RG 319</t>
  </si>
  <si>
    <t>STF RG 320</t>
  </si>
  <si>
    <t>STF RG 321</t>
  </si>
  <si>
    <t>STF RG 322</t>
  </si>
  <si>
    <t>STF RG 323</t>
  </si>
  <si>
    <t>STF RG 324</t>
  </si>
  <si>
    <t>STF RG 325</t>
  </si>
  <si>
    <t>STF RG 326</t>
  </si>
  <si>
    <t>STF RG 327</t>
  </si>
  <si>
    <t>STF RG 328</t>
  </si>
  <si>
    <t>STF RG 329</t>
  </si>
  <si>
    <t>STF RG 330</t>
  </si>
  <si>
    <t>STF RG 331</t>
  </si>
  <si>
    <t>STF RG 332</t>
  </si>
  <si>
    <t>STF RG 334</t>
  </si>
  <si>
    <t>STF RG 335</t>
  </si>
  <si>
    <t>STF RG 336</t>
  </si>
  <si>
    <t>STF RG 337</t>
  </si>
  <si>
    <t>STF RG 338</t>
  </si>
  <si>
    <t>STF RG 339</t>
  </si>
  <si>
    <t>STF RG 340</t>
  </si>
  <si>
    <t>STF RG 341</t>
  </si>
  <si>
    <t>STF RG 342</t>
  </si>
  <si>
    <t>STF RG 343</t>
  </si>
  <si>
    <t>STF RG 344</t>
  </si>
  <si>
    <t>STF RG 345</t>
  </si>
  <si>
    <t>STF RG 346</t>
  </si>
  <si>
    <t>STF RG 347</t>
  </si>
  <si>
    <t>STF RG 348</t>
  </si>
  <si>
    <t>STF RG 349</t>
  </si>
  <si>
    <t>STF RG 350</t>
  </si>
  <si>
    <t>STF RG 351</t>
  </si>
  <si>
    <t>STF RG 352</t>
  </si>
  <si>
    <t>STF RG 353</t>
  </si>
  <si>
    <t>STF RG 354</t>
  </si>
  <si>
    <t>STF RG 355</t>
  </si>
  <si>
    <t>STF RG 357</t>
  </si>
  <si>
    <t>STF RG 358</t>
  </si>
  <si>
    <t>STF RG 359</t>
  </si>
  <si>
    <t>STF RG 360</t>
  </si>
  <si>
    <t>STF RG 361</t>
  </si>
  <si>
    <t>STF RG 362</t>
  </si>
  <si>
    <t>STF RG 363</t>
  </si>
  <si>
    <t>STF RG 364</t>
  </si>
  <si>
    <t>STF RG 365</t>
  </si>
  <si>
    <t>STF RG 366</t>
  </si>
  <si>
    <t>STF RG 368</t>
  </si>
  <si>
    <t>STF RG 369</t>
  </si>
  <si>
    <t>STF RG 370</t>
  </si>
  <si>
    <t>STF RG 371</t>
  </si>
  <si>
    <t>STF RG 372</t>
  </si>
  <si>
    <t>STF RG 373</t>
  </si>
  <si>
    <t>STF RG 374</t>
  </si>
  <si>
    <t>STF RG 375</t>
  </si>
  <si>
    <t>STF RG 376</t>
  </si>
  <si>
    <t>STF RG 377</t>
  </si>
  <si>
    <t>STF RG 378</t>
  </si>
  <si>
    <t>STF RG 379</t>
  </si>
  <si>
    <t>STF RG 380</t>
  </si>
  <si>
    <t>STF RG 381</t>
  </si>
  <si>
    <t>STF RG 382</t>
  </si>
  <si>
    <t>STF RG 383</t>
  </si>
  <si>
    <t>STF RG 384</t>
  </si>
  <si>
    <t>STF RG 385</t>
  </si>
  <si>
    <t>STF RG 386</t>
  </si>
  <si>
    <t>STF RG 388</t>
  </si>
  <si>
    <t>STF RG 389</t>
  </si>
  <si>
    <t>STF RG 390</t>
  </si>
  <si>
    <t>STF RG 391</t>
  </si>
  <si>
    <t>STF RG 392</t>
  </si>
  <si>
    <t>STF RG 393</t>
  </si>
  <si>
    <t>STF RG 394</t>
  </si>
  <si>
    <t>STF RG 395</t>
  </si>
  <si>
    <t>STF RG 396</t>
  </si>
  <si>
    <t>STF RG 397</t>
  </si>
  <si>
    <t>STF RG 398</t>
  </si>
  <si>
    <t>STF RG 399</t>
  </si>
  <si>
    <t>STF RG 400</t>
  </si>
  <si>
    <t>STF RG 401</t>
  </si>
  <si>
    <t>STF RG 402</t>
  </si>
  <si>
    <t>STF RG 403</t>
  </si>
  <si>
    <t>STF RG 405</t>
  </si>
  <si>
    <t>STF RG 406</t>
  </si>
  <si>
    <t>STF RG 407</t>
  </si>
  <si>
    <t>STF RG 408</t>
  </si>
  <si>
    <t>STF RG 409</t>
  </si>
  <si>
    <t>STF RG 410</t>
  </si>
  <si>
    <t>STF RG 412</t>
  </si>
  <si>
    <t>STF RG 413</t>
  </si>
  <si>
    <t>STF RG 414</t>
  </si>
  <si>
    <t>STF RG 415</t>
  </si>
  <si>
    <t>STF RG 416</t>
  </si>
  <si>
    <t>STF RG 417</t>
  </si>
  <si>
    <t>STF RG 418</t>
  </si>
  <si>
    <t>STF RG 419</t>
  </si>
  <si>
    <t>STF RG 420</t>
  </si>
  <si>
    <t>STF RG 421</t>
  </si>
  <si>
    <t>STF RG 423</t>
  </si>
  <si>
    <t>STF RG 424</t>
  </si>
  <si>
    <t>STF RG 425</t>
  </si>
  <si>
    <t>STF RG 426</t>
  </si>
  <si>
    <t>STF RG 427</t>
  </si>
  <si>
    <t>STF RG 428</t>
  </si>
  <si>
    <t>STF RG 429</t>
  </si>
  <si>
    <t>STF RG 430</t>
  </si>
  <si>
    <t>STF RG 431</t>
  </si>
  <si>
    <t>STF RG 432</t>
  </si>
  <si>
    <t>STF RG 433</t>
  </si>
  <si>
    <t>STF RG 434</t>
  </si>
  <si>
    <t>STF RG 435</t>
  </si>
  <si>
    <t>STF RG 436</t>
  </si>
  <si>
    <t>STF RG 437</t>
  </si>
  <si>
    <t>STF RG 438</t>
  </si>
  <si>
    <t>STF RG 439</t>
  </si>
  <si>
    <t>STF RG 441</t>
  </si>
  <si>
    <t>STF RG 442</t>
  </si>
  <si>
    <t>STF RG 443</t>
  </si>
  <si>
    <t>STF RG 444</t>
  </si>
  <si>
    <t>STF RG 445</t>
  </si>
  <si>
    <t>STF RG 447</t>
  </si>
  <si>
    <t>STF RG 448</t>
  </si>
  <si>
    <t>STF RG 449</t>
  </si>
  <si>
    <t>STF RG 450</t>
  </si>
  <si>
    <t>STF RG 451</t>
  </si>
  <si>
    <t>STF RG 452</t>
  </si>
  <si>
    <t>STF RG 454</t>
  </si>
  <si>
    <t>STF RG 455</t>
  </si>
  <si>
    <t>STF RG 456</t>
  </si>
  <si>
    <t>STF RG 457</t>
  </si>
  <si>
    <t>STF RG 458</t>
  </si>
  <si>
    <t>STF RG 459</t>
  </si>
  <si>
    <t>STF RG 460</t>
  </si>
  <si>
    <t>STF RG 461</t>
  </si>
  <si>
    <t>STF RG 462</t>
  </si>
  <si>
    <t>STF RG 463</t>
  </si>
  <si>
    <t>STF RG 464</t>
  </si>
  <si>
    <t>STF RG 465</t>
  </si>
  <si>
    <t>STF RG 466</t>
  </si>
  <si>
    <t>STF RG 468</t>
  </si>
  <si>
    <t>STF RG 469</t>
  </si>
  <si>
    <t>STF RG 470</t>
  </si>
  <si>
    <t>STF RG 471</t>
  </si>
  <si>
    <t>STF RG 472</t>
  </si>
  <si>
    <t>STF RG 473</t>
  </si>
  <si>
    <t>STF RG 474</t>
  </si>
  <si>
    <t>STF RG 475</t>
  </si>
  <si>
    <t>STF RG 476</t>
  </si>
  <si>
    <t>STF RG 477</t>
  </si>
  <si>
    <t>STF RG 478</t>
  </si>
  <si>
    <t>STF RG 479</t>
  </si>
  <si>
    <t>STF RG 480</t>
  </si>
  <si>
    <t>STF RG 481</t>
  </si>
  <si>
    <t>STF RG 482</t>
  </si>
  <si>
    <t>STF RG 483</t>
  </si>
  <si>
    <t>STF RG 484</t>
  </si>
  <si>
    <t>STF RG 485</t>
  </si>
  <si>
    <t>STF RG 486</t>
  </si>
  <si>
    <t>STF RG 487</t>
  </si>
  <si>
    <t>STF RG 488</t>
  </si>
  <si>
    <t>STF RG 489</t>
  </si>
  <si>
    <t>STF RG 490</t>
  </si>
  <si>
    <t>STF RG 491</t>
  </si>
  <si>
    <t>STF RG 492</t>
  </si>
  <si>
    <t>STF RG 493</t>
  </si>
  <si>
    <t>STF RG 494</t>
  </si>
  <si>
    <t>STF RG 495</t>
  </si>
  <si>
    <t>STF RG 496</t>
  </si>
  <si>
    <t>STF RG 497</t>
  </si>
  <si>
    <t>STF RG 498</t>
  </si>
  <si>
    <t>STF RG 499</t>
  </si>
  <si>
    <t>STF RG 500</t>
  </si>
  <si>
    <t>STF RG 501</t>
  </si>
  <si>
    <t>STF RG 502</t>
  </si>
  <si>
    <t>STF RG 503</t>
  </si>
  <si>
    <t>STF RG 504</t>
  </si>
  <si>
    <t>STF RG 505</t>
  </si>
  <si>
    <t>STF RG 506</t>
  </si>
  <si>
    <t>STF RG 507</t>
  </si>
  <si>
    <t>STF RG 508</t>
  </si>
  <si>
    <t>STF RG 509</t>
  </si>
  <si>
    <t>STF RG 510</t>
  </si>
  <si>
    <t>STF RG 511</t>
  </si>
  <si>
    <t>STF RG 512</t>
  </si>
  <si>
    <t>STF RG 513</t>
  </si>
  <si>
    <t>STF RG 514</t>
  </si>
  <si>
    <t>STF RG 515</t>
  </si>
  <si>
    <t>STF RG 516</t>
  </si>
  <si>
    <t>STF RG 517</t>
  </si>
  <si>
    <t>STF RG 518</t>
  </si>
  <si>
    <t>STF RG 519</t>
  </si>
  <si>
    <t>STF RG 520</t>
  </si>
  <si>
    <t>STF RG 521</t>
  </si>
  <si>
    <t>STF RG 522</t>
  </si>
  <si>
    <t>STF RG 523</t>
  </si>
  <si>
    <t>STF RG 524</t>
  </si>
  <si>
    <t>STF RG 525</t>
  </si>
  <si>
    <t>STF RG 526</t>
  </si>
  <si>
    <t>STF RG 527</t>
  </si>
  <si>
    <t>STF RG 528</t>
  </si>
  <si>
    <t>STF RG 529</t>
  </si>
  <si>
    <t>STF RG 530</t>
  </si>
  <si>
    <t>STF RG 531</t>
  </si>
  <si>
    <t>STF RG 532</t>
  </si>
  <si>
    <t>STF RG 533</t>
  </si>
  <si>
    <t>STF RG 534</t>
  </si>
  <si>
    <t>STF RG 535</t>
  </si>
  <si>
    <t>STF RG 536</t>
  </si>
  <si>
    <t>STF RG 537</t>
  </si>
  <si>
    <t>STF RG 538</t>
  </si>
  <si>
    <t>STF RG 539</t>
  </si>
  <si>
    <t>STF RG 540</t>
  </si>
  <si>
    <t>STF RG 541</t>
  </si>
  <si>
    <t>STF RG 542</t>
  </si>
  <si>
    <t>STF RG 543</t>
  </si>
  <si>
    <t>STF RG 544</t>
  </si>
  <si>
    <t>STF RG 545</t>
  </si>
  <si>
    <t>STF RG 546</t>
  </si>
  <si>
    <t>STF RG 547</t>
  </si>
  <si>
    <t>STF RG 548</t>
  </si>
  <si>
    <t>STF RG 549</t>
  </si>
  <si>
    <t>STF RG 550</t>
  </si>
  <si>
    <t>STF RG 551</t>
  </si>
  <si>
    <t>STF RG 553</t>
  </si>
  <si>
    <t>STF RG 554</t>
  </si>
  <si>
    <t>STF RG 555</t>
  </si>
  <si>
    <t>STF RG 556</t>
  </si>
  <si>
    <t>STF RG 558</t>
  </si>
  <si>
    <t>STF RG 559</t>
  </si>
  <si>
    <t>STF RG 561</t>
  </si>
  <si>
    <t>STF RG 562</t>
  </si>
  <si>
    <t>STF RG 563</t>
  </si>
  <si>
    <t>STF RG 564</t>
  </si>
  <si>
    <t>STF RG 565</t>
  </si>
  <si>
    <t>STF RG 566</t>
  </si>
  <si>
    <t>STF RG 567</t>
  </si>
  <si>
    <t>STF RG 568</t>
  </si>
  <si>
    <t>STF RG 569</t>
  </si>
  <si>
    <t>STF RG 570</t>
  </si>
  <si>
    <t>STF RG 571</t>
  </si>
  <si>
    <t>STF RG 572</t>
  </si>
  <si>
    <t>STF RG 573</t>
  </si>
  <si>
    <t>STF RG 574</t>
  </si>
  <si>
    <t>STF RG 576</t>
  </si>
  <si>
    <t>STF RG 577</t>
  </si>
  <si>
    <t>STF RG 578</t>
  </si>
  <si>
    <t>STF RG 579</t>
  </si>
  <si>
    <t>STF RG 580</t>
  </si>
  <si>
    <t>STF RG 581</t>
  </si>
  <si>
    <t>STF RG 582</t>
  </si>
  <si>
    <t>STF RG 583</t>
  </si>
  <si>
    <t>STF RG 584</t>
  </si>
  <si>
    <t>STF RG 586</t>
  </si>
  <si>
    <t>STF RG 587</t>
  </si>
  <si>
    <t>STF RG 588</t>
  </si>
  <si>
    <t>STF RG 589</t>
  </si>
  <si>
    <t>STF RG 590</t>
  </si>
  <si>
    <t>STF RG 591</t>
  </si>
  <si>
    <t>STF RG 592</t>
  </si>
  <si>
    <t>STF RG 593</t>
  </si>
  <si>
    <t>STF RG 594</t>
  </si>
  <si>
    <t>STF RG 595</t>
  </si>
  <si>
    <t>STF RG 597</t>
  </si>
  <si>
    <t>STF RG 598</t>
  </si>
  <si>
    <t>STF RG 599</t>
  </si>
  <si>
    <t>STF RG 600</t>
  </si>
  <si>
    <t>STF RG 601</t>
  </si>
  <si>
    <t>STF RG 602</t>
  </si>
  <si>
    <t>STF RG 604</t>
  </si>
  <si>
    <t>STF RG 606</t>
  </si>
  <si>
    <t>STF RG 607</t>
  </si>
  <si>
    <t>STF RG 608</t>
  </si>
  <si>
    <t>STF RG 609</t>
  </si>
  <si>
    <t>STF RG 610</t>
  </si>
  <si>
    <t>STF RG 611</t>
  </si>
  <si>
    <t>STF RG 612</t>
  </si>
  <si>
    <t>STF RG 613</t>
  </si>
  <si>
    <t>STF RG 614</t>
  </si>
  <si>
    <t>STF RG 615</t>
  </si>
  <si>
    <t>STF RG 616</t>
  </si>
  <si>
    <t>STF RG 617</t>
  </si>
  <si>
    <t>STF RG 618</t>
  </si>
  <si>
    <t>STF RG 619</t>
  </si>
  <si>
    <t>STF RG 620</t>
  </si>
  <si>
    <t>STF RG 621</t>
  </si>
  <si>
    <t>STF RG 622</t>
  </si>
  <si>
    <t>STF RG 623</t>
  </si>
  <si>
    <t>STF RG 624</t>
  </si>
  <si>
    <t>STF RG 625</t>
  </si>
  <si>
    <t>STF RG 626</t>
  </si>
  <si>
    <t>STF RG 627</t>
  </si>
  <si>
    <t>STF RG 630</t>
  </si>
  <si>
    <t>STF RG 631</t>
  </si>
  <si>
    <t>STF RG 632</t>
  </si>
  <si>
    <t>STF RG 633</t>
  </si>
  <si>
    <t>STF RG 634</t>
  </si>
  <si>
    <t>STF RG 635</t>
  </si>
  <si>
    <t>STF RG 638</t>
  </si>
  <si>
    <t>STF RG 639</t>
  </si>
  <si>
    <t>STF RG 640</t>
  </si>
  <si>
    <t>STF RG 641</t>
  </si>
  <si>
    <t>STF RG 642</t>
  </si>
  <si>
    <t>STF RG 643</t>
  </si>
  <si>
    <t>STF RG 644</t>
  </si>
  <si>
    <t>STF RG 645</t>
  </si>
  <si>
    <t>STF RG 646</t>
  </si>
  <si>
    <t>STF RG 647</t>
  </si>
  <si>
    <t>STF RG 648</t>
  </si>
  <si>
    <t>STF RG 649</t>
  </si>
  <si>
    <t>STF RG 651</t>
  </si>
  <si>
    <t>STF RG 653</t>
  </si>
  <si>
    <t>STF RG 654</t>
  </si>
  <si>
    <t>STF RG 655</t>
  </si>
  <si>
    <t>STF RG 656</t>
  </si>
  <si>
    <t>STF RG 657</t>
  </si>
  <si>
    <t>STF RG 658</t>
  </si>
  <si>
    <t>STF RG 659</t>
  </si>
  <si>
    <t>STF RG 660</t>
  </si>
  <si>
    <t>STF RG 661</t>
  </si>
  <si>
    <t>STF RG 662</t>
  </si>
  <si>
    <t>STF RG 663</t>
  </si>
  <si>
    <t>STF RG 664</t>
  </si>
  <si>
    <t>STF RG 665</t>
  </si>
  <si>
    <t>STF RG 666</t>
  </si>
  <si>
    <t>STF RG 667</t>
  </si>
  <si>
    <t>STF RG 668</t>
  </si>
  <si>
    <t>STF RG 669</t>
  </si>
  <si>
    <t>STF RG 670</t>
  </si>
  <si>
    <t>STF RG 671</t>
  </si>
  <si>
    <t>STF RG 672</t>
  </si>
  <si>
    <t>STF RG 673</t>
  </si>
  <si>
    <t>STF RG 674</t>
  </si>
  <si>
    <t>STF RG 675</t>
  </si>
  <si>
    <t>STF RG 676</t>
  </si>
  <si>
    <t>STF RG 677</t>
  </si>
  <si>
    <t>STF RG 679</t>
  </si>
  <si>
    <t>STF RG 681</t>
  </si>
  <si>
    <t>STF RG 682</t>
  </si>
  <si>
    <t>STF RG 683</t>
  </si>
  <si>
    <t>STF RG 684</t>
  </si>
  <si>
    <t>STF RG 685</t>
  </si>
  <si>
    <t>STF RG 686</t>
  </si>
  <si>
    <t>STF RG 687</t>
  </si>
  <si>
    <t>STF RG 688</t>
  </si>
  <si>
    <t>STF RG 689</t>
  </si>
  <si>
    <t>STF RG 690</t>
  </si>
  <si>
    <t>STF RG 691</t>
  </si>
  <si>
    <t>STF RG 692</t>
  </si>
  <si>
    <t>STF RG 693</t>
  </si>
  <si>
    <t>STF RG 694</t>
  </si>
  <si>
    <t>STF RG 696</t>
  </si>
  <si>
    <t>STF RG 697</t>
  </si>
  <si>
    <t>STF RG 698</t>
  </si>
  <si>
    <t>STF RG 699</t>
  </si>
  <si>
    <t>STF RG 700</t>
  </si>
  <si>
    <t>STF RG 701</t>
  </si>
  <si>
    <t>STF RG 702</t>
  </si>
  <si>
    <t>STF RG 703</t>
  </si>
  <si>
    <t>STF RG 704</t>
  </si>
  <si>
    <t>STF RG 705</t>
  </si>
  <si>
    <t>STF RG 707</t>
  </si>
  <si>
    <t>STF RG 708</t>
  </si>
  <si>
    <t>STF RG 709</t>
  </si>
  <si>
    <t>STF RG 710</t>
  </si>
  <si>
    <t>STF RG 711</t>
  </si>
  <si>
    <t>STF RG 712</t>
  </si>
  <si>
    <t>STF RG 713</t>
  </si>
  <si>
    <t>STF RG 714</t>
  </si>
  <si>
    <t>STF RG 715</t>
  </si>
  <si>
    <t>STF RG 716</t>
  </si>
  <si>
    <t>STF RG 717</t>
  </si>
  <si>
    <t>STF RG 718</t>
  </si>
  <si>
    <t>STF RG 719</t>
  </si>
  <si>
    <t>STF RG 721</t>
  </si>
  <si>
    <t>STF RG 723</t>
  </si>
  <si>
    <t>STF RG 724</t>
  </si>
  <si>
    <t>STF RG 725</t>
  </si>
  <si>
    <t>STF RG 726</t>
  </si>
  <si>
    <t>STF RG 727</t>
  </si>
  <si>
    <t>STF RG 728</t>
  </si>
  <si>
    <t>STF RG 729</t>
  </si>
  <si>
    <t>STF RG 730</t>
  </si>
  <si>
    <t>STF RG 731</t>
  </si>
  <si>
    <t>STF RG 732</t>
  </si>
  <si>
    <t>STF RG 733</t>
  </si>
  <si>
    <t>STF RG 734</t>
  </si>
  <si>
    <t>STF RG 735</t>
  </si>
  <si>
    <t>STF RG 736</t>
  </si>
  <si>
    <t>STF RG 737</t>
  </si>
  <si>
    <t>STF RG 738</t>
  </si>
  <si>
    <t>STF RG 739</t>
  </si>
  <si>
    <t>STF RG 740</t>
  </si>
  <si>
    <t>STF RG 741</t>
  </si>
  <si>
    <t>STF RG 742</t>
  </si>
  <si>
    <t>STF RG 743</t>
  </si>
  <si>
    <t>STF RG 744</t>
  </si>
  <si>
    <t>STF RG 745</t>
  </si>
  <si>
    <t>STF RG 746</t>
  </si>
  <si>
    <t>STF RG 749</t>
  </si>
  <si>
    <t>STF RG 750</t>
  </si>
  <si>
    <t>STF RG 751</t>
  </si>
  <si>
    <t>STF RG 752</t>
  </si>
  <si>
    <t>STF RG 753</t>
  </si>
  <si>
    <t>STF RG 754</t>
  </si>
  <si>
    <t>STF RG 755</t>
  </si>
  <si>
    <t>STF RG 756</t>
  </si>
  <si>
    <t>STF RG 757</t>
  </si>
  <si>
    <t>STF RG 758</t>
  </si>
  <si>
    <t>STF RG 759</t>
  </si>
  <si>
    <t>STF RG 761</t>
  </si>
  <si>
    <t>STF RG 762</t>
  </si>
  <si>
    <t>STF RG 763</t>
  </si>
  <si>
    <t>STF RG 765</t>
  </si>
  <si>
    <t>STF RG 766</t>
  </si>
  <si>
    <t>STF RG 768</t>
  </si>
  <si>
    <t>STF RG 769</t>
  </si>
  <si>
    <t>STF RG 770</t>
  </si>
  <si>
    <t>STF RG 771</t>
  </si>
  <si>
    <t>STF RG 772</t>
  </si>
  <si>
    <t>STF RG 773</t>
  </si>
  <si>
    <t>STF RG 774</t>
  </si>
  <si>
    <t>STF RG 775</t>
  </si>
  <si>
    <t>STF RG 776</t>
  </si>
  <si>
    <t>STF RG 777</t>
  </si>
  <si>
    <t>STF RG 778</t>
  </si>
  <si>
    <t>STF RG 779</t>
  </si>
  <si>
    <t>STF RG 780</t>
  </si>
  <si>
    <t>STF RG 782</t>
  </si>
  <si>
    <t>STF RG 783</t>
  </si>
  <si>
    <t>STF RG 784</t>
  </si>
  <si>
    <t>STF RG 785</t>
  </si>
  <si>
    <t>STF RG 786</t>
  </si>
  <si>
    <t>STF RG 787</t>
  </si>
  <si>
    <t>STF RG 788</t>
  </si>
  <si>
    <t>STF RG 791</t>
  </si>
  <si>
    <t>STF RG 792</t>
  </si>
  <si>
    <t>STF RG 793</t>
  </si>
  <si>
    <t>STF RG 795</t>
  </si>
  <si>
    <t>STF RG 796</t>
  </si>
  <si>
    <t>STF RG 797</t>
  </si>
  <si>
    <t>STF RG 798</t>
  </si>
  <si>
    <t>STF RG 799</t>
  </si>
  <si>
    <t>STF RG 800</t>
  </si>
  <si>
    <t>STF RG 801</t>
  </si>
  <si>
    <t>STF RG 802</t>
  </si>
  <si>
    <t>STF RG 804</t>
  </si>
  <si>
    <t>STF RG 805</t>
  </si>
  <si>
    <t>STF RG 806</t>
  </si>
  <si>
    <t>STF RG 807</t>
  </si>
  <si>
    <t>STF RG 808</t>
  </si>
  <si>
    <t>STF RG 809</t>
  </si>
  <si>
    <t>STF RG 810</t>
  </si>
  <si>
    <t>STF RG 811</t>
  </si>
  <si>
    <t>STF RG 812</t>
  </si>
  <si>
    <t>STF RG 814</t>
  </si>
  <si>
    <t>STF RG 815</t>
  </si>
  <si>
    <t>STF RG 816</t>
  </si>
  <si>
    <t>STF RG 817</t>
  </si>
  <si>
    <t>STF RG 818</t>
  </si>
  <si>
    <t>STF RG 819</t>
  </si>
  <si>
    <t>STF RG 820</t>
  </si>
  <si>
    <t>STF RG 821</t>
  </si>
  <si>
    <t>STF RG 822</t>
  </si>
  <si>
    <t>STF RG 823</t>
  </si>
  <si>
    <t>STF RG 824</t>
  </si>
  <si>
    <t>STF RG 825</t>
  </si>
  <si>
    <t>STF RG 826</t>
  </si>
  <si>
    <t>STF RG 827</t>
  </si>
  <si>
    <t>STF RG 828</t>
  </si>
  <si>
    <t>STF RG 829</t>
  </si>
  <si>
    <t>STF RG 830</t>
  </si>
  <si>
    <t>STF RG 831</t>
  </si>
  <si>
    <t>STF RG 832</t>
  </si>
  <si>
    <t>STF RG 833</t>
  </si>
  <si>
    <t>STF RG 834</t>
  </si>
  <si>
    <t>STF RG 835</t>
  </si>
  <si>
    <t>STF RG 836</t>
  </si>
  <si>
    <t>STF RG 837</t>
  </si>
  <si>
    <t>STF RG 838</t>
  </si>
  <si>
    <t>STF RG 839</t>
  </si>
  <si>
    <t>STF RG 840</t>
  </si>
  <si>
    <t>STF RG 841</t>
  </si>
  <si>
    <t>STF RG 842</t>
  </si>
  <si>
    <t>STF RG 843</t>
  </si>
  <si>
    <t>STF RG 844</t>
  </si>
  <si>
    <t>STF RG 845</t>
  </si>
  <si>
    <t>STF RG 846</t>
  </si>
  <si>
    <t>STF RG 847</t>
  </si>
  <si>
    <t>STF RG 848</t>
  </si>
  <si>
    <t>STF RG 849</t>
  </si>
  <si>
    <t>STF RG 850</t>
  </si>
  <si>
    <t>STF RG 852</t>
  </si>
  <si>
    <t>STF RG 853</t>
  </si>
  <si>
    <t>STF RG 854</t>
  </si>
  <si>
    <t>STF RG 855</t>
  </si>
  <si>
    <t>STF RG 856</t>
  </si>
  <si>
    <t>STF RG 857</t>
  </si>
  <si>
    <t>STF RG 858</t>
  </si>
  <si>
    <t>STF RG 859</t>
  </si>
  <si>
    <t>STF RG 860</t>
  </si>
  <si>
    <t>STF RG 861</t>
  </si>
  <si>
    <t>STF RG 862</t>
  </si>
  <si>
    <t>STF RG 863</t>
  </si>
  <si>
    <t>STF RG 864</t>
  </si>
  <si>
    <t>STF RG 865</t>
  </si>
  <si>
    <t>STF RG 866</t>
  </si>
  <si>
    <t>STF RG 867</t>
  </si>
  <si>
    <t>STF RG 868</t>
  </si>
  <si>
    <t>STF RG 869</t>
  </si>
  <si>
    <t>STF RG 870</t>
  </si>
  <si>
    <t>STF RG 872</t>
  </si>
  <si>
    <t>STF RG 873</t>
  </si>
  <si>
    <t>STF RG 874</t>
  </si>
  <si>
    <t>STF RG 875</t>
  </si>
  <si>
    <t>STF RG 876</t>
  </si>
  <si>
    <t>STF RG 877</t>
  </si>
  <si>
    <t>STF RG 878</t>
  </si>
  <si>
    <t>STF RG 879</t>
  </si>
  <si>
    <t>STF RG 880</t>
  </si>
  <si>
    <t>STF RG 881</t>
  </si>
  <si>
    <t>STF RG 883</t>
  </si>
  <si>
    <t>STF RG 884</t>
  </si>
  <si>
    <t>STF RG 885</t>
  </si>
  <si>
    <t>STF RG 886</t>
  </si>
  <si>
    <t>STF RG 887</t>
  </si>
  <si>
    <t>STF RG 888</t>
  </si>
  <si>
    <t>STF RG 889</t>
  </si>
  <si>
    <t>STF RG 890</t>
  </si>
  <si>
    <t>STF RG 891</t>
  </si>
  <si>
    <t>STF RG 892</t>
  </si>
  <si>
    <t>STF RG 893</t>
  </si>
  <si>
    <t>STF RG 894</t>
  </si>
  <si>
    <t>STF RG 895</t>
  </si>
  <si>
    <t>STF RG 896</t>
  </si>
  <si>
    <t>STF RG 897</t>
  </si>
  <si>
    <t>STF RG 898</t>
  </si>
  <si>
    <t>STF RG 899</t>
  </si>
  <si>
    <t>STF RG 900</t>
  </si>
  <si>
    <t>STF RG 901</t>
  </si>
  <si>
    <t>STF RG 902</t>
  </si>
  <si>
    <t>STF RG 903</t>
  </si>
  <si>
    <t>STF RG 905</t>
  </si>
  <si>
    <t>STF RG 906</t>
  </si>
  <si>
    <t>STF RG 907</t>
  </si>
  <si>
    <t>STF RG 908</t>
  </si>
  <si>
    <t>STF RG 909</t>
  </si>
  <si>
    <t>STF RG 910</t>
  </si>
  <si>
    <t>STF RG 911</t>
  </si>
  <si>
    <t>STF RG 912</t>
  </si>
  <si>
    <t>STF RG 913</t>
  </si>
  <si>
    <t>STF RG 914</t>
  </si>
  <si>
    <t>STF RG 915</t>
  </si>
  <si>
    <t>STF RG 916</t>
  </si>
  <si>
    <t>STF RG 917</t>
  </si>
  <si>
    <t>STF RG 918</t>
  </si>
  <si>
    <t>STF RG 919</t>
  </si>
  <si>
    <t>STF RG 920</t>
  </si>
  <si>
    <t>STF RG 921</t>
  </si>
  <si>
    <t>STF RG 922</t>
  </si>
  <si>
    <t>STF RG 923</t>
  </si>
  <si>
    <t>STF RG 924</t>
  </si>
  <si>
    <t>STF RG 925</t>
  </si>
  <si>
    <t>STF RG 926</t>
  </si>
  <si>
    <t>STF RG 927</t>
  </si>
  <si>
    <t>STF RG 928</t>
  </si>
  <si>
    <t>STF RG 929</t>
  </si>
  <si>
    <t>STF RG 930</t>
  </si>
  <si>
    <t>STF RG 931</t>
  </si>
  <si>
    <t>STF RG 932</t>
  </si>
  <si>
    <t>STF RG 933</t>
  </si>
  <si>
    <t>STF RG 934</t>
  </si>
  <si>
    <t>STF RG 935</t>
  </si>
  <si>
    <t>STF RG 936</t>
  </si>
  <si>
    <t>STF RG 937</t>
  </si>
  <si>
    <t>STF RG 938</t>
  </si>
  <si>
    <t>STF RG 939</t>
  </si>
  <si>
    <t>STF RG 940</t>
  </si>
  <si>
    <t>STF RG 941</t>
  </si>
  <si>
    <t>STF RG 942</t>
  </si>
  <si>
    <t>STF RG 943</t>
  </si>
  <si>
    <t>STF RG 944</t>
  </si>
  <si>
    <t>STF RG 945</t>
  </si>
  <si>
    <t>STF RG 946</t>
  </si>
  <si>
    <t>STF RG 947</t>
  </si>
  <si>
    <t>STF RG 948</t>
  </si>
  <si>
    <t>STF RG 949</t>
  </si>
  <si>
    <t>STF RG 950</t>
  </si>
  <si>
    <t>STF RG 951</t>
  </si>
  <si>
    <t>STF RG 952</t>
  </si>
  <si>
    <t>STF RG 953</t>
  </si>
  <si>
    <t>STF RG 954</t>
  </si>
  <si>
    <t>STF RG 955</t>
  </si>
  <si>
    <t>STF RG 956</t>
  </si>
  <si>
    <t>STF RG 957</t>
  </si>
  <si>
    <t>STF RG 958</t>
  </si>
  <si>
    <t>STF RG 959</t>
  </si>
  <si>
    <t>STF RG 960</t>
  </si>
  <si>
    <t>STF RG 961</t>
  </si>
  <si>
    <t>STF RG 962</t>
  </si>
  <si>
    <t>STF RG 963</t>
  </si>
  <si>
    <t>STF RG 964</t>
  </si>
  <si>
    <t>STF RG 965</t>
  </si>
  <si>
    <t>STF RG 966</t>
  </si>
  <si>
    <t>STF RG 967</t>
  </si>
  <si>
    <t>STF RG 968</t>
  </si>
  <si>
    <t>STF RG 969</t>
  </si>
  <si>
    <t>STF RG 970</t>
  </si>
  <si>
    <t>STF RG 971</t>
  </si>
  <si>
    <t>STF RG 972</t>
  </si>
  <si>
    <t>STF RG 973</t>
  </si>
  <si>
    <t>STF RG 975</t>
  </si>
  <si>
    <t>STF RG 976</t>
  </si>
  <si>
    <t>STF RG 977</t>
  </si>
  <si>
    <t>STF RG 978</t>
  </si>
  <si>
    <t>STF RG 979</t>
  </si>
  <si>
    <t>STF RG 981</t>
  </si>
  <si>
    <t>STF RG 982</t>
  </si>
  <si>
    <t>STF RG 983</t>
  </si>
  <si>
    <t>STF RG 984</t>
  </si>
  <si>
    <t>STF RG 985</t>
  </si>
  <si>
    <t>STF RG 986</t>
  </si>
  <si>
    <t>STF RG 987</t>
  </si>
  <si>
    <t>STF RG 988</t>
  </si>
  <si>
    <t>STF RG 989</t>
  </si>
  <si>
    <t>STF RG 990</t>
  </si>
  <si>
    <t>STF RG 991</t>
  </si>
  <si>
    <t>STF RG 992</t>
  </si>
  <si>
    <t>STF RG 993</t>
  </si>
  <si>
    <t>STF RG 994</t>
  </si>
  <si>
    <t>STF RG 995</t>
  </si>
  <si>
    <t>STF RG 996</t>
  </si>
  <si>
    <t>STF RG 997</t>
  </si>
  <si>
    <t>STF RG 998</t>
  </si>
  <si>
    <t>STF RG 999</t>
  </si>
  <si>
    <t>STF RG 1000</t>
  </si>
  <si>
    <t>STF RG 1001</t>
  </si>
  <si>
    <t>STF RG 1002</t>
  </si>
  <si>
    <t>STF RG 1003</t>
  </si>
  <si>
    <t>STF RG 1004</t>
  </si>
  <si>
    <t>STF RG 1005</t>
  </si>
  <si>
    <t>STF RG 1007</t>
  </si>
  <si>
    <t>STF RG 1008</t>
  </si>
  <si>
    <t>STF RG 1009</t>
  </si>
  <si>
    <t>STF RG 1010</t>
  </si>
  <si>
    <t>STF RG 1011</t>
  </si>
  <si>
    <t>STF RG 1012</t>
  </si>
  <si>
    <t>STF RG 1013</t>
  </si>
  <si>
    <t>STF RG 1014</t>
  </si>
  <si>
    <t>STF RG 1015</t>
  </si>
  <si>
    <t>STF RG 1016</t>
  </si>
  <si>
    <t>STF RG 1017</t>
  </si>
  <si>
    <t>STF RG 1018</t>
  </si>
  <si>
    <t>STF RG 1019</t>
  </si>
  <si>
    <t>STF RG 1020</t>
  </si>
  <si>
    <t>STF RG 1021</t>
  </si>
  <si>
    <t>STF RG 1022</t>
  </si>
  <si>
    <t>STF RG 1023</t>
  </si>
  <si>
    <t>STF RG 1024</t>
  </si>
  <si>
    <t>STF RG 1025</t>
  </si>
  <si>
    <t>STF RG 1026</t>
  </si>
  <si>
    <t>STF RG 1027</t>
  </si>
  <si>
    <t>STF RG 1028</t>
  </si>
  <si>
    <t>STF RG 1029</t>
  </si>
  <si>
    <t>STF RG 1030</t>
  </si>
  <si>
    <t>STF RG 1031</t>
  </si>
  <si>
    <t>STF RG 1032</t>
  </si>
  <si>
    <t>STF RG 1033</t>
  </si>
  <si>
    <t>STF RG 1034</t>
  </si>
  <si>
    <t>STF RG 1035</t>
  </si>
  <si>
    <t>STF RG 1036</t>
  </si>
  <si>
    <t>STF RG 1037</t>
  </si>
  <si>
    <t>STF RG 1038</t>
  </si>
  <si>
    <t>STF RG 1039</t>
  </si>
  <si>
    <t>STF RG 1040</t>
  </si>
  <si>
    <t>STF RG 1042</t>
  </si>
  <si>
    <t>STF RG 1043</t>
  </si>
  <si>
    <t>STF RG 1045</t>
  </si>
  <si>
    <t>STF RG 1046</t>
  </si>
  <si>
    <t>STF RG 1047</t>
  </si>
  <si>
    <t>STF RG 1048</t>
  </si>
  <si>
    <t>STF RG 1049</t>
  </si>
  <si>
    <t>STF RG 1050</t>
  </si>
  <si>
    <t>STF RG 1051</t>
  </si>
  <si>
    <t>STF RG 1052</t>
  </si>
  <si>
    <t>STF RG 1053</t>
  </si>
  <si>
    <t>STF RG 1054</t>
  </si>
  <si>
    <t>STF RG 1055</t>
  </si>
  <si>
    <t>STF RG 1056</t>
  </si>
  <si>
    <t>STF RG 1057</t>
  </si>
  <si>
    <t>STF RG 1059</t>
  </si>
  <si>
    <t>STF RG 1060</t>
  </si>
  <si>
    <t>STF RG 1061</t>
  </si>
  <si>
    <t>STF RG 1062</t>
  </si>
  <si>
    <t>STF RG 1063</t>
  </si>
  <si>
    <t>STF RG 1064</t>
  </si>
  <si>
    <t>STF RG 1065</t>
  </si>
  <si>
    <t>STF RG 1067</t>
  </si>
  <si>
    <t>STF RG 1068</t>
  </si>
  <si>
    <t>STF RG 1069</t>
  </si>
  <si>
    <t>STF RG 1070</t>
  </si>
  <si>
    <t>STF RG 1071</t>
  </si>
  <si>
    <t>STF RG 1072</t>
  </si>
  <si>
    <t>STF RG 1074</t>
  </si>
  <si>
    <t>STF RG 1075</t>
  </si>
  <si>
    <t>STF RG 1076</t>
  </si>
  <si>
    <t>STF RG 1077</t>
  </si>
  <si>
    <t>STF RG 1078</t>
  </si>
  <si>
    <t>STF RG 1079</t>
  </si>
  <si>
    <t>STF RG 1081</t>
  </si>
  <si>
    <t>STF RG 1082</t>
  </si>
  <si>
    <t>STF RG 1083</t>
  </si>
  <si>
    <t>STF RG 1084</t>
  </si>
  <si>
    <t>STF RG 1085</t>
  </si>
  <si>
    <t>STF RG 1086</t>
  </si>
  <si>
    <t>STF RG 1087</t>
  </si>
  <si>
    <t>STF RG 1088</t>
  </si>
  <si>
    <t>STF RG 1089</t>
  </si>
  <si>
    <t>STF RG 1090</t>
  </si>
  <si>
    <t>STF RG 1091</t>
  </si>
  <si>
    <t>STF RG 1092</t>
  </si>
  <si>
    <t>STF RG 1093</t>
  </si>
  <si>
    <t>STF RG 1094</t>
  </si>
  <si>
    <t>STF RG 1095</t>
  </si>
  <si>
    <t>STF RG 1097</t>
  </si>
  <si>
    <t>STF RG 1098</t>
  </si>
  <si>
    <t>STF RG 1099</t>
  </si>
  <si>
    <t>STF RG 1100</t>
  </si>
  <si>
    <t>STF RG 1101</t>
  </si>
  <si>
    <t>STF RG 1102</t>
  </si>
  <si>
    <t>STF RG 1104</t>
  </si>
  <si>
    <t>STF RG 1106</t>
  </si>
  <si>
    <t>STF RG 1107</t>
  </si>
  <si>
    <t>STF RG 1108</t>
  </si>
  <si>
    <t>STF RG 1109</t>
  </si>
  <si>
    <t>STF RG 1110</t>
  </si>
  <si>
    <t>STF RG 1111</t>
  </si>
  <si>
    <t>STF RG 1112</t>
  </si>
  <si>
    <t>STF RG 1113</t>
  </si>
  <si>
    <t>STF RG 1114</t>
  </si>
  <si>
    <t>STF RG 1115</t>
  </si>
  <si>
    <t>STF RG 1117</t>
  </si>
  <si>
    <t>STF RG 1118</t>
  </si>
  <si>
    <t>STF RG 1119</t>
  </si>
  <si>
    <t>STF RG 1120</t>
  </si>
  <si>
    <t>STF RG 1122</t>
  </si>
  <si>
    <t>STF RG 1123</t>
  </si>
  <si>
    <t>STF RG 1124</t>
  </si>
  <si>
    <t>STF RG 1125</t>
  </si>
  <si>
    <t>STF RG 1127</t>
  </si>
  <si>
    <t>STF RG 1128</t>
  </si>
  <si>
    <t>STF RG 1130</t>
  </si>
  <si>
    <t>STF RG 1132</t>
  </si>
  <si>
    <t>STF RG 1135</t>
  </si>
  <si>
    <t>STF RG 1137</t>
  </si>
  <si>
    <t>STF RG 1138</t>
  </si>
  <si>
    <t>STF RG 1139</t>
  </si>
  <si>
    <t>STF RG 1140</t>
  </si>
  <si>
    <t>STF RG 1142</t>
  </si>
  <si>
    <t>STF RG 1143</t>
  </si>
  <si>
    <t>STF RG 1144</t>
  </si>
  <si>
    <t>STF RG 1145</t>
  </si>
  <si>
    <t>STF RG 1146</t>
  </si>
  <si>
    <t>STF RG 1148</t>
  </si>
  <si>
    <t>STF RG 1150</t>
  </si>
  <si>
    <t>STF RG 1151</t>
  </si>
  <si>
    <t>STF RG 1152</t>
  </si>
  <si>
    <t>STF RG 1154</t>
  </si>
  <si>
    <t>STF RG 1156</t>
  </si>
  <si>
    <t>STF RG 1157</t>
  </si>
  <si>
    <t>STF RG 1160</t>
  </si>
  <si>
    <t>STF RG 1161</t>
  </si>
  <si>
    <t>STF RG 1162</t>
  </si>
  <si>
    <t>STF RG 1163</t>
  </si>
  <si>
    <t>STF RG 1164</t>
  </si>
  <si>
    <t>STF RG 1167</t>
  </si>
  <si>
    <t>STF RG 1168</t>
  </si>
  <si>
    <t>STF RG 1169</t>
  </si>
  <si>
    <t>STF RG 1170</t>
  </si>
  <si>
    <t>STF RG 1171</t>
  </si>
  <si>
    <t>STF RG 1172</t>
  </si>
  <si>
    <t>STF RG 1173</t>
  </si>
  <si>
    <t>STF RG 1175</t>
  </si>
  <si>
    <t>STF RG 1176</t>
  </si>
  <si>
    <t>STF RG 1177</t>
  </si>
  <si>
    <t>STF RG 1179</t>
  </si>
  <si>
    <t>STF RG 1189</t>
  </si>
  <si>
    <t xml:space="preserve">STF RG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</si>
</sst>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2" x14ac:knownFonts="1">
    <font>
      <sz val="10"/>
      <color rgb="FF000000"/>
      <name val="Arial"/>
    </font>
    <font>
      <sz val="11"/>
      <color theme="1"/>
      <name val="Calibri"/>
      <family val="2"/>
      <scheme val="minor"/>
    </font>
    <font>
      <sz val="9"/>
      <color rgb="FF333333"/>
      <name val="Arial"/>
    </font>
    <font>
      <b/>
      <sz val="9"/>
      <color rgb="FFFFFFFF"/>
      <name val="Arial"/>
    </font>
    <font>
      <b/>
      <sz val="9"/>
      <color rgb="FF333333"/>
      <name val="Arial"/>
    </font>
    <font>
      <u/>
      <sz val="16"/>
      <color rgb="FF333333"/>
      <name val="Arial"/>
    </font>
    <font>
      <b/>
      <sz val="8"/>
      <color rgb="FFFFFFFF"/>
      <name val="Arial"/>
    </font>
    <font>
      <sz val="8"/>
      <color rgb="FF333333"/>
      <name val="Arial"/>
    </font>
    <font>
      <u/>
      <sz val="8"/>
      <color rgb="FF0000FF"/>
      <name val="Arial"/>
    </font>
    <font>
      <b/>
      <sz val="8"/>
      <color rgb="FF333333"/>
      <name val="Arial"/>
    </font>
    <font>
      <b/>
      <sz val="10"/>
      <color rgb="FF363636"/>
      <name val="Calibri"/>
      <family val="2"/>
      <scheme val="minor"/>
    </font>
    <font>
      <sz val="10"/>
      <color rgb="FF363636"/>
      <name val="Calibri"/>
      <family val="2"/>
      <scheme val="minor"/>
    </font>
  </fonts>
  <fills count="8">
    <fill>
      <patternFill patternType="none"/>
    </fill>
    <fill>
      <patternFill patternType="gray125"/>
    </fill>
    <fill>
      <patternFill patternType="solid">
        <fgColor rgb="FFFFFFFF"/>
        <bgColor rgb="FFFFFFFF"/>
      </patternFill>
    </fill>
    <fill>
      <patternFill patternType="solid">
        <fgColor rgb="FF0B64A0"/>
        <bgColor rgb="FFFFFFFF"/>
      </patternFill>
    </fill>
    <fill>
      <patternFill patternType="solid">
        <fgColor rgb="FFFCFDFD"/>
        <bgColor rgb="FFFFFFFF"/>
      </patternFill>
    </fill>
    <fill>
      <patternFill patternType="solid">
        <fgColor rgb="FFF8FBFC"/>
        <bgColor rgb="FFFFFFFF"/>
      </patternFill>
    </fill>
    <fill>
      <patternFill patternType="solid">
        <fgColor rgb="FFF5F5F5"/>
        <bgColor indexed="64"/>
      </patternFill>
    </fill>
    <fill>
      <patternFill patternType="solid">
        <fgColor rgb="FFFFFFFF"/>
        <bgColor indexed="64"/>
      </patternFill>
    </fill>
  </fills>
  <borders count="9">
    <border>
      <left/>
      <right/>
      <top/>
      <bottom/>
      <diagonal/>
    </border>
    <border>
      <left style="thin">
        <color rgb="FF3877A6"/>
      </left>
      <right style="thin">
        <color rgb="FF3877A6"/>
      </right>
      <top style="thin">
        <color rgb="FF3877A6"/>
      </top>
      <bottom style="thin">
        <color rgb="FFA5A5B1"/>
      </bottom>
      <diagonal/>
    </border>
    <border>
      <left style="thin">
        <color rgb="FFEBEBEB"/>
      </left>
      <right style="thin">
        <color rgb="FFEBEBEB"/>
      </right>
      <top style="thin">
        <color rgb="FFEBEBEB"/>
      </top>
      <bottom style="thin">
        <color rgb="FFEBEBEB"/>
      </bottom>
      <diagonal/>
    </border>
    <border>
      <left style="thin">
        <color rgb="FF3877A6"/>
      </left>
      <right style="thin">
        <color rgb="FF3877A6"/>
      </right>
      <top style="thin">
        <color rgb="FFCAC9D9"/>
      </top>
      <bottom style="thin">
        <color rgb="FFA5A5B1"/>
      </bottom>
      <diagonal/>
    </border>
    <border>
      <left style="thin">
        <color rgb="FF3877A6"/>
      </left>
      <right style="thin">
        <color rgb="FF09558F"/>
      </right>
      <top style="thin">
        <color rgb="FF3877A6"/>
      </top>
      <bottom style="thin">
        <color rgb="FF3877A6"/>
      </bottom>
      <diagonal/>
    </border>
    <border>
      <left style="thin">
        <color rgb="FFEBEBEB"/>
      </left>
      <right style="thin">
        <color rgb="FFEBEBEB"/>
      </right>
      <top style="thin">
        <color rgb="FFCAC9D9"/>
      </top>
      <bottom style="thin">
        <color rgb="FFEBEBEB"/>
      </bottom>
      <diagonal/>
    </border>
    <border>
      <left style="thin">
        <color rgb="FF3877A6"/>
      </left>
      <right style="thin">
        <color rgb="FF09558F"/>
      </right>
      <top style="thin">
        <color rgb="FFCAC9D9"/>
      </top>
      <bottom style="thin">
        <color rgb="FF3877A6"/>
      </bottom>
      <diagonal/>
    </border>
    <border>
      <left style="thin">
        <color rgb="FFDCDCDC"/>
      </left>
      <right style="medium">
        <color rgb="FFDCDCDC"/>
      </right>
      <top style="medium">
        <color rgb="FFDCDCDC"/>
      </top>
      <bottom style="thin">
        <color rgb="FFDCDCDC"/>
      </bottom>
      <diagonal/>
    </border>
    <border>
      <left style="thin">
        <color rgb="FFDCDCDC"/>
      </left>
      <right style="thin">
        <color rgb="FFDCDCDC"/>
      </right>
      <top style="thin">
        <color rgb="FFDCDCDC"/>
      </top>
      <bottom style="thin">
        <color rgb="FFDCDCDC"/>
      </bottom>
      <diagonal/>
    </border>
  </borders>
  <cellStyleXfs count="2">
    <xf numFmtId="0" fontId="0" fillId="0" borderId="0"/>
    <xf numFmtId="0" fontId="1" fillId="0" borderId="0"/>
  </cellStyleXfs>
  <cellXfs count="37">
    <xf numFmtId="0" fontId="0" fillId="0" borderId="0" xfId="0"/>
    <xf numFmtId="0" fontId="2" fillId="2" borderId="0" xfId="0" applyFont="1" applyFill="1" applyAlignment="1">
      <alignment horizontal="left"/>
    </xf>
    <xf numFmtId="49" fontId="3" fillId="3" borderId="1" xfId="0" applyNumberFormat="1" applyFont="1" applyFill="1" applyBorder="1" applyAlignment="1">
      <alignment horizontal="center" vertical="center" wrapText="1"/>
    </xf>
    <xf numFmtId="0" fontId="2" fillId="4" borderId="2" xfId="0" applyFont="1" applyFill="1" applyBorder="1" applyAlignment="1">
      <alignment horizontal="center" vertical="center"/>
    </xf>
    <xf numFmtId="49" fontId="3" fillId="3" borderId="3" xfId="0" applyNumberFormat="1" applyFont="1" applyFill="1" applyBorder="1" applyAlignment="1">
      <alignment horizontal="center" vertical="center" wrapText="1"/>
    </xf>
    <xf numFmtId="49" fontId="3" fillId="3" borderId="4" xfId="0" applyNumberFormat="1" applyFont="1" applyFill="1" applyBorder="1" applyAlignment="1">
      <alignment horizontal="center" vertical="center"/>
    </xf>
    <xf numFmtId="0" fontId="4" fillId="2" borderId="5" xfId="0" applyFont="1" applyFill="1" applyBorder="1" applyAlignment="1">
      <alignment horizontal="center" vertical="center"/>
    </xf>
    <xf numFmtId="0" fontId="2" fillId="2" borderId="2" xfId="0" applyFont="1" applyFill="1" applyBorder="1" applyAlignment="1">
      <alignment horizontal="center" vertical="center"/>
    </xf>
    <xf numFmtId="49" fontId="3" fillId="3" borderId="6" xfId="0" applyNumberFormat="1" applyFont="1" applyFill="1" applyBorder="1" applyAlignment="1">
      <alignment horizontal="center" vertical="center"/>
    </xf>
    <xf numFmtId="49" fontId="6" fillId="3" borderId="1" xfId="0" applyNumberFormat="1" applyFont="1" applyFill="1" applyBorder="1" applyAlignment="1">
      <alignment horizontal="center" vertical="center" wrapText="1"/>
    </xf>
    <xf numFmtId="0" fontId="7" fillId="5" borderId="2" xfId="0" applyFont="1" applyFill="1" applyBorder="1" applyAlignment="1">
      <alignment horizontal="center" vertical="center" wrapText="1"/>
    </xf>
    <xf numFmtId="49" fontId="7" fillId="5" borderId="2" xfId="0" applyNumberFormat="1" applyFont="1" applyFill="1" applyBorder="1" applyAlignment="1">
      <alignment horizontal="center" vertical="center" wrapText="1"/>
    </xf>
    <xf numFmtId="49" fontId="8" fillId="5" borderId="2" xfId="0" applyNumberFormat="1" applyFont="1" applyFill="1" applyBorder="1" applyAlignment="1">
      <alignment horizontal="center" vertical="center" wrapText="1"/>
    </xf>
    <xf numFmtId="0" fontId="7" fillId="5" borderId="2" xfId="0" applyFont="1" applyFill="1" applyBorder="1" applyAlignment="1">
      <alignment horizontal="center" vertical="center" wrapText="1"/>
    </xf>
    <xf numFmtId="164" fontId="7" fillId="5" borderId="2" xfId="0" applyNumberFormat="1" applyFont="1" applyFill="1" applyBorder="1" applyAlignment="1">
      <alignment horizontal="center" vertical="center" wrapText="1"/>
    </xf>
    <xf numFmtId="0" fontId="7" fillId="2" borderId="2" xfId="0" applyFont="1" applyFill="1" applyBorder="1" applyAlignment="1">
      <alignment horizontal="center" vertical="center" wrapText="1"/>
    </xf>
    <xf numFmtId="49" fontId="7" fillId="2" borderId="2" xfId="0" applyNumberFormat="1" applyFont="1" applyFill="1" applyBorder="1" applyAlignment="1">
      <alignment horizontal="center" vertical="center" wrapText="1"/>
    </xf>
    <xf numFmtId="49" fontId="8" fillId="2" borderId="2" xfId="0" applyNumberFormat="1" applyFont="1" applyFill="1" applyBorder="1" applyAlignment="1">
      <alignment horizontal="center" vertical="center" wrapText="1"/>
    </xf>
    <xf numFmtId="0" fontId="7" fillId="2" borderId="2" xfId="0"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9" fillId="2" borderId="5" xfId="0" applyFont="1" applyFill="1" applyBorder="1" applyAlignment="1">
      <alignment horizontal="right" vertical="center" wrapText="1"/>
    </xf>
    <xf numFmtId="0" fontId="9" fillId="2" borderId="5" xfId="0" applyFont="1" applyFill="1" applyBorder="1" applyAlignment="1">
      <alignment horizontal="center" vertical="center" wrapText="1"/>
    </xf>
    <xf numFmtId="0" fontId="4" fillId="2" borderId="5" xfId="0" applyFont="1" applyFill="1" applyBorder="1" applyAlignment="1">
      <alignment horizontal="right" vertical="center" wrapText="1"/>
    </xf>
    <xf numFmtId="0" fontId="4" fillId="2" borderId="5" xfId="0" applyFont="1" applyFill="1" applyBorder="1" applyAlignment="1">
      <alignment horizontal="right" vertical="center" wrapText="1"/>
    </xf>
    <xf numFmtId="0" fontId="4" fillId="2" borderId="5" xfId="0" applyFont="1" applyFill="1" applyBorder="1" applyAlignment="1">
      <alignment horizontal="center" vertical="center" wrapText="1"/>
    </xf>
    <xf numFmtId="49" fontId="4" fillId="2" borderId="5"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49" fontId="5" fillId="2" borderId="0" xfId="0" applyNumberFormat="1" applyFont="1" applyFill="1" applyAlignment="1">
      <alignment horizontal="left" vertical="center"/>
    </xf>
    <xf numFmtId="49" fontId="3" fillId="3" borderId="1" xfId="0" applyNumberFormat="1" applyFont="1" applyFill="1" applyBorder="1" applyAlignment="1">
      <alignment horizontal="center" vertical="center" wrapText="1"/>
    </xf>
    <xf numFmtId="0" fontId="2" fillId="4" borderId="2" xfId="0" applyFont="1" applyFill="1" applyBorder="1" applyAlignment="1">
      <alignment horizontal="center" vertical="center"/>
    </xf>
    <xf numFmtId="0" fontId="2" fillId="2" borderId="2" xfId="0" applyFont="1" applyFill="1" applyBorder="1" applyAlignment="1">
      <alignment horizontal="center" vertical="center"/>
    </xf>
    <xf numFmtId="0" fontId="4" fillId="2" borderId="5" xfId="0" applyFont="1" applyFill="1" applyBorder="1" applyAlignment="1">
      <alignment horizontal="center" vertical="center"/>
    </xf>
    <xf numFmtId="0" fontId="10" fillId="6" borderId="7" xfId="1" applyFont="1" applyFill="1" applyBorder="1" applyAlignment="1">
      <alignment horizontal="left" vertical="center" wrapText="1"/>
    </xf>
    <xf numFmtId="0" fontId="11" fillId="7" borderId="8" xfId="1" applyFont="1" applyFill="1" applyBorder="1" applyAlignment="1">
      <alignment horizontal="left" vertical="center" wrapText="1"/>
    </xf>
    <xf numFmtId="0" fontId="1" fillId="0" borderId="0" xfId="1"/>
    <xf numFmtId="3" fontId="11" fillId="7" borderId="8" xfId="1" applyNumberFormat="1" applyFont="1" applyFill="1" applyBorder="1" applyAlignment="1">
      <alignment horizontal="right" vertical="center" wrapText="1"/>
    </xf>
    <xf numFmtId="0" fontId="2" fillId="2" borderId="0" xfId="0" applyFont="1" applyFill="1" applyAlignment="1">
      <alignment horizontal="center"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www.stf.jus.br/portal/jurisprudenciaRepercussao/verAndamentoProcesso.asp?incidente=6061393&amp;numeroProcesso=1301749&amp;classeProcesso=ARE&amp;numeroTema=1133" TargetMode="External"/><Relationship Id="rId21" Type="http://schemas.openxmlformats.org/officeDocument/2006/relationships/hyperlink" Target="http://www.stf.jus.br/portal/jurisprudenciaRepercussao/verAndamentoProcesso.asp?incidente=3800862&amp;numeroProcesso=606314&amp;classeProcesso=RE&amp;numeroTema=501" TargetMode="External"/><Relationship Id="rId42" Type="http://schemas.openxmlformats.org/officeDocument/2006/relationships/hyperlink" Target="http://www.stf.jus.br/portal/processo/verProcessoAndamento.asp?incidente=3921612" TargetMode="External"/><Relationship Id="rId63" Type="http://schemas.openxmlformats.org/officeDocument/2006/relationships/hyperlink" Target="http://www.stf.jus.br/portal/jurisprudenciaRepercussao/verAndamentoProcesso.asp?incidente=5092249&amp;numeroProcesso=1010819&amp;classeProcesso=RE&amp;numeroTema=858" TargetMode="External"/><Relationship Id="rId84" Type="http://schemas.openxmlformats.org/officeDocument/2006/relationships/hyperlink" Target="http://www.stf.jus.br/portal/processo/verProcessoAndamento.asp?incidente=5695282" TargetMode="External"/><Relationship Id="rId138" Type="http://schemas.openxmlformats.org/officeDocument/2006/relationships/hyperlink" Target="http://www.stf.jus.br/portal/processo/verProcessoAndamento.asp?incidente=6093824" TargetMode="External"/><Relationship Id="rId159" Type="http://schemas.openxmlformats.org/officeDocument/2006/relationships/hyperlink" Target="http://www.stf.jus.br/portal/jurisprudenciaRepercussao/verAndamentoProcesso.asp?incidente=6173345&amp;numeroProcesso=1326178&amp;classeProcesso=RE&amp;numeroTema=1156" TargetMode="External"/><Relationship Id="rId170" Type="http://schemas.openxmlformats.org/officeDocument/2006/relationships/hyperlink" Target="http://www.stf.jus.br/portal/processo/verProcessoAndamento.asp?incidente=5559067" TargetMode="External"/><Relationship Id="rId191" Type="http://schemas.openxmlformats.org/officeDocument/2006/relationships/hyperlink" Target="http://www.stf.jus.br/portal/jurisprudenciaRepercussao/verAndamentoProcesso.asp?incidente=6001505&amp;numeroProcesso=1288634&amp;classeProcesso=RE&amp;numeroTema=1172" TargetMode="External"/><Relationship Id="rId205" Type="http://schemas.openxmlformats.org/officeDocument/2006/relationships/hyperlink" Target="http://www.stf.jus.br/portal/jurisprudenciaRepercussao/verAndamentoProcesso.asp?incidente=6246073&amp;numeroProcesso=1343477&amp;classeProcesso=ARE&amp;numeroTema=1179" TargetMode="External"/><Relationship Id="rId226" Type="http://schemas.openxmlformats.org/officeDocument/2006/relationships/hyperlink" Target="http://www.stf.jus.br/portal/processo/verProcessoAndamento.asp?incidente=6217760" TargetMode="External"/><Relationship Id="rId107" Type="http://schemas.openxmlformats.org/officeDocument/2006/relationships/hyperlink" Target="http://www.stf.jus.br/portal/jurisprudenciaRepercussao/verAndamentoProcesso.asp?incidente=6080257&amp;numeroProcesso=1306014&amp;classeProcesso=ARE&amp;numeroTema=1129" TargetMode="External"/><Relationship Id="rId11" Type="http://schemas.openxmlformats.org/officeDocument/2006/relationships/hyperlink" Target="http://www.stf.jus.br/portal/jurisprudenciaRepercussao/verAndamentoProcesso.asp?incidente=3950543&amp;numeroProcesso=630137&amp;classeProcesso=RE&amp;numeroTema=317" TargetMode="External"/><Relationship Id="rId32" Type="http://schemas.openxmlformats.org/officeDocument/2006/relationships/hyperlink" Target="http://www.stf.jus.br/portal/processo/verProcessoAndamento.asp?incidente=4537633" TargetMode="External"/><Relationship Id="rId53" Type="http://schemas.openxmlformats.org/officeDocument/2006/relationships/hyperlink" Target="http://www.stf.jus.br/portal/jurisprudenciaRepercussao/verAndamentoProcesso.asp?incidente=4693819&amp;numeroProcesso=860508&amp;classeProcesso=RE&amp;numeroTema=820" TargetMode="External"/><Relationship Id="rId74" Type="http://schemas.openxmlformats.org/officeDocument/2006/relationships/hyperlink" Target="http://www.stf.jus.br/portal/processo/verProcessoAndamento.asp?incidente=5006518" TargetMode="External"/><Relationship Id="rId128" Type="http://schemas.openxmlformats.org/officeDocument/2006/relationships/hyperlink" Target="http://www.stf.jus.br/portal/processo/verProcessoAndamento.asp?incidente=6112266" TargetMode="External"/><Relationship Id="rId149" Type="http://schemas.openxmlformats.org/officeDocument/2006/relationships/hyperlink" Target="http://www.stf.jus.br/portal/jurisprudenciaRepercussao/verAndamentoProcesso.asp?incidente=5953384&amp;numeroProcesso=1278617&amp;classeProcesso=RE&amp;numeroTema=1149" TargetMode="External"/><Relationship Id="rId5" Type="http://schemas.openxmlformats.org/officeDocument/2006/relationships/hyperlink" Target="http://www.stf.jus.br/portal/jurisprudenciaRepercussao/verAndamentoProcesso.asp?incidente=3919340&amp;numeroProcesso=627106&amp;classeProcesso=RE&amp;numeroTema=249" TargetMode="External"/><Relationship Id="rId95" Type="http://schemas.openxmlformats.org/officeDocument/2006/relationships/hyperlink" Target="http://www.stf.jus.br/portal/jurisprudenciaRepercussao/verAndamentoProcesso.asp?incidente=6044054&amp;numeroProcesso=1297884&amp;classeProcesso=RE&amp;numeroTema=1120" TargetMode="External"/><Relationship Id="rId160" Type="http://schemas.openxmlformats.org/officeDocument/2006/relationships/hyperlink" Target="http://www.stf.jus.br/portal/processo/verProcessoAndamento.asp?incidente=6173345" TargetMode="External"/><Relationship Id="rId181" Type="http://schemas.openxmlformats.org/officeDocument/2006/relationships/hyperlink" Target="http://www.stf.jus.br/portal/jurisprudenciaRepercussao/verAndamentoProcesso.asp?incidente=6122934&amp;numeroProcesso=1314490&amp;classeProcesso=ARE&amp;numeroTema=1167" TargetMode="External"/><Relationship Id="rId216" Type="http://schemas.openxmlformats.org/officeDocument/2006/relationships/hyperlink" Target="http://www.stf.jus.br/portal/processo/verProcessoAndamento.asp?incidente=6291425" TargetMode="External"/><Relationship Id="rId211" Type="http://schemas.openxmlformats.org/officeDocument/2006/relationships/hyperlink" Target="http://www.stf.jus.br/portal/jurisprudenciaRepercussao/verAndamentoProcesso.asp?incidente=6265210&amp;numeroProcesso=1348854&amp;classeProcesso=RE&amp;numeroTema=1182" TargetMode="External"/><Relationship Id="rId22" Type="http://schemas.openxmlformats.org/officeDocument/2006/relationships/hyperlink" Target="http://www.stf.jus.br/portal/processo/verProcessoAndamento.asp?incidente=3800862" TargetMode="External"/><Relationship Id="rId27" Type="http://schemas.openxmlformats.org/officeDocument/2006/relationships/hyperlink" Target="http://www.stf.jus.br/portal/jurisprudenciaRepercussao/verAndamentoProcesso.asp?incidente=4757390&amp;numeroProcesso=883168&amp;classeProcesso=RE&amp;numeroTema=526" TargetMode="External"/><Relationship Id="rId43" Type="http://schemas.openxmlformats.org/officeDocument/2006/relationships/hyperlink" Target="http://www.stf.jus.br/portal/jurisprudenciaRepercussao/verAndamentoProcesso.asp?incidente=5069260&amp;numeroProcesso=1003758&amp;classeProcesso=RE&amp;numeroTema=705" TargetMode="External"/><Relationship Id="rId48" Type="http://schemas.openxmlformats.org/officeDocument/2006/relationships/hyperlink" Target="http://www.stf.jus.br/portal/processo/verProcessoAndamento.asp?incidente=5091603" TargetMode="External"/><Relationship Id="rId64" Type="http://schemas.openxmlformats.org/officeDocument/2006/relationships/hyperlink" Target="http://www.stf.jus.br/portal/processo/verProcessoAndamento.asp?incidente=5092249" TargetMode="External"/><Relationship Id="rId69" Type="http://schemas.openxmlformats.org/officeDocument/2006/relationships/hyperlink" Target="http://www.stf.jus.br/portal/jurisprudenciaRepercussao/verAndamentoProcesso.asp?incidente=5230634&amp;numeroProcesso=1063187&amp;classeProcesso=RE&amp;numeroTema=962" TargetMode="External"/><Relationship Id="rId113" Type="http://schemas.openxmlformats.org/officeDocument/2006/relationships/hyperlink" Target="http://www.stf.jus.br/portal/jurisprudenciaRepercussao/verAndamentoProcesso.asp?incidente=6015550&amp;numeroProcesso=1291875&amp;classeProcesso=RE&amp;numeroTema=1131" TargetMode="External"/><Relationship Id="rId118" Type="http://schemas.openxmlformats.org/officeDocument/2006/relationships/hyperlink" Target="http://www.stf.jus.br/portal/processo/verProcessoAndamento.asp?incidente=6061393" TargetMode="External"/><Relationship Id="rId134" Type="http://schemas.openxmlformats.org/officeDocument/2006/relationships/hyperlink" Target="http://www.stf.jus.br/portal/processo/verProcessoAndamento.asp?incidente=6146137" TargetMode="External"/><Relationship Id="rId139" Type="http://schemas.openxmlformats.org/officeDocument/2006/relationships/hyperlink" Target="http://www.stf.jus.br/portal/jurisprudenciaRepercussao/verAndamentoProcesso.asp?incidente=6000906&amp;numeroProcesso=1288440&amp;classeProcesso=RE&amp;numeroTema=1143" TargetMode="External"/><Relationship Id="rId80" Type="http://schemas.openxmlformats.org/officeDocument/2006/relationships/hyperlink" Target="http://www.stf.jus.br/portal/processo/verProcessoAndamento.asp?incidente=4178086" TargetMode="External"/><Relationship Id="rId85" Type="http://schemas.openxmlformats.org/officeDocument/2006/relationships/hyperlink" Target="http://www.stf.jus.br/portal/jurisprudenciaRepercussao/verAndamentoProcesso.asp?incidente=5796390&amp;numeroProcesso=1240999&amp;classeProcesso=RE&amp;numeroTema=1074" TargetMode="External"/><Relationship Id="rId150" Type="http://schemas.openxmlformats.org/officeDocument/2006/relationships/hyperlink" Target="http://www.stf.jus.br/portal/processo/verProcessoAndamento.asp?incidente=5953384" TargetMode="External"/><Relationship Id="rId155" Type="http://schemas.openxmlformats.org/officeDocument/2006/relationships/hyperlink" Target="http://www.stf.jus.br/portal/jurisprudenciaRepercussao/verAndamentoProcesso.asp?incidente=6069384&amp;numeroProcesso=1303874&amp;classeProcesso=RE&amp;numeroTema=1152" TargetMode="External"/><Relationship Id="rId171" Type="http://schemas.openxmlformats.org/officeDocument/2006/relationships/hyperlink" Target="http://www.stf.jus.br/portal/jurisprudenciaRepercussao/verAndamentoProcesso.asp?incidente=6203569&amp;numeroProcesso=1333276&amp;classeProcesso=RE&amp;numeroTema=1162" TargetMode="External"/><Relationship Id="rId176" Type="http://schemas.openxmlformats.org/officeDocument/2006/relationships/hyperlink" Target="http://www.stf.jus.br/portal/processo/verProcessoAndamento.asp?incidente=6128716" TargetMode="External"/><Relationship Id="rId192" Type="http://schemas.openxmlformats.org/officeDocument/2006/relationships/hyperlink" Target="http://www.stf.jus.br/portal/processo/verProcessoAndamento.asp?incidente=6001505" TargetMode="External"/><Relationship Id="rId197" Type="http://schemas.openxmlformats.org/officeDocument/2006/relationships/hyperlink" Target="http://www.stf.jus.br/portal/jurisprudenciaRepercussao/verAndamentoProcesso.asp?incidente=6237065&amp;numeroProcesso=1341061&amp;classeProcesso=ARE&amp;numeroTema=1175" TargetMode="External"/><Relationship Id="rId206" Type="http://schemas.openxmlformats.org/officeDocument/2006/relationships/hyperlink" Target="http://www.stf.jus.br/portal/processo/verProcessoAndamento.asp?incidente=6246073" TargetMode="External"/><Relationship Id="rId201" Type="http://schemas.openxmlformats.org/officeDocument/2006/relationships/hyperlink" Target="http://www.stf.jus.br/portal/jurisprudenciaRepercussao/verAndamentoProcesso.asp?incidente=6226803&amp;numeroProcesso=1338750&amp;classeProcesso=RE&amp;numeroTema=1177" TargetMode="External"/><Relationship Id="rId222" Type="http://schemas.openxmlformats.org/officeDocument/2006/relationships/hyperlink" Target="http://www.stf.jus.br/portal/processo/verProcessoAndamento.asp?incidente=6257364" TargetMode="External"/><Relationship Id="rId12" Type="http://schemas.openxmlformats.org/officeDocument/2006/relationships/hyperlink" Target="http://www.stf.jus.br/portal/processo/verProcessoAndamento.asp?incidente=3950543" TargetMode="External"/><Relationship Id="rId17" Type="http://schemas.openxmlformats.org/officeDocument/2006/relationships/hyperlink" Target="http://www.stf.jus.br/portal/jurisprudenciaRepercussao/verAndamentoProcesso.asp?incidente=4418413&amp;numeroProcesso=754276&amp;classeProcesso=RE&amp;numeroTema=449" TargetMode="External"/><Relationship Id="rId33" Type="http://schemas.openxmlformats.org/officeDocument/2006/relationships/hyperlink" Target="http://www.stf.jus.br/portal/jurisprudenciaRepercussao/verAndamentoProcesso.asp?incidente=4216984&amp;numeroProcesso=677725&amp;classeProcesso=RE&amp;numeroTema=554" TargetMode="External"/><Relationship Id="rId38" Type="http://schemas.openxmlformats.org/officeDocument/2006/relationships/hyperlink" Target="http://www.stf.jus.br/portal/processo/verProcessoAndamento.asp?incidente=4132643" TargetMode="External"/><Relationship Id="rId59" Type="http://schemas.openxmlformats.org/officeDocument/2006/relationships/hyperlink" Target="http://www.stf.jus.br/portal/jurisprudenciaRepercussao/verAndamentoProcesso.asp?incidente=4679440&amp;numeroProcesso=855649&amp;classeProcesso=RE&amp;numeroTema=842" TargetMode="External"/><Relationship Id="rId103" Type="http://schemas.openxmlformats.org/officeDocument/2006/relationships/hyperlink" Target="http://www.stf.jus.br/portal/jurisprudenciaRepercussao/verAndamentoProcesso.asp?incidente=6087183&amp;numeroProcesso=1307334&amp;classeProcesso=RE&amp;numeroTema=1127" TargetMode="External"/><Relationship Id="rId108" Type="http://schemas.openxmlformats.org/officeDocument/2006/relationships/hyperlink" Target="http://www.stf.jus.br/portal/processo/verProcessoAndamento.asp?incidente=6080257" TargetMode="External"/><Relationship Id="rId124" Type="http://schemas.openxmlformats.org/officeDocument/2006/relationships/hyperlink" Target="http://www.stf.jus.br/portal/processo/verProcessoAndamento.asp?incidente=5988592" TargetMode="External"/><Relationship Id="rId129" Type="http://schemas.openxmlformats.org/officeDocument/2006/relationships/hyperlink" Target="http://www.stf.jus.br/portal/jurisprudenciaRepercussao/verAndamentoProcesso.asp?incidente=6139885&amp;numeroProcesso=1318520&amp;classeProcesso=RE&amp;numeroTema=1138" TargetMode="External"/><Relationship Id="rId54" Type="http://schemas.openxmlformats.org/officeDocument/2006/relationships/hyperlink" Target="http://www.stf.jus.br/portal/processo/verProcessoAndamento.asp?incidente=4693819" TargetMode="External"/><Relationship Id="rId70" Type="http://schemas.openxmlformats.org/officeDocument/2006/relationships/hyperlink" Target="http://www.stf.jus.br/portal/processo/verProcessoAndamento.asp?incidente=5230634" TargetMode="External"/><Relationship Id="rId75" Type="http://schemas.openxmlformats.org/officeDocument/2006/relationships/hyperlink" Target="http://www.stf.jus.br/portal/jurisprudenciaRepercussao/verAndamentoProcesso.asp?incidente=5250947&amp;numeroProcesso=1070522&amp;classeProcesso=RE&amp;numeroTema=1013" TargetMode="External"/><Relationship Id="rId91" Type="http://schemas.openxmlformats.org/officeDocument/2006/relationships/hyperlink" Target="http://www.stf.jus.br/portal/jurisprudenciaRepercussao/verAndamentoProcesso.asp?incidente=5731800&amp;numeroProcesso=1221446&amp;classeProcesso=RE&amp;numeroTema=1095" TargetMode="External"/><Relationship Id="rId96" Type="http://schemas.openxmlformats.org/officeDocument/2006/relationships/hyperlink" Target="http://www.stf.jus.br/portal/processo/verProcessoAndamento.asp?incidente=6044054" TargetMode="External"/><Relationship Id="rId140" Type="http://schemas.openxmlformats.org/officeDocument/2006/relationships/hyperlink" Target="http://www.stf.jus.br/portal/processo/verProcessoAndamento.asp?incidente=6000906" TargetMode="External"/><Relationship Id="rId145" Type="http://schemas.openxmlformats.org/officeDocument/2006/relationships/hyperlink" Target="http://www.stf.jus.br/portal/jurisprudenciaRepercussao/verAndamentoProcesso.asp?incidente=6148101&amp;numeroProcesso=1320407&amp;classeProcesso=ARE&amp;numeroTema=1146" TargetMode="External"/><Relationship Id="rId161" Type="http://schemas.openxmlformats.org/officeDocument/2006/relationships/hyperlink" Target="http://www.stf.jus.br/portal/jurisprudenciaRepercussao/verAndamentoProcesso.asp?incidente=6083656&amp;numeroProcesso=1306505&amp;classeProcesso=ARE&amp;numeroTema=1157" TargetMode="External"/><Relationship Id="rId166" Type="http://schemas.openxmlformats.org/officeDocument/2006/relationships/hyperlink" Target="http://www.stf.jus.br/portal/processo/verProcessoAndamento.asp?incidente=6152459" TargetMode="External"/><Relationship Id="rId182" Type="http://schemas.openxmlformats.org/officeDocument/2006/relationships/hyperlink" Target="http://www.stf.jus.br/portal/processo/verProcessoAndamento.asp?incidente=6122934" TargetMode="External"/><Relationship Id="rId187" Type="http://schemas.openxmlformats.org/officeDocument/2006/relationships/hyperlink" Target="http://www.stf.jus.br/portal/jurisprudenciaRepercussao/verAndamentoProcesso.asp?incidente=6137386&amp;numeroProcesso=1317982&amp;classeProcesso=RE&amp;numeroTema=1170" TargetMode="External"/><Relationship Id="rId217" Type="http://schemas.openxmlformats.org/officeDocument/2006/relationships/hyperlink" Target="http://www.stf.jus.br/portal/jurisprudenciaRepercussao/verAndamentoProcesso.asp?incidente=5595837&amp;numeroProcesso=1177984&amp;classeProcesso=RE&amp;numeroTema=1185" TargetMode="External"/><Relationship Id="rId1" Type="http://schemas.openxmlformats.org/officeDocument/2006/relationships/hyperlink" Target="http://www.stf.jus.br/portal/jurisprudenciaRepercussao/verAndamentoProcesso.asp?incidente=2563583&amp;numeroProcesso=565886&amp;classeProcesso=RE&amp;numeroTema=79" TargetMode="External"/><Relationship Id="rId6" Type="http://schemas.openxmlformats.org/officeDocument/2006/relationships/hyperlink" Target="http://www.stf.jus.br/portal/processo/verProcessoAndamento.asp?incidente=3919340" TargetMode="External"/><Relationship Id="rId212" Type="http://schemas.openxmlformats.org/officeDocument/2006/relationships/hyperlink" Target="http://www.stf.jus.br/portal/processo/verProcessoAndamento.asp?incidente=6265210" TargetMode="External"/><Relationship Id="rId23" Type="http://schemas.openxmlformats.org/officeDocument/2006/relationships/hyperlink" Target="http://www.stf.jus.br/portal/jurisprudenciaRepercussao/verAndamentoProcesso.asp?incidente=4156298&amp;numeroProcesso=660970&amp;classeProcesso=RE&amp;numeroTema=507" TargetMode="External"/><Relationship Id="rId28" Type="http://schemas.openxmlformats.org/officeDocument/2006/relationships/hyperlink" Target="http://www.stf.jus.br/portal/processo/verProcessoAndamento.asp?incidente=4757390" TargetMode="External"/><Relationship Id="rId49" Type="http://schemas.openxmlformats.org/officeDocument/2006/relationships/hyperlink" Target="http://www.stf.jus.br/portal/jurisprudenciaRepercussao/verAndamentoProcesso.asp?incidente=4677992&amp;numeroProcesso=855091&amp;classeProcesso=RE&amp;numeroTema=808" TargetMode="External"/><Relationship Id="rId114" Type="http://schemas.openxmlformats.org/officeDocument/2006/relationships/hyperlink" Target="http://www.stf.jus.br/portal/processo/verProcessoAndamento.asp?incidente=6015550" TargetMode="External"/><Relationship Id="rId119" Type="http://schemas.openxmlformats.org/officeDocument/2006/relationships/hyperlink" Target="http://www.stf.jus.br/portal/jurisprudenciaRepercussao/verAndamentoProcesso.asp?incidente=6099293&amp;numeroProcesso=1309924&amp;classeProcesso=RE&amp;numeroTema=1134" TargetMode="External"/><Relationship Id="rId44" Type="http://schemas.openxmlformats.org/officeDocument/2006/relationships/hyperlink" Target="http://www.stf.jus.br/portal/processo/verProcessoAndamento.asp?incidente=5069260" TargetMode="External"/><Relationship Id="rId60" Type="http://schemas.openxmlformats.org/officeDocument/2006/relationships/hyperlink" Target="http://www.stf.jus.br/portal/processo/verProcessoAndamento.asp?incidente=4679440" TargetMode="External"/><Relationship Id="rId65" Type="http://schemas.openxmlformats.org/officeDocument/2006/relationships/hyperlink" Target="http://www.stf.jus.br/portal/jurisprudenciaRepercussao/verAndamentoProcesso.asp?incidente=4737198&amp;numeroProcesso=875958&amp;classeProcesso=ARE&amp;numeroTema=933" TargetMode="External"/><Relationship Id="rId81" Type="http://schemas.openxmlformats.org/officeDocument/2006/relationships/hyperlink" Target="http://www.stf.jus.br/portal/jurisprudenciaRepercussao/verAndamentoProcesso.asp?incidente=5624337&amp;numeroProcesso=1187264&amp;classeProcesso=RE&amp;numeroTema=1048" TargetMode="External"/><Relationship Id="rId86" Type="http://schemas.openxmlformats.org/officeDocument/2006/relationships/hyperlink" Target="http://www.stf.jus.br/portal/processo/verProcessoAndamento.asp?incidente=5796390" TargetMode="External"/><Relationship Id="rId130" Type="http://schemas.openxmlformats.org/officeDocument/2006/relationships/hyperlink" Target="http://www.stf.jus.br/portal/processo/verProcessoAndamento.asp?incidente=6139885" TargetMode="External"/><Relationship Id="rId135" Type="http://schemas.openxmlformats.org/officeDocument/2006/relationships/hyperlink" Target="http://www.stf.jus.br/portal/jurisprudenciaRepercussao/verAndamentoProcesso.asp?incidente=6087432&amp;numeroProcesso=1307386&amp;classeProcesso=ARE&amp;numeroTema=1141" TargetMode="External"/><Relationship Id="rId151" Type="http://schemas.openxmlformats.org/officeDocument/2006/relationships/hyperlink" Target="http://www.stf.jus.br/portal/jurisprudenciaRepercussao/verAndamentoProcesso.asp?incidente=6063831&amp;numeroProcesso=1302501&amp;classeProcesso=RE&amp;numeroTema=1150" TargetMode="External"/><Relationship Id="rId156" Type="http://schemas.openxmlformats.org/officeDocument/2006/relationships/hyperlink" Target="http://www.stf.jus.br/portal/processo/verProcessoAndamento.asp?incidente=6069384" TargetMode="External"/><Relationship Id="rId177" Type="http://schemas.openxmlformats.org/officeDocument/2006/relationships/hyperlink" Target="http://www.stf.jus.br/portal/jurisprudenciaRepercussao/verAndamentoProcesso.asp?incidente=6170626&amp;numeroProcesso=1325433&amp;classeProcesso=RE&amp;numeroTema=1165" TargetMode="External"/><Relationship Id="rId198" Type="http://schemas.openxmlformats.org/officeDocument/2006/relationships/hyperlink" Target="http://www.stf.jus.br/portal/processo/verProcessoAndamento.asp?incidente=6237065" TargetMode="External"/><Relationship Id="rId172" Type="http://schemas.openxmlformats.org/officeDocument/2006/relationships/hyperlink" Target="http://www.stf.jus.br/portal/processo/verProcessoAndamento.asp?incidente=6203569" TargetMode="External"/><Relationship Id="rId193" Type="http://schemas.openxmlformats.org/officeDocument/2006/relationships/hyperlink" Target="http://www.stf.jus.br/portal/jurisprudenciaRepercussao/verAndamentoProcesso.asp?incidente=6060620&amp;numeroProcesso=1301504&amp;classeProcesso=RE&amp;numeroTema=1173" TargetMode="External"/><Relationship Id="rId202" Type="http://schemas.openxmlformats.org/officeDocument/2006/relationships/hyperlink" Target="http://www.stf.jus.br/portal/processo/verProcessoAndamento.asp?incidente=6226803" TargetMode="External"/><Relationship Id="rId207" Type="http://schemas.openxmlformats.org/officeDocument/2006/relationships/hyperlink" Target="http://www.stf.jus.br/portal/jurisprudenciaRepercussao/verAndamentoProcesso.asp?incidente=6214998&amp;numeroProcesso=1336047&amp;classeProcesso=ARE&amp;numeroTema=1180" TargetMode="External"/><Relationship Id="rId223" Type="http://schemas.openxmlformats.org/officeDocument/2006/relationships/hyperlink" Target="http://www.stf.jus.br/portal/jurisprudenciaRepercussao/verAndamentoProcesso.asp?incidente=6084805&amp;numeroProcesso=1306973&amp;classeProcesso=RE&amp;numeroTema=1188" TargetMode="External"/><Relationship Id="rId13" Type="http://schemas.openxmlformats.org/officeDocument/2006/relationships/hyperlink" Target="http://www.stf.jus.br/portal/jurisprudenciaRepercussao/verAndamentoProcesso.asp?incidente=3858787&amp;numeroProcesso=611510&amp;classeProcesso=RE&amp;numeroTema=328" TargetMode="External"/><Relationship Id="rId18" Type="http://schemas.openxmlformats.org/officeDocument/2006/relationships/hyperlink" Target="http://www.stf.jus.br/portal/processo/verProcessoAndamento.asp?incidente=4418413" TargetMode="External"/><Relationship Id="rId39" Type="http://schemas.openxmlformats.org/officeDocument/2006/relationships/hyperlink" Target="http://www.stf.jus.br/portal/jurisprudenciaRepercussao/verAndamentoProcesso.asp?incidente=5068260&amp;numeroProcesso=1003433&amp;classeProcesso=RE&amp;numeroTema=642" TargetMode="External"/><Relationship Id="rId109" Type="http://schemas.openxmlformats.org/officeDocument/2006/relationships/hyperlink" Target="http://www.stf.jus.br/portal/jurisprudenciaRepercussao/verAndamentoProcesso.asp?incidente=6023158&amp;numeroProcesso=1293453&amp;classeProcesso=RE&amp;numeroTema=1130" TargetMode="External"/><Relationship Id="rId34" Type="http://schemas.openxmlformats.org/officeDocument/2006/relationships/hyperlink" Target="http://www.stf.jus.br/portal/processo/verProcessoAndamento.asp?incidente=4216984" TargetMode="External"/><Relationship Id="rId50" Type="http://schemas.openxmlformats.org/officeDocument/2006/relationships/hyperlink" Target="http://www.stf.jus.br/portal/processo/verProcessoAndamento.asp?incidente=4677992" TargetMode="External"/><Relationship Id="rId55" Type="http://schemas.openxmlformats.org/officeDocument/2006/relationships/hyperlink" Target="http://www.stf.jus.br/portal/jurisprudenciaRepercussao/verAndamentoProcesso.asp?incidente=4667945&amp;numeroProcesso=851108&amp;classeProcesso=RE&amp;numeroTema=825" TargetMode="External"/><Relationship Id="rId76" Type="http://schemas.openxmlformats.org/officeDocument/2006/relationships/hyperlink" Target="http://www.stf.jus.br/portal/processo/verProcessoAndamento.asp?incidente=5250947" TargetMode="External"/><Relationship Id="rId97" Type="http://schemas.openxmlformats.org/officeDocument/2006/relationships/hyperlink" Target="http://www.stf.jus.br/portal/jurisprudenciaRepercussao/verAndamentoProcesso.asp?incidente=6031137&amp;numeroProcesso=1294969&amp;classeProcesso=ARE&amp;numeroTema=1124" TargetMode="External"/><Relationship Id="rId104" Type="http://schemas.openxmlformats.org/officeDocument/2006/relationships/hyperlink" Target="http://www.stf.jus.br/portal/processo/verProcessoAndamento.asp?incidente=6087183" TargetMode="External"/><Relationship Id="rId120" Type="http://schemas.openxmlformats.org/officeDocument/2006/relationships/hyperlink" Target="http://www.stf.jus.br/portal/processo/verProcessoAndamento.asp?incidente=6099293" TargetMode="External"/><Relationship Id="rId125" Type="http://schemas.openxmlformats.org/officeDocument/2006/relationships/hyperlink" Target="http://www.stf.jus.br/portal/jurisprudenciaRepercussao/verAndamentoProcesso.asp?incidente=6114079&amp;numeroProcesso=1312102&amp;classeProcesso=ARE&amp;numeroTema=1136" TargetMode="External"/><Relationship Id="rId141" Type="http://schemas.openxmlformats.org/officeDocument/2006/relationships/hyperlink" Target="http://www.stf.jus.br/portal/jurisprudenciaRepercussao/verAndamentoProcesso.asp?incidente=6067489&amp;numeroProcesso=1303509&amp;classeProcesso=ARE&amp;numeroTema=1144" TargetMode="External"/><Relationship Id="rId146" Type="http://schemas.openxmlformats.org/officeDocument/2006/relationships/hyperlink" Target="http://www.stf.jus.br/portal/processo/verProcessoAndamento.asp?incidente=6148101" TargetMode="External"/><Relationship Id="rId167" Type="http://schemas.openxmlformats.org/officeDocument/2006/relationships/hyperlink" Target="http://www.stf.jus.br/portal/jurisprudenciaRepercussao/verAndamentoProcesso.asp?incidente=6195486&amp;numeroProcesso=1331395&amp;classeProcesso=ARE&amp;numeroTema=1160" TargetMode="External"/><Relationship Id="rId188" Type="http://schemas.openxmlformats.org/officeDocument/2006/relationships/hyperlink" Target="http://www.stf.jus.br/portal/processo/verProcessoAndamento.asp?incidente=6137386" TargetMode="External"/><Relationship Id="rId7" Type="http://schemas.openxmlformats.org/officeDocument/2006/relationships/hyperlink" Target="http://www.stf.jus.br/portal/jurisprudenciaRepercussao/verAndamentoProcesso.asp?incidente=3791453&amp;numeroProcesso=605506&amp;classeProcesso=RE&amp;numeroTema=303" TargetMode="External"/><Relationship Id="rId71" Type="http://schemas.openxmlformats.org/officeDocument/2006/relationships/hyperlink" Target="http://www.stf.jus.br/portal/jurisprudenciaRepercussao/verAndamentoProcesso.asp?incidente=5115280&amp;numeroProcesso=1018911&amp;classeProcesso=RE&amp;numeroTema=988" TargetMode="External"/><Relationship Id="rId92" Type="http://schemas.openxmlformats.org/officeDocument/2006/relationships/hyperlink" Target="http://www.stf.jus.br/portal/processo/verProcessoAndamento.asp?incidente=5731800" TargetMode="External"/><Relationship Id="rId162" Type="http://schemas.openxmlformats.org/officeDocument/2006/relationships/hyperlink" Target="http://www.stf.jus.br/portal/processo/verProcessoAndamento.asp?incidente=6083656" TargetMode="External"/><Relationship Id="rId183" Type="http://schemas.openxmlformats.org/officeDocument/2006/relationships/hyperlink" Target="http://www.stf.jus.br/portal/jurisprudenciaRepercussao/verAndamentoProcesso.asp?incidente=6196529&amp;numeroProcesso=1331654&amp;classeProcesso=RE&amp;numeroTema=1168" TargetMode="External"/><Relationship Id="rId213" Type="http://schemas.openxmlformats.org/officeDocument/2006/relationships/hyperlink" Target="http://www.stf.jus.br/portal/jurisprudenciaRepercussao/verAndamentoProcesso.asp?incidente=6203550&amp;numeroProcesso=1333273&amp;classeProcesso=RE&amp;numeroTema=1183" TargetMode="External"/><Relationship Id="rId218" Type="http://schemas.openxmlformats.org/officeDocument/2006/relationships/hyperlink" Target="http://www.stf.jus.br/portal/processo/verProcessoAndamento.asp?incidente=5595837" TargetMode="External"/><Relationship Id="rId2" Type="http://schemas.openxmlformats.org/officeDocument/2006/relationships/hyperlink" Target="http://www.stf.jus.br/portal/processo/verProcessoAndamento.asp?incidente=2563583" TargetMode="External"/><Relationship Id="rId29" Type="http://schemas.openxmlformats.org/officeDocument/2006/relationships/hyperlink" Target="http://www.stf.jus.br/portal/jurisprudenciaRepercussao/verAndamentoProcesso.asp?incidente=4145394&amp;numeroProcesso=658312&amp;classeProcesso=RE&amp;numeroTema=528" TargetMode="External"/><Relationship Id="rId24" Type="http://schemas.openxmlformats.org/officeDocument/2006/relationships/hyperlink" Target="http://www.stf.jus.br/portal/processo/verProcessoAndamento.asp?incidente=4156298" TargetMode="External"/><Relationship Id="rId40" Type="http://schemas.openxmlformats.org/officeDocument/2006/relationships/hyperlink" Target="http://www.stf.jus.br/portal/processo/verProcessoAndamento.asp?incidente=5068260" TargetMode="External"/><Relationship Id="rId45" Type="http://schemas.openxmlformats.org/officeDocument/2006/relationships/hyperlink" Target="http://www.stf.jus.br/portal/jurisprudenciaRepercussao/verAndamentoProcesso.asp?incidente=2669507&amp;numeroProcesso=598650&amp;classeProcesso=RE&amp;numeroTema=775" TargetMode="External"/><Relationship Id="rId66" Type="http://schemas.openxmlformats.org/officeDocument/2006/relationships/hyperlink" Target="http://www.stf.jus.br/portal/processo/verProcessoAndamento.asp?incidente=4737198" TargetMode="External"/><Relationship Id="rId87" Type="http://schemas.openxmlformats.org/officeDocument/2006/relationships/hyperlink" Target="http://www.stf.jus.br/portal/jurisprudenciaRepercussao/verAndamentoProcesso.asp?incidente=5336275&amp;numeroProcesso=1101937&amp;classeProcesso=RE&amp;numeroTema=1075" TargetMode="External"/><Relationship Id="rId110" Type="http://schemas.openxmlformats.org/officeDocument/2006/relationships/hyperlink" Target="http://www.stf.jus.br/portal/processo/verProcessoAndamento.asp?incidente=6023158" TargetMode="External"/><Relationship Id="rId115" Type="http://schemas.openxmlformats.org/officeDocument/2006/relationships/hyperlink" Target="http://www.stf.jus.br/portal/jurisprudenciaRepercussao/verAndamentoProcesso.asp?incidente=5959896&amp;numeroProcesso=1279765&amp;classeProcesso=RE&amp;numeroTema=1132" TargetMode="External"/><Relationship Id="rId131" Type="http://schemas.openxmlformats.org/officeDocument/2006/relationships/hyperlink" Target="http://www.stf.jus.br/portal/jurisprudenciaRepercussao/verAndamentoProcesso.asp?incidente=6146143&amp;numeroProcesso=1320059&amp;classeProcesso=RE&amp;numeroTema=1139" TargetMode="External"/><Relationship Id="rId136" Type="http://schemas.openxmlformats.org/officeDocument/2006/relationships/hyperlink" Target="http://www.stf.jus.br/portal/processo/verProcessoAndamento.asp?incidente=6087432" TargetMode="External"/><Relationship Id="rId157" Type="http://schemas.openxmlformats.org/officeDocument/2006/relationships/hyperlink" Target="http://www.stf.jus.br/portal/jurisprudenciaRepercussao/verAndamentoProcesso.asp?incidente=6073774&amp;numeroProcesso=1304964&amp;classeProcesso=RE&amp;numeroTema=1154" TargetMode="External"/><Relationship Id="rId178" Type="http://schemas.openxmlformats.org/officeDocument/2006/relationships/hyperlink" Target="http://www.stf.jus.br/portal/processo/verProcessoAndamento.asp?incidente=6170626" TargetMode="External"/><Relationship Id="rId61" Type="http://schemas.openxmlformats.org/officeDocument/2006/relationships/hyperlink" Target="http://www.stf.jus.br/portal/jurisprudenciaRepercussao/verAndamentoProcesso.asp?incidente=4378197&amp;numeroProcesso=738481&amp;classeProcesso=RE&amp;numeroTema=849" TargetMode="External"/><Relationship Id="rId82" Type="http://schemas.openxmlformats.org/officeDocument/2006/relationships/hyperlink" Target="http://www.stf.jus.br/portal/processo/verProcessoAndamento.asp?incidente=5624337" TargetMode="External"/><Relationship Id="rId152" Type="http://schemas.openxmlformats.org/officeDocument/2006/relationships/hyperlink" Target="http://www.stf.jus.br/portal/processo/verProcessoAndamento.asp?incidente=6063831" TargetMode="External"/><Relationship Id="rId173" Type="http://schemas.openxmlformats.org/officeDocument/2006/relationships/hyperlink" Target="http://www.stf.jus.br/portal/jurisprudenciaRepercussao/verAndamentoProcesso.asp?incidente=6215229&amp;numeroProcesso=1336085&amp;classeProcesso=ARE&amp;numeroTema=1163" TargetMode="External"/><Relationship Id="rId194" Type="http://schemas.openxmlformats.org/officeDocument/2006/relationships/hyperlink" Target="http://www.stf.jus.br/portal/processo/verProcessoAndamento.asp?incidente=6060620" TargetMode="External"/><Relationship Id="rId199" Type="http://schemas.openxmlformats.org/officeDocument/2006/relationships/hyperlink" Target="http://www.stf.jus.br/portal/jurisprudenciaRepercussao/verAndamentoProcesso.asp?incidente=6206552&amp;numeroProcesso=1334045&amp;classeProcesso=RE&amp;numeroTema=1176" TargetMode="External"/><Relationship Id="rId203" Type="http://schemas.openxmlformats.org/officeDocument/2006/relationships/hyperlink" Target="http://www.stf.jus.br/portal/jurisprudenciaRepercussao/verAndamentoProcesso.asp?incidente=6259053&amp;numeroProcesso=1347158&amp;classeProcesso=RE&amp;numeroTema=1178" TargetMode="External"/><Relationship Id="rId208" Type="http://schemas.openxmlformats.org/officeDocument/2006/relationships/hyperlink" Target="http://www.stf.jus.br/portal/processo/verProcessoAndamento.asp?incidente=6214998" TargetMode="External"/><Relationship Id="rId19" Type="http://schemas.openxmlformats.org/officeDocument/2006/relationships/hyperlink" Target="http://www.stf.jus.br/portal/jurisprudenciaRepercussao/verAndamentoProcesso.asp?incidente=3961077&amp;numeroProcesso=630898&amp;classeProcesso=RE&amp;numeroTema=495" TargetMode="External"/><Relationship Id="rId224" Type="http://schemas.openxmlformats.org/officeDocument/2006/relationships/hyperlink" Target="http://www.stf.jus.br/portal/processo/verProcessoAndamento.asp?incidente=6084805" TargetMode="External"/><Relationship Id="rId14" Type="http://schemas.openxmlformats.org/officeDocument/2006/relationships/hyperlink" Target="http://www.stf.jus.br/portal/processo/verProcessoAndamento.asp?incidente=3858787" TargetMode="External"/><Relationship Id="rId30" Type="http://schemas.openxmlformats.org/officeDocument/2006/relationships/hyperlink" Target="http://www.stf.jus.br/portal/processo/verProcessoAndamento.asp?incidente=4145394" TargetMode="External"/><Relationship Id="rId35" Type="http://schemas.openxmlformats.org/officeDocument/2006/relationships/hyperlink" Target="http://www.stf.jus.br/portal/jurisprudenciaRepercussao/verAndamentoProcesso.asp?incidente=4245695&amp;numeroProcesso=688223&amp;classeProcesso=RE&amp;numeroTema=590" TargetMode="External"/><Relationship Id="rId56" Type="http://schemas.openxmlformats.org/officeDocument/2006/relationships/hyperlink" Target="http://www.stf.jus.br/portal/processo/verProcessoAndamento.asp?incidente=4667945" TargetMode="External"/><Relationship Id="rId77" Type="http://schemas.openxmlformats.org/officeDocument/2006/relationships/hyperlink" Target="http://www.stf.jus.br/portal/jurisprudenciaRepercussao/verAndamentoProcesso.asp?incidente=5563078&amp;numeroProcesso=1167509&amp;classeProcesso=RE&amp;numeroTema=1020" TargetMode="External"/><Relationship Id="rId100" Type="http://schemas.openxmlformats.org/officeDocument/2006/relationships/hyperlink" Target="http://www.stf.jus.br/portal/processo/verProcessoAndamento.asp?incidente=6049574" TargetMode="External"/><Relationship Id="rId105" Type="http://schemas.openxmlformats.org/officeDocument/2006/relationships/hyperlink" Target="http://www.stf.jus.br/portal/jurisprudenciaRepercussao/verAndamentoProcesso.asp?incidente=5768660&amp;numeroProcesso=1232885&amp;classeProcesso=RE&amp;numeroTema=1128" TargetMode="External"/><Relationship Id="rId126" Type="http://schemas.openxmlformats.org/officeDocument/2006/relationships/hyperlink" Target="http://www.stf.jus.br/portal/processo/verProcessoAndamento.asp?incidente=6114079" TargetMode="External"/><Relationship Id="rId147" Type="http://schemas.openxmlformats.org/officeDocument/2006/relationships/hyperlink" Target="http://www.stf.jus.br/portal/jurisprudenciaRepercussao/verAndamentoProcesso.asp?incidente=6059876&amp;numeroProcesso=1301250&amp;classeProcesso=RE&amp;numeroTema=1148" TargetMode="External"/><Relationship Id="rId168" Type="http://schemas.openxmlformats.org/officeDocument/2006/relationships/hyperlink" Target="http://www.stf.jus.br/portal/processo/verProcessoAndamento.asp?incidente=6195486" TargetMode="External"/><Relationship Id="rId8" Type="http://schemas.openxmlformats.org/officeDocument/2006/relationships/hyperlink" Target="http://www.stf.jus.br/portal/processo/verProcessoAndamento.asp?incidente=3791453" TargetMode="External"/><Relationship Id="rId51" Type="http://schemas.openxmlformats.org/officeDocument/2006/relationships/hyperlink" Target="http://www.stf.jus.br/portal/jurisprudenciaRepercussao/verAndamentoProcesso.asp?incidente=4685936&amp;numeroProcesso=858075&amp;classeProcesso=RE&amp;numeroTema=818" TargetMode="External"/><Relationship Id="rId72" Type="http://schemas.openxmlformats.org/officeDocument/2006/relationships/hyperlink" Target="http://www.stf.jus.br/portal/processo/verProcessoAndamento.asp?incidente=5115280" TargetMode="External"/><Relationship Id="rId93" Type="http://schemas.openxmlformats.org/officeDocument/2006/relationships/hyperlink" Target="http://www.stf.jus.br/portal/jurisprudenciaRepercussao/verAndamentoProcesso.asp?incidente=6001237&amp;numeroProcesso=1288550&amp;classeProcesso=ARE&amp;numeroTema=1112" TargetMode="External"/><Relationship Id="rId98" Type="http://schemas.openxmlformats.org/officeDocument/2006/relationships/hyperlink" Target="http://www.stf.jus.br/portal/processo/verProcessoAndamento.asp?incidente=6031137" TargetMode="External"/><Relationship Id="rId121" Type="http://schemas.openxmlformats.org/officeDocument/2006/relationships/hyperlink" Target="http://www.stf.jus.br/portal/jurisprudenciaRepercussao/verAndamentoProcesso.asp?incidente=5988592&amp;numeroProcesso=1285845&amp;classeProcesso=RE&amp;numeroTema=1135" TargetMode="External"/><Relationship Id="rId142" Type="http://schemas.openxmlformats.org/officeDocument/2006/relationships/hyperlink" Target="http://www.stf.jus.br/portal/processo/verProcessoAndamento.asp?incidente=6067489" TargetMode="External"/><Relationship Id="rId163" Type="http://schemas.openxmlformats.org/officeDocument/2006/relationships/hyperlink" Target="http://www.stf.jus.br/portal/jurisprudenciaRepercussao/verAndamentoProcesso.asp?incidente=6163329&amp;numeroProcesso=1323708&amp;classeProcesso=RE&amp;numeroTema=1158" TargetMode="External"/><Relationship Id="rId184" Type="http://schemas.openxmlformats.org/officeDocument/2006/relationships/hyperlink" Target="http://www.stf.jus.br/portal/processo/verProcessoAndamento.asp?incidente=6196529" TargetMode="External"/><Relationship Id="rId189" Type="http://schemas.openxmlformats.org/officeDocument/2006/relationships/hyperlink" Target="http://www.stf.jus.br/portal/jurisprudenciaRepercussao/verAndamentoProcesso.asp?incidente=6085035&amp;numeroProcesso=1307053&amp;classeProcesso=RE&amp;numeroTema=1171" TargetMode="External"/><Relationship Id="rId219" Type="http://schemas.openxmlformats.org/officeDocument/2006/relationships/hyperlink" Target="http://www.stf.jus.br/portal/jurisprudenciaRepercussao/verAndamentoProcesso.asp?incidente=6238563&amp;numeroProcesso=1341464&amp;classeProcesso=RE&amp;numeroTema=1186" TargetMode="External"/><Relationship Id="rId3" Type="http://schemas.openxmlformats.org/officeDocument/2006/relationships/hyperlink" Target="http://www.stf.jus.br/portal/jurisprudenciaRepercussao/verAndamentoProcesso.asp?incidente=5743456&amp;numeroProcesso=1224696&amp;classeProcesso=RE&amp;numeroTema=185" TargetMode="External"/><Relationship Id="rId214" Type="http://schemas.openxmlformats.org/officeDocument/2006/relationships/hyperlink" Target="http://www.stf.jus.br/portal/processo/verProcessoAndamento.asp?incidente=6203550" TargetMode="External"/><Relationship Id="rId25" Type="http://schemas.openxmlformats.org/officeDocument/2006/relationships/hyperlink" Target="http://www.stf.jus.br/portal/jurisprudenciaRepercussao/verAndamentoProcesso.asp?incidente=4983092&amp;numeroProcesso=970821&amp;classeProcesso=RE&amp;numeroTema=517" TargetMode="External"/><Relationship Id="rId46" Type="http://schemas.openxmlformats.org/officeDocument/2006/relationships/hyperlink" Target="http://www.stf.jus.br/portal/processo/verProcessoAndamento.asp?incidente=2669507" TargetMode="External"/><Relationship Id="rId67" Type="http://schemas.openxmlformats.org/officeDocument/2006/relationships/hyperlink" Target="http://www.stf.jus.br/portal/jurisprudenciaRepercussao/verAndamentoProcesso.asp?incidente=4943985&amp;numeroProcesso=954858&amp;classeProcesso=ARE&amp;numeroTema=944" TargetMode="External"/><Relationship Id="rId116" Type="http://schemas.openxmlformats.org/officeDocument/2006/relationships/hyperlink" Target="http://www.stf.jus.br/portal/processo/verProcessoAndamento.asp?incidente=5959896" TargetMode="External"/><Relationship Id="rId137" Type="http://schemas.openxmlformats.org/officeDocument/2006/relationships/hyperlink" Target="http://www.stf.jus.br/portal/jurisprudenciaRepercussao/verAndamentoProcesso.asp?incidente=6093824&amp;numeroProcesso=1309081&amp;classeProcesso=RE&amp;numeroTema=1142" TargetMode="External"/><Relationship Id="rId158" Type="http://schemas.openxmlformats.org/officeDocument/2006/relationships/hyperlink" Target="http://www.stf.jus.br/portal/processo/verProcessoAndamento.asp?incidente=6073774" TargetMode="External"/><Relationship Id="rId20" Type="http://schemas.openxmlformats.org/officeDocument/2006/relationships/hyperlink" Target="http://www.stf.jus.br/portal/processo/verProcessoAndamento.asp?incidente=3961077" TargetMode="External"/><Relationship Id="rId41" Type="http://schemas.openxmlformats.org/officeDocument/2006/relationships/hyperlink" Target="http://www.stf.jus.br/portal/jurisprudenciaRepercussao/verAndamentoProcesso.asp?incidente=3921612&amp;numeroProcesso=627432&amp;classeProcesso=RE&amp;numeroTema=704" TargetMode="External"/><Relationship Id="rId62" Type="http://schemas.openxmlformats.org/officeDocument/2006/relationships/hyperlink" Target="http://www.stf.jus.br/portal/processo/verProcessoAndamento.asp?incidente=4378197" TargetMode="External"/><Relationship Id="rId83" Type="http://schemas.openxmlformats.org/officeDocument/2006/relationships/hyperlink" Target="http://www.stf.jus.br/portal/jurisprudenciaRepercussao/verAndamentoProcesso.asp?incidente=5695282&amp;numeroProcesso=1209429&amp;classeProcesso=RE&amp;numeroTema=1055" TargetMode="External"/><Relationship Id="rId88" Type="http://schemas.openxmlformats.org/officeDocument/2006/relationships/hyperlink" Target="http://www.stf.jus.br/portal/processo/verProcessoAndamento.asp?incidente=5336275" TargetMode="External"/><Relationship Id="rId111" Type="http://schemas.openxmlformats.org/officeDocument/2006/relationships/hyperlink" Target="http://www.stf.jus.br/portal/jurisprudenciaRepercussao/verAndamentoProcesso.asp?incidente=6023158&amp;numeroProcesso=1293453&amp;classeProcesso=RE&amp;numeroTema=1130" TargetMode="External"/><Relationship Id="rId132" Type="http://schemas.openxmlformats.org/officeDocument/2006/relationships/hyperlink" Target="http://www.stf.jus.br/portal/processo/verProcessoAndamento.asp?incidente=6146143" TargetMode="External"/><Relationship Id="rId153" Type="http://schemas.openxmlformats.org/officeDocument/2006/relationships/hyperlink" Target="http://www.stf.jus.br/portal/jurisprudenciaRepercussao/verAndamentoProcesso.asp?incidente=6153435&amp;numeroProcesso=1321554&amp;classeProcesso=ARE&amp;numeroTema=1151" TargetMode="External"/><Relationship Id="rId174" Type="http://schemas.openxmlformats.org/officeDocument/2006/relationships/hyperlink" Target="http://www.stf.jus.br/portal/processo/verProcessoAndamento.asp?incidente=6215229" TargetMode="External"/><Relationship Id="rId179" Type="http://schemas.openxmlformats.org/officeDocument/2006/relationships/hyperlink" Target="http://www.stf.jus.br/portal/jurisprudenciaRepercussao/verAndamentoProcesso.asp?incidente=5891647&amp;numeroProcesso=1265564&amp;classeProcesso=RE&amp;numeroTema=1166" TargetMode="External"/><Relationship Id="rId195" Type="http://schemas.openxmlformats.org/officeDocument/2006/relationships/hyperlink" Target="http://www.stf.jus.br/portal/jurisprudenciaRepercussao/verAndamentoProcesso.asp?incidente=6179161&amp;numeroProcesso=1327491&amp;classeProcesso=ARE&amp;numeroTema=1174" TargetMode="External"/><Relationship Id="rId209" Type="http://schemas.openxmlformats.org/officeDocument/2006/relationships/hyperlink" Target="http://www.stf.jus.br/portal/jurisprudenciaRepercussao/verAndamentoProcesso.asp?incidente=6274315&amp;numeroProcesso=1350965&amp;classeProcesso=RE&amp;numeroTema=1181" TargetMode="External"/><Relationship Id="rId190" Type="http://schemas.openxmlformats.org/officeDocument/2006/relationships/hyperlink" Target="http://www.stf.jus.br/portal/processo/verProcessoAndamento.asp?incidente=6085035" TargetMode="External"/><Relationship Id="rId204" Type="http://schemas.openxmlformats.org/officeDocument/2006/relationships/hyperlink" Target="http://www.stf.jus.br/portal/processo/verProcessoAndamento.asp?incidente=6259053" TargetMode="External"/><Relationship Id="rId220" Type="http://schemas.openxmlformats.org/officeDocument/2006/relationships/hyperlink" Target="http://www.stf.jus.br/portal/processo/verProcessoAndamento.asp?incidente=6238563" TargetMode="External"/><Relationship Id="rId225" Type="http://schemas.openxmlformats.org/officeDocument/2006/relationships/hyperlink" Target="http://www.stf.jus.br/portal/jurisprudenciaRepercussao/verAndamentoProcesso.asp?incidente=6217760&amp;numeroProcesso=1336848&amp;classeProcesso=RE&amp;numeroTema=1189" TargetMode="External"/><Relationship Id="rId15" Type="http://schemas.openxmlformats.org/officeDocument/2006/relationships/hyperlink" Target="http://www.stf.jus.br/portal/jurisprudenciaRepercussao/verAndamentoProcesso.asp?incidente=3823000&amp;numeroProcesso=607886&amp;classeProcesso=RE&amp;numeroTema=364" TargetMode="External"/><Relationship Id="rId36" Type="http://schemas.openxmlformats.org/officeDocument/2006/relationships/hyperlink" Target="http://www.stf.jus.br/portal/processo/verProcessoAndamento.asp?incidente=4245695" TargetMode="External"/><Relationship Id="rId57" Type="http://schemas.openxmlformats.org/officeDocument/2006/relationships/hyperlink" Target="http://www.stf.jus.br/portal/jurisprudenciaRepercussao/verAndamentoProcesso.asp?incidente=4671678&amp;numeroProcesso=852796&amp;classeProcesso=RE&amp;numeroTema=833" TargetMode="External"/><Relationship Id="rId106" Type="http://schemas.openxmlformats.org/officeDocument/2006/relationships/hyperlink" Target="http://www.stf.jus.br/portal/processo/verProcessoAndamento.asp?incidente=5768660" TargetMode="External"/><Relationship Id="rId127" Type="http://schemas.openxmlformats.org/officeDocument/2006/relationships/hyperlink" Target="http://www.stf.jus.br/portal/jurisprudenciaRepercussao/verAndamentoProcesso.asp?incidente=6112266&amp;numeroProcesso=1311742&amp;classeProcesso=RE&amp;numeroTema=1137" TargetMode="External"/><Relationship Id="rId10" Type="http://schemas.openxmlformats.org/officeDocument/2006/relationships/hyperlink" Target="http://www.stf.jus.br/portal/processo/verProcessoAndamento.asp?incidente=3810658" TargetMode="External"/><Relationship Id="rId31" Type="http://schemas.openxmlformats.org/officeDocument/2006/relationships/hyperlink" Target="http://www.stf.jus.br/portal/jurisprudenciaRepercussao/verAndamentoProcesso.asp?incidente=4537633&amp;numeroProcesso=798908&amp;classeProcesso=ARE&amp;numeroTema=547" TargetMode="External"/><Relationship Id="rId52" Type="http://schemas.openxmlformats.org/officeDocument/2006/relationships/hyperlink" Target="http://www.stf.jus.br/portal/processo/verProcessoAndamento.asp?incidente=4685936" TargetMode="External"/><Relationship Id="rId73" Type="http://schemas.openxmlformats.org/officeDocument/2006/relationships/hyperlink" Target="http://www.stf.jus.br/portal/jurisprudenciaRepercussao/verAndamentoProcesso.asp?incidente=5006518&amp;numeroProcesso=979962&amp;classeProcesso=RE&amp;numeroTema=1003" TargetMode="External"/><Relationship Id="rId78" Type="http://schemas.openxmlformats.org/officeDocument/2006/relationships/hyperlink" Target="http://www.stf.jus.br/portal/processo/verProcessoAndamento.asp?incidente=5563078" TargetMode="External"/><Relationship Id="rId94" Type="http://schemas.openxmlformats.org/officeDocument/2006/relationships/hyperlink" Target="http://www.stf.jus.br/portal/processo/verProcessoAndamento.asp?incidente=6001237" TargetMode="External"/><Relationship Id="rId99" Type="http://schemas.openxmlformats.org/officeDocument/2006/relationships/hyperlink" Target="http://www.stf.jus.br/portal/jurisprudenciaRepercussao/verAndamentoProcesso.asp?incidente=6049574&amp;numeroProcesso=1298832&amp;classeProcesso=RE&amp;numeroTema=1125" TargetMode="External"/><Relationship Id="rId101" Type="http://schemas.openxmlformats.org/officeDocument/2006/relationships/hyperlink" Target="http://www.stf.jus.br/portal/jurisprudenciaRepercussao/verAndamentoProcesso.asp?incidente=5954035&amp;numeroProcesso=1278713&amp;classeProcesso=ARE&amp;numeroTema=1126" TargetMode="External"/><Relationship Id="rId122" Type="http://schemas.openxmlformats.org/officeDocument/2006/relationships/hyperlink" Target="http://www.stf.jus.br/portal/processo/verProcessoAndamento.asp?incidente=5988592" TargetMode="External"/><Relationship Id="rId143" Type="http://schemas.openxmlformats.org/officeDocument/2006/relationships/hyperlink" Target="http://www.stf.jus.br/portal/jurisprudenciaRepercussao/verAndamentoProcesso.asp?incidente=5978910&amp;numeroProcesso=1283360&amp;classeProcesso=RE&amp;numeroTema=1145" TargetMode="External"/><Relationship Id="rId148" Type="http://schemas.openxmlformats.org/officeDocument/2006/relationships/hyperlink" Target="http://www.stf.jus.br/portal/processo/verProcessoAndamento.asp?incidente=6059876" TargetMode="External"/><Relationship Id="rId164" Type="http://schemas.openxmlformats.org/officeDocument/2006/relationships/hyperlink" Target="http://www.stf.jus.br/portal/processo/verProcessoAndamento.asp?incidente=6163329" TargetMode="External"/><Relationship Id="rId169" Type="http://schemas.openxmlformats.org/officeDocument/2006/relationships/hyperlink" Target="http://www.stf.jus.br/portal/jurisprudenciaRepercussao/verAndamentoProcesso.asp?incidente=5559067&amp;numeroProcesso=1165959&amp;classeProcesso=RE&amp;numeroTema=1161" TargetMode="External"/><Relationship Id="rId185" Type="http://schemas.openxmlformats.org/officeDocument/2006/relationships/hyperlink" Target="http://www.stf.jus.br/portal/jurisprudenciaRepercussao/verAndamentoProcesso.asp?incidente=6180884&amp;numeroProcesso=1327963&amp;classeProcesso=ARE&amp;numeroTema=1169" TargetMode="External"/><Relationship Id="rId4" Type="http://schemas.openxmlformats.org/officeDocument/2006/relationships/hyperlink" Target="http://www.stf.jus.br/portal/processo/verProcessoAndamento.asp?incidente=5743456" TargetMode="External"/><Relationship Id="rId9" Type="http://schemas.openxmlformats.org/officeDocument/2006/relationships/hyperlink" Target="http://www.stf.jus.br/portal/jurisprudenciaRepercussao/verAndamentoProcesso.asp?incidente=3810658&amp;numeroProcesso=607109&amp;classeProcesso=RE&amp;numeroTema=304" TargetMode="External"/><Relationship Id="rId180" Type="http://schemas.openxmlformats.org/officeDocument/2006/relationships/hyperlink" Target="http://www.stf.jus.br/portal/processo/verProcessoAndamento.asp?incidente=5891647" TargetMode="External"/><Relationship Id="rId210" Type="http://schemas.openxmlformats.org/officeDocument/2006/relationships/hyperlink" Target="http://www.stf.jus.br/portal/processo/verProcessoAndamento.asp?incidente=6274315" TargetMode="External"/><Relationship Id="rId215" Type="http://schemas.openxmlformats.org/officeDocument/2006/relationships/hyperlink" Target="http://www.stf.jus.br/portal/jurisprudenciaRepercussao/verAndamentoProcesso.asp?incidente=6291425&amp;numeroProcesso=1355208&amp;classeProcesso=RE&amp;numeroTema=1184" TargetMode="External"/><Relationship Id="rId26" Type="http://schemas.openxmlformats.org/officeDocument/2006/relationships/hyperlink" Target="http://www.stf.jus.br/portal/processo/verProcessoAndamento.asp?incidente=4983092" TargetMode="External"/><Relationship Id="rId47" Type="http://schemas.openxmlformats.org/officeDocument/2006/relationships/hyperlink" Target="http://www.stf.jus.br/portal/jurisprudenciaRepercussao/verAndamentoProcesso.asp?incidente=5091603&amp;numeroProcesso=1010606&amp;classeProcesso=RE&amp;numeroTema=786" TargetMode="External"/><Relationship Id="rId68" Type="http://schemas.openxmlformats.org/officeDocument/2006/relationships/hyperlink" Target="http://www.stf.jus.br/portal/processo/verProcessoAndamento.asp?incidente=4943985" TargetMode="External"/><Relationship Id="rId89" Type="http://schemas.openxmlformats.org/officeDocument/2006/relationships/hyperlink" Target="http://www.stf.jus.br/portal/jurisprudenciaRepercussao/verAndamentoProcesso.asp?incidente=5994076&amp;numeroProcesso=1287019&amp;classeProcesso=RE&amp;numeroTema=1093" TargetMode="External"/><Relationship Id="rId112" Type="http://schemas.openxmlformats.org/officeDocument/2006/relationships/hyperlink" Target="http://www.stf.jus.br/portal/processo/verProcessoAndamento.asp?incidente=6023158" TargetMode="External"/><Relationship Id="rId133" Type="http://schemas.openxmlformats.org/officeDocument/2006/relationships/hyperlink" Target="http://www.stf.jus.br/portal/jurisprudenciaRepercussao/verAndamentoProcesso.asp?incidente=6146137&amp;numeroProcesso=1320054&amp;classeProcesso=RE&amp;numeroTema=1140" TargetMode="External"/><Relationship Id="rId154" Type="http://schemas.openxmlformats.org/officeDocument/2006/relationships/hyperlink" Target="http://www.stf.jus.br/portal/processo/verProcessoAndamento.asp?incidente=6153435" TargetMode="External"/><Relationship Id="rId175" Type="http://schemas.openxmlformats.org/officeDocument/2006/relationships/hyperlink" Target="http://www.stf.jus.br/portal/jurisprudenciaRepercussao/verAndamentoProcesso.asp?incidente=6128716&amp;numeroProcesso=1316010&amp;classeProcesso=RE&amp;numeroTema=1164" TargetMode="External"/><Relationship Id="rId196" Type="http://schemas.openxmlformats.org/officeDocument/2006/relationships/hyperlink" Target="http://www.stf.jus.br/portal/processo/verProcessoAndamento.asp?incidente=6179161" TargetMode="External"/><Relationship Id="rId200" Type="http://schemas.openxmlformats.org/officeDocument/2006/relationships/hyperlink" Target="http://www.stf.jus.br/portal/processo/verProcessoAndamento.asp?incidente=6206552" TargetMode="External"/><Relationship Id="rId16" Type="http://schemas.openxmlformats.org/officeDocument/2006/relationships/hyperlink" Target="http://www.stf.jus.br/portal/processo/verProcessoAndamento.asp?incidente=3823000" TargetMode="External"/><Relationship Id="rId221" Type="http://schemas.openxmlformats.org/officeDocument/2006/relationships/hyperlink" Target="http://www.stf.jus.br/portal/jurisprudenciaRepercussao/verAndamentoProcesso.asp?incidente=6257364&amp;numeroProcesso=1346658&amp;classeProcesso=RE&amp;numeroTema=1187" TargetMode="External"/><Relationship Id="rId37" Type="http://schemas.openxmlformats.org/officeDocument/2006/relationships/hyperlink" Target="http://www.stf.jus.br/portal/jurisprudenciaRepercussao/verAndamentoProcesso.asp?incidente=4132643&amp;numeroProcesso=655283&amp;classeProcesso=RE&amp;numeroTema=606" TargetMode="External"/><Relationship Id="rId58" Type="http://schemas.openxmlformats.org/officeDocument/2006/relationships/hyperlink" Target="http://www.stf.jus.br/portal/processo/verProcessoAndamento.asp?incidente=4671678" TargetMode="External"/><Relationship Id="rId79" Type="http://schemas.openxmlformats.org/officeDocument/2006/relationships/hyperlink" Target="http://www.stf.jus.br/portal/jurisprudenciaRepercussao/verAndamentoProcesso.asp?incidente=4178086&amp;numeroProcesso=666094&amp;classeProcesso=RE&amp;numeroTema=1033" TargetMode="External"/><Relationship Id="rId102" Type="http://schemas.openxmlformats.org/officeDocument/2006/relationships/hyperlink" Target="http://www.stf.jus.br/portal/processo/verProcessoAndamento.asp?incidente=5954035" TargetMode="External"/><Relationship Id="rId123" Type="http://schemas.openxmlformats.org/officeDocument/2006/relationships/hyperlink" Target="http://www.stf.jus.br/portal/jurisprudenciaRepercussao/verAndamentoProcesso.asp?incidente=5988592&amp;numeroProcesso=1285845&amp;classeProcesso=RE&amp;numeroTema=1135" TargetMode="External"/><Relationship Id="rId144" Type="http://schemas.openxmlformats.org/officeDocument/2006/relationships/hyperlink" Target="http://www.stf.jus.br/portal/processo/verProcessoAndamento.asp?incidente=5978910" TargetMode="External"/><Relationship Id="rId90" Type="http://schemas.openxmlformats.org/officeDocument/2006/relationships/hyperlink" Target="http://www.stf.jus.br/portal/processo/verProcessoAndamento.asp?incidente=5994076" TargetMode="External"/><Relationship Id="rId165" Type="http://schemas.openxmlformats.org/officeDocument/2006/relationships/hyperlink" Target="http://www.stf.jus.br/portal/jurisprudenciaRepercussao/verAndamentoProcesso.asp?incidente=6152459&amp;numeroProcesso=1321219&amp;classeProcesso=RE&amp;numeroTema=1159" TargetMode="External"/><Relationship Id="rId186" Type="http://schemas.openxmlformats.org/officeDocument/2006/relationships/hyperlink" Target="http://www.stf.jus.br/portal/processo/verProcessoAndamento.asp?incidente=6180884"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stf.jus.br/portal/processo/verProcessoAndamento.asp?incidente=6087432" TargetMode="External"/><Relationship Id="rId13" Type="http://schemas.openxmlformats.org/officeDocument/2006/relationships/hyperlink" Target="http://www.stf.jus.br/portal/processo/verProcessoAndamento.asp?incidente=6083656" TargetMode="External"/><Relationship Id="rId18" Type="http://schemas.openxmlformats.org/officeDocument/2006/relationships/hyperlink" Target="http://www.stf.jus.br/portal/processo/verProcessoAndamento.asp?incidente=6137386" TargetMode="External"/><Relationship Id="rId26" Type="http://schemas.openxmlformats.org/officeDocument/2006/relationships/hyperlink" Target="http://www.stf.jus.br/portal/processo/verProcessoAndamento.asp?incidente=6217760" TargetMode="External"/><Relationship Id="rId3" Type="http://schemas.openxmlformats.org/officeDocument/2006/relationships/hyperlink" Target="http://www.stf.jus.br/portal/processo/verProcessoAndamento.asp?incidente=5768660" TargetMode="External"/><Relationship Id="rId21" Type="http://schemas.openxmlformats.org/officeDocument/2006/relationships/hyperlink" Target="http://www.stf.jus.br/portal/processo/verProcessoAndamento.asp?incidente=6214998" TargetMode="External"/><Relationship Id="rId7" Type="http://schemas.openxmlformats.org/officeDocument/2006/relationships/hyperlink" Target="http://www.stf.jus.br/portal/processo/verProcessoAndamento.asp?incidente=6139885" TargetMode="External"/><Relationship Id="rId12" Type="http://schemas.openxmlformats.org/officeDocument/2006/relationships/hyperlink" Target="http://www.stf.jus.br/portal/processo/verProcessoAndamento.asp?incidente=6173345" TargetMode="External"/><Relationship Id="rId17" Type="http://schemas.openxmlformats.org/officeDocument/2006/relationships/hyperlink" Target="http://www.stf.jus.br/portal/processo/verProcessoAndamento.asp?incidente=6122934" TargetMode="External"/><Relationship Id="rId25" Type="http://schemas.openxmlformats.org/officeDocument/2006/relationships/hyperlink" Target="http://www.stf.jus.br/portal/processo/verProcessoAndamento.asp?incidente=6238563" TargetMode="External"/><Relationship Id="rId2" Type="http://schemas.openxmlformats.org/officeDocument/2006/relationships/hyperlink" Target="http://www.stf.jus.br/portal/processo/verProcessoAndamento.asp?incidente=6087183" TargetMode="External"/><Relationship Id="rId16" Type="http://schemas.openxmlformats.org/officeDocument/2006/relationships/hyperlink" Target="http://www.stf.jus.br/portal/processo/verProcessoAndamento.asp?incidente=6128716" TargetMode="External"/><Relationship Id="rId20" Type="http://schemas.openxmlformats.org/officeDocument/2006/relationships/hyperlink" Target="http://www.stf.jus.br/portal/processo/verProcessoAndamento.asp?incidente=6179161" TargetMode="External"/><Relationship Id="rId1" Type="http://schemas.openxmlformats.org/officeDocument/2006/relationships/hyperlink" Target="http://www.stf.jus.br/portal/processo/verProcessoAndamento.asp?incidente=2563583" TargetMode="External"/><Relationship Id="rId6" Type="http://schemas.openxmlformats.org/officeDocument/2006/relationships/hyperlink" Target="http://www.stf.jus.br/portal/processo/verProcessoAndamento.asp?incidente=5988592" TargetMode="External"/><Relationship Id="rId11" Type="http://schemas.openxmlformats.org/officeDocument/2006/relationships/hyperlink" Target="http://www.stf.jus.br/portal/processo/verProcessoAndamento.asp?incidente=6059876" TargetMode="External"/><Relationship Id="rId24" Type="http://schemas.openxmlformats.org/officeDocument/2006/relationships/hyperlink" Target="http://www.stf.jus.br/portal/processo/verProcessoAndamento.asp?incidente=5595837" TargetMode="External"/><Relationship Id="rId5" Type="http://schemas.openxmlformats.org/officeDocument/2006/relationships/hyperlink" Target="http://www.stf.jus.br/portal/processo/verProcessoAndamento.asp?incidente=5959896" TargetMode="External"/><Relationship Id="rId15" Type="http://schemas.openxmlformats.org/officeDocument/2006/relationships/hyperlink" Target="http://www.stf.jus.br/portal/processo/verProcessoAndamento.asp?incidente=6152459" TargetMode="External"/><Relationship Id="rId23" Type="http://schemas.openxmlformats.org/officeDocument/2006/relationships/hyperlink" Target="http://www.stf.jus.br/portal/processo/verProcessoAndamento.asp?incidente=6291425" TargetMode="External"/><Relationship Id="rId10" Type="http://schemas.openxmlformats.org/officeDocument/2006/relationships/hyperlink" Target="http://www.stf.jus.br/portal/processo/verProcessoAndamento.asp?incidente=5978910" TargetMode="External"/><Relationship Id="rId19" Type="http://schemas.openxmlformats.org/officeDocument/2006/relationships/hyperlink" Target="http://www.stf.jus.br/portal/processo/verProcessoAndamento.asp?incidente=6001505" TargetMode="External"/><Relationship Id="rId4" Type="http://schemas.openxmlformats.org/officeDocument/2006/relationships/hyperlink" Target="http://www.stf.jus.br/portal/processo/verProcessoAndamento.asp?incidente=6023158" TargetMode="External"/><Relationship Id="rId9" Type="http://schemas.openxmlformats.org/officeDocument/2006/relationships/hyperlink" Target="http://www.stf.jus.br/portal/processo/verProcessoAndamento.asp?incidente=6000906" TargetMode="External"/><Relationship Id="rId14" Type="http://schemas.openxmlformats.org/officeDocument/2006/relationships/hyperlink" Target="http://www.stf.jus.br/portal/processo/verProcessoAndamento.asp?incidente=6163329" TargetMode="External"/><Relationship Id="rId22" Type="http://schemas.openxmlformats.org/officeDocument/2006/relationships/hyperlink" Target="http://www.stf.jus.br/portal/processo/verProcessoAndamento.asp?incidente=6265210"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stf.jus.br/portal/processo/verProcessoAndamento.asp?incidente=6114079" TargetMode="External"/><Relationship Id="rId13" Type="http://schemas.openxmlformats.org/officeDocument/2006/relationships/hyperlink" Target="http://www.stf.jus.br/portal/processo/verProcessoAndamento.asp?incidente=6153435" TargetMode="External"/><Relationship Id="rId18" Type="http://schemas.openxmlformats.org/officeDocument/2006/relationships/hyperlink" Target="http://www.stf.jus.br/portal/processo/verProcessoAndamento.asp?incidente=6170626" TargetMode="External"/><Relationship Id="rId3" Type="http://schemas.openxmlformats.org/officeDocument/2006/relationships/hyperlink" Target="http://www.stf.jus.br/portal/processo/verProcessoAndamento.asp?incidente=4537633" TargetMode="External"/><Relationship Id="rId21" Type="http://schemas.openxmlformats.org/officeDocument/2006/relationships/hyperlink" Target="http://www.stf.jus.br/portal/processo/verProcessoAndamento.asp?incidente=6206552" TargetMode="External"/><Relationship Id="rId7" Type="http://schemas.openxmlformats.org/officeDocument/2006/relationships/hyperlink" Target="http://www.stf.jus.br/portal/processo/verProcessoAndamento.asp?incidente=6099293" TargetMode="External"/><Relationship Id="rId12" Type="http://schemas.openxmlformats.org/officeDocument/2006/relationships/hyperlink" Target="http://www.stf.jus.br/portal/processo/verProcessoAndamento.asp?incidente=5953384" TargetMode="External"/><Relationship Id="rId17" Type="http://schemas.openxmlformats.org/officeDocument/2006/relationships/hyperlink" Target="http://www.stf.jus.br/portal/processo/verProcessoAndamento.asp?incidente=6215229" TargetMode="External"/><Relationship Id="rId25" Type="http://schemas.openxmlformats.org/officeDocument/2006/relationships/hyperlink" Target="http://www.stf.jus.br/portal/processo/verProcessoAndamento.asp?incidente=6084805" TargetMode="External"/><Relationship Id="rId2" Type="http://schemas.openxmlformats.org/officeDocument/2006/relationships/hyperlink" Target="http://www.stf.jus.br/portal/processo/verProcessoAndamento.asp?incidente=4156298" TargetMode="External"/><Relationship Id="rId16" Type="http://schemas.openxmlformats.org/officeDocument/2006/relationships/hyperlink" Target="http://www.stf.jus.br/portal/processo/verProcessoAndamento.asp?incidente=6203569" TargetMode="External"/><Relationship Id="rId20" Type="http://schemas.openxmlformats.org/officeDocument/2006/relationships/hyperlink" Target="http://www.stf.jus.br/portal/processo/verProcessoAndamento.asp?incidente=6060620" TargetMode="External"/><Relationship Id="rId1" Type="http://schemas.openxmlformats.org/officeDocument/2006/relationships/hyperlink" Target="http://www.stf.jus.br/portal/processo/verProcessoAndamento.asp?incidente=4418413" TargetMode="External"/><Relationship Id="rId6" Type="http://schemas.openxmlformats.org/officeDocument/2006/relationships/hyperlink" Target="http://www.stf.jus.br/portal/processo/verProcessoAndamento.asp?incidente=6061393" TargetMode="External"/><Relationship Id="rId11" Type="http://schemas.openxmlformats.org/officeDocument/2006/relationships/hyperlink" Target="http://www.stf.jus.br/portal/processo/verProcessoAndamento.asp?incidente=6148101" TargetMode="External"/><Relationship Id="rId24" Type="http://schemas.openxmlformats.org/officeDocument/2006/relationships/hyperlink" Target="http://www.stf.jus.br/portal/processo/verProcessoAndamento.asp?incidente=6203550" TargetMode="External"/><Relationship Id="rId5" Type="http://schemas.openxmlformats.org/officeDocument/2006/relationships/hyperlink" Target="http://www.stf.jus.br/portal/processo/verProcessoAndamento.asp?incidente=6015550" TargetMode="External"/><Relationship Id="rId15" Type="http://schemas.openxmlformats.org/officeDocument/2006/relationships/hyperlink" Target="http://www.stf.jus.br/portal/processo/verProcessoAndamento.asp?incidente=6195486" TargetMode="External"/><Relationship Id="rId23" Type="http://schemas.openxmlformats.org/officeDocument/2006/relationships/hyperlink" Target="http://www.stf.jus.br/portal/processo/verProcessoAndamento.asp?incidente=6274315" TargetMode="External"/><Relationship Id="rId10" Type="http://schemas.openxmlformats.org/officeDocument/2006/relationships/hyperlink" Target="http://www.stf.jus.br/portal/processo/verProcessoAndamento.asp?incidente=6067489" TargetMode="External"/><Relationship Id="rId19" Type="http://schemas.openxmlformats.org/officeDocument/2006/relationships/hyperlink" Target="http://www.stf.jus.br/portal/processo/verProcessoAndamento.asp?incidente=6196529" TargetMode="External"/><Relationship Id="rId4" Type="http://schemas.openxmlformats.org/officeDocument/2006/relationships/hyperlink" Target="http://www.stf.jus.br/portal/processo/verProcessoAndamento.asp?incidente=6080257" TargetMode="External"/><Relationship Id="rId9" Type="http://schemas.openxmlformats.org/officeDocument/2006/relationships/hyperlink" Target="http://www.stf.jus.br/portal/processo/verProcessoAndamento.asp?incidente=6146143" TargetMode="External"/><Relationship Id="rId14" Type="http://schemas.openxmlformats.org/officeDocument/2006/relationships/hyperlink" Target="http://www.stf.jus.br/portal/processo/verProcessoAndamento.asp?incidente=6069384" TargetMode="External"/><Relationship Id="rId22" Type="http://schemas.openxmlformats.org/officeDocument/2006/relationships/hyperlink" Target="http://www.stf.jus.br/portal/processo/verProcessoAndamento.asp?incidente=6246073"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www.stf.jus.br/portal/processo/verProcessoAndamento.asp?incidente=4216984" TargetMode="External"/><Relationship Id="rId18" Type="http://schemas.openxmlformats.org/officeDocument/2006/relationships/hyperlink" Target="http://www.stf.jus.br/portal/processo/verProcessoAndamento.asp?incidente=5069260" TargetMode="External"/><Relationship Id="rId26" Type="http://schemas.openxmlformats.org/officeDocument/2006/relationships/hyperlink" Target="http://www.stf.jus.br/portal/processo/verProcessoAndamento.asp?incidente=4679440" TargetMode="External"/><Relationship Id="rId39" Type="http://schemas.openxmlformats.org/officeDocument/2006/relationships/hyperlink" Target="http://www.stf.jus.br/portal/processo/verProcessoAndamento.asp?incidente=5796390" TargetMode="External"/><Relationship Id="rId21" Type="http://schemas.openxmlformats.org/officeDocument/2006/relationships/hyperlink" Target="http://www.stf.jus.br/portal/processo/verProcessoAndamento.asp?incidente=4677992" TargetMode="External"/><Relationship Id="rId34" Type="http://schemas.openxmlformats.org/officeDocument/2006/relationships/hyperlink" Target="http://www.stf.jus.br/portal/processo/verProcessoAndamento.asp?incidente=5250947" TargetMode="External"/><Relationship Id="rId42" Type="http://schemas.openxmlformats.org/officeDocument/2006/relationships/hyperlink" Target="http://www.stf.jus.br/portal/processo/verProcessoAndamento.asp?incidente=5731800" TargetMode="External"/><Relationship Id="rId47" Type="http://schemas.openxmlformats.org/officeDocument/2006/relationships/hyperlink" Target="http://www.stf.jus.br/portal/processo/verProcessoAndamento.asp?incidente=5954035" TargetMode="External"/><Relationship Id="rId50" Type="http://schemas.openxmlformats.org/officeDocument/2006/relationships/hyperlink" Target="http://www.stf.jus.br/portal/processo/verProcessoAndamento.asp?incidente=6112266" TargetMode="External"/><Relationship Id="rId55" Type="http://schemas.openxmlformats.org/officeDocument/2006/relationships/hyperlink" Target="http://www.stf.jus.br/portal/processo/verProcessoAndamento.asp?incidente=5559067" TargetMode="External"/><Relationship Id="rId63" Type="http://schemas.openxmlformats.org/officeDocument/2006/relationships/printerSettings" Target="../printerSettings/printerSettings1.bin"/><Relationship Id="rId7" Type="http://schemas.openxmlformats.org/officeDocument/2006/relationships/hyperlink" Target="http://www.stf.jus.br/portal/processo/verProcessoAndamento.asp?incidente=3823000" TargetMode="External"/><Relationship Id="rId2" Type="http://schemas.openxmlformats.org/officeDocument/2006/relationships/hyperlink" Target="http://www.stf.jus.br/portal/processo/verProcessoAndamento.asp?incidente=3919340" TargetMode="External"/><Relationship Id="rId16" Type="http://schemas.openxmlformats.org/officeDocument/2006/relationships/hyperlink" Target="http://www.stf.jus.br/portal/processo/verProcessoAndamento.asp?incidente=5068260" TargetMode="External"/><Relationship Id="rId20" Type="http://schemas.openxmlformats.org/officeDocument/2006/relationships/hyperlink" Target="http://www.stf.jus.br/portal/processo/verProcessoAndamento.asp?incidente=5091603" TargetMode="External"/><Relationship Id="rId29" Type="http://schemas.openxmlformats.org/officeDocument/2006/relationships/hyperlink" Target="http://www.stf.jus.br/portal/processo/verProcessoAndamento.asp?incidente=4737198" TargetMode="External"/><Relationship Id="rId41" Type="http://schemas.openxmlformats.org/officeDocument/2006/relationships/hyperlink" Target="http://www.stf.jus.br/portal/processo/verProcessoAndamento.asp?incidente=5994076" TargetMode="External"/><Relationship Id="rId54" Type="http://schemas.openxmlformats.org/officeDocument/2006/relationships/hyperlink" Target="http://www.stf.jus.br/portal/processo/verProcessoAndamento.asp?incidente=6073774" TargetMode="External"/><Relationship Id="rId62" Type="http://schemas.openxmlformats.org/officeDocument/2006/relationships/hyperlink" Target="http://www.stf.jus.br/portal/processo/verProcessoAndamento.asp?incidente=6257364" TargetMode="External"/><Relationship Id="rId1" Type="http://schemas.openxmlformats.org/officeDocument/2006/relationships/hyperlink" Target="http://www.stf.jus.br/portal/processo/verProcessoAndamento.asp?incidente=5743456" TargetMode="External"/><Relationship Id="rId6" Type="http://schemas.openxmlformats.org/officeDocument/2006/relationships/hyperlink" Target="http://www.stf.jus.br/portal/processo/verProcessoAndamento.asp?incidente=3858787" TargetMode="External"/><Relationship Id="rId11" Type="http://schemas.openxmlformats.org/officeDocument/2006/relationships/hyperlink" Target="http://www.stf.jus.br/portal/processo/verProcessoAndamento.asp?incidente=4757390" TargetMode="External"/><Relationship Id="rId24" Type="http://schemas.openxmlformats.org/officeDocument/2006/relationships/hyperlink" Target="http://www.stf.jus.br/portal/processo/verProcessoAndamento.asp?incidente=4667945" TargetMode="External"/><Relationship Id="rId32" Type="http://schemas.openxmlformats.org/officeDocument/2006/relationships/hyperlink" Target="http://www.stf.jus.br/portal/processo/verProcessoAndamento.asp?incidente=5115280" TargetMode="External"/><Relationship Id="rId37" Type="http://schemas.openxmlformats.org/officeDocument/2006/relationships/hyperlink" Target="http://www.stf.jus.br/portal/processo/verProcessoAndamento.asp?incidente=5624337" TargetMode="External"/><Relationship Id="rId40" Type="http://schemas.openxmlformats.org/officeDocument/2006/relationships/hyperlink" Target="http://www.stf.jus.br/portal/processo/verProcessoAndamento.asp?incidente=5336275" TargetMode="External"/><Relationship Id="rId45" Type="http://schemas.openxmlformats.org/officeDocument/2006/relationships/hyperlink" Target="http://www.stf.jus.br/portal/processo/verProcessoAndamento.asp?incidente=6031137" TargetMode="External"/><Relationship Id="rId53" Type="http://schemas.openxmlformats.org/officeDocument/2006/relationships/hyperlink" Target="http://www.stf.jus.br/portal/processo/verProcessoAndamento.asp?incidente=6063831" TargetMode="External"/><Relationship Id="rId58" Type="http://schemas.openxmlformats.org/officeDocument/2006/relationships/hyperlink" Target="http://www.stf.jus.br/portal/processo/verProcessoAndamento.asp?incidente=6085035" TargetMode="External"/><Relationship Id="rId5" Type="http://schemas.openxmlformats.org/officeDocument/2006/relationships/hyperlink" Target="http://www.stf.jus.br/portal/processo/verProcessoAndamento.asp?incidente=3950543" TargetMode="External"/><Relationship Id="rId15" Type="http://schemas.openxmlformats.org/officeDocument/2006/relationships/hyperlink" Target="http://www.stf.jus.br/portal/processo/verProcessoAndamento.asp?incidente=4132643" TargetMode="External"/><Relationship Id="rId23" Type="http://schemas.openxmlformats.org/officeDocument/2006/relationships/hyperlink" Target="http://www.stf.jus.br/portal/processo/verProcessoAndamento.asp?incidente=4693819" TargetMode="External"/><Relationship Id="rId28" Type="http://schemas.openxmlformats.org/officeDocument/2006/relationships/hyperlink" Target="http://www.stf.jus.br/portal/processo/verProcessoAndamento.asp?incidente=5092249" TargetMode="External"/><Relationship Id="rId36" Type="http://schemas.openxmlformats.org/officeDocument/2006/relationships/hyperlink" Target="http://www.stf.jus.br/portal/processo/verProcessoAndamento.asp?incidente=4178086" TargetMode="External"/><Relationship Id="rId49" Type="http://schemas.openxmlformats.org/officeDocument/2006/relationships/hyperlink" Target="http://www.stf.jus.br/portal/processo/verProcessoAndamento.asp?incidente=5988592" TargetMode="External"/><Relationship Id="rId57" Type="http://schemas.openxmlformats.org/officeDocument/2006/relationships/hyperlink" Target="http://www.stf.jus.br/portal/processo/verProcessoAndamento.asp?incidente=6180884" TargetMode="External"/><Relationship Id="rId61" Type="http://schemas.openxmlformats.org/officeDocument/2006/relationships/hyperlink" Target="http://www.stf.jus.br/portal/processo/verProcessoAndamento.asp?incidente=6259053" TargetMode="External"/><Relationship Id="rId10" Type="http://schemas.openxmlformats.org/officeDocument/2006/relationships/hyperlink" Target="http://www.stf.jus.br/portal/processo/verProcessoAndamento.asp?incidente=4983092" TargetMode="External"/><Relationship Id="rId19" Type="http://schemas.openxmlformats.org/officeDocument/2006/relationships/hyperlink" Target="http://www.stf.jus.br/portal/processo/verProcessoAndamento.asp?incidente=2669507" TargetMode="External"/><Relationship Id="rId31" Type="http://schemas.openxmlformats.org/officeDocument/2006/relationships/hyperlink" Target="http://www.stf.jus.br/portal/processo/verProcessoAndamento.asp?incidente=5230634" TargetMode="External"/><Relationship Id="rId44" Type="http://schemas.openxmlformats.org/officeDocument/2006/relationships/hyperlink" Target="http://www.stf.jus.br/portal/processo/verProcessoAndamento.asp?incidente=6044054" TargetMode="External"/><Relationship Id="rId52" Type="http://schemas.openxmlformats.org/officeDocument/2006/relationships/hyperlink" Target="http://www.stf.jus.br/portal/processo/verProcessoAndamento.asp?incidente=6093824" TargetMode="External"/><Relationship Id="rId60" Type="http://schemas.openxmlformats.org/officeDocument/2006/relationships/hyperlink" Target="http://www.stf.jus.br/portal/processo/verProcessoAndamento.asp?incidente=6226803" TargetMode="External"/><Relationship Id="rId4" Type="http://schemas.openxmlformats.org/officeDocument/2006/relationships/hyperlink" Target="http://www.stf.jus.br/portal/processo/verProcessoAndamento.asp?incidente=3810658" TargetMode="External"/><Relationship Id="rId9" Type="http://schemas.openxmlformats.org/officeDocument/2006/relationships/hyperlink" Target="http://www.stf.jus.br/portal/processo/verProcessoAndamento.asp?incidente=3800862" TargetMode="External"/><Relationship Id="rId14" Type="http://schemas.openxmlformats.org/officeDocument/2006/relationships/hyperlink" Target="http://www.stf.jus.br/portal/processo/verProcessoAndamento.asp?incidente=4245695" TargetMode="External"/><Relationship Id="rId22" Type="http://schemas.openxmlformats.org/officeDocument/2006/relationships/hyperlink" Target="http://www.stf.jus.br/portal/processo/verProcessoAndamento.asp?incidente=4685936" TargetMode="External"/><Relationship Id="rId27" Type="http://schemas.openxmlformats.org/officeDocument/2006/relationships/hyperlink" Target="http://www.stf.jus.br/portal/processo/verProcessoAndamento.asp?incidente=4378197" TargetMode="External"/><Relationship Id="rId30" Type="http://schemas.openxmlformats.org/officeDocument/2006/relationships/hyperlink" Target="http://www.stf.jus.br/portal/processo/verProcessoAndamento.asp?incidente=4943985" TargetMode="External"/><Relationship Id="rId35" Type="http://schemas.openxmlformats.org/officeDocument/2006/relationships/hyperlink" Target="http://www.stf.jus.br/portal/processo/verProcessoAndamento.asp?incidente=5563078" TargetMode="External"/><Relationship Id="rId43" Type="http://schemas.openxmlformats.org/officeDocument/2006/relationships/hyperlink" Target="http://www.stf.jus.br/portal/processo/verProcessoAndamento.asp?incidente=6001237" TargetMode="External"/><Relationship Id="rId48" Type="http://schemas.openxmlformats.org/officeDocument/2006/relationships/hyperlink" Target="http://www.stf.jus.br/portal/processo/verProcessoAndamento.asp?incidente=6023158" TargetMode="External"/><Relationship Id="rId56" Type="http://schemas.openxmlformats.org/officeDocument/2006/relationships/hyperlink" Target="http://www.stf.jus.br/portal/processo/verProcessoAndamento.asp?incidente=5891647" TargetMode="External"/><Relationship Id="rId8" Type="http://schemas.openxmlformats.org/officeDocument/2006/relationships/hyperlink" Target="http://www.stf.jus.br/portal/processo/verProcessoAndamento.asp?incidente=3961077" TargetMode="External"/><Relationship Id="rId51" Type="http://schemas.openxmlformats.org/officeDocument/2006/relationships/hyperlink" Target="http://www.stf.jus.br/portal/processo/verProcessoAndamento.asp?incidente=6146137" TargetMode="External"/><Relationship Id="rId3" Type="http://schemas.openxmlformats.org/officeDocument/2006/relationships/hyperlink" Target="http://www.stf.jus.br/portal/processo/verProcessoAndamento.asp?incidente=3791453" TargetMode="External"/><Relationship Id="rId12" Type="http://schemas.openxmlformats.org/officeDocument/2006/relationships/hyperlink" Target="http://www.stf.jus.br/portal/processo/verProcessoAndamento.asp?incidente=4145394" TargetMode="External"/><Relationship Id="rId17" Type="http://schemas.openxmlformats.org/officeDocument/2006/relationships/hyperlink" Target="http://www.stf.jus.br/portal/processo/verProcessoAndamento.asp?incidente=3921612" TargetMode="External"/><Relationship Id="rId25" Type="http://schemas.openxmlformats.org/officeDocument/2006/relationships/hyperlink" Target="http://www.stf.jus.br/portal/processo/verProcessoAndamento.asp?incidente=4671678" TargetMode="External"/><Relationship Id="rId33" Type="http://schemas.openxmlformats.org/officeDocument/2006/relationships/hyperlink" Target="http://www.stf.jus.br/portal/processo/verProcessoAndamento.asp?incidente=5006518" TargetMode="External"/><Relationship Id="rId38" Type="http://schemas.openxmlformats.org/officeDocument/2006/relationships/hyperlink" Target="http://www.stf.jus.br/portal/processo/verProcessoAndamento.asp?incidente=5695282" TargetMode="External"/><Relationship Id="rId46" Type="http://schemas.openxmlformats.org/officeDocument/2006/relationships/hyperlink" Target="http://www.stf.jus.br/portal/processo/verProcessoAndamento.asp?incidente=6049574" TargetMode="External"/><Relationship Id="rId59" Type="http://schemas.openxmlformats.org/officeDocument/2006/relationships/hyperlink" Target="http://www.stf.jus.br/portal/processo/verProcessoAndamento.asp?incidente=623706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tabSelected="1" workbookViewId="0"/>
  </sheetViews>
  <sheetFormatPr defaultRowHeight="15" x14ac:dyDescent="0.2"/>
  <cols>
    <col min="1" max="1" width="29.5703125" customWidth="1"/>
    <col min="2" max="2" width="2.5703125" customWidth="1"/>
    <col min="3" max="3" width="21.28515625" customWidth="1"/>
    <col min="4" max="4" width="1" customWidth="1"/>
    <col min="5" max="5" width="9.140625" customWidth="1"/>
    <col min="6" max="6" width="12.85546875" customWidth="1"/>
    <col min="7" max="7" width="19.140625" customWidth="1"/>
    <col min="8" max="8" width="4.5703125" customWidth="1"/>
    <col min="9" max="9" width="24.5703125" customWidth="1"/>
    <col min="10" max="10" width="2.28515625" customWidth="1"/>
    <col min="11" max="11" width="21.5703125" customWidth="1"/>
    <col min="12" max="12" width="10.5703125" customWidth="1"/>
    <col min="13" max="13" width="4.85546875" customWidth="1"/>
  </cols>
  <sheetData>
    <row r="1" spans="1:12" s="1" customFormat="1" ht="48" customHeight="1" x14ac:dyDescent="0.2"/>
    <row r="2" spans="1:12" s="1" customFormat="1" ht="31.5" customHeight="1" x14ac:dyDescent="0.2">
      <c r="A2" s="27" t="s">
        <v>19</v>
      </c>
      <c r="B2" s="27"/>
      <c r="C2" s="27"/>
      <c r="D2" s="27"/>
    </row>
    <row r="3" spans="1:12" s="1" customFormat="1" ht="10.7" customHeight="1" x14ac:dyDescent="0.2"/>
    <row r="4" spans="1:12" s="1" customFormat="1" ht="45.4" customHeight="1" x14ac:dyDescent="0.2">
      <c r="A4" s="28" t="s">
        <v>0</v>
      </c>
      <c r="B4" s="28"/>
      <c r="C4" s="28" t="s">
        <v>1</v>
      </c>
      <c r="D4" s="28"/>
      <c r="E4" s="28"/>
      <c r="F4" s="28" t="s">
        <v>2</v>
      </c>
      <c r="G4" s="28"/>
      <c r="H4" s="28" t="s">
        <v>3</v>
      </c>
      <c r="I4" s="28"/>
      <c r="J4" s="28"/>
      <c r="K4" s="28" t="s">
        <v>4</v>
      </c>
      <c r="L4" s="28"/>
    </row>
    <row r="5" spans="1:12" s="1" customFormat="1" ht="19.7" customHeight="1" x14ac:dyDescent="0.2">
      <c r="A5" s="29">
        <v>26</v>
      </c>
      <c r="B5" s="29"/>
      <c r="C5" s="29">
        <v>2</v>
      </c>
      <c r="D5" s="29"/>
      <c r="E5" s="29"/>
      <c r="F5" s="29">
        <v>23</v>
      </c>
      <c r="G5" s="29"/>
      <c r="H5" s="29">
        <v>46</v>
      </c>
      <c r="I5" s="29"/>
      <c r="J5" s="29"/>
      <c r="K5" s="29">
        <v>16</v>
      </c>
      <c r="L5" s="29"/>
    </row>
    <row r="6" spans="1:12" s="1" customFormat="1" ht="46.35" customHeight="1" x14ac:dyDescent="0.2"/>
    <row r="7" spans="1:12" s="1" customFormat="1" ht="66.599999999999994" customHeight="1" x14ac:dyDescent="0.2">
      <c r="B7" s="28" t="s">
        <v>0</v>
      </c>
      <c r="C7" s="28"/>
      <c r="D7" s="28" t="s">
        <v>1</v>
      </c>
      <c r="E7" s="28"/>
      <c r="F7" s="28"/>
      <c r="G7" s="28" t="s">
        <v>2</v>
      </c>
      <c r="H7" s="28"/>
      <c r="I7" s="2" t="s">
        <v>3</v>
      </c>
      <c r="J7" s="28" t="s">
        <v>4</v>
      </c>
      <c r="K7" s="28"/>
      <c r="L7" s="4" t="s">
        <v>5</v>
      </c>
    </row>
    <row r="8" spans="1:12" s="1" customFormat="1" ht="19.7" customHeight="1" x14ac:dyDescent="0.2">
      <c r="A8" s="5" t="s">
        <v>6</v>
      </c>
      <c r="B8" s="29">
        <v>5</v>
      </c>
      <c r="C8" s="29"/>
      <c r="D8" s="29"/>
      <c r="E8" s="29"/>
      <c r="F8" s="29"/>
      <c r="G8" s="29"/>
      <c r="H8" s="29"/>
      <c r="I8" s="3">
        <v>7</v>
      </c>
      <c r="J8" s="29">
        <v>1</v>
      </c>
      <c r="K8" s="29"/>
      <c r="L8" s="6">
        <v>13</v>
      </c>
    </row>
    <row r="9" spans="1:12" s="1" customFormat="1" ht="19.7" customHeight="1" x14ac:dyDescent="0.2">
      <c r="A9" s="5" t="s">
        <v>7</v>
      </c>
      <c r="B9" s="30">
        <v>1</v>
      </c>
      <c r="C9" s="30"/>
      <c r="D9" s="30"/>
      <c r="E9" s="30"/>
      <c r="F9" s="30"/>
      <c r="G9" s="30"/>
      <c r="H9" s="30"/>
      <c r="I9" s="7"/>
      <c r="J9" s="30"/>
      <c r="K9" s="30"/>
      <c r="L9" s="6">
        <v>1</v>
      </c>
    </row>
    <row r="10" spans="1:12" s="1" customFormat="1" ht="19.7" customHeight="1" x14ac:dyDescent="0.2">
      <c r="A10" s="5" t="s">
        <v>8</v>
      </c>
      <c r="B10" s="29">
        <v>1</v>
      </c>
      <c r="C10" s="29"/>
      <c r="D10" s="29"/>
      <c r="E10" s="29"/>
      <c r="F10" s="29"/>
      <c r="G10" s="29"/>
      <c r="H10" s="29"/>
      <c r="I10" s="3"/>
      <c r="J10" s="29"/>
      <c r="K10" s="29"/>
      <c r="L10" s="6">
        <v>1</v>
      </c>
    </row>
    <row r="11" spans="1:12" s="1" customFormat="1" ht="19.7" customHeight="1" x14ac:dyDescent="0.2">
      <c r="A11" s="5" t="s">
        <v>9</v>
      </c>
      <c r="B11" s="30">
        <v>1</v>
      </c>
      <c r="C11" s="30"/>
      <c r="D11" s="30"/>
      <c r="E11" s="30"/>
      <c r="F11" s="30"/>
      <c r="G11" s="30">
        <v>1</v>
      </c>
      <c r="H11" s="30"/>
      <c r="I11" s="7">
        <v>15</v>
      </c>
      <c r="J11" s="30"/>
      <c r="K11" s="30"/>
      <c r="L11" s="6">
        <v>17</v>
      </c>
    </row>
    <row r="12" spans="1:12" s="1" customFormat="1" ht="19.7" customHeight="1" x14ac:dyDescent="0.2">
      <c r="A12" s="5" t="s">
        <v>10</v>
      </c>
      <c r="B12" s="29">
        <v>2</v>
      </c>
      <c r="C12" s="29"/>
      <c r="D12" s="29"/>
      <c r="E12" s="29"/>
      <c r="F12" s="29"/>
      <c r="G12" s="29"/>
      <c r="H12" s="29"/>
      <c r="I12" s="3">
        <v>3</v>
      </c>
      <c r="J12" s="29"/>
      <c r="K12" s="29"/>
      <c r="L12" s="6">
        <v>5</v>
      </c>
    </row>
    <row r="13" spans="1:12" s="1" customFormat="1" ht="19.7" customHeight="1" x14ac:dyDescent="0.2">
      <c r="A13" s="5" t="s">
        <v>11</v>
      </c>
      <c r="B13" s="30">
        <v>1</v>
      </c>
      <c r="C13" s="30"/>
      <c r="D13" s="30"/>
      <c r="E13" s="30"/>
      <c r="F13" s="30"/>
      <c r="G13" s="30"/>
      <c r="H13" s="30"/>
      <c r="I13" s="7">
        <v>1</v>
      </c>
      <c r="J13" s="30">
        <v>1</v>
      </c>
      <c r="K13" s="30"/>
      <c r="L13" s="6">
        <v>3</v>
      </c>
    </row>
    <row r="14" spans="1:12" s="1" customFormat="1" ht="19.7" customHeight="1" x14ac:dyDescent="0.2">
      <c r="A14" s="5" t="s">
        <v>12</v>
      </c>
      <c r="B14" s="29">
        <v>6</v>
      </c>
      <c r="C14" s="29"/>
      <c r="D14" s="29">
        <v>1</v>
      </c>
      <c r="E14" s="29"/>
      <c r="F14" s="29"/>
      <c r="G14" s="29">
        <v>20</v>
      </c>
      <c r="H14" s="29"/>
      <c r="I14" s="3"/>
      <c r="J14" s="29">
        <v>14</v>
      </c>
      <c r="K14" s="29"/>
      <c r="L14" s="6">
        <v>41</v>
      </c>
    </row>
    <row r="15" spans="1:12" s="1" customFormat="1" ht="19.7" customHeight="1" x14ac:dyDescent="0.2">
      <c r="A15" s="5" t="s">
        <v>13</v>
      </c>
      <c r="B15" s="30"/>
      <c r="C15" s="30"/>
      <c r="D15" s="30"/>
      <c r="E15" s="30"/>
      <c r="F15" s="30"/>
      <c r="G15" s="30"/>
      <c r="H15" s="30"/>
      <c r="I15" s="7">
        <v>3</v>
      </c>
      <c r="J15" s="30"/>
      <c r="K15" s="30"/>
      <c r="L15" s="6">
        <v>3</v>
      </c>
    </row>
    <row r="16" spans="1:12" s="1" customFormat="1" ht="19.7" customHeight="1" x14ac:dyDescent="0.2">
      <c r="A16" s="5" t="s">
        <v>14</v>
      </c>
      <c r="B16" s="29">
        <v>1</v>
      </c>
      <c r="C16" s="29"/>
      <c r="D16" s="29">
        <v>1</v>
      </c>
      <c r="E16" s="29"/>
      <c r="F16" s="29"/>
      <c r="G16" s="29"/>
      <c r="H16" s="29"/>
      <c r="I16" s="3">
        <v>10</v>
      </c>
      <c r="J16" s="29"/>
      <c r="K16" s="29"/>
      <c r="L16" s="6">
        <v>12</v>
      </c>
    </row>
    <row r="17" spans="1:12" s="1" customFormat="1" ht="19.7" customHeight="1" x14ac:dyDescent="0.2">
      <c r="A17" s="5" t="s">
        <v>15</v>
      </c>
      <c r="B17" s="30">
        <v>2</v>
      </c>
      <c r="C17" s="30"/>
      <c r="D17" s="30"/>
      <c r="E17" s="30"/>
      <c r="F17" s="30"/>
      <c r="G17" s="30"/>
      <c r="H17" s="30"/>
      <c r="I17" s="7"/>
      <c r="J17" s="30"/>
      <c r="K17" s="30"/>
      <c r="L17" s="6">
        <v>2</v>
      </c>
    </row>
    <row r="18" spans="1:12" s="1" customFormat="1" ht="19.7" customHeight="1" x14ac:dyDescent="0.2">
      <c r="A18" s="5" t="s">
        <v>16</v>
      </c>
      <c r="B18" s="29">
        <v>1</v>
      </c>
      <c r="C18" s="29"/>
      <c r="D18" s="29"/>
      <c r="E18" s="29"/>
      <c r="F18" s="29"/>
      <c r="G18" s="29"/>
      <c r="H18" s="29"/>
      <c r="I18" s="3"/>
      <c r="J18" s="29"/>
      <c r="K18" s="29"/>
      <c r="L18" s="6">
        <v>1</v>
      </c>
    </row>
    <row r="19" spans="1:12" s="1" customFormat="1" ht="19.7" customHeight="1" x14ac:dyDescent="0.2">
      <c r="A19" s="5" t="s">
        <v>17</v>
      </c>
      <c r="B19" s="30">
        <v>3</v>
      </c>
      <c r="C19" s="30"/>
      <c r="D19" s="30"/>
      <c r="E19" s="30"/>
      <c r="F19" s="30"/>
      <c r="G19" s="30"/>
      <c r="H19" s="30"/>
      <c r="I19" s="7">
        <v>5</v>
      </c>
      <c r="J19" s="30"/>
      <c r="K19" s="30"/>
      <c r="L19" s="6">
        <v>8</v>
      </c>
    </row>
    <row r="20" spans="1:12" s="1" customFormat="1" ht="19.7" customHeight="1" x14ac:dyDescent="0.2">
      <c r="A20" s="5" t="s">
        <v>18</v>
      </c>
      <c r="B20" s="29">
        <v>2</v>
      </c>
      <c r="C20" s="29"/>
      <c r="D20" s="29"/>
      <c r="E20" s="29"/>
      <c r="F20" s="29"/>
      <c r="G20" s="29">
        <v>2</v>
      </c>
      <c r="H20" s="29"/>
      <c r="I20" s="3">
        <v>2</v>
      </c>
      <c r="J20" s="29"/>
      <c r="K20" s="29"/>
      <c r="L20" s="6">
        <v>6</v>
      </c>
    </row>
    <row r="21" spans="1:12" s="1" customFormat="1" ht="19.7" customHeight="1" x14ac:dyDescent="0.2">
      <c r="A21" s="8" t="s">
        <v>5</v>
      </c>
      <c r="B21" s="31">
        <v>26</v>
      </c>
      <c r="C21" s="31"/>
      <c r="D21" s="31">
        <v>2</v>
      </c>
      <c r="E21" s="31"/>
      <c r="F21" s="31"/>
      <c r="G21" s="31">
        <v>23</v>
      </c>
      <c r="H21" s="31"/>
      <c r="I21" s="6">
        <v>46</v>
      </c>
      <c r="J21" s="31">
        <v>16</v>
      </c>
      <c r="K21" s="31"/>
      <c r="L21" s="6">
        <v>113</v>
      </c>
    </row>
    <row r="22" spans="1:12" s="1" customFormat="1" ht="44.85" customHeight="1" x14ac:dyDescent="0.2"/>
  </sheetData>
  <mergeCells count="71">
    <mergeCell ref="J18:K18"/>
    <mergeCell ref="J19:K19"/>
    <mergeCell ref="J20:K20"/>
    <mergeCell ref="J21:K21"/>
    <mergeCell ref="J7:K7"/>
    <mergeCell ref="J8:K8"/>
    <mergeCell ref="J9:K9"/>
    <mergeCell ref="J13:K13"/>
    <mergeCell ref="J14:K14"/>
    <mergeCell ref="J15:K15"/>
    <mergeCell ref="J16:K16"/>
    <mergeCell ref="J17:K17"/>
    <mergeCell ref="H4:J4"/>
    <mergeCell ref="H5:J5"/>
    <mergeCell ref="J10:K10"/>
    <mergeCell ref="J11:K11"/>
    <mergeCell ref="J12:K12"/>
    <mergeCell ref="K4:L4"/>
    <mergeCell ref="K5:L5"/>
    <mergeCell ref="G19:H19"/>
    <mergeCell ref="G20:H20"/>
    <mergeCell ref="G21:H21"/>
    <mergeCell ref="G7:H7"/>
    <mergeCell ref="G8:H8"/>
    <mergeCell ref="G9:H9"/>
    <mergeCell ref="G14:H14"/>
    <mergeCell ref="G15:H15"/>
    <mergeCell ref="G16:H16"/>
    <mergeCell ref="G17:H17"/>
    <mergeCell ref="G18:H18"/>
    <mergeCell ref="F5:G5"/>
    <mergeCell ref="G10:H10"/>
    <mergeCell ref="G11:H11"/>
    <mergeCell ref="G12:H12"/>
    <mergeCell ref="G13:H13"/>
    <mergeCell ref="D17:F17"/>
    <mergeCell ref="D18:F18"/>
    <mergeCell ref="D19:F19"/>
    <mergeCell ref="D20:F20"/>
    <mergeCell ref="D21:F21"/>
    <mergeCell ref="D12:F12"/>
    <mergeCell ref="D13:F13"/>
    <mergeCell ref="D14:F14"/>
    <mergeCell ref="D15:F15"/>
    <mergeCell ref="D16:F16"/>
    <mergeCell ref="B17:C17"/>
    <mergeCell ref="B18:C18"/>
    <mergeCell ref="B19:C19"/>
    <mergeCell ref="B20:C20"/>
    <mergeCell ref="B21:C21"/>
    <mergeCell ref="B12:C12"/>
    <mergeCell ref="B13:C13"/>
    <mergeCell ref="B14:C14"/>
    <mergeCell ref="B15:C15"/>
    <mergeCell ref="B16:C16"/>
    <mergeCell ref="A2:D2"/>
    <mergeCell ref="A4:B4"/>
    <mergeCell ref="A5:B5"/>
    <mergeCell ref="B10:C10"/>
    <mergeCell ref="B11:C11"/>
    <mergeCell ref="B7:C7"/>
    <mergeCell ref="B8:C8"/>
    <mergeCell ref="B9:C9"/>
    <mergeCell ref="C4:E4"/>
    <mergeCell ref="C5:E5"/>
    <mergeCell ref="D10:F10"/>
    <mergeCell ref="D11:F11"/>
    <mergeCell ref="D7:F7"/>
    <mergeCell ref="D8:F8"/>
    <mergeCell ref="D9:F9"/>
    <mergeCell ref="F4:G4"/>
  </mergeCells>
  <pageMargins left="0.511811024" right="0.511811024" top="0.78740157499999996" bottom="0.78740157499999996" header="0.31496062000000002" footer="0.31496062000000002"/>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7"/>
  <sheetViews>
    <sheetView workbookViewId="0"/>
  </sheetViews>
  <sheetFormatPr defaultRowHeight="15" x14ac:dyDescent="0.2"/>
  <cols>
    <col min="1" max="1" width="2.5703125" customWidth="1"/>
    <col min="2" max="2" width="6.7109375" customWidth="1"/>
    <col min="3" max="3" width="12" customWidth="1"/>
    <col min="4" max="4" width="24.42578125" customWidth="1"/>
    <col min="5" max="5" width="64.85546875" customWidth="1"/>
    <col min="6" max="6" width="18.7109375" customWidth="1"/>
    <col min="7" max="7" width="12.7109375" customWidth="1"/>
    <col min="8" max="8" width="11.42578125" customWidth="1"/>
    <col min="9" max="9" width="10.7109375" customWidth="1"/>
    <col min="10" max="10" width="4.7109375" customWidth="1"/>
  </cols>
  <sheetData>
    <row r="1" spans="2:9" s="1" customFormat="1" ht="15.95" customHeight="1" x14ac:dyDescent="0.2"/>
    <row r="2" spans="2:9" s="1" customFormat="1" ht="43.15" customHeight="1" x14ac:dyDescent="0.2">
      <c r="B2" s="9" t="s">
        <v>20</v>
      </c>
      <c r="C2" s="9" t="s">
        <v>21</v>
      </c>
      <c r="D2" s="9" t="s">
        <v>22</v>
      </c>
      <c r="E2" s="9" t="s">
        <v>23</v>
      </c>
      <c r="F2" s="9" t="s">
        <v>24</v>
      </c>
      <c r="G2" s="9" t="s">
        <v>25</v>
      </c>
      <c r="H2" s="9" t="s">
        <v>26</v>
      </c>
      <c r="I2" s="9" t="s">
        <v>27</v>
      </c>
    </row>
    <row r="3" spans="2:9" s="1" customFormat="1" ht="28.7" customHeight="1" x14ac:dyDescent="0.2">
      <c r="B3" s="10">
        <v>79</v>
      </c>
      <c r="C3" s="12" t="s">
        <v>28</v>
      </c>
      <c r="D3" s="11" t="s">
        <v>0</v>
      </c>
      <c r="E3" s="13" t="s">
        <v>29</v>
      </c>
      <c r="F3" s="11" t="s">
        <v>15</v>
      </c>
      <c r="G3" s="12" t="s">
        <v>30</v>
      </c>
      <c r="H3" s="14">
        <v>44274</v>
      </c>
      <c r="I3" s="10">
        <v>1</v>
      </c>
    </row>
    <row r="4" spans="2:9" s="1" customFormat="1" ht="28.7" customHeight="1" x14ac:dyDescent="0.2">
      <c r="B4" s="15">
        <v>185</v>
      </c>
      <c r="C4" s="17" t="s">
        <v>31</v>
      </c>
      <c r="D4" s="16" t="s">
        <v>3</v>
      </c>
      <c r="E4" s="18" t="s">
        <v>32</v>
      </c>
      <c r="F4" s="16" t="s">
        <v>14</v>
      </c>
      <c r="G4" s="17" t="s">
        <v>33</v>
      </c>
      <c r="H4" s="19">
        <v>44355</v>
      </c>
      <c r="I4" s="15">
        <v>1</v>
      </c>
    </row>
    <row r="5" spans="2:9" s="1" customFormat="1" ht="28.7" customHeight="1" x14ac:dyDescent="0.2">
      <c r="B5" s="10">
        <v>249</v>
      </c>
      <c r="C5" s="12" t="s">
        <v>34</v>
      </c>
      <c r="D5" s="11" t="s">
        <v>3</v>
      </c>
      <c r="E5" s="11" t="s">
        <v>35</v>
      </c>
      <c r="F5" s="11" t="s">
        <v>9</v>
      </c>
      <c r="G5" s="12" t="s">
        <v>36</v>
      </c>
      <c r="H5" s="14">
        <v>44294</v>
      </c>
      <c r="I5" s="10">
        <v>1</v>
      </c>
    </row>
    <row r="6" spans="2:9" s="1" customFormat="1" ht="28.7" customHeight="1" x14ac:dyDescent="0.2">
      <c r="B6" s="15">
        <v>303</v>
      </c>
      <c r="C6" s="17" t="s">
        <v>37</v>
      </c>
      <c r="D6" s="16" t="s">
        <v>3</v>
      </c>
      <c r="E6" s="16" t="s">
        <v>38</v>
      </c>
      <c r="F6" s="16" t="s">
        <v>18</v>
      </c>
      <c r="G6" s="17" t="s">
        <v>39</v>
      </c>
      <c r="H6" s="19">
        <v>44511</v>
      </c>
      <c r="I6" s="15">
        <v>1</v>
      </c>
    </row>
    <row r="7" spans="2:9" s="1" customFormat="1" ht="28.7" customHeight="1" x14ac:dyDescent="0.2">
      <c r="B7" s="10">
        <v>304</v>
      </c>
      <c r="C7" s="12" t="s">
        <v>40</v>
      </c>
      <c r="D7" s="11" t="s">
        <v>3</v>
      </c>
      <c r="E7" s="13" t="s">
        <v>41</v>
      </c>
      <c r="F7" s="11" t="s">
        <v>11</v>
      </c>
      <c r="G7" s="12" t="s">
        <v>42</v>
      </c>
      <c r="H7" s="14">
        <v>44355</v>
      </c>
      <c r="I7" s="10">
        <v>1</v>
      </c>
    </row>
    <row r="8" spans="2:9" s="1" customFormat="1" ht="38.85" customHeight="1" x14ac:dyDescent="0.2">
      <c r="B8" s="15">
        <v>317</v>
      </c>
      <c r="C8" s="17" t="s">
        <v>43</v>
      </c>
      <c r="D8" s="16" t="s">
        <v>3</v>
      </c>
      <c r="E8" s="18" t="s">
        <v>44</v>
      </c>
      <c r="F8" s="16" t="s">
        <v>17</v>
      </c>
      <c r="G8" s="17" t="s">
        <v>45</v>
      </c>
      <c r="H8" s="19">
        <v>44256</v>
      </c>
      <c r="I8" s="15">
        <v>1</v>
      </c>
    </row>
    <row r="9" spans="2:9" s="1" customFormat="1" ht="38.85" customHeight="1" x14ac:dyDescent="0.2">
      <c r="B9" s="10">
        <v>328</v>
      </c>
      <c r="C9" s="12" t="s">
        <v>46</v>
      </c>
      <c r="D9" s="11" t="s">
        <v>3</v>
      </c>
      <c r="E9" s="13" t="s">
        <v>47</v>
      </c>
      <c r="F9" s="11" t="s">
        <v>18</v>
      </c>
      <c r="G9" s="12" t="s">
        <v>48</v>
      </c>
      <c r="H9" s="14">
        <v>44299</v>
      </c>
      <c r="I9" s="10">
        <v>1</v>
      </c>
    </row>
    <row r="10" spans="2:9" s="1" customFormat="1" ht="28.7" customHeight="1" x14ac:dyDescent="0.2">
      <c r="B10" s="15">
        <v>364</v>
      </c>
      <c r="C10" s="17" t="s">
        <v>49</v>
      </c>
      <c r="D10" s="16" t="s">
        <v>3</v>
      </c>
      <c r="E10" s="18" t="s">
        <v>50</v>
      </c>
      <c r="F10" s="16" t="s">
        <v>14</v>
      </c>
      <c r="G10" s="17" t="s">
        <v>51</v>
      </c>
      <c r="H10" s="19">
        <v>44333</v>
      </c>
      <c r="I10" s="15">
        <v>1</v>
      </c>
    </row>
    <row r="11" spans="2:9" s="1" customFormat="1" ht="49.15" customHeight="1" x14ac:dyDescent="0.2">
      <c r="B11" s="10">
        <v>449</v>
      </c>
      <c r="C11" s="12" t="s">
        <v>52</v>
      </c>
      <c r="D11" s="11" t="s">
        <v>2</v>
      </c>
      <c r="E11" s="13" t="s">
        <v>53</v>
      </c>
      <c r="F11" s="11" t="s">
        <v>18</v>
      </c>
      <c r="G11" s="12" t="s">
        <v>54</v>
      </c>
      <c r="H11" s="14">
        <v>44277</v>
      </c>
      <c r="I11" s="10">
        <v>1</v>
      </c>
    </row>
    <row r="12" spans="2:9" s="1" customFormat="1" ht="38.85" customHeight="1" x14ac:dyDescent="0.2">
      <c r="B12" s="15">
        <v>495</v>
      </c>
      <c r="C12" s="17" t="s">
        <v>55</v>
      </c>
      <c r="D12" s="16" t="s">
        <v>3</v>
      </c>
      <c r="E12" s="18" t="s">
        <v>56</v>
      </c>
      <c r="F12" s="16" t="s">
        <v>9</v>
      </c>
      <c r="G12" s="17" t="s">
        <v>57</v>
      </c>
      <c r="H12" s="19">
        <v>44294</v>
      </c>
      <c r="I12" s="15">
        <v>1</v>
      </c>
    </row>
    <row r="13" spans="2:9" s="1" customFormat="1" ht="38.85" customHeight="1" x14ac:dyDescent="0.2">
      <c r="B13" s="10">
        <v>501</v>
      </c>
      <c r="C13" s="12" t="s">
        <v>58</v>
      </c>
      <c r="D13" s="11" t="s">
        <v>3</v>
      </c>
      <c r="E13" s="13" t="s">
        <v>59</v>
      </c>
      <c r="F13" s="11" t="s">
        <v>17</v>
      </c>
      <c r="G13" s="12" t="s">
        <v>60</v>
      </c>
      <c r="H13" s="14">
        <v>44328</v>
      </c>
      <c r="I13" s="10">
        <v>1</v>
      </c>
    </row>
    <row r="14" spans="2:9" s="1" customFormat="1" ht="28.7" customHeight="1" x14ac:dyDescent="0.2">
      <c r="B14" s="15">
        <v>507</v>
      </c>
      <c r="C14" s="17" t="s">
        <v>61</v>
      </c>
      <c r="D14" s="16" t="s">
        <v>1</v>
      </c>
      <c r="E14" s="18" t="s">
        <v>62</v>
      </c>
      <c r="F14" s="16" t="s">
        <v>14</v>
      </c>
      <c r="G14" s="17" t="s">
        <v>63</v>
      </c>
      <c r="H14" s="19">
        <v>44274</v>
      </c>
      <c r="I14" s="15">
        <v>1</v>
      </c>
    </row>
    <row r="15" spans="2:9" s="1" customFormat="1" ht="38.85" customHeight="1" x14ac:dyDescent="0.2">
      <c r="B15" s="10">
        <v>517</v>
      </c>
      <c r="C15" s="12" t="s">
        <v>64</v>
      </c>
      <c r="D15" s="11" t="s">
        <v>3</v>
      </c>
      <c r="E15" s="13" t="s">
        <v>65</v>
      </c>
      <c r="F15" s="11" t="s">
        <v>10</v>
      </c>
      <c r="G15" s="12" t="s">
        <v>66</v>
      </c>
      <c r="H15" s="14">
        <v>44330</v>
      </c>
      <c r="I15" s="10">
        <v>1</v>
      </c>
    </row>
    <row r="16" spans="2:9" s="1" customFormat="1" ht="28.7" customHeight="1" x14ac:dyDescent="0.2">
      <c r="B16" s="15">
        <v>526</v>
      </c>
      <c r="C16" s="17" t="s">
        <v>67</v>
      </c>
      <c r="D16" s="16" t="s">
        <v>3</v>
      </c>
      <c r="E16" s="16" t="s">
        <v>68</v>
      </c>
      <c r="F16" s="16" t="s">
        <v>9</v>
      </c>
      <c r="G16" s="17" t="s">
        <v>69</v>
      </c>
      <c r="H16" s="19">
        <v>44411</v>
      </c>
      <c r="I16" s="15">
        <v>1</v>
      </c>
    </row>
    <row r="17" spans="2:9" s="1" customFormat="1" ht="28.7" customHeight="1" x14ac:dyDescent="0.2">
      <c r="B17" s="10">
        <v>528</v>
      </c>
      <c r="C17" s="12" t="s">
        <v>70</v>
      </c>
      <c r="D17" s="11" t="s">
        <v>3</v>
      </c>
      <c r="E17" s="13" t="s">
        <v>71</v>
      </c>
      <c r="F17" s="11" t="s">
        <v>9</v>
      </c>
      <c r="G17" s="12" t="s">
        <v>72</v>
      </c>
      <c r="H17" s="14">
        <v>44454</v>
      </c>
      <c r="I17" s="10">
        <v>1</v>
      </c>
    </row>
    <row r="18" spans="2:9" s="1" customFormat="1" ht="49.15" customHeight="1" x14ac:dyDescent="0.2">
      <c r="B18" s="15">
        <v>547</v>
      </c>
      <c r="C18" s="17" t="s">
        <v>73</v>
      </c>
      <c r="D18" s="16" t="s">
        <v>2</v>
      </c>
      <c r="E18" s="16" t="s">
        <v>74</v>
      </c>
      <c r="F18" s="16" t="s">
        <v>9</v>
      </c>
      <c r="G18" s="17" t="s">
        <v>75</v>
      </c>
      <c r="H18" s="19">
        <v>44295</v>
      </c>
      <c r="I18" s="15">
        <v>1</v>
      </c>
    </row>
    <row r="19" spans="2:9" s="1" customFormat="1" ht="38.85" customHeight="1" x14ac:dyDescent="0.2">
      <c r="B19" s="10">
        <v>554</v>
      </c>
      <c r="C19" s="12" t="s">
        <v>76</v>
      </c>
      <c r="D19" s="11" t="s">
        <v>3</v>
      </c>
      <c r="E19" s="13" t="s">
        <v>77</v>
      </c>
      <c r="F19" s="11" t="s">
        <v>13</v>
      </c>
      <c r="G19" s="12" t="s">
        <v>78</v>
      </c>
      <c r="H19" s="14">
        <v>44511</v>
      </c>
      <c r="I19" s="10">
        <v>1</v>
      </c>
    </row>
    <row r="20" spans="2:9" s="1" customFormat="1" ht="28.7" customHeight="1" x14ac:dyDescent="0.2">
      <c r="B20" s="15">
        <v>590</v>
      </c>
      <c r="C20" s="17" t="s">
        <v>79</v>
      </c>
      <c r="D20" s="16" t="s">
        <v>3</v>
      </c>
      <c r="E20" s="16" t="s">
        <v>80</v>
      </c>
      <c r="F20" s="16" t="s">
        <v>9</v>
      </c>
      <c r="G20" s="17" t="s">
        <v>81</v>
      </c>
      <c r="H20" s="19">
        <v>44536</v>
      </c>
      <c r="I20" s="15">
        <v>1</v>
      </c>
    </row>
    <row r="21" spans="2:9" s="1" customFormat="1" ht="68.849999999999994" customHeight="1" x14ac:dyDescent="0.2">
      <c r="B21" s="10">
        <v>606</v>
      </c>
      <c r="C21" s="12" t="s">
        <v>82</v>
      </c>
      <c r="D21" s="11" t="s">
        <v>3</v>
      </c>
      <c r="E21" s="13" t="s">
        <v>83</v>
      </c>
      <c r="F21" s="11" t="s">
        <v>9</v>
      </c>
      <c r="G21" s="12" t="s">
        <v>84</v>
      </c>
      <c r="H21" s="14">
        <v>44270</v>
      </c>
      <c r="I21" s="10">
        <v>1</v>
      </c>
    </row>
    <row r="22" spans="2:9" s="1" customFormat="1" ht="38.85" customHeight="1" x14ac:dyDescent="0.2">
      <c r="B22" s="15">
        <v>642</v>
      </c>
      <c r="C22" s="17" t="s">
        <v>85</v>
      </c>
      <c r="D22" s="16" t="s">
        <v>3</v>
      </c>
      <c r="E22" s="16" t="s">
        <v>86</v>
      </c>
      <c r="F22" s="16" t="s">
        <v>14</v>
      </c>
      <c r="G22" s="17" t="s">
        <v>87</v>
      </c>
      <c r="H22" s="19">
        <v>44454</v>
      </c>
      <c r="I22" s="15">
        <v>1</v>
      </c>
    </row>
    <row r="23" spans="2:9" s="1" customFormat="1" ht="38.85" customHeight="1" x14ac:dyDescent="0.2">
      <c r="B23" s="10">
        <v>704</v>
      </c>
      <c r="C23" s="12" t="s">
        <v>88</v>
      </c>
      <c r="D23" s="11" t="s">
        <v>3</v>
      </c>
      <c r="E23" s="11" t="s">
        <v>89</v>
      </c>
      <c r="F23" s="11" t="s">
        <v>9</v>
      </c>
      <c r="G23" s="12" t="s">
        <v>90</v>
      </c>
      <c r="H23" s="14">
        <v>44272</v>
      </c>
      <c r="I23" s="10">
        <v>1</v>
      </c>
    </row>
    <row r="24" spans="2:9" s="1" customFormat="1" ht="28.7" customHeight="1" x14ac:dyDescent="0.2">
      <c r="B24" s="15">
        <v>705</v>
      </c>
      <c r="C24" s="17" t="s">
        <v>91</v>
      </c>
      <c r="D24" s="16" t="s">
        <v>3</v>
      </c>
      <c r="E24" s="16" t="s">
        <v>92</v>
      </c>
      <c r="F24" s="16" t="s">
        <v>6</v>
      </c>
      <c r="G24" s="17" t="s">
        <v>93</v>
      </c>
      <c r="H24" s="19">
        <v>44333</v>
      </c>
      <c r="I24" s="15">
        <v>1</v>
      </c>
    </row>
    <row r="25" spans="2:9" s="1" customFormat="1" ht="38.85" customHeight="1" x14ac:dyDescent="0.2">
      <c r="B25" s="10">
        <v>775</v>
      </c>
      <c r="C25" s="12" t="s">
        <v>94</v>
      </c>
      <c r="D25" s="11" t="s">
        <v>3</v>
      </c>
      <c r="E25" s="11" t="s">
        <v>95</v>
      </c>
      <c r="F25" s="11" t="s">
        <v>14</v>
      </c>
      <c r="G25" s="12" t="s">
        <v>96</v>
      </c>
      <c r="H25" s="14">
        <v>44480</v>
      </c>
      <c r="I25" s="10">
        <v>1</v>
      </c>
    </row>
    <row r="26" spans="2:9" s="1" customFormat="1" ht="28.7" customHeight="1" x14ac:dyDescent="0.2">
      <c r="B26" s="15">
        <v>786</v>
      </c>
      <c r="C26" s="17" t="s">
        <v>97</v>
      </c>
      <c r="D26" s="16" t="s">
        <v>3</v>
      </c>
      <c r="E26" s="16" t="s">
        <v>98</v>
      </c>
      <c r="F26" s="16" t="s">
        <v>9</v>
      </c>
      <c r="G26" s="17" t="s">
        <v>99</v>
      </c>
      <c r="H26" s="19">
        <v>44238</v>
      </c>
      <c r="I26" s="15">
        <v>1</v>
      </c>
    </row>
    <row r="27" spans="2:9" s="1" customFormat="1" ht="28.7" customHeight="1" x14ac:dyDescent="0.2">
      <c r="B27" s="10">
        <v>808</v>
      </c>
      <c r="C27" s="12" t="s">
        <v>100</v>
      </c>
      <c r="D27" s="11" t="s">
        <v>3</v>
      </c>
      <c r="E27" s="11" t="s">
        <v>101</v>
      </c>
      <c r="F27" s="11" t="s">
        <v>9</v>
      </c>
      <c r="G27" s="12" t="s">
        <v>102</v>
      </c>
      <c r="H27" s="14">
        <v>44270</v>
      </c>
      <c r="I27" s="10">
        <v>1</v>
      </c>
    </row>
    <row r="28" spans="2:9" s="1" customFormat="1" ht="38.85" customHeight="1" x14ac:dyDescent="0.2">
      <c r="B28" s="15">
        <v>818</v>
      </c>
      <c r="C28" s="17" t="s">
        <v>103</v>
      </c>
      <c r="D28" s="16" t="s">
        <v>3</v>
      </c>
      <c r="E28" s="16" t="s">
        <v>104</v>
      </c>
      <c r="F28" s="16" t="s">
        <v>14</v>
      </c>
      <c r="G28" s="17" t="s">
        <v>105</v>
      </c>
      <c r="H28" s="19">
        <v>44333</v>
      </c>
      <c r="I28" s="15">
        <v>1</v>
      </c>
    </row>
    <row r="29" spans="2:9" s="1" customFormat="1" ht="59.1" customHeight="1" x14ac:dyDescent="0.2">
      <c r="B29" s="10">
        <v>820</v>
      </c>
      <c r="C29" s="12" t="s">
        <v>106</v>
      </c>
      <c r="D29" s="11" t="s">
        <v>3</v>
      </c>
      <c r="E29" s="13" t="s">
        <v>107</v>
      </c>
      <c r="F29" s="11" t="s">
        <v>14</v>
      </c>
      <c r="G29" s="12" t="s">
        <v>108</v>
      </c>
      <c r="H29" s="14">
        <v>44263</v>
      </c>
      <c r="I29" s="10">
        <v>1</v>
      </c>
    </row>
    <row r="30" spans="2:9" s="1" customFormat="1" ht="68.849999999999994" customHeight="1" x14ac:dyDescent="0.2">
      <c r="B30" s="15">
        <v>825</v>
      </c>
      <c r="C30" s="17" t="s">
        <v>109</v>
      </c>
      <c r="D30" s="16" t="s">
        <v>3</v>
      </c>
      <c r="E30" s="18" t="s">
        <v>110</v>
      </c>
      <c r="F30" s="16" t="s">
        <v>9</v>
      </c>
      <c r="G30" s="17" t="s">
        <v>111</v>
      </c>
      <c r="H30" s="19">
        <v>44256</v>
      </c>
      <c r="I30" s="15">
        <v>1</v>
      </c>
    </row>
    <row r="31" spans="2:9" s="1" customFormat="1" ht="38.85" customHeight="1" x14ac:dyDescent="0.2">
      <c r="B31" s="10">
        <v>833</v>
      </c>
      <c r="C31" s="12" t="s">
        <v>112</v>
      </c>
      <c r="D31" s="11" t="s">
        <v>3</v>
      </c>
      <c r="E31" s="11" t="s">
        <v>113</v>
      </c>
      <c r="F31" s="11" t="s">
        <v>9</v>
      </c>
      <c r="G31" s="12" t="s">
        <v>114</v>
      </c>
      <c r="H31" s="14">
        <v>44333</v>
      </c>
      <c r="I31" s="10">
        <v>1</v>
      </c>
    </row>
    <row r="32" spans="2:9" s="1" customFormat="1" ht="38.85" customHeight="1" x14ac:dyDescent="0.2">
      <c r="B32" s="15">
        <v>842</v>
      </c>
      <c r="C32" s="17" t="s">
        <v>115</v>
      </c>
      <c r="D32" s="16" t="s">
        <v>3</v>
      </c>
      <c r="E32" s="16" t="s">
        <v>116</v>
      </c>
      <c r="F32" s="16" t="s">
        <v>14</v>
      </c>
      <c r="G32" s="17" t="s">
        <v>117</v>
      </c>
      <c r="H32" s="19">
        <v>44319</v>
      </c>
      <c r="I32" s="15">
        <v>1</v>
      </c>
    </row>
    <row r="33" spans="2:9" s="1" customFormat="1" ht="28.7" customHeight="1" x14ac:dyDescent="0.2">
      <c r="B33" s="10">
        <v>849</v>
      </c>
      <c r="C33" s="12" t="s">
        <v>118</v>
      </c>
      <c r="D33" s="11" t="s">
        <v>3</v>
      </c>
      <c r="E33" s="11" t="s">
        <v>119</v>
      </c>
      <c r="F33" s="11" t="s">
        <v>10</v>
      </c>
      <c r="G33" s="12" t="s">
        <v>120</v>
      </c>
      <c r="H33" s="14">
        <v>44425</v>
      </c>
      <c r="I33" s="10">
        <v>1</v>
      </c>
    </row>
    <row r="34" spans="2:9" s="1" customFormat="1" ht="28.7" customHeight="1" x14ac:dyDescent="0.2">
      <c r="B34" s="15">
        <v>858</v>
      </c>
      <c r="C34" s="17" t="s">
        <v>121</v>
      </c>
      <c r="D34" s="16" t="s">
        <v>3</v>
      </c>
      <c r="E34" s="16" t="s">
        <v>122</v>
      </c>
      <c r="F34" s="16" t="s">
        <v>6</v>
      </c>
      <c r="G34" s="17" t="s">
        <v>123</v>
      </c>
      <c r="H34" s="19">
        <v>44342</v>
      </c>
      <c r="I34" s="15">
        <v>1</v>
      </c>
    </row>
    <row r="35" spans="2:9" s="1" customFormat="1" ht="28.7" customHeight="1" x14ac:dyDescent="0.2">
      <c r="B35" s="10">
        <v>933</v>
      </c>
      <c r="C35" s="12" t="s">
        <v>124</v>
      </c>
      <c r="D35" s="11" t="s">
        <v>3</v>
      </c>
      <c r="E35" s="11" t="s">
        <v>125</v>
      </c>
      <c r="F35" s="11" t="s">
        <v>17</v>
      </c>
      <c r="G35" s="12" t="s">
        <v>126</v>
      </c>
      <c r="H35" s="14">
        <v>44488</v>
      </c>
      <c r="I35" s="10">
        <v>1</v>
      </c>
    </row>
    <row r="36" spans="2:9" s="1" customFormat="1" ht="28.7" customHeight="1" x14ac:dyDescent="0.2">
      <c r="B36" s="15">
        <v>944</v>
      </c>
      <c r="C36" s="17" t="s">
        <v>127</v>
      </c>
      <c r="D36" s="16" t="s">
        <v>3</v>
      </c>
      <c r="E36" s="16" t="s">
        <v>128</v>
      </c>
      <c r="F36" s="16" t="s">
        <v>10</v>
      </c>
      <c r="G36" s="17" t="s">
        <v>129</v>
      </c>
      <c r="H36" s="19">
        <v>44431</v>
      </c>
      <c r="I36" s="15">
        <v>1</v>
      </c>
    </row>
    <row r="37" spans="2:9" s="1" customFormat="1" ht="38.85" customHeight="1" x14ac:dyDescent="0.2">
      <c r="B37" s="10">
        <v>962</v>
      </c>
      <c r="C37" s="12" t="s">
        <v>130</v>
      </c>
      <c r="D37" s="11" t="s">
        <v>3</v>
      </c>
      <c r="E37" s="11" t="s">
        <v>131</v>
      </c>
      <c r="F37" s="11" t="s">
        <v>9</v>
      </c>
      <c r="G37" s="12" t="s">
        <v>132</v>
      </c>
      <c r="H37" s="14">
        <v>44466</v>
      </c>
      <c r="I37" s="10">
        <v>1</v>
      </c>
    </row>
    <row r="38" spans="2:9" s="1" customFormat="1" ht="28.7" customHeight="1" x14ac:dyDescent="0.2">
      <c r="B38" s="15">
        <v>988</v>
      </c>
      <c r="C38" s="17" t="s">
        <v>133</v>
      </c>
      <c r="D38" s="16" t="s">
        <v>3</v>
      </c>
      <c r="E38" s="16" t="s">
        <v>134</v>
      </c>
      <c r="F38" s="16" t="s">
        <v>13</v>
      </c>
      <c r="G38" s="17" t="s">
        <v>135</v>
      </c>
      <c r="H38" s="19">
        <v>44511</v>
      </c>
      <c r="I38" s="15">
        <v>1</v>
      </c>
    </row>
    <row r="39" spans="2:9" s="1" customFormat="1" ht="28.7" customHeight="1" x14ac:dyDescent="0.2">
      <c r="B39" s="10">
        <v>1003</v>
      </c>
      <c r="C39" s="12" t="s">
        <v>136</v>
      </c>
      <c r="D39" s="11" t="s">
        <v>3</v>
      </c>
      <c r="E39" s="11" t="s">
        <v>137</v>
      </c>
      <c r="F39" s="11" t="s">
        <v>17</v>
      </c>
      <c r="G39" s="12" t="s">
        <v>138</v>
      </c>
      <c r="H39" s="14">
        <v>44279</v>
      </c>
      <c r="I39" s="10">
        <v>1</v>
      </c>
    </row>
    <row r="40" spans="2:9" s="1" customFormat="1" ht="59.1" customHeight="1" x14ac:dyDescent="0.2">
      <c r="B40" s="15">
        <v>1013</v>
      </c>
      <c r="C40" s="17" t="s">
        <v>139</v>
      </c>
      <c r="D40" s="16" t="s">
        <v>3</v>
      </c>
      <c r="E40" s="18" t="s">
        <v>140</v>
      </c>
      <c r="F40" s="16" t="s">
        <v>13</v>
      </c>
      <c r="G40" s="17" t="s">
        <v>141</v>
      </c>
      <c r="H40" s="19">
        <v>44272</v>
      </c>
      <c r="I40" s="15">
        <v>1</v>
      </c>
    </row>
    <row r="41" spans="2:9" s="1" customFormat="1" ht="49.15" customHeight="1" x14ac:dyDescent="0.2">
      <c r="B41" s="10">
        <v>1020</v>
      </c>
      <c r="C41" s="12" t="s">
        <v>142</v>
      </c>
      <c r="D41" s="11" t="s">
        <v>3</v>
      </c>
      <c r="E41" s="13" t="s">
        <v>143</v>
      </c>
      <c r="F41" s="11" t="s">
        <v>14</v>
      </c>
      <c r="G41" s="12" t="s">
        <v>144</v>
      </c>
      <c r="H41" s="14">
        <v>44256</v>
      </c>
      <c r="I41" s="10">
        <v>1</v>
      </c>
    </row>
    <row r="42" spans="2:9" s="1" customFormat="1" ht="49.15" customHeight="1" x14ac:dyDescent="0.2">
      <c r="B42" s="15">
        <v>1033</v>
      </c>
      <c r="C42" s="17" t="s">
        <v>145</v>
      </c>
      <c r="D42" s="16" t="s">
        <v>3</v>
      </c>
      <c r="E42" s="18" t="s">
        <v>146</v>
      </c>
      <c r="F42" s="16" t="s">
        <v>17</v>
      </c>
      <c r="G42" s="17" t="s">
        <v>147</v>
      </c>
      <c r="H42" s="19">
        <v>44469</v>
      </c>
      <c r="I42" s="15">
        <v>1</v>
      </c>
    </row>
    <row r="43" spans="2:9" s="1" customFormat="1" ht="28.7" customHeight="1" x14ac:dyDescent="0.2">
      <c r="B43" s="10">
        <v>1048</v>
      </c>
      <c r="C43" s="12" t="s">
        <v>148</v>
      </c>
      <c r="D43" s="11" t="s">
        <v>3</v>
      </c>
      <c r="E43" s="11" t="s">
        <v>149</v>
      </c>
      <c r="F43" s="11" t="s">
        <v>6</v>
      </c>
      <c r="G43" s="12" t="s">
        <v>150</v>
      </c>
      <c r="H43" s="14">
        <v>44251</v>
      </c>
      <c r="I43" s="10">
        <v>1</v>
      </c>
    </row>
    <row r="44" spans="2:9" s="1" customFormat="1" ht="28.7" customHeight="1" x14ac:dyDescent="0.2">
      <c r="B44" s="15">
        <v>1055</v>
      </c>
      <c r="C44" s="17" t="s">
        <v>151</v>
      </c>
      <c r="D44" s="16" t="s">
        <v>3</v>
      </c>
      <c r="E44" s="16" t="s">
        <v>152</v>
      </c>
      <c r="F44" s="16" t="s">
        <v>14</v>
      </c>
      <c r="G44" s="17" t="s">
        <v>153</v>
      </c>
      <c r="H44" s="19">
        <v>44357</v>
      </c>
      <c r="I44" s="15">
        <v>1</v>
      </c>
    </row>
    <row r="45" spans="2:9" s="1" customFormat="1" ht="28.7" customHeight="1" x14ac:dyDescent="0.2">
      <c r="B45" s="10">
        <v>1074</v>
      </c>
      <c r="C45" s="12" t="s">
        <v>154</v>
      </c>
      <c r="D45" s="11" t="s">
        <v>3</v>
      </c>
      <c r="E45" s="11" t="s">
        <v>155</v>
      </c>
      <c r="F45" s="11" t="s">
        <v>6</v>
      </c>
      <c r="G45" s="12" t="s">
        <v>156</v>
      </c>
      <c r="H45" s="14">
        <v>44504</v>
      </c>
      <c r="I45" s="10">
        <v>1</v>
      </c>
    </row>
    <row r="46" spans="2:9" s="1" customFormat="1" ht="38.85" customHeight="1" x14ac:dyDescent="0.2">
      <c r="B46" s="15">
        <v>1075</v>
      </c>
      <c r="C46" s="17" t="s">
        <v>157</v>
      </c>
      <c r="D46" s="16" t="s">
        <v>3</v>
      </c>
      <c r="E46" s="16" t="s">
        <v>158</v>
      </c>
      <c r="F46" s="16" t="s">
        <v>6</v>
      </c>
      <c r="G46" s="17" t="s">
        <v>159</v>
      </c>
      <c r="H46" s="19">
        <v>44294</v>
      </c>
      <c r="I46" s="15">
        <v>1</v>
      </c>
    </row>
    <row r="47" spans="2:9" s="1" customFormat="1" ht="49.15" customHeight="1" x14ac:dyDescent="0.2">
      <c r="B47" s="10">
        <v>1093</v>
      </c>
      <c r="C47" s="12" t="s">
        <v>160</v>
      </c>
      <c r="D47" s="11" t="s">
        <v>3</v>
      </c>
      <c r="E47" s="11" t="s">
        <v>161</v>
      </c>
      <c r="F47" s="11" t="s">
        <v>9</v>
      </c>
      <c r="G47" s="12" t="s">
        <v>162</v>
      </c>
      <c r="H47" s="14">
        <v>44251</v>
      </c>
      <c r="I47" s="10">
        <v>1</v>
      </c>
    </row>
    <row r="48" spans="2:9" s="1" customFormat="1" ht="49.15" customHeight="1" x14ac:dyDescent="0.2">
      <c r="B48" s="15">
        <v>1095</v>
      </c>
      <c r="C48" s="17" t="s">
        <v>163</v>
      </c>
      <c r="D48" s="16" t="s">
        <v>3</v>
      </c>
      <c r="E48" s="18" t="s">
        <v>164</v>
      </c>
      <c r="F48" s="16" t="s">
        <v>9</v>
      </c>
      <c r="G48" s="17" t="s">
        <v>165</v>
      </c>
      <c r="H48" s="19">
        <v>44368</v>
      </c>
      <c r="I48" s="15">
        <v>1</v>
      </c>
    </row>
    <row r="49" spans="2:9" s="1" customFormat="1" ht="38.85" customHeight="1" x14ac:dyDescent="0.2">
      <c r="B49" s="10">
        <v>1112</v>
      </c>
      <c r="C49" s="12" t="s">
        <v>166</v>
      </c>
      <c r="D49" s="11" t="s">
        <v>3</v>
      </c>
      <c r="E49" s="11" t="s">
        <v>167</v>
      </c>
      <c r="F49" s="11" t="s">
        <v>6</v>
      </c>
      <c r="G49" s="12" t="s">
        <v>168</v>
      </c>
      <c r="H49" s="14">
        <v>44544</v>
      </c>
      <c r="I49" s="10">
        <v>1</v>
      </c>
    </row>
    <row r="50" spans="2:9" s="1" customFormat="1" ht="28.7" customHeight="1" x14ac:dyDescent="0.2">
      <c r="B50" s="15">
        <v>1120</v>
      </c>
      <c r="C50" s="17" t="s">
        <v>169</v>
      </c>
      <c r="D50" s="16" t="s">
        <v>3</v>
      </c>
      <c r="E50" s="16" t="s">
        <v>170</v>
      </c>
      <c r="F50" s="16" t="s">
        <v>9</v>
      </c>
      <c r="G50" s="17" t="s">
        <v>171</v>
      </c>
      <c r="H50" s="19">
        <v>44361</v>
      </c>
      <c r="I50" s="15">
        <v>1</v>
      </c>
    </row>
    <row r="51" spans="2:9" s="1" customFormat="1" ht="49.15" customHeight="1" x14ac:dyDescent="0.2">
      <c r="B51" s="10">
        <v>1124</v>
      </c>
      <c r="C51" s="12" t="s">
        <v>172</v>
      </c>
      <c r="D51" s="11" t="s">
        <v>4</v>
      </c>
      <c r="E51" s="11" t="s">
        <v>173</v>
      </c>
      <c r="F51" s="11" t="s">
        <v>12</v>
      </c>
      <c r="G51" s="12" t="s">
        <v>174</v>
      </c>
      <c r="H51" s="14">
        <v>44239</v>
      </c>
      <c r="I51" s="10">
        <v>1</v>
      </c>
    </row>
    <row r="52" spans="2:9" s="1" customFormat="1" ht="49.15" customHeight="1" x14ac:dyDescent="0.2">
      <c r="B52" s="15">
        <v>1125</v>
      </c>
      <c r="C52" s="17" t="s">
        <v>175</v>
      </c>
      <c r="D52" s="16" t="s">
        <v>4</v>
      </c>
      <c r="E52" s="16" t="s">
        <v>176</v>
      </c>
      <c r="F52" s="16" t="s">
        <v>12</v>
      </c>
      <c r="G52" s="17" t="s">
        <v>177</v>
      </c>
      <c r="H52" s="19">
        <v>44246</v>
      </c>
      <c r="I52" s="15">
        <v>1</v>
      </c>
    </row>
    <row r="53" spans="2:9" s="1" customFormat="1" ht="49.15" customHeight="1" x14ac:dyDescent="0.2">
      <c r="B53" s="10">
        <v>1126</v>
      </c>
      <c r="C53" s="12" t="s">
        <v>178</v>
      </c>
      <c r="D53" s="11" t="s">
        <v>4</v>
      </c>
      <c r="E53" s="11" t="s">
        <v>179</v>
      </c>
      <c r="F53" s="11" t="s">
        <v>12</v>
      </c>
      <c r="G53" s="12" t="s">
        <v>180</v>
      </c>
      <c r="H53" s="14">
        <v>44246</v>
      </c>
      <c r="I53" s="10">
        <v>1</v>
      </c>
    </row>
    <row r="54" spans="2:9" s="1" customFormat="1" ht="28.7" customHeight="1" x14ac:dyDescent="0.2">
      <c r="B54" s="15">
        <v>1127</v>
      </c>
      <c r="C54" s="17" t="s">
        <v>181</v>
      </c>
      <c r="D54" s="16" t="s">
        <v>0</v>
      </c>
      <c r="E54" s="16" t="s">
        <v>182</v>
      </c>
      <c r="F54" s="16" t="s">
        <v>6</v>
      </c>
      <c r="G54" s="17" t="s">
        <v>183</v>
      </c>
      <c r="H54" s="19">
        <v>44260</v>
      </c>
      <c r="I54" s="15">
        <v>1</v>
      </c>
    </row>
    <row r="55" spans="2:9" s="1" customFormat="1" ht="38.85" customHeight="1" x14ac:dyDescent="0.2">
      <c r="B55" s="10">
        <v>1128</v>
      </c>
      <c r="C55" s="12" t="s">
        <v>184</v>
      </c>
      <c r="D55" s="11" t="s">
        <v>0</v>
      </c>
      <c r="E55" s="11" t="s">
        <v>185</v>
      </c>
      <c r="F55" s="11" t="s">
        <v>15</v>
      </c>
      <c r="G55" s="12" t="s">
        <v>186</v>
      </c>
      <c r="H55" s="14">
        <v>44260</v>
      </c>
      <c r="I55" s="10">
        <v>1</v>
      </c>
    </row>
    <row r="56" spans="2:9" s="1" customFormat="1" ht="49.15" customHeight="1" x14ac:dyDescent="0.2">
      <c r="B56" s="15">
        <v>1129</v>
      </c>
      <c r="C56" s="17" t="s">
        <v>187</v>
      </c>
      <c r="D56" s="16" t="s">
        <v>2</v>
      </c>
      <c r="E56" s="16" t="s">
        <v>188</v>
      </c>
      <c r="F56" s="16" t="s">
        <v>12</v>
      </c>
      <c r="G56" s="17" t="s">
        <v>189</v>
      </c>
      <c r="H56" s="19">
        <v>44260</v>
      </c>
      <c r="I56" s="15">
        <v>1</v>
      </c>
    </row>
    <row r="57" spans="2:9" s="1" customFormat="1" ht="38.85" customHeight="1" x14ac:dyDescent="0.2">
      <c r="B57" s="10">
        <v>1130</v>
      </c>
      <c r="C57" s="12" t="s">
        <v>190</v>
      </c>
      <c r="D57" s="11" t="s">
        <v>0</v>
      </c>
      <c r="E57" s="11" t="s">
        <v>191</v>
      </c>
      <c r="F57" s="11" t="s">
        <v>6</v>
      </c>
      <c r="G57" s="12" t="s">
        <v>192</v>
      </c>
      <c r="H57" s="14">
        <v>44274</v>
      </c>
      <c r="I57" s="10">
        <v>1</v>
      </c>
    </row>
    <row r="58" spans="2:9" s="1" customFormat="1" ht="38.85" customHeight="1" x14ac:dyDescent="0.2">
      <c r="B58" s="15">
        <v>1130</v>
      </c>
      <c r="C58" s="17" t="s">
        <v>190</v>
      </c>
      <c r="D58" s="16" t="s">
        <v>3</v>
      </c>
      <c r="E58" s="16" t="s">
        <v>191</v>
      </c>
      <c r="F58" s="16" t="s">
        <v>6</v>
      </c>
      <c r="G58" s="17" t="s">
        <v>192</v>
      </c>
      <c r="H58" s="19">
        <v>44480</v>
      </c>
      <c r="I58" s="15">
        <v>1</v>
      </c>
    </row>
    <row r="59" spans="2:9" s="1" customFormat="1" ht="49.15" customHeight="1" x14ac:dyDescent="0.2">
      <c r="B59" s="10">
        <v>1131</v>
      </c>
      <c r="C59" s="12" t="s">
        <v>193</v>
      </c>
      <c r="D59" s="11" t="s">
        <v>2</v>
      </c>
      <c r="E59" s="11" t="s">
        <v>194</v>
      </c>
      <c r="F59" s="11" t="s">
        <v>12</v>
      </c>
      <c r="G59" s="12" t="s">
        <v>195</v>
      </c>
      <c r="H59" s="14">
        <v>44274</v>
      </c>
      <c r="I59" s="10">
        <v>1</v>
      </c>
    </row>
    <row r="60" spans="2:9" s="1" customFormat="1" ht="38.85" customHeight="1" x14ac:dyDescent="0.2">
      <c r="B60" s="15">
        <v>1132</v>
      </c>
      <c r="C60" s="17" t="s">
        <v>196</v>
      </c>
      <c r="D60" s="16" t="s">
        <v>0</v>
      </c>
      <c r="E60" s="16" t="s">
        <v>197</v>
      </c>
      <c r="F60" s="16" t="s">
        <v>6</v>
      </c>
      <c r="G60" s="17" t="s">
        <v>198</v>
      </c>
      <c r="H60" s="19">
        <v>44281</v>
      </c>
      <c r="I60" s="15">
        <v>1</v>
      </c>
    </row>
    <row r="61" spans="2:9" s="1" customFormat="1" ht="68.849999999999994" customHeight="1" x14ac:dyDescent="0.2">
      <c r="B61" s="10">
        <v>1133</v>
      </c>
      <c r="C61" s="12" t="s">
        <v>199</v>
      </c>
      <c r="D61" s="11" t="s">
        <v>2</v>
      </c>
      <c r="E61" s="13" t="s">
        <v>200</v>
      </c>
      <c r="F61" s="11" t="s">
        <v>12</v>
      </c>
      <c r="G61" s="12" t="s">
        <v>201</v>
      </c>
      <c r="H61" s="14">
        <v>44288</v>
      </c>
      <c r="I61" s="10">
        <v>1</v>
      </c>
    </row>
    <row r="62" spans="2:9" s="1" customFormat="1" ht="68.849999999999994" customHeight="1" x14ac:dyDescent="0.2">
      <c r="B62" s="15">
        <v>1134</v>
      </c>
      <c r="C62" s="17" t="s">
        <v>202</v>
      </c>
      <c r="D62" s="16" t="s">
        <v>2</v>
      </c>
      <c r="E62" s="18" t="s">
        <v>203</v>
      </c>
      <c r="F62" s="16" t="s">
        <v>12</v>
      </c>
      <c r="G62" s="17" t="s">
        <v>204</v>
      </c>
      <c r="H62" s="19">
        <v>44288</v>
      </c>
      <c r="I62" s="15">
        <v>1</v>
      </c>
    </row>
    <row r="63" spans="2:9" s="1" customFormat="1" ht="28.7" customHeight="1" x14ac:dyDescent="0.2">
      <c r="B63" s="10">
        <v>1135</v>
      </c>
      <c r="C63" s="12" t="s">
        <v>205</v>
      </c>
      <c r="D63" s="11" t="s">
        <v>0</v>
      </c>
      <c r="E63" s="11" t="s">
        <v>206</v>
      </c>
      <c r="F63" s="11" t="s">
        <v>14</v>
      </c>
      <c r="G63" s="12" t="s">
        <v>207</v>
      </c>
      <c r="H63" s="14">
        <v>44295</v>
      </c>
      <c r="I63" s="10">
        <v>1</v>
      </c>
    </row>
    <row r="64" spans="2:9" s="1" customFormat="1" ht="28.7" customHeight="1" x14ac:dyDescent="0.2">
      <c r="B64" s="15">
        <v>1135</v>
      </c>
      <c r="C64" s="17" t="s">
        <v>205</v>
      </c>
      <c r="D64" s="16" t="s">
        <v>3</v>
      </c>
      <c r="E64" s="16" t="s">
        <v>206</v>
      </c>
      <c r="F64" s="16" t="s">
        <v>14</v>
      </c>
      <c r="G64" s="17" t="s">
        <v>207</v>
      </c>
      <c r="H64" s="19">
        <v>44368</v>
      </c>
      <c r="I64" s="15">
        <v>1</v>
      </c>
    </row>
    <row r="65" spans="2:9" s="1" customFormat="1" ht="49.15" customHeight="1" x14ac:dyDescent="0.2">
      <c r="B65" s="10">
        <v>1136</v>
      </c>
      <c r="C65" s="12" t="s">
        <v>208</v>
      </c>
      <c r="D65" s="11" t="s">
        <v>2</v>
      </c>
      <c r="E65" s="11" t="s">
        <v>209</v>
      </c>
      <c r="F65" s="11" t="s">
        <v>12</v>
      </c>
      <c r="G65" s="12" t="s">
        <v>210</v>
      </c>
      <c r="H65" s="14">
        <v>44295</v>
      </c>
      <c r="I65" s="10">
        <v>1</v>
      </c>
    </row>
    <row r="66" spans="2:9" s="1" customFormat="1" ht="49.15" customHeight="1" x14ac:dyDescent="0.2">
      <c r="B66" s="15">
        <v>1137</v>
      </c>
      <c r="C66" s="17" t="s">
        <v>211</v>
      </c>
      <c r="D66" s="16" t="s">
        <v>4</v>
      </c>
      <c r="E66" s="16" t="s">
        <v>212</v>
      </c>
      <c r="F66" s="16" t="s">
        <v>12</v>
      </c>
      <c r="G66" s="17" t="s">
        <v>213</v>
      </c>
      <c r="H66" s="19">
        <v>44302</v>
      </c>
      <c r="I66" s="15">
        <v>1</v>
      </c>
    </row>
    <row r="67" spans="2:9" s="1" customFormat="1" ht="49.15" customHeight="1" x14ac:dyDescent="0.2">
      <c r="B67" s="10">
        <v>1138</v>
      </c>
      <c r="C67" s="12" t="s">
        <v>214</v>
      </c>
      <c r="D67" s="11" t="s">
        <v>0</v>
      </c>
      <c r="E67" s="13" t="s">
        <v>215</v>
      </c>
      <c r="F67" s="11" t="s">
        <v>7</v>
      </c>
      <c r="G67" s="12" t="s">
        <v>216</v>
      </c>
      <c r="H67" s="14">
        <v>44309</v>
      </c>
      <c r="I67" s="10">
        <v>1</v>
      </c>
    </row>
    <row r="68" spans="2:9" s="1" customFormat="1" ht="49.15" customHeight="1" x14ac:dyDescent="0.2">
      <c r="B68" s="15">
        <v>1139</v>
      </c>
      <c r="C68" s="17" t="s">
        <v>217</v>
      </c>
      <c r="D68" s="16" t="s">
        <v>2</v>
      </c>
      <c r="E68" s="16" t="s">
        <v>218</v>
      </c>
      <c r="F68" s="16" t="s">
        <v>12</v>
      </c>
      <c r="G68" s="17" t="s">
        <v>219</v>
      </c>
      <c r="H68" s="19">
        <v>44316</v>
      </c>
      <c r="I68" s="15">
        <v>1</v>
      </c>
    </row>
    <row r="69" spans="2:9" s="1" customFormat="1" ht="49.15" customHeight="1" x14ac:dyDescent="0.2">
      <c r="B69" s="10">
        <v>1140</v>
      </c>
      <c r="C69" s="12" t="s">
        <v>220</v>
      </c>
      <c r="D69" s="11" t="s">
        <v>4</v>
      </c>
      <c r="E69" s="11" t="s">
        <v>221</v>
      </c>
      <c r="F69" s="11" t="s">
        <v>12</v>
      </c>
      <c r="G69" s="12" t="s">
        <v>222</v>
      </c>
      <c r="H69" s="14">
        <v>44323</v>
      </c>
      <c r="I69" s="10">
        <v>1</v>
      </c>
    </row>
    <row r="70" spans="2:9" s="1" customFormat="1" ht="38.85" customHeight="1" x14ac:dyDescent="0.2">
      <c r="B70" s="15">
        <v>1141</v>
      </c>
      <c r="C70" s="17" t="s">
        <v>223</v>
      </c>
      <c r="D70" s="16" t="s">
        <v>0</v>
      </c>
      <c r="E70" s="16" t="s">
        <v>224</v>
      </c>
      <c r="F70" s="16" t="s">
        <v>8</v>
      </c>
      <c r="G70" s="17" t="s">
        <v>225</v>
      </c>
      <c r="H70" s="19">
        <v>44323</v>
      </c>
      <c r="I70" s="15">
        <v>1</v>
      </c>
    </row>
    <row r="71" spans="2:9" s="1" customFormat="1" ht="49.15" customHeight="1" x14ac:dyDescent="0.2">
      <c r="B71" s="10">
        <v>1142</v>
      </c>
      <c r="C71" s="12" t="s">
        <v>226</v>
      </c>
      <c r="D71" s="11" t="s">
        <v>4</v>
      </c>
      <c r="E71" s="11" t="s">
        <v>227</v>
      </c>
      <c r="F71" s="11" t="s">
        <v>12</v>
      </c>
      <c r="G71" s="12" t="s">
        <v>228</v>
      </c>
      <c r="H71" s="14">
        <v>44323</v>
      </c>
      <c r="I71" s="10">
        <v>1</v>
      </c>
    </row>
    <row r="72" spans="2:9" s="1" customFormat="1" ht="28.7" customHeight="1" x14ac:dyDescent="0.2">
      <c r="B72" s="15">
        <v>1143</v>
      </c>
      <c r="C72" s="17" t="s">
        <v>229</v>
      </c>
      <c r="D72" s="16" t="s">
        <v>0</v>
      </c>
      <c r="E72" s="16" t="s">
        <v>230</v>
      </c>
      <c r="F72" s="16" t="s">
        <v>17</v>
      </c>
      <c r="G72" s="17" t="s">
        <v>231</v>
      </c>
      <c r="H72" s="19">
        <v>44330</v>
      </c>
      <c r="I72" s="15">
        <v>1</v>
      </c>
    </row>
    <row r="73" spans="2:9" s="1" customFormat="1" ht="49.15" customHeight="1" x14ac:dyDescent="0.2">
      <c r="B73" s="10">
        <v>1144</v>
      </c>
      <c r="C73" s="12" t="s">
        <v>232</v>
      </c>
      <c r="D73" s="11" t="s">
        <v>2</v>
      </c>
      <c r="E73" s="11" t="s">
        <v>233</v>
      </c>
      <c r="F73" s="11" t="s">
        <v>12</v>
      </c>
      <c r="G73" s="12" t="s">
        <v>234</v>
      </c>
      <c r="H73" s="14">
        <v>44341</v>
      </c>
      <c r="I73" s="10">
        <v>1</v>
      </c>
    </row>
    <row r="74" spans="2:9" s="1" customFormat="1" ht="59.1" customHeight="1" x14ac:dyDescent="0.2">
      <c r="B74" s="15">
        <v>1145</v>
      </c>
      <c r="C74" s="17" t="s">
        <v>235</v>
      </c>
      <c r="D74" s="16" t="s">
        <v>0</v>
      </c>
      <c r="E74" s="18" t="s">
        <v>236</v>
      </c>
      <c r="F74" s="16" t="s">
        <v>18</v>
      </c>
      <c r="G74" s="17" t="s">
        <v>237</v>
      </c>
      <c r="H74" s="19">
        <v>44341</v>
      </c>
      <c r="I74" s="15">
        <v>1</v>
      </c>
    </row>
    <row r="75" spans="2:9" s="1" customFormat="1" ht="49.15" customHeight="1" x14ac:dyDescent="0.2">
      <c r="B75" s="10">
        <v>1146</v>
      </c>
      <c r="C75" s="12" t="s">
        <v>238</v>
      </c>
      <c r="D75" s="11" t="s">
        <v>2</v>
      </c>
      <c r="E75" s="11" t="s">
        <v>239</v>
      </c>
      <c r="F75" s="11" t="s">
        <v>12</v>
      </c>
      <c r="G75" s="12" t="s">
        <v>240</v>
      </c>
      <c r="H75" s="14">
        <v>44341</v>
      </c>
      <c r="I75" s="10">
        <v>1</v>
      </c>
    </row>
    <row r="76" spans="2:9" s="1" customFormat="1" ht="28.7" customHeight="1" x14ac:dyDescent="0.2">
      <c r="B76" s="15">
        <v>1148</v>
      </c>
      <c r="C76" s="17" t="s">
        <v>241</v>
      </c>
      <c r="D76" s="16" t="s">
        <v>0</v>
      </c>
      <c r="E76" s="16" t="s">
        <v>242</v>
      </c>
      <c r="F76" s="16" t="s">
        <v>18</v>
      </c>
      <c r="G76" s="17" t="s">
        <v>243</v>
      </c>
      <c r="H76" s="19">
        <v>44344</v>
      </c>
      <c r="I76" s="15">
        <v>1</v>
      </c>
    </row>
    <row r="77" spans="2:9" s="1" customFormat="1" ht="49.15" customHeight="1" x14ac:dyDescent="0.2">
      <c r="B77" s="10">
        <v>1149</v>
      </c>
      <c r="C77" s="12" t="s">
        <v>244</v>
      </c>
      <c r="D77" s="11" t="s">
        <v>2</v>
      </c>
      <c r="E77" s="13" t="s">
        <v>245</v>
      </c>
      <c r="F77" s="11" t="s">
        <v>12</v>
      </c>
      <c r="G77" s="12" t="s">
        <v>246</v>
      </c>
      <c r="H77" s="14">
        <v>44351</v>
      </c>
      <c r="I77" s="10">
        <v>1</v>
      </c>
    </row>
    <row r="78" spans="2:9" s="1" customFormat="1" ht="49.15" customHeight="1" x14ac:dyDescent="0.2">
      <c r="B78" s="15">
        <v>1150</v>
      </c>
      <c r="C78" s="17" t="s">
        <v>247</v>
      </c>
      <c r="D78" s="16" t="s">
        <v>4</v>
      </c>
      <c r="E78" s="18" t="s">
        <v>248</v>
      </c>
      <c r="F78" s="16" t="s">
        <v>12</v>
      </c>
      <c r="G78" s="17" t="s">
        <v>249</v>
      </c>
      <c r="H78" s="19">
        <v>44365</v>
      </c>
      <c r="I78" s="15">
        <v>1</v>
      </c>
    </row>
    <row r="79" spans="2:9" s="1" customFormat="1" ht="49.15" customHeight="1" x14ac:dyDescent="0.2">
      <c r="B79" s="10">
        <v>1151</v>
      </c>
      <c r="C79" s="12" t="s">
        <v>250</v>
      </c>
      <c r="D79" s="11" t="s">
        <v>2</v>
      </c>
      <c r="E79" s="11" t="s">
        <v>251</v>
      </c>
      <c r="F79" s="11" t="s">
        <v>12</v>
      </c>
      <c r="G79" s="12" t="s">
        <v>252</v>
      </c>
      <c r="H79" s="14">
        <v>44365</v>
      </c>
      <c r="I79" s="10">
        <v>1</v>
      </c>
    </row>
    <row r="80" spans="2:9" s="1" customFormat="1" ht="38.85" customHeight="1" x14ac:dyDescent="0.2">
      <c r="B80" s="15">
        <v>1152</v>
      </c>
      <c r="C80" s="17" t="s">
        <v>253</v>
      </c>
      <c r="D80" s="16" t="s">
        <v>1</v>
      </c>
      <c r="E80" s="16" t="s">
        <v>254</v>
      </c>
      <c r="F80" s="16" t="s">
        <v>12</v>
      </c>
      <c r="G80" s="17" t="s">
        <v>255</v>
      </c>
      <c r="H80" s="19">
        <v>44365</v>
      </c>
      <c r="I80" s="15">
        <v>1</v>
      </c>
    </row>
    <row r="81" spans="2:9" s="1" customFormat="1" ht="49.15" customHeight="1" x14ac:dyDescent="0.2">
      <c r="B81" s="10">
        <v>1154</v>
      </c>
      <c r="C81" s="12" t="s">
        <v>256</v>
      </c>
      <c r="D81" s="11" t="s">
        <v>4</v>
      </c>
      <c r="E81" s="11" t="s">
        <v>257</v>
      </c>
      <c r="F81" s="11" t="s">
        <v>12</v>
      </c>
      <c r="G81" s="12" t="s">
        <v>258</v>
      </c>
      <c r="H81" s="14">
        <v>44372</v>
      </c>
      <c r="I81" s="10">
        <v>1</v>
      </c>
    </row>
    <row r="82" spans="2:9" s="1" customFormat="1" ht="28.7" customHeight="1" x14ac:dyDescent="0.2">
      <c r="B82" s="15">
        <v>1156</v>
      </c>
      <c r="C82" s="17" t="s">
        <v>259</v>
      </c>
      <c r="D82" s="16" t="s">
        <v>0</v>
      </c>
      <c r="E82" s="16" t="s">
        <v>260</v>
      </c>
      <c r="F82" s="16" t="s">
        <v>16</v>
      </c>
      <c r="G82" s="17" t="s">
        <v>261</v>
      </c>
      <c r="H82" s="19">
        <v>44415</v>
      </c>
      <c r="I82" s="15">
        <v>1</v>
      </c>
    </row>
    <row r="83" spans="2:9" s="1" customFormat="1" ht="49.15" customHeight="1" x14ac:dyDescent="0.2">
      <c r="B83" s="10">
        <v>1157</v>
      </c>
      <c r="C83" s="12" t="s">
        <v>262</v>
      </c>
      <c r="D83" s="11" t="s">
        <v>0</v>
      </c>
      <c r="E83" s="11" t="s">
        <v>263</v>
      </c>
      <c r="F83" s="11" t="s">
        <v>12</v>
      </c>
      <c r="G83" s="12" t="s">
        <v>264</v>
      </c>
      <c r="H83" s="14">
        <v>44415</v>
      </c>
      <c r="I83" s="10">
        <v>1</v>
      </c>
    </row>
    <row r="84" spans="2:9" s="1" customFormat="1" ht="49.15" customHeight="1" x14ac:dyDescent="0.2">
      <c r="B84" s="15">
        <v>1158</v>
      </c>
      <c r="C84" s="17" t="s">
        <v>265</v>
      </c>
      <c r="D84" s="16" t="s">
        <v>0</v>
      </c>
      <c r="E84" s="18" t="s">
        <v>266</v>
      </c>
      <c r="F84" s="16" t="s">
        <v>10</v>
      </c>
      <c r="G84" s="17" t="s">
        <v>267</v>
      </c>
      <c r="H84" s="19">
        <v>44415</v>
      </c>
      <c r="I84" s="15">
        <v>1</v>
      </c>
    </row>
    <row r="85" spans="2:9" s="1" customFormat="1" ht="38.85" customHeight="1" x14ac:dyDescent="0.2">
      <c r="B85" s="10">
        <v>1159</v>
      </c>
      <c r="C85" s="12" t="s">
        <v>268</v>
      </c>
      <c r="D85" s="11" t="s">
        <v>0</v>
      </c>
      <c r="E85" s="11" t="s">
        <v>269</v>
      </c>
      <c r="F85" s="11" t="s">
        <v>12</v>
      </c>
      <c r="G85" s="12" t="s">
        <v>270</v>
      </c>
      <c r="H85" s="14">
        <v>44422</v>
      </c>
      <c r="I85" s="10">
        <v>1</v>
      </c>
    </row>
    <row r="86" spans="2:9" s="1" customFormat="1" ht="49.15" customHeight="1" x14ac:dyDescent="0.2">
      <c r="B86" s="15">
        <v>1160</v>
      </c>
      <c r="C86" s="17" t="s">
        <v>271</v>
      </c>
      <c r="D86" s="16" t="s">
        <v>2</v>
      </c>
      <c r="E86" s="16" t="s">
        <v>272</v>
      </c>
      <c r="F86" s="16" t="s">
        <v>12</v>
      </c>
      <c r="G86" s="17" t="s">
        <v>273</v>
      </c>
      <c r="H86" s="19">
        <v>44422</v>
      </c>
      <c r="I86" s="15">
        <v>1</v>
      </c>
    </row>
    <row r="87" spans="2:9" s="1" customFormat="1" ht="49.15" customHeight="1" x14ac:dyDescent="0.2">
      <c r="B87" s="10">
        <v>1161</v>
      </c>
      <c r="C87" s="12" t="s">
        <v>274</v>
      </c>
      <c r="D87" s="11" t="s">
        <v>4</v>
      </c>
      <c r="E87" s="11" t="s">
        <v>275</v>
      </c>
      <c r="F87" s="11" t="s">
        <v>6</v>
      </c>
      <c r="G87" s="12" t="s">
        <v>276</v>
      </c>
      <c r="H87" s="14">
        <v>44385</v>
      </c>
      <c r="I87" s="10">
        <v>1</v>
      </c>
    </row>
    <row r="88" spans="2:9" s="1" customFormat="1" ht="49.15" customHeight="1" x14ac:dyDescent="0.2">
      <c r="B88" s="15">
        <v>1162</v>
      </c>
      <c r="C88" s="17" t="s">
        <v>277</v>
      </c>
      <c r="D88" s="16" t="s">
        <v>2</v>
      </c>
      <c r="E88" s="16" t="s">
        <v>278</v>
      </c>
      <c r="F88" s="16" t="s">
        <v>12</v>
      </c>
      <c r="G88" s="17" t="s">
        <v>279</v>
      </c>
      <c r="H88" s="19">
        <v>44435</v>
      </c>
      <c r="I88" s="15">
        <v>1</v>
      </c>
    </row>
    <row r="89" spans="2:9" s="1" customFormat="1" ht="49.15" customHeight="1" x14ac:dyDescent="0.2">
      <c r="B89" s="10">
        <v>1163</v>
      </c>
      <c r="C89" s="12" t="s">
        <v>280</v>
      </c>
      <c r="D89" s="11" t="s">
        <v>2</v>
      </c>
      <c r="E89" s="11" t="s">
        <v>281</v>
      </c>
      <c r="F89" s="11" t="s">
        <v>12</v>
      </c>
      <c r="G89" s="12" t="s">
        <v>282</v>
      </c>
      <c r="H89" s="14">
        <v>44435</v>
      </c>
      <c r="I89" s="10">
        <v>1</v>
      </c>
    </row>
    <row r="90" spans="2:9" s="1" customFormat="1" ht="49.15" customHeight="1" x14ac:dyDescent="0.2">
      <c r="B90" s="15">
        <v>1164</v>
      </c>
      <c r="C90" s="17" t="s">
        <v>283</v>
      </c>
      <c r="D90" s="16" t="s">
        <v>0</v>
      </c>
      <c r="E90" s="18" t="s">
        <v>284</v>
      </c>
      <c r="F90" s="16" t="s">
        <v>17</v>
      </c>
      <c r="G90" s="17" t="s">
        <v>285</v>
      </c>
      <c r="H90" s="19">
        <v>44442</v>
      </c>
      <c r="I90" s="15">
        <v>1</v>
      </c>
    </row>
    <row r="91" spans="2:9" s="1" customFormat="1" ht="49.15" customHeight="1" x14ac:dyDescent="0.2">
      <c r="B91" s="10">
        <v>1165</v>
      </c>
      <c r="C91" s="12" t="s">
        <v>286</v>
      </c>
      <c r="D91" s="11" t="s">
        <v>2</v>
      </c>
      <c r="E91" s="11" t="s">
        <v>287</v>
      </c>
      <c r="F91" s="11" t="s">
        <v>18</v>
      </c>
      <c r="G91" s="12" t="s">
        <v>288</v>
      </c>
      <c r="H91" s="14">
        <v>44442</v>
      </c>
      <c r="I91" s="10">
        <v>1</v>
      </c>
    </row>
    <row r="92" spans="2:9" s="1" customFormat="1" ht="49.15" customHeight="1" x14ac:dyDescent="0.2">
      <c r="B92" s="15">
        <v>1166</v>
      </c>
      <c r="C92" s="17" t="s">
        <v>289</v>
      </c>
      <c r="D92" s="16" t="s">
        <v>4</v>
      </c>
      <c r="E92" s="16" t="s">
        <v>290</v>
      </c>
      <c r="F92" s="16" t="s">
        <v>12</v>
      </c>
      <c r="G92" s="17" t="s">
        <v>291</v>
      </c>
      <c r="H92" s="19">
        <v>44442</v>
      </c>
      <c r="I92" s="15">
        <v>1</v>
      </c>
    </row>
    <row r="93" spans="2:9" s="1" customFormat="1" ht="38.85" customHeight="1" x14ac:dyDescent="0.2">
      <c r="B93" s="10">
        <v>1167</v>
      </c>
      <c r="C93" s="12" t="s">
        <v>292</v>
      </c>
      <c r="D93" s="11" t="s">
        <v>0</v>
      </c>
      <c r="E93" s="11" t="s">
        <v>293</v>
      </c>
      <c r="F93" s="11" t="s">
        <v>17</v>
      </c>
      <c r="G93" s="12" t="s">
        <v>294</v>
      </c>
      <c r="H93" s="14">
        <v>44442</v>
      </c>
      <c r="I93" s="10">
        <v>1</v>
      </c>
    </row>
    <row r="94" spans="2:9" s="1" customFormat="1" ht="49.15" customHeight="1" x14ac:dyDescent="0.2">
      <c r="B94" s="15">
        <v>1168</v>
      </c>
      <c r="C94" s="17" t="s">
        <v>295</v>
      </c>
      <c r="D94" s="16" t="s">
        <v>2</v>
      </c>
      <c r="E94" s="16" t="s">
        <v>296</v>
      </c>
      <c r="F94" s="16" t="s">
        <v>12</v>
      </c>
      <c r="G94" s="17" t="s">
        <v>297</v>
      </c>
      <c r="H94" s="19">
        <v>44449</v>
      </c>
      <c r="I94" s="15">
        <v>1</v>
      </c>
    </row>
    <row r="95" spans="2:9" s="1" customFormat="1" ht="49.15" customHeight="1" x14ac:dyDescent="0.2">
      <c r="B95" s="10">
        <v>1169</v>
      </c>
      <c r="C95" s="12" t="s">
        <v>298</v>
      </c>
      <c r="D95" s="11" t="s">
        <v>4</v>
      </c>
      <c r="E95" s="11" t="s">
        <v>299</v>
      </c>
      <c r="F95" s="11" t="s">
        <v>11</v>
      </c>
      <c r="G95" s="12" t="s">
        <v>300</v>
      </c>
      <c r="H95" s="14">
        <v>44456</v>
      </c>
      <c r="I95" s="10">
        <v>1</v>
      </c>
    </row>
    <row r="96" spans="2:9" s="1" customFormat="1" ht="38.85" customHeight="1" x14ac:dyDescent="0.2">
      <c r="B96" s="15">
        <v>1170</v>
      </c>
      <c r="C96" s="17" t="s">
        <v>301</v>
      </c>
      <c r="D96" s="16" t="s">
        <v>0</v>
      </c>
      <c r="E96" s="16" t="s">
        <v>302</v>
      </c>
      <c r="F96" s="16" t="s">
        <v>12</v>
      </c>
      <c r="G96" s="17" t="s">
        <v>303</v>
      </c>
      <c r="H96" s="19">
        <v>44484</v>
      </c>
      <c r="I96" s="15">
        <v>1</v>
      </c>
    </row>
    <row r="97" spans="2:9" s="1" customFormat="1" ht="49.15" customHeight="1" x14ac:dyDescent="0.2">
      <c r="B97" s="10">
        <v>1171</v>
      </c>
      <c r="C97" s="12" t="s">
        <v>304</v>
      </c>
      <c r="D97" s="11" t="s">
        <v>4</v>
      </c>
      <c r="E97" s="13" t="s">
        <v>305</v>
      </c>
      <c r="F97" s="11" t="s">
        <v>12</v>
      </c>
      <c r="G97" s="12" t="s">
        <v>306</v>
      </c>
      <c r="H97" s="14">
        <v>44463</v>
      </c>
      <c r="I97" s="10">
        <v>1</v>
      </c>
    </row>
    <row r="98" spans="2:9" s="1" customFormat="1" ht="49.15" customHeight="1" x14ac:dyDescent="0.2">
      <c r="B98" s="15">
        <v>1172</v>
      </c>
      <c r="C98" s="17" t="s">
        <v>307</v>
      </c>
      <c r="D98" s="16" t="s">
        <v>0</v>
      </c>
      <c r="E98" s="18" t="s">
        <v>308</v>
      </c>
      <c r="F98" s="16" t="s">
        <v>11</v>
      </c>
      <c r="G98" s="17" t="s">
        <v>309</v>
      </c>
      <c r="H98" s="19">
        <v>44470</v>
      </c>
      <c r="I98" s="15">
        <v>1</v>
      </c>
    </row>
    <row r="99" spans="2:9" s="1" customFormat="1" ht="59.1" customHeight="1" x14ac:dyDescent="0.2">
      <c r="B99" s="10">
        <v>1173</v>
      </c>
      <c r="C99" s="12" t="s">
        <v>310</v>
      </c>
      <c r="D99" s="11" t="s">
        <v>2</v>
      </c>
      <c r="E99" s="13" t="s">
        <v>311</v>
      </c>
      <c r="F99" s="11" t="s">
        <v>12</v>
      </c>
      <c r="G99" s="12" t="s">
        <v>312</v>
      </c>
      <c r="H99" s="14">
        <v>44470</v>
      </c>
      <c r="I99" s="10">
        <v>1</v>
      </c>
    </row>
    <row r="100" spans="2:9" s="1" customFormat="1" ht="38.85" customHeight="1" x14ac:dyDescent="0.2">
      <c r="B100" s="15">
        <v>1174</v>
      </c>
      <c r="C100" s="17" t="s">
        <v>313</v>
      </c>
      <c r="D100" s="16" t="s">
        <v>0</v>
      </c>
      <c r="E100" s="16" t="s">
        <v>314</v>
      </c>
      <c r="F100" s="16" t="s">
        <v>9</v>
      </c>
      <c r="G100" s="17" t="s">
        <v>315</v>
      </c>
      <c r="H100" s="19">
        <v>44477</v>
      </c>
      <c r="I100" s="15">
        <v>1</v>
      </c>
    </row>
    <row r="101" spans="2:9" s="1" customFormat="1" ht="49.15" customHeight="1" x14ac:dyDescent="0.2">
      <c r="B101" s="10">
        <v>1175</v>
      </c>
      <c r="C101" s="12" t="s">
        <v>316</v>
      </c>
      <c r="D101" s="11" t="s">
        <v>4</v>
      </c>
      <c r="E101" s="11" t="s">
        <v>317</v>
      </c>
      <c r="F101" s="11" t="s">
        <v>12</v>
      </c>
      <c r="G101" s="12" t="s">
        <v>318</v>
      </c>
      <c r="H101" s="14">
        <v>44484</v>
      </c>
      <c r="I101" s="10">
        <v>1</v>
      </c>
    </row>
    <row r="102" spans="2:9" s="1" customFormat="1" ht="49.15" customHeight="1" x14ac:dyDescent="0.2">
      <c r="B102" s="15">
        <v>1176</v>
      </c>
      <c r="C102" s="17" t="s">
        <v>319</v>
      </c>
      <c r="D102" s="16" t="s">
        <v>2</v>
      </c>
      <c r="E102" s="16" t="s">
        <v>320</v>
      </c>
      <c r="F102" s="16" t="s">
        <v>12</v>
      </c>
      <c r="G102" s="17" t="s">
        <v>321</v>
      </c>
      <c r="H102" s="19">
        <v>44484</v>
      </c>
      <c r="I102" s="15">
        <v>1</v>
      </c>
    </row>
    <row r="103" spans="2:9" s="1" customFormat="1" ht="49.15" customHeight="1" x14ac:dyDescent="0.2">
      <c r="B103" s="10">
        <v>1177</v>
      </c>
      <c r="C103" s="12" t="s">
        <v>322</v>
      </c>
      <c r="D103" s="11" t="s">
        <v>4</v>
      </c>
      <c r="E103" s="11" t="s">
        <v>323</v>
      </c>
      <c r="F103" s="11" t="s">
        <v>12</v>
      </c>
      <c r="G103" s="12" t="s">
        <v>324</v>
      </c>
      <c r="H103" s="14">
        <v>44491</v>
      </c>
      <c r="I103" s="10">
        <v>1</v>
      </c>
    </row>
    <row r="104" spans="2:9" s="1" customFormat="1" ht="49.15" customHeight="1" x14ac:dyDescent="0.2">
      <c r="B104" s="15">
        <v>1178</v>
      </c>
      <c r="C104" s="17" t="s">
        <v>325</v>
      </c>
      <c r="D104" s="16" t="s">
        <v>4</v>
      </c>
      <c r="E104" s="16" t="s">
        <v>326</v>
      </c>
      <c r="F104" s="16" t="s">
        <v>12</v>
      </c>
      <c r="G104" s="17" t="s">
        <v>327</v>
      </c>
      <c r="H104" s="19">
        <v>44491</v>
      </c>
      <c r="I104" s="15">
        <v>1</v>
      </c>
    </row>
    <row r="105" spans="2:9" s="1" customFormat="1" ht="49.15" customHeight="1" x14ac:dyDescent="0.2">
      <c r="B105" s="10">
        <v>1179</v>
      </c>
      <c r="C105" s="12" t="s">
        <v>328</v>
      </c>
      <c r="D105" s="11" t="s">
        <v>2</v>
      </c>
      <c r="E105" s="13" t="s">
        <v>329</v>
      </c>
      <c r="F105" s="11" t="s">
        <v>12</v>
      </c>
      <c r="G105" s="12" t="s">
        <v>330</v>
      </c>
      <c r="H105" s="14">
        <v>44498</v>
      </c>
      <c r="I105" s="10">
        <v>1</v>
      </c>
    </row>
    <row r="106" spans="2:9" s="1" customFormat="1" ht="49.15" customHeight="1" x14ac:dyDescent="0.2">
      <c r="B106" s="15">
        <v>1180</v>
      </c>
      <c r="C106" s="17" t="s">
        <v>331</v>
      </c>
      <c r="D106" s="16" t="s">
        <v>0</v>
      </c>
      <c r="E106" s="18" t="s">
        <v>332</v>
      </c>
      <c r="F106" s="16" t="s">
        <v>6</v>
      </c>
      <c r="G106" s="17" t="s">
        <v>333</v>
      </c>
      <c r="H106" s="19">
        <v>44512</v>
      </c>
      <c r="I106" s="15">
        <v>1</v>
      </c>
    </row>
    <row r="107" spans="2:9" s="1" customFormat="1" ht="49.15" customHeight="1" x14ac:dyDescent="0.2">
      <c r="B107" s="10">
        <v>1181</v>
      </c>
      <c r="C107" s="12" t="s">
        <v>334</v>
      </c>
      <c r="D107" s="11" t="s">
        <v>2</v>
      </c>
      <c r="E107" s="13" t="s">
        <v>335</v>
      </c>
      <c r="F107" s="11" t="s">
        <v>12</v>
      </c>
      <c r="G107" s="12" t="s">
        <v>336</v>
      </c>
      <c r="H107" s="14">
        <v>44512</v>
      </c>
      <c r="I107" s="10">
        <v>1</v>
      </c>
    </row>
    <row r="108" spans="2:9" s="1" customFormat="1" ht="78.95" customHeight="1" x14ac:dyDescent="0.2">
      <c r="B108" s="15">
        <v>1182</v>
      </c>
      <c r="C108" s="17" t="s">
        <v>337</v>
      </c>
      <c r="D108" s="16" t="s">
        <v>0</v>
      </c>
      <c r="E108" s="18" t="s">
        <v>338</v>
      </c>
      <c r="F108" s="16" t="s">
        <v>6</v>
      </c>
      <c r="G108" s="17" t="s">
        <v>339</v>
      </c>
      <c r="H108" s="19">
        <v>44519</v>
      </c>
      <c r="I108" s="15">
        <v>1</v>
      </c>
    </row>
    <row r="109" spans="2:9" s="1" customFormat="1" ht="49.15" customHeight="1" x14ac:dyDescent="0.2">
      <c r="B109" s="10">
        <v>1183</v>
      </c>
      <c r="C109" s="12" t="s">
        <v>340</v>
      </c>
      <c r="D109" s="11" t="s">
        <v>2</v>
      </c>
      <c r="E109" s="11" t="s">
        <v>341</v>
      </c>
      <c r="F109" s="11" t="s">
        <v>12</v>
      </c>
      <c r="G109" s="12" t="s">
        <v>342</v>
      </c>
      <c r="H109" s="14">
        <v>44519</v>
      </c>
      <c r="I109" s="10">
        <v>1</v>
      </c>
    </row>
    <row r="110" spans="2:9" s="1" customFormat="1" ht="49.15" customHeight="1" x14ac:dyDescent="0.2">
      <c r="B110" s="15">
        <v>1184</v>
      </c>
      <c r="C110" s="17" t="s">
        <v>343</v>
      </c>
      <c r="D110" s="16" t="s">
        <v>0</v>
      </c>
      <c r="E110" s="18" t="s">
        <v>344</v>
      </c>
      <c r="F110" s="16" t="s">
        <v>12</v>
      </c>
      <c r="G110" s="17" t="s">
        <v>345</v>
      </c>
      <c r="H110" s="19">
        <v>44526</v>
      </c>
      <c r="I110" s="15">
        <v>1</v>
      </c>
    </row>
    <row r="111" spans="2:9" s="1" customFormat="1" ht="38.85" customHeight="1" x14ac:dyDescent="0.2">
      <c r="B111" s="10">
        <v>1185</v>
      </c>
      <c r="C111" s="12" t="s">
        <v>346</v>
      </c>
      <c r="D111" s="11" t="s">
        <v>0</v>
      </c>
      <c r="E111" s="11" t="s">
        <v>347</v>
      </c>
      <c r="F111" s="11" t="s">
        <v>10</v>
      </c>
      <c r="G111" s="12" t="s">
        <v>348</v>
      </c>
      <c r="H111" s="14">
        <v>44533</v>
      </c>
      <c r="I111" s="10">
        <v>1</v>
      </c>
    </row>
    <row r="112" spans="2:9" s="1" customFormat="1" ht="28.7" customHeight="1" x14ac:dyDescent="0.2">
      <c r="B112" s="15">
        <v>1186</v>
      </c>
      <c r="C112" s="17" t="s">
        <v>349</v>
      </c>
      <c r="D112" s="16" t="s">
        <v>0</v>
      </c>
      <c r="E112" s="16" t="s">
        <v>350</v>
      </c>
      <c r="F112" s="16" t="s">
        <v>12</v>
      </c>
      <c r="G112" s="17" t="s">
        <v>351</v>
      </c>
      <c r="H112" s="19">
        <v>44533</v>
      </c>
      <c r="I112" s="15">
        <v>1</v>
      </c>
    </row>
    <row r="113" spans="2:9" s="1" customFormat="1" ht="49.15" customHeight="1" x14ac:dyDescent="0.2">
      <c r="B113" s="10">
        <v>1187</v>
      </c>
      <c r="C113" s="12" t="s">
        <v>352</v>
      </c>
      <c r="D113" s="11" t="s">
        <v>4</v>
      </c>
      <c r="E113" s="13" t="s">
        <v>353</v>
      </c>
      <c r="F113" s="11" t="s">
        <v>12</v>
      </c>
      <c r="G113" s="12" t="s">
        <v>354</v>
      </c>
      <c r="H113" s="14">
        <v>44540</v>
      </c>
      <c r="I113" s="10">
        <v>1</v>
      </c>
    </row>
    <row r="114" spans="2:9" s="1" customFormat="1" ht="49.15" customHeight="1" x14ac:dyDescent="0.2">
      <c r="B114" s="15">
        <v>1188</v>
      </c>
      <c r="C114" s="17" t="s">
        <v>355</v>
      </c>
      <c r="D114" s="16" t="s">
        <v>2</v>
      </c>
      <c r="E114" s="16" t="s">
        <v>356</v>
      </c>
      <c r="F114" s="16" t="s">
        <v>12</v>
      </c>
      <c r="G114" s="17" t="s">
        <v>357</v>
      </c>
      <c r="H114" s="19">
        <v>44540</v>
      </c>
      <c r="I114" s="15">
        <v>1</v>
      </c>
    </row>
    <row r="115" spans="2:9" s="1" customFormat="1" ht="38.85" customHeight="1" x14ac:dyDescent="0.2">
      <c r="B115" s="10">
        <v>1189</v>
      </c>
      <c r="C115" s="12" t="s">
        <v>358</v>
      </c>
      <c r="D115" s="11" t="s">
        <v>0</v>
      </c>
      <c r="E115" s="11" t="s">
        <v>359</v>
      </c>
      <c r="F115" s="11" t="s">
        <v>12</v>
      </c>
      <c r="G115" s="12" t="s">
        <v>360</v>
      </c>
      <c r="H115" s="14">
        <v>44540</v>
      </c>
      <c r="I115" s="10">
        <v>1</v>
      </c>
    </row>
    <row r="116" spans="2:9" s="1" customFormat="1" ht="19.149999999999999" customHeight="1" x14ac:dyDescent="0.2">
      <c r="B116" s="20">
        <v>111</v>
      </c>
      <c r="C116" s="21"/>
      <c r="D116" s="21"/>
      <c r="E116" s="21"/>
      <c r="F116" s="21"/>
      <c r="G116" s="21"/>
      <c r="H116" s="21"/>
      <c r="I116" s="21"/>
    </row>
    <row r="117" spans="2:9" s="1" customFormat="1" ht="28.7" customHeight="1" x14ac:dyDescent="0.2"/>
  </sheetData>
  <hyperlinks>
    <hyperlink ref="C3" r:id="rId1"/>
    <hyperlink ref="G3" r:id="rId2"/>
    <hyperlink ref="C4" r:id="rId3"/>
    <hyperlink ref="G4" r:id="rId4"/>
    <hyperlink ref="C5" r:id="rId5"/>
    <hyperlink ref="G5" r:id="rId6"/>
    <hyperlink ref="C6" r:id="rId7"/>
    <hyperlink ref="G6" r:id="rId8"/>
    <hyperlink ref="C7" r:id="rId9"/>
    <hyperlink ref="G7" r:id="rId10"/>
    <hyperlink ref="C8" r:id="rId11"/>
    <hyperlink ref="G8" r:id="rId12"/>
    <hyperlink ref="C9" r:id="rId13"/>
    <hyperlink ref="G9" r:id="rId14"/>
    <hyperlink ref="C10" r:id="rId15"/>
    <hyperlink ref="G10" r:id="rId16"/>
    <hyperlink ref="C11" r:id="rId17"/>
    <hyperlink ref="G11" r:id="rId18"/>
    <hyperlink ref="C12" r:id="rId19"/>
    <hyperlink ref="G12" r:id="rId20"/>
    <hyperlink ref="C13" r:id="rId21"/>
    <hyperlink ref="G13" r:id="rId22"/>
    <hyperlink ref="C14" r:id="rId23"/>
    <hyperlink ref="G14" r:id="rId24"/>
    <hyperlink ref="C15" r:id="rId25"/>
    <hyperlink ref="G15" r:id="rId26"/>
    <hyperlink ref="C16" r:id="rId27"/>
    <hyperlink ref="G16" r:id="rId28"/>
    <hyperlink ref="C17" r:id="rId29"/>
    <hyperlink ref="G17" r:id="rId30"/>
    <hyperlink ref="C18" r:id="rId31"/>
    <hyperlink ref="G18" r:id="rId32"/>
    <hyperlink ref="C19" r:id="rId33"/>
    <hyperlink ref="G19" r:id="rId34"/>
    <hyperlink ref="C20" r:id="rId35"/>
    <hyperlink ref="G20" r:id="rId36"/>
    <hyperlink ref="C21" r:id="rId37"/>
    <hyperlink ref="G21" r:id="rId38"/>
    <hyperlink ref="C22" r:id="rId39"/>
    <hyperlink ref="G22" r:id="rId40"/>
    <hyperlink ref="C23" r:id="rId41"/>
    <hyperlink ref="G23" r:id="rId42"/>
    <hyperlink ref="C24" r:id="rId43"/>
    <hyperlink ref="G24" r:id="rId44"/>
    <hyperlink ref="C25" r:id="rId45"/>
    <hyperlink ref="G25" r:id="rId46"/>
    <hyperlink ref="C26" r:id="rId47"/>
    <hyperlink ref="G26" r:id="rId48"/>
    <hyperlink ref="C27" r:id="rId49"/>
    <hyperlink ref="G27" r:id="rId50"/>
    <hyperlink ref="C28" r:id="rId51"/>
    <hyperlink ref="G28" r:id="rId52"/>
    <hyperlink ref="C29" r:id="rId53"/>
    <hyperlink ref="G29" r:id="rId54"/>
    <hyperlink ref="C30" r:id="rId55"/>
    <hyperlink ref="G30" r:id="rId56"/>
    <hyperlink ref="C31" r:id="rId57"/>
    <hyperlink ref="G31" r:id="rId58"/>
    <hyperlink ref="C32" r:id="rId59"/>
    <hyperlink ref="G32" r:id="rId60"/>
    <hyperlink ref="C33" r:id="rId61"/>
    <hyperlink ref="G33" r:id="rId62"/>
    <hyperlink ref="C34" r:id="rId63"/>
    <hyperlink ref="G34" r:id="rId64"/>
    <hyperlink ref="C35" r:id="rId65"/>
    <hyperlink ref="G35" r:id="rId66"/>
    <hyperlink ref="C36" r:id="rId67"/>
    <hyperlink ref="G36" r:id="rId68"/>
    <hyperlink ref="C37" r:id="rId69"/>
    <hyperlink ref="G37" r:id="rId70"/>
    <hyperlink ref="C38" r:id="rId71"/>
    <hyperlink ref="G38" r:id="rId72"/>
    <hyperlink ref="C39" r:id="rId73"/>
    <hyperlink ref="G39" r:id="rId74"/>
    <hyperlink ref="C40" r:id="rId75"/>
    <hyperlink ref="G40" r:id="rId76"/>
    <hyperlink ref="C41" r:id="rId77"/>
    <hyperlink ref="G41" r:id="rId78"/>
    <hyperlink ref="C42" r:id="rId79"/>
    <hyperlink ref="G42" r:id="rId80"/>
    <hyperlink ref="C43" r:id="rId81"/>
    <hyperlink ref="G43" r:id="rId82"/>
    <hyperlink ref="C44" r:id="rId83"/>
    <hyperlink ref="G44" r:id="rId84"/>
    <hyperlink ref="C45" r:id="rId85"/>
    <hyperlink ref="G45" r:id="rId86"/>
    <hyperlink ref="C46" r:id="rId87"/>
    <hyperlink ref="G46" r:id="rId88"/>
    <hyperlink ref="C47" r:id="rId89"/>
    <hyperlink ref="G47" r:id="rId90"/>
    <hyperlink ref="C48" r:id="rId91"/>
    <hyperlink ref="G48" r:id="rId92"/>
    <hyperlink ref="C49" r:id="rId93"/>
    <hyperlink ref="G49" r:id="rId94"/>
    <hyperlink ref="C50" r:id="rId95"/>
    <hyperlink ref="G50" r:id="rId96"/>
    <hyperlink ref="C51" r:id="rId97"/>
    <hyperlink ref="G51" r:id="rId98"/>
    <hyperlink ref="C52" r:id="rId99"/>
    <hyperlink ref="G52" r:id="rId100"/>
    <hyperlink ref="C53" r:id="rId101"/>
    <hyperlink ref="G53" r:id="rId102"/>
    <hyperlink ref="C54" r:id="rId103"/>
    <hyperlink ref="G54" r:id="rId104"/>
    <hyperlink ref="C55" r:id="rId105"/>
    <hyperlink ref="G55" r:id="rId106"/>
    <hyperlink ref="C56" r:id="rId107"/>
    <hyperlink ref="G56" r:id="rId108"/>
    <hyperlink ref="C57" r:id="rId109"/>
    <hyperlink ref="G57" r:id="rId110"/>
    <hyperlink ref="C58" r:id="rId111"/>
    <hyperlink ref="G58" r:id="rId112"/>
    <hyperlink ref="C59" r:id="rId113"/>
    <hyperlink ref="G59" r:id="rId114"/>
    <hyperlink ref="C60" r:id="rId115"/>
    <hyperlink ref="G60" r:id="rId116"/>
    <hyperlink ref="C61" r:id="rId117"/>
    <hyperlink ref="G61" r:id="rId118"/>
    <hyperlink ref="C62" r:id="rId119"/>
    <hyperlink ref="G62" r:id="rId120"/>
    <hyperlink ref="C63" r:id="rId121"/>
    <hyperlink ref="G63" r:id="rId122"/>
    <hyperlink ref="C64" r:id="rId123"/>
    <hyperlink ref="G64" r:id="rId124"/>
    <hyperlink ref="C65" r:id="rId125"/>
    <hyperlink ref="G65" r:id="rId126"/>
    <hyperlink ref="C66" r:id="rId127"/>
    <hyperlink ref="G66" r:id="rId128"/>
    <hyperlink ref="C67" r:id="rId129"/>
    <hyperlink ref="G67" r:id="rId130"/>
    <hyperlink ref="C68" r:id="rId131"/>
    <hyperlink ref="G68" r:id="rId132"/>
    <hyperlink ref="C69" r:id="rId133"/>
    <hyperlink ref="G69" r:id="rId134"/>
    <hyperlink ref="C70" r:id="rId135"/>
    <hyperlink ref="G70" r:id="rId136"/>
    <hyperlink ref="C71" r:id="rId137"/>
    <hyperlink ref="G71" r:id="rId138"/>
    <hyperlink ref="C72" r:id="rId139"/>
    <hyperlink ref="G72" r:id="rId140"/>
    <hyperlink ref="C73" r:id="rId141"/>
    <hyperlink ref="G73" r:id="rId142"/>
    <hyperlink ref="C74" r:id="rId143"/>
    <hyperlink ref="G74" r:id="rId144"/>
    <hyperlink ref="C75" r:id="rId145"/>
    <hyperlink ref="G75" r:id="rId146"/>
    <hyperlink ref="C76" r:id="rId147"/>
    <hyperlink ref="G76" r:id="rId148"/>
    <hyperlink ref="C77" r:id="rId149"/>
    <hyperlink ref="G77" r:id="rId150"/>
    <hyperlink ref="C78" r:id="rId151"/>
    <hyperlink ref="G78" r:id="rId152"/>
    <hyperlink ref="C79" r:id="rId153"/>
    <hyperlink ref="G79" r:id="rId154"/>
    <hyperlink ref="C80" r:id="rId155"/>
    <hyperlink ref="G80" r:id="rId156"/>
    <hyperlink ref="C81" r:id="rId157"/>
    <hyperlink ref="G81" r:id="rId158"/>
    <hyperlink ref="C82" r:id="rId159"/>
    <hyperlink ref="G82" r:id="rId160"/>
    <hyperlink ref="C83" r:id="rId161"/>
    <hyperlink ref="G83" r:id="rId162"/>
    <hyperlink ref="C84" r:id="rId163"/>
    <hyperlink ref="G84" r:id="rId164"/>
    <hyperlink ref="C85" r:id="rId165"/>
    <hyperlink ref="G85" r:id="rId166"/>
    <hyperlink ref="C86" r:id="rId167"/>
    <hyperlink ref="G86" r:id="rId168"/>
    <hyperlink ref="C87" r:id="rId169"/>
    <hyperlink ref="G87" r:id="rId170"/>
    <hyperlink ref="C88" r:id="rId171"/>
    <hyperlink ref="G88" r:id="rId172"/>
    <hyperlink ref="C89" r:id="rId173"/>
    <hyperlink ref="G89" r:id="rId174"/>
    <hyperlink ref="C90" r:id="rId175"/>
    <hyperlink ref="G90" r:id="rId176"/>
    <hyperlink ref="C91" r:id="rId177"/>
    <hyperlink ref="G91" r:id="rId178"/>
    <hyperlink ref="C92" r:id="rId179"/>
    <hyperlink ref="G92" r:id="rId180"/>
    <hyperlink ref="C93" r:id="rId181"/>
    <hyperlink ref="G93" r:id="rId182"/>
    <hyperlink ref="C94" r:id="rId183"/>
    <hyperlink ref="G94" r:id="rId184"/>
    <hyperlink ref="C95" r:id="rId185"/>
    <hyperlink ref="G95" r:id="rId186"/>
    <hyperlink ref="C96" r:id="rId187"/>
    <hyperlink ref="G96" r:id="rId188"/>
    <hyperlink ref="C97" r:id="rId189"/>
    <hyperlink ref="G97" r:id="rId190"/>
    <hyperlink ref="C98" r:id="rId191"/>
    <hyperlink ref="G98" r:id="rId192"/>
    <hyperlink ref="C99" r:id="rId193"/>
    <hyperlink ref="G99" r:id="rId194"/>
    <hyperlink ref="C100" r:id="rId195"/>
    <hyperlink ref="G100" r:id="rId196"/>
    <hyperlink ref="C101" r:id="rId197"/>
    <hyperlink ref="G101" r:id="rId198"/>
    <hyperlink ref="C102" r:id="rId199"/>
    <hyperlink ref="G102" r:id="rId200"/>
    <hyperlink ref="C103" r:id="rId201"/>
    <hyperlink ref="G103" r:id="rId202"/>
    <hyperlink ref="C104" r:id="rId203"/>
    <hyperlink ref="G104" r:id="rId204"/>
    <hyperlink ref="C105" r:id="rId205"/>
    <hyperlink ref="G105" r:id="rId206"/>
    <hyperlink ref="C106" r:id="rId207"/>
    <hyperlink ref="G106" r:id="rId208"/>
    <hyperlink ref="C107" r:id="rId209"/>
    <hyperlink ref="G107" r:id="rId210"/>
    <hyperlink ref="C108" r:id="rId211"/>
    <hyperlink ref="G108" r:id="rId212"/>
    <hyperlink ref="C109" r:id="rId213"/>
    <hyperlink ref="G109" r:id="rId214"/>
    <hyperlink ref="C110" r:id="rId215"/>
    <hyperlink ref="G110" r:id="rId216"/>
    <hyperlink ref="C111" r:id="rId217"/>
    <hyperlink ref="G111" r:id="rId218"/>
    <hyperlink ref="C112" r:id="rId219"/>
    <hyperlink ref="G112" r:id="rId220"/>
    <hyperlink ref="C113" r:id="rId221"/>
    <hyperlink ref="G113" r:id="rId222"/>
    <hyperlink ref="C114" r:id="rId223"/>
    <hyperlink ref="G114" r:id="rId224"/>
    <hyperlink ref="C115" r:id="rId225"/>
    <hyperlink ref="G115" r:id="rId226"/>
  </hyperlinks>
  <pageMargins left="0.511811024" right="0.511811024" top="0.78740157499999996" bottom="0.78740157499999996" header="0.31496062000000002" footer="0.31496062000000002"/>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16" workbookViewId="0"/>
  </sheetViews>
  <sheetFormatPr defaultRowHeight="15" x14ac:dyDescent="0.2"/>
  <cols>
    <col min="1" max="1" width="11" customWidth="1"/>
    <col min="2" max="2" width="10.7109375" customWidth="1"/>
    <col min="3" max="3" width="93.5703125" customWidth="1"/>
    <col min="4" max="4" width="18.7109375" customWidth="1"/>
    <col min="5" max="5" width="12.7109375" customWidth="1"/>
    <col min="6" max="6" width="11.42578125" customWidth="1"/>
    <col min="7" max="7" width="4.7109375" customWidth="1"/>
  </cols>
  <sheetData>
    <row r="1" spans="1:6" s="1" customFormat="1" ht="11.1" customHeight="1" x14ac:dyDescent="0.2"/>
    <row r="2" spans="1:6" s="1" customFormat="1" ht="33" customHeight="1" x14ac:dyDescent="0.2">
      <c r="A2" s="9" t="s">
        <v>361</v>
      </c>
      <c r="B2" s="9" t="s">
        <v>20</v>
      </c>
      <c r="C2" s="9" t="s">
        <v>23</v>
      </c>
      <c r="D2" s="9" t="s">
        <v>24</v>
      </c>
      <c r="E2" s="9" t="s">
        <v>25</v>
      </c>
      <c r="F2" s="9" t="s">
        <v>26</v>
      </c>
    </row>
    <row r="3" spans="1:6" s="1" customFormat="1" ht="28.7" customHeight="1" x14ac:dyDescent="0.2">
      <c r="A3" s="10">
        <v>1</v>
      </c>
      <c r="B3" s="10">
        <v>79</v>
      </c>
      <c r="C3" s="13" t="s">
        <v>29</v>
      </c>
      <c r="D3" s="11" t="s">
        <v>15</v>
      </c>
      <c r="E3" s="12" t="s">
        <v>30</v>
      </c>
      <c r="F3" s="14">
        <v>44274</v>
      </c>
    </row>
    <row r="4" spans="1:6" s="1" customFormat="1" ht="28.7" customHeight="1" x14ac:dyDescent="0.2">
      <c r="A4" s="15">
        <v>2</v>
      </c>
      <c r="B4" s="15">
        <v>1127</v>
      </c>
      <c r="C4" s="16" t="s">
        <v>182</v>
      </c>
      <c r="D4" s="16" t="s">
        <v>6</v>
      </c>
      <c r="E4" s="17" t="s">
        <v>183</v>
      </c>
      <c r="F4" s="19">
        <v>44260</v>
      </c>
    </row>
    <row r="5" spans="1:6" s="1" customFormat="1" ht="28.7" customHeight="1" x14ac:dyDescent="0.2">
      <c r="A5" s="10">
        <v>3</v>
      </c>
      <c r="B5" s="10">
        <v>1128</v>
      </c>
      <c r="C5" s="11" t="s">
        <v>185</v>
      </c>
      <c r="D5" s="11" t="s">
        <v>15</v>
      </c>
      <c r="E5" s="12" t="s">
        <v>186</v>
      </c>
      <c r="F5" s="14">
        <v>44260</v>
      </c>
    </row>
    <row r="6" spans="1:6" s="1" customFormat="1" ht="28.7" customHeight="1" x14ac:dyDescent="0.2">
      <c r="A6" s="15">
        <v>4</v>
      </c>
      <c r="B6" s="15">
        <v>1130</v>
      </c>
      <c r="C6" s="16" t="s">
        <v>191</v>
      </c>
      <c r="D6" s="16" t="s">
        <v>6</v>
      </c>
      <c r="E6" s="17" t="s">
        <v>192</v>
      </c>
      <c r="F6" s="19">
        <v>44274</v>
      </c>
    </row>
    <row r="7" spans="1:6" s="1" customFormat="1" ht="28.7" customHeight="1" x14ac:dyDescent="0.2">
      <c r="A7" s="10">
        <v>5</v>
      </c>
      <c r="B7" s="10">
        <v>1132</v>
      </c>
      <c r="C7" s="11" t="s">
        <v>197</v>
      </c>
      <c r="D7" s="11" t="s">
        <v>6</v>
      </c>
      <c r="E7" s="12" t="s">
        <v>198</v>
      </c>
      <c r="F7" s="14">
        <v>44281</v>
      </c>
    </row>
    <row r="8" spans="1:6" s="1" customFormat="1" ht="28.7" customHeight="1" x14ac:dyDescent="0.2">
      <c r="A8" s="15">
        <v>6</v>
      </c>
      <c r="B8" s="15">
        <v>1135</v>
      </c>
      <c r="C8" s="16" t="s">
        <v>206</v>
      </c>
      <c r="D8" s="16" t="s">
        <v>14</v>
      </c>
      <c r="E8" s="17" t="s">
        <v>207</v>
      </c>
      <c r="F8" s="19">
        <v>44295</v>
      </c>
    </row>
    <row r="9" spans="1:6" s="1" customFormat="1" ht="38.85" customHeight="1" x14ac:dyDescent="0.2">
      <c r="A9" s="10">
        <v>7</v>
      </c>
      <c r="B9" s="10">
        <v>1138</v>
      </c>
      <c r="C9" s="13" t="s">
        <v>215</v>
      </c>
      <c r="D9" s="11" t="s">
        <v>7</v>
      </c>
      <c r="E9" s="12" t="s">
        <v>216</v>
      </c>
      <c r="F9" s="14">
        <v>44309</v>
      </c>
    </row>
    <row r="10" spans="1:6" s="1" customFormat="1" ht="28.7" customHeight="1" x14ac:dyDescent="0.2">
      <c r="A10" s="15">
        <v>8</v>
      </c>
      <c r="B10" s="15">
        <v>1141</v>
      </c>
      <c r="C10" s="16" t="s">
        <v>224</v>
      </c>
      <c r="D10" s="16" t="s">
        <v>8</v>
      </c>
      <c r="E10" s="17" t="s">
        <v>225</v>
      </c>
      <c r="F10" s="19">
        <v>44323</v>
      </c>
    </row>
    <row r="11" spans="1:6" s="1" customFormat="1" ht="28.7" customHeight="1" x14ac:dyDescent="0.2">
      <c r="A11" s="10">
        <v>9</v>
      </c>
      <c r="B11" s="10">
        <v>1143</v>
      </c>
      <c r="C11" s="11" t="s">
        <v>230</v>
      </c>
      <c r="D11" s="11" t="s">
        <v>17</v>
      </c>
      <c r="E11" s="12" t="s">
        <v>231</v>
      </c>
      <c r="F11" s="14">
        <v>44330</v>
      </c>
    </row>
    <row r="12" spans="1:6" s="1" customFormat="1" ht="49.15" customHeight="1" x14ac:dyDescent="0.2">
      <c r="A12" s="15">
        <v>10</v>
      </c>
      <c r="B12" s="15">
        <v>1145</v>
      </c>
      <c r="C12" s="18" t="s">
        <v>236</v>
      </c>
      <c r="D12" s="16" t="s">
        <v>18</v>
      </c>
      <c r="E12" s="17" t="s">
        <v>237</v>
      </c>
      <c r="F12" s="19">
        <v>44341</v>
      </c>
    </row>
    <row r="13" spans="1:6" s="1" customFormat="1" ht="28.7" customHeight="1" x14ac:dyDescent="0.2">
      <c r="A13" s="10">
        <v>11</v>
      </c>
      <c r="B13" s="10">
        <v>1148</v>
      </c>
      <c r="C13" s="11" t="s">
        <v>242</v>
      </c>
      <c r="D13" s="11" t="s">
        <v>18</v>
      </c>
      <c r="E13" s="12" t="s">
        <v>243</v>
      </c>
      <c r="F13" s="14">
        <v>44344</v>
      </c>
    </row>
    <row r="14" spans="1:6" s="1" customFormat="1" ht="28.7" customHeight="1" x14ac:dyDescent="0.2">
      <c r="A14" s="15">
        <v>12</v>
      </c>
      <c r="B14" s="15">
        <v>1156</v>
      </c>
      <c r="C14" s="16" t="s">
        <v>260</v>
      </c>
      <c r="D14" s="16" t="s">
        <v>16</v>
      </c>
      <c r="E14" s="17" t="s">
        <v>261</v>
      </c>
      <c r="F14" s="19">
        <v>44415</v>
      </c>
    </row>
    <row r="15" spans="1:6" s="1" customFormat="1" ht="38.85" customHeight="1" x14ac:dyDescent="0.2">
      <c r="A15" s="10">
        <v>13</v>
      </c>
      <c r="B15" s="10">
        <v>1157</v>
      </c>
      <c r="C15" s="11" t="s">
        <v>263</v>
      </c>
      <c r="D15" s="11" t="s">
        <v>12</v>
      </c>
      <c r="E15" s="12" t="s">
        <v>264</v>
      </c>
      <c r="F15" s="14">
        <v>44415</v>
      </c>
    </row>
    <row r="16" spans="1:6" s="1" customFormat="1" ht="38.85" customHeight="1" x14ac:dyDescent="0.2">
      <c r="A16" s="15">
        <v>14</v>
      </c>
      <c r="B16" s="15">
        <v>1158</v>
      </c>
      <c r="C16" s="18" t="s">
        <v>266</v>
      </c>
      <c r="D16" s="16" t="s">
        <v>10</v>
      </c>
      <c r="E16" s="17" t="s">
        <v>267</v>
      </c>
      <c r="F16" s="19">
        <v>44415</v>
      </c>
    </row>
    <row r="17" spans="1:6" s="1" customFormat="1" ht="28.7" customHeight="1" x14ac:dyDescent="0.2">
      <c r="A17" s="10">
        <v>15</v>
      </c>
      <c r="B17" s="10">
        <v>1159</v>
      </c>
      <c r="C17" s="11" t="s">
        <v>269</v>
      </c>
      <c r="D17" s="11" t="s">
        <v>12</v>
      </c>
      <c r="E17" s="12" t="s">
        <v>270</v>
      </c>
      <c r="F17" s="14">
        <v>44422</v>
      </c>
    </row>
    <row r="18" spans="1:6" s="1" customFormat="1" ht="38.85" customHeight="1" x14ac:dyDescent="0.2">
      <c r="A18" s="15">
        <v>16</v>
      </c>
      <c r="B18" s="15">
        <v>1164</v>
      </c>
      <c r="C18" s="18" t="s">
        <v>284</v>
      </c>
      <c r="D18" s="16" t="s">
        <v>17</v>
      </c>
      <c r="E18" s="17" t="s">
        <v>285</v>
      </c>
      <c r="F18" s="19">
        <v>44442</v>
      </c>
    </row>
    <row r="19" spans="1:6" s="1" customFormat="1" ht="28.7" customHeight="1" x14ac:dyDescent="0.2">
      <c r="A19" s="10">
        <v>17</v>
      </c>
      <c r="B19" s="10">
        <v>1167</v>
      </c>
      <c r="C19" s="11" t="s">
        <v>293</v>
      </c>
      <c r="D19" s="11" t="s">
        <v>17</v>
      </c>
      <c r="E19" s="12" t="s">
        <v>294</v>
      </c>
      <c r="F19" s="14">
        <v>44442</v>
      </c>
    </row>
    <row r="20" spans="1:6" s="1" customFormat="1" ht="28.7" customHeight="1" x14ac:dyDescent="0.2">
      <c r="A20" s="15">
        <v>18</v>
      </c>
      <c r="B20" s="15">
        <v>1170</v>
      </c>
      <c r="C20" s="16" t="s">
        <v>302</v>
      </c>
      <c r="D20" s="16" t="s">
        <v>12</v>
      </c>
      <c r="E20" s="17" t="s">
        <v>303</v>
      </c>
      <c r="F20" s="19">
        <v>44484</v>
      </c>
    </row>
    <row r="21" spans="1:6" s="1" customFormat="1" ht="38.85" customHeight="1" x14ac:dyDescent="0.2">
      <c r="A21" s="10">
        <v>19</v>
      </c>
      <c r="B21" s="10">
        <v>1172</v>
      </c>
      <c r="C21" s="13" t="s">
        <v>308</v>
      </c>
      <c r="D21" s="11" t="s">
        <v>11</v>
      </c>
      <c r="E21" s="12" t="s">
        <v>309</v>
      </c>
      <c r="F21" s="14">
        <v>44470</v>
      </c>
    </row>
    <row r="22" spans="1:6" s="1" customFormat="1" ht="28.7" customHeight="1" x14ac:dyDescent="0.2">
      <c r="A22" s="15">
        <v>20</v>
      </c>
      <c r="B22" s="15">
        <v>1174</v>
      </c>
      <c r="C22" s="16" t="s">
        <v>314</v>
      </c>
      <c r="D22" s="16" t="s">
        <v>9</v>
      </c>
      <c r="E22" s="17" t="s">
        <v>315</v>
      </c>
      <c r="F22" s="19">
        <v>44477</v>
      </c>
    </row>
    <row r="23" spans="1:6" s="1" customFormat="1" ht="38.85" customHeight="1" x14ac:dyDescent="0.2">
      <c r="A23" s="10">
        <v>21</v>
      </c>
      <c r="B23" s="10">
        <v>1180</v>
      </c>
      <c r="C23" s="13" t="s">
        <v>332</v>
      </c>
      <c r="D23" s="11" t="s">
        <v>6</v>
      </c>
      <c r="E23" s="12" t="s">
        <v>333</v>
      </c>
      <c r="F23" s="14">
        <v>44512</v>
      </c>
    </row>
    <row r="24" spans="1:6" s="1" customFormat="1" ht="59.1" customHeight="1" x14ac:dyDescent="0.2">
      <c r="A24" s="15">
        <v>22</v>
      </c>
      <c r="B24" s="15">
        <v>1182</v>
      </c>
      <c r="C24" s="18" t="s">
        <v>338</v>
      </c>
      <c r="D24" s="16" t="s">
        <v>6</v>
      </c>
      <c r="E24" s="17" t="s">
        <v>339</v>
      </c>
      <c r="F24" s="19">
        <v>44519</v>
      </c>
    </row>
    <row r="25" spans="1:6" s="1" customFormat="1" ht="38.85" customHeight="1" x14ac:dyDescent="0.2">
      <c r="A25" s="10">
        <v>23</v>
      </c>
      <c r="B25" s="10">
        <v>1184</v>
      </c>
      <c r="C25" s="13" t="s">
        <v>344</v>
      </c>
      <c r="D25" s="11" t="s">
        <v>12</v>
      </c>
      <c r="E25" s="12" t="s">
        <v>345</v>
      </c>
      <c r="F25" s="14">
        <v>44526</v>
      </c>
    </row>
    <row r="26" spans="1:6" s="1" customFormat="1" ht="28.7" customHeight="1" x14ac:dyDescent="0.2">
      <c r="A26" s="15">
        <v>24</v>
      </c>
      <c r="B26" s="15">
        <v>1185</v>
      </c>
      <c r="C26" s="16" t="s">
        <v>347</v>
      </c>
      <c r="D26" s="16" t="s">
        <v>10</v>
      </c>
      <c r="E26" s="17" t="s">
        <v>348</v>
      </c>
      <c r="F26" s="19">
        <v>44533</v>
      </c>
    </row>
    <row r="27" spans="1:6" s="1" customFormat="1" ht="28.7" customHeight="1" x14ac:dyDescent="0.2">
      <c r="A27" s="10">
        <v>25</v>
      </c>
      <c r="B27" s="10">
        <v>1186</v>
      </c>
      <c r="C27" s="11" t="s">
        <v>350</v>
      </c>
      <c r="D27" s="11" t="s">
        <v>12</v>
      </c>
      <c r="E27" s="12" t="s">
        <v>351</v>
      </c>
      <c r="F27" s="14">
        <v>44533</v>
      </c>
    </row>
    <row r="28" spans="1:6" s="1" customFormat="1" ht="28.7" customHeight="1" x14ac:dyDescent="0.2">
      <c r="A28" s="15">
        <v>26</v>
      </c>
      <c r="B28" s="15">
        <v>1189</v>
      </c>
      <c r="C28" s="16" t="s">
        <v>359</v>
      </c>
      <c r="D28" s="16" t="s">
        <v>12</v>
      </c>
      <c r="E28" s="17" t="s">
        <v>360</v>
      </c>
      <c r="F28" s="19">
        <v>44540</v>
      </c>
    </row>
    <row r="29" spans="1:6" s="1" customFormat="1" ht="28.7" customHeight="1" x14ac:dyDescent="0.2"/>
  </sheetData>
  <hyperlinks>
    <hyperlink ref="E3" r:id="rId1"/>
    <hyperlink ref="E4" r:id="rId2"/>
    <hyperlink ref="E5" r:id="rId3"/>
    <hyperlink ref="E6" r:id="rId4"/>
    <hyperlink ref="E7" r:id="rId5"/>
    <hyperlink ref="E8" r:id="rId6"/>
    <hyperlink ref="E9" r:id="rId7"/>
    <hyperlink ref="E10" r:id="rId8"/>
    <hyperlink ref="E11" r:id="rId9"/>
    <hyperlink ref="E12" r:id="rId10"/>
    <hyperlink ref="E13" r:id="rId11"/>
    <hyperlink ref="E14" r:id="rId12"/>
    <hyperlink ref="E15" r:id="rId13"/>
    <hyperlink ref="E16" r:id="rId14"/>
    <hyperlink ref="E17" r:id="rId15"/>
    <hyperlink ref="E18" r:id="rId16"/>
    <hyperlink ref="E19" r:id="rId17"/>
    <hyperlink ref="E20" r:id="rId18"/>
    <hyperlink ref="E21" r:id="rId19"/>
    <hyperlink ref="E22" r:id="rId20"/>
    <hyperlink ref="E23" r:id="rId21"/>
    <hyperlink ref="E24" r:id="rId22"/>
    <hyperlink ref="E25" r:id="rId23"/>
    <hyperlink ref="E26" r:id="rId24"/>
    <hyperlink ref="E27" r:id="rId25"/>
    <hyperlink ref="E28" r:id="rId26"/>
  </hyperlinks>
  <pageMargins left="0.511811024" right="0.511811024" top="0.78740157499999996" bottom="0.78740157499999996" header="0.31496062000000002" footer="0.31496062000000002"/>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10" workbookViewId="0"/>
  </sheetViews>
  <sheetFormatPr defaultRowHeight="15" x14ac:dyDescent="0.2"/>
  <cols>
    <col min="1" max="2" width="10.7109375" customWidth="1"/>
    <col min="3" max="3" width="92.5703125" customWidth="1"/>
    <col min="4" max="5" width="18" customWidth="1"/>
    <col min="6" max="6" width="14.85546875" customWidth="1"/>
    <col min="7" max="7" width="4.7109375" customWidth="1"/>
  </cols>
  <sheetData>
    <row r="1" spans="1:6" s="1" customFormat="1" ht="12.75" customHeight="1" x14ac:dyDescent="0.2"/>
    <row r="2" spans="1:6" s="1" customFormat="1" ht="33" customHeight="1" x14ac:dyDescent="0.2">
      <c r="A2" s="9" t="s">
        <v>361</v>
      </c>
      <c r="B2" s="9" t="s">
        <v>20</v>
      </c>
      <c r="C2" s="9" t="s">
        <v>362</v>
      </c>
      <c r="D2" s="9" t="s">
        <v>24</v>
      </c>
      <c r="E2" s="9" t="s">
        <v>25</v>
      </c>
      <c r="F2" s="9" t="s">
        <v>26</v>
      </c>
    </row>
    <row r="3" spans="1:6" s="1" customFormat="1" ht="19.149999999999999" customHeight="1" x14ac:dyDescent="0.2">
      <c r="A3" s="10">
        <v>1</v>
      </c>
      <c r="B3" s="10">
        <v>449</v>
      </c>
      <c r="C3" s="11"/>
      <c r="D3" s="11" t="s">
        <v>18</v>
      </c>
      <c r="E3" s="12" t="s">
        <v>54</v>
      </c>
      <c r="F3" s="14">
        <v>44277</v>
      </c>
    </row>
    <row r="4" spans="1:6" s="1" customFormat="1" ht="28.7" customHeight="1" x14ac:dyDescent="0.2">
      <c r="A4" s="15">
        <v>2</v>
      </c>
      <c r="B4" s="15">
        <v>507</v>
      </c>
      <c r="C4" s="16"/>
      <c r="D4" s="16" t="s">
        <v>14</v>
      </c>
      <c r="E4" s="17" t="s">
        <v>63</v>
      </c>
      <c r="F4" s="19">
        <v>44274</v>
      </c>
    </row>
    <row r="5" spans="1:6" s="1" customFormat="1" ht="28.7" customHeight="1" x14ac:dyDescent="0.2">
      <c r="A5" s="10">
        <v>3</v>
      </c>
      <c r="B5" s="10">
        <v>547</v>
      </c>
      <c r="C5" s="13" t="s">
        <v>363</v>
      </c>
      <c r="D5" s="11" t="s">
        <v>9</v>
      </c>
      <c r="E5" s="12" t="s">
        <v>75</v>
      </c>
      <c r="F5" s="14">
        <v>44295</v>
      </c>
    </row>
    <row r="6" spans="1:6" s="1" customFormat="1" ht="38.85" customHeight="1" x14ac:dyDescent="0.2">
      <c r="A6" s="15">
        <v>4</v>
      </c>
      <c r="B6" s="15">
        <v>1129</v>
      </c>
      <c r="C6" s="18" t="s">
        <v>364</v>
      </c>
      <c r="D6" s="16" t="s">
        <v>12</v>
      </c>
      <c r="E6" s="17" t="s">
        <v>189</v>
      </c>
      <c r="F6" s="19">
        <v>44260</v>
      </c>
    </row>
    <row r="7" spans="1:6" s="1" customFormat="1" ht="28.7" customHeight="1" x14ac:dyDescent="0.2">
      <c r="A7" s="10">
        <v>5</v>
      </c>
      <c r="B7" s="10">
        <v>1131</v>
      </c>
      <c r="C7" s="11" t="s">
        <v>365</v>
      </c>
      <c r="D7" s="11" t="s">
        <v>12</v>
      </c>
      <c r="E7" s="12" t="s">
        <v>195</v>
      </c>
      <c r="F7" s="14">
        <v>44274</v>
      </c>
    </row>
    <row r="8" spans="1:6" s="1" customFormat="1" ht="59.1" customHeight="1" x14ac:dyDescent="0.2">
      <c r="A8" s="15">
        <v>6</v>
      </c>
      <c r="B8" s="15">
        <v>1133</v>
      </c>
      <c r="C8" s="18" t="s">
        <v>366</v>
      </c>
      <c r="D8" s="16" t="s">
        <v>12</v>
      </c>
      <c r="E8" s="17" t="s">
        <v>201</v>
      </c>
      <c r="F8" s="19">
        <v>44288</v>
      </c>
    </row>
    <row r="9" spans="1:6" s="1" customFormat="1" ht="49.15" customHeight="1" x14ac:dyDescent="0.2">
      <c r="A9" s="10">
        <v>7</v>
      </c>
      <c r="B9" s="10">
        <v>1134</v>
      </c>
      <c r="C9" s="13" t="s">
        <v>367</v>
      </c>
      <c r="D9" s="11" t="s">
        <v>12</v>
      </c>
      <c r="E9" s="12" t="s">
        <v>204</v>
      </c>
      <c r="F9" s="14">
        <v>44288</v>
      </c>
    </row>
    <row r="10" spans="1:6" s="1" customFormat="1" ht="28.7" customHeight="1" x14ac:dyDescent="0.2">
      <c r="A10" s="15">
        <v>8</v>
      </c>
      <c r="B10" s="15">
        <v>1136</v>
      </c>
      <c r="C10" s="16" t="s">
        <v>368</v>
      </c>
      <c r="D10" s="16" t="s">
        <v>12</v>
      </c>
      <c r="E10" s="17" t="s">
        <v>210</v>
      </c>
      <c r="F10" s="19">
        <v>44295</v>
      </c>
    </row>
    <row r="11" spans="1:6" s="1" customFormat="1" ht="38.85" customHeight="1" x14ac:dyDescent="0.2">
      <c r="A11" s="10">
        <v>9</v>
      </c>
      <c r="B11" s="10">
        <v>1139</v>
      </c>
      <c r="C11" s="13" t="s">
        <v>369</v>
      </c>
      <c r="D11" s="11" t="s">
        <v>12</v>
      </c>
      <c r="E11" s="12" t="s">
        <v>219</v>
      </c>
      <c r="F11" s="14">
        <v>44316</v>
      </c>
    </row>
    <row r="12" spans="1:6" s="1" customFormat="1" ht="38.85" customHeight="1" x14ac:dyDescent="0.2">
      <c r="A12" s="15">
        <v>10</v>
      </c>
      <c r="B12" s="15">
        <v>1144</v>
      </c>
      <c r="C12" s="18" t="s">
        <v>370</v>
      </c>
      <c r="D12" s="16" t="s">
        <v>12</v>
      </c>
      <c r="E12" s="17" t="s">
        <v>234</v>
      </c>
      <c r="F12" s="19">
        <v>44341</v>
      </c>
    </row>
    <row r="13" spans="1:6" s="1" customFormat="1" ht="49.15" customHeight="1" x14ac:dyDescent="0.2">
      <c r="A13" s="10">
        <v>11</v>
      </c>
      <c r="B13" s="10">
        <v>1146</v>
      </c>
      <c r="C13" s="13" t="s">
        <v>371</v>
      </c>
      <c r="D13" s="11" t="s">
        <v>12</v>
      </c>
      <c r="E13" s="12" t="s">
        <v>240</v>
      </c>
      <c r="F13" s="14">
        <v>44341</v>
      </c>
    </row>
    <row r="14" spans="1:6" s="1" customFormat="1" ht="49.15" customHeight="1" x14ac:dyDescent="0.2">
      <c r="A14" s="15">
        <v>12</v>
      </c>
      <c r="B14" s="15">
        <v>1149</v>
      </c>
      <c r="C14" s="18" t="s">
        <v>372</v>
      </c>
      <c r="D14" s="16" t="s">
        <v>12</v>
      </c>
      <c r="E14" s="17" t="s">
        <v>246</v>
      </c>
      <c r="F14" s="19">
        <v>44351</v>
      </c>
    </row>
    <row r="15" spans="1:6" s="1" customFormat="1" ht="38.85" customHeight="1" x14ac:dyDescent="0.2">
      <c r="A15" s="10">
        <v>13</v>
      </c>
      <c r="B15" s="10">
        <v>1151</v>
      </c>
      <c r="C15" s="13" t="s">
        <v>373</v>
      </c>
      <c r="D15" s="11" t="s">
        <v>12</v>
      </c>
      <c r="E15" s="12" t="s">
        <v>252</v>
      </c>
      <c r="F15" s="14">
        <v>44365</v>
      </c>
    </row>
    <row r="16" spans="1:6" s="1" customFormat="1" ht="49.15" customHeight="1" x14ac:dyDescent="0.2">
      <c r="A16" s="15">
        <v>14</v>
      </c>
      <c r="B16" s="15">
        <v>1152</v>
      </c>
      <c r="C16" s="18" t="s">
        <v>374</v>
      </c>
      <c r="D16" s="16" t="s">
        <v>12</v>
      </c>
      <c r="E16" s="17" t="s">
        <v>255</v>
      </c>
      <c r="F16" s="19">
        <v>44365</v>
      </c>
    </row>
    <row r="17" spans="1:6" s="1" customFormat="1" ht="49.15" customHeight="1" x14ac:dyDescent="0.2">
      <c r="A17" s="10">
        <v>15</v>
      </c>
      <c r="B17" s="10">
        <v>1160</v>
      </c>
      <c r="C17" s="13" t="s">
        <v>375</v>
      </c>
      <c r="D17" s="11" t="s">
        <v>12</v>
      </c>
      <c r="E17" s="12" t="s">
        <v>273</v>
      </c>
      <c r="F17" s="14">
        <v>44422</v>
      </c>
    </row>
    <row r="18" spans="1:6" s="1" customFormat="1" ht="28.7" customHeight="1" x14ac:dyDescent="0.2">
      <c r="A18" s="15">
        <v>16</v>
      </c>
      <c r="B18" s="15">
        <v>1162</v>
      </c>
      <c r="C18" s="16"/>
      <c r="D18" s="16" t="s">
        <v>12</v>
      </c>
      <c r="E18" s="17" t="s">
        <v>279</v>
      </c>
      <c r="F18" s="19">
        <v>44435</v>
      </c>
    </row>
    <row r="19" spans="1:6" s="1" customFormat="1" ht="28.7" customHeight="1" x14ac:dyDescent="0.2">
      <c r="A19" s="10">
        <v>17</v>
      </c>
      <c r="B19" s="10">
        <v>1163</v>
      </c>
      <c r="C19" s="11" t="s">
        <v>376</v>
      </c>
      <c r="D19" s="11" t="s">
        <v>12</v>
      </c>
      <c r="E19" s="12" t="s">
        <v>282</v>
      </c>
      <c r="F19" s="14">
        <v>44435</v>
      </c>
    </row>
    <row r="20" spans="1:6" s="1" customFormat="1" ht="19.149999999999999" customHeight="1" x14ac:dyDescent="0.2">
      <c r="A20" s="15">
        <v>18</v>
      </c>
      <c r="B20" s="15">
        <v>1165</v>
      </c>
      <c r="C20" s="16"/>
      <c r="D20" s="16" t="s">
        <v>18</v>
      </c>
      <c r="E20" s="17" t="s">
        <v>288</v>
      </c>
      <c r="F20" s="19">
        <v>44442</v>
      </c>
    </row>
    <row r="21" spans="1:6" s="1" customFormat="1" ht="28.7" customHeight="1" x14ac:dyDescent="0.2">
      <c r="A21" s="10">
        <v>19</v>
      </c>
      <c r="B21" s="10">
        <v>1168</v>
      </c>
      <c r="C21" s="11"/>
      <c r="D21" s="11" t="s">
        <v>12</v>
      </c>
      <c r="E21" s="12" t="s">
        <v>297</v>
      </c>
      <c r="F21" s="14">
        <v>44449</v>
      </c>
    </row>
    <row r="22" spans="1:6" s="1" customFormat="1" ht="28.7" customHeight="1" x14ac:dyDescent="0.2">
      <c r="A22" s="15">
        <v>20</v>
      </c>
      <c r="B22" s="15">
        <v>1173</v>
      </c>
      <c r="C22" s="16"/>
      <c r="D22" s="16" t="s">
        <v>12</v>
      </c>
      <c r="E22" s="17" t="s">
        <v>312</v>
      </c>
      <c r="F22" s="19">
        <v>44470</v>
      </c>
    </row>
    <row r="23" spans="1:6" s="1" customFormat="1" ht="28.7" customHeight="1" x14ac:dyDescent="0.2">
      <c r="A23" s="10">
        <v>21</v>
      </c>
      <c r="B23" s="10">
        <v>1176</v>
      </c>
      <c r="C23" s="11"/>
      <c r="D23" s="11" t="s">
        <v>12</v>
      </c>
      <c r="E23" s="12" t="s">
        <v>321</v>
      </c>
      <c r="F23" s="14">
        <v>44484</v>
      </c>
    </row>
    <row r="24" spans="1:6" s="1" customFormat="1" ht="28.7" customHeight="1" x14ac:dyDescent="0.2">
      <c r="A24" s="15">
        <v>22</v>
      </c>
      <c r="B24" s="15">
        <v>1179</v>
      </c>
      <c r="C24" s="16"/>
      <c r="D24" s="16" t="s">
        <v>12</v>
      </c>
      <c r="E24" s="17" t="s">
        <v>330</v>
      </c>
      <c r="F24" s="19">
        <v>44498</v>
      </c>
    </row>
    <row r="25" spans="1:6" s="1" customFormat="1" ht="28.7" customHeight="1" x14ac:dyDescent="0.2">
      <c r="A25" s="10">
        <v>23</v>
      </c>
      <c r="B25" s="10">
        <v>1181</v>
      </c>
      <c r="C25" s="11"/>
      <c r="D25" s="11" t="s">
        <v>12</v>
      </c>
      <c r="E25" s="12" t="s">
        <v>336</v>
      </c>
      <c r="F25" s="14">
        <v>44512</v>
      </c>
    </row>
    <row r="26" spans="1:6" s="1" customFormat="1" ht="28.7" customHeight="1" x14ac:dyDescent="0.2">
      <c r="A26" s="15">
        <v>24</v>
      </c>
      <c r="B26" s="15">
        <v>1183</v>
      </c>
      <c r="C26" s="16"/>
      <c r="D26" s="16" t="s">
        <v>12</v>
      </c>
      <c r="E26" s="17" t="s">
        <v>342</v>
      </c>
      <c r="F26" s="19">
        <v>44519</v>
      </c>
    </row>
    <row r="27" spans="1:6" s="1" customFormat="1" ht="28.7" customHeight="1" x14ac:dyDescent="0.2">
      <c r="A27" s="10">
        <v>25</v>
      </c>
      <c r="B27" s="10">
        <v>1188</v>
      </c>
      <c r="C27" s="11"/>
      <c r="D27" s="11" t="s">
        <v>12</v>
      </c>
      <c r="E27" s="12" t="s">
        <v>357</v>
      </c>
      <c r="F27" s="14">
        <v>44540</v>
      </c>
    </row>
    <row r="28" spans="1:6" s="1" customFormat="1" ht="19.7" customHeight="1" x14ac:dyDescent="0.2">
      <c r="A28" s="22"/>
      <c r="B28" s="23">
        <v>25</v>
      </c>
      <c r="C28" s="24"/>
      <c r="D28" s="24"/>
      <c r="E28" s="25" t="s">
        <v>377</v>
      </c>
      <c r="F28" s="24"/>
    </row>
    <row r="29" spans="1:6" s="1" customFormat="1" ht="28.7" customHeight="1" x14ac:dyDescent="0.2"/>
  </sheetData>
  <hyperlinks>
    <hyperlink ref="E3" r:id="rId1"/>
    <hyperlink ref="E4" r:id="rId2"/>
    <hyperlink ref="E5" r:id="rId3"/>
    <hyperlink ref="E6" r:id="rId4"/>
    <hyperlink ref="E7" r:id="rId5"/>
    <hyperlink ref="E8" r:id="rId6"/>
    <hyperlink ref="E9" r:id="rId7"/>
    <hyperlink ref="E10" r:id="rId8"/>
    <hyperlink ref="E11" r:id="rId9"/>
    <hyperlink ref="E12" r:id="rId10"/>
    <hyperlink ref="E13" r:id="rId11"/>
    <hyperlink ref="E14" r:id="rId12"/>
    <hyperlink ref="E15" r:id="rId13"/>
    <hyperlink ref="E16" r:id="rId14"/>
    <hyperlink ref="E17" r:id="rId15"/>
    <hyperlink ref="E18" r:id="rId16"/>
    <hyperlink ref="E19" r:id="rId17"/>
    <hyperlink ref="E20" r:id="rId18"/>
    <hyperlink ref="E21" r:id="rId19"/>
    <hyperlink ref="E22" r:id="rId20"/>
    <hyperlink ref="E23" r:id="rId21"/>
    <hyperlink ref="E24" r:id="rId22"/>
    <hyperlink ref="E25" r:id="rId23"/>
    <hyperlink ref="E26" r:id="rId24"/>
    <hyperlink ref="E27" r:id="rId25"/>
  </hyperlinks>
  <pageMargins left="0.511811024" right="0.511811024" top="0.78740157499999996" bottom="0.78740157499999996" header="0.31496062000000002" footer="0.31496062000000002"/>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topLeftCell="A61" workbookViewId="0">
      <selection activeCell="H5" sqref="H5"/>
    </sheetView>
  </sheetViews>
  <sheetFormatPr defaultRowHeight="12.75" x14ac:dyDescent="0.2"/>
  <cols>
    <col min="1" max="1" width="10.7109375" customWidth="1"/>
    <col min="2" max="2" width="31.5703125" customWidth="1"/>
    <col min="3" max="3" width="12.5703125" customWidth="1"/>
    <col min="4" max="4" width="23.85546875" customWidth="1"/>
    <col min="5" max="5" width="12.7109375" customWidth="1"/>
    <col min="6" max="6" width="11.42578125" customWidth="1"/>
    <col min="7" max="7" width="4.7109375" customWidth="1"/>
  </cols>
  <sheetData>
    <row r="1" spans="1:6" s="1" customFormat="1" ht="11.1" customHeight="1" x14ac:dyDescent="0.2"/>
    <row r="2" spans="1:6" s="1" customFormat="1" ht="33" customHeight="1" x14ac:dyDescent="0.2">
      <c r="A2" s="9" t="s">
        <v>20</v>
      </c>
      <c r="B2" s="9" t="s">
        <v>362</v>
      </c>
      <c r="C2" s="9" t="s">
        <v>22</v>
      </c>
      <c r="D2" s="9" t="s">
        <v>24</v>
      </c>
      <c r="E2" s="9" t="s">
        <v>25</v>
      </c>
      <c r="F2" s="9" t="s">
        <v>26</v>
      </c>
    </row>
    <row r="3" spans="1:6" s="1" customFormat="1" ht="78.95" customHeight="1" x14ac:dyDescent="0.2">
      <c r="A3" s="13">
        <v>185</v>
      </c>
      <c r="B3" s="13" t="s">
        <v>378</v>
      </c>
      <c r="C3" s="11" t="s">
        <v>3</v>
      </c>
      <c r="D3" s="11" t="s">
        <v>14</v>
      </c>
      <c r="E3" s="12" t="s">
        <v>33</v>
      </c>
      <c r="F3" s="14">
        <v>44355</v>
      </c>
    </row>
    <row r="4" spans="1:6" s="1" customFormat="1" ht="59.1" customHeight="1" x14ac:dyDescent="0.2">
      <c r="A4" s="18">
        <v>249</v>
      </c>
      <c r="B4" s="16" t="s">
        <v>379</v>
      </c>
      <c r="C4" s="16" t="s">
        <v>3</v>
      </c>
      <c r="D4" s="16" t="s">
        <v>9</v>
      </c>
      <c r="E4" s="17" t="s">
        <v>36</v>
      </c>
      <c r="F4" s="19">
        <v>44294</v>
      </c>
    </row>
    <row r="5" spans="1:6" s="1" customFormat="1" ht="118.9" customHeight="1" x14ac:dyDescent="0.2">
      <c r="A5" s="13">
        <v>303</v>
      </c>
      <c r="B5" s="13" t="s">
        <v>380</v>
      </c>
      <c r="C5" s="11" t="s">
        <v>3</v>
      </c>
      <c r="D5" s="11" t="s">
        <v>18</v>
      </c>
      <c r="E5" s="12" t="s">
        <v>39</v>
      </c>
      <c r="F5" s="14">
        <v>44511</v>
      </c>
    </row>
    <row r="6" spans="1:6" s="1" customFormat="1" ht="59.1" customHeight="1" x14ac:dyDescent="0.2">
      <c r="A6" s="18">
        <v>304</v>
      </c>
      <c r="B6" s="16" t="s">
        <v>381</v>
      </c>
      <c r="C6" s="16" t="s">
        <v>3</v>
      </c>
      <c r="D6" s="16" t="s">
        <v>11</v>
      </c>
      <c r="E6" s="17" t="s">
        <v>42</v>
      </c>
      <c r="F6" s="19">
        <v>44355</v>
      </c>
    </row>
    <row r="7" spans="1:6" s="1" customFormat="1" ht="89.1" customHeight="1" x14ac:dyDescent="0.2">
      <c r="A7" s="13">
        <v>317</v>
      </c>
      <c r="B7" s="13" t="s">
        <v>382</v>
      </c>
      <c r="C7" s="11" t="s">
        <v>3</v>
      </c>
      <c r="D7" s="11" t="s">
        <v>17</v>
      </c>
      <c r="E7" s="12" t="s">
        <v>45</v>
      </c>
      <c r="F7" s="14">
        <v>44256</v>
      </c>
    </row>
    <row r="8" spans="1:6" s="1" customFormat="1" ht="109.35" customHeight="1" x14ac:dyDescent="0.2">
      <c r="A8" s="18">
        <v>328</v>
      </c>
      <c r="B8" s="18" t="s">
        <v>383</v>
      </c>
      <c r="C8" s="16" t="s">
        <v>3</v>
      </c>
      <c r="D8" s="16" t="s">
        <v>18</v>
      </c>
      <c r="E8" s="17" t="s">
        <v>48</v>
      </c>
      <c r="F8" s="19">
        <v>44299</v>
      </c>
    </row>
    <row r="9" spans="1:6" s="1" customFormat="1" ht="78.95" customHeight="1" x14ac:dyDescent="0.2">
      <c r="A9" s="13">
        <v>364</v>
      </c>
      <c r="B9" s="11" t="s">
        <v>384</v>
      </c>
      <c r="C9" s="11" t="s">
        <v>3</v>
      </c>
      <c r="D9" s="11" t="s">
        <v>14</v>
      </c>
      <c r="E9" s="12" t="s">
        <v>51</v>
      </c>
      <c r="F9" s="14">
        <v>44333</v>
      </c>
    </row>
    <row r="10" spans="1:6" s="1" customFormat="1" ht="59.1" customHeight="1" x14ac:dyDescent="0.2">
      <c r="A10" s="18">
        <v>495</v>
      </c>
      <c r="B10" s="18" t="s">
        <v>385</v>
      </c>
      <c r="C10" s="16" t="s">
        <v>3</v>
      </c>
      <c r="D10" s="16" t="s">
        <v>9</v>
      </c>
      <c r="E10" s="17" t="s">
        <v>57</v>
      </c>
      <c r="F10" s="19">
        <v>44294</v>
      </c>
    </row>
    <row r="11" spans="1:6" s="1" customFormat="1" ht="68.849999999999994" customHeight="1" x14ac:dyDescent="0.2">
      <c r="A11" s="13">
        <v>501</v>
      </c>
      <c r="B11" s="11" t="s">
        <v>386</v>
      </c>
      <c r="C11" s="11" t="s">
        <v>3</v>
      </c>
      <c r="D11" s="11" t="s">
        <v>17</v>
      </c>
      <c r="E11" s="12" t="s">
        <v>60</v>
      </c>
      <c r="F11" s="14">
        <v>44328</v>
      </c>
    </row>
    <row r="12" spans="1:6" s="1" customFormat="1" ht="99.2" customHeight="1" x14ac:dyDescent="0.2">
      <c r="A12" s="18">
        <v>517</v>
      </c>
      <c r="B12" s="18" t="s">
        <v>387</v>
      </c>
      <c r="C12" s="16" t="s">
        <v>3</v>
      </c>
      <c r="D12" s="16" t="s">
        <v>10</v>
      </c>
      <c r="E12" s="17" t="s">
        <v>66</v>
      </c>
      <c r="F12" s="19">
        <v>44330</v>
      </c>
    </row>
    <row r="13" spans="1:6" s="1" customFormat="1" ht="109.35" customHeight="1" x14ac:dyDescent="0.2">
      <c r="A13" s="13">
        <v>526</v>
      </c>
      <c r="B13" s="13" t="s">
        <v>388</v>
      </c>
      <c r="C13" s="11" t="s">
        <v>3</v>
      </c>
      <c r="D13" s="11" t="s">
        <v>9</v>
      </c>
      <c r="E13" s="12" t="s">
        <v>69</v>
      </c>
      <c r="F13" s="14">
        <v>44411</v>
      </c>
    </row>
    <row r="14" spans="1:6" s="1" customFormat="1" ht="68.849999999999994" customHeight="1" x14ac:dyDescent="0.2">
      <c r="A14" s="18">
        <v>528</v>
      </c>
      <c r="B14" s="16" t="s">
        <v>389</v>
      </c>
      <c r="C14" s="16" t="s">
        <v>3</v>
      </c>
      <c r="D14" s="16" t="s">
        <v>9</v>
      </c>
      <c r="E14" s="17" t="s">
        <v>72</v>
      </c>
      <c r="F14" s="19">
        <v>44454</v>
      </c>
    </row>
    <row r="15" spans="1:6" s="1" customFormat="1" ht="78.95" customHeight="1" x14ac:dyDescent="0.2">
      <c r="A15" s="13">
        <v>554</v>
      </c>
      <c r="B15" s="11" t="s">
        <v>390</v>
      </c>
      <c r="C15" s="11" t="s">
        <v>3</v>
      </c>
      <c r="D15" s="11" t="s">
        <v>13</v>
      </c>
      <c r="E15" s="12" t="s">
        <v>78</v>
      </c>
      <c r="F15" s="14">
        <v>44511</v>
      </c>
    </row>
    <row r="16" spans="1:6" s="1" customFormat="1" ht="59.1" customHeight="1" x14ac:dyDescent="0.2">
      <c r="A16" s="18">
        <v>590</v>
      </c>
      <c r="B16" s="16"/>
      <c r="C16" s="16" t="s">
        <v>3</v>
      </c>
      <c r="D16" s="16" t="s">
        <v>9</v>
      </c>
      <c r="E16" s="17" t="s">
        <v>81</v>
      </c>
      <c r="F16" s="19">
        <v>44536</v>
      </c>
    </row>
    <row r="17" spans="1:6" s="1" customFormat="1" ht="149.25" customHeight="1" x14ac:dyDescent="0.2">
      <c r="A17" s="13">
        <v>606</v>
      </c>
      <c r="B17" s="13" t="s">
        <v>391</v>
      </c>
      <c r="C17" s="11" t="s">
        <v>3</v>
      </c>
      <c r="D17" s="11" t="s">
        <v>9</v>
      </c>
      <c r="E17" s="12" t="s">
        <v>84</v>
      </c>
      <c r="F17" s="14">
        <v>44270</v>
      </c>
    </row>
    <row r="18" spans="1:6" s="1" customFormat="1" ht="68.849999999999994" customHeight="1" x14ac:dyDescent="0.2">
      <c r="A18" s="18">
        <v>642</v>
      </c>
      <c r="B18" s="16" t="s">
        <v>392</v>
      </c>
      <c r="C18" s="16" t="s">
        <v>3</v>
      </c>
      <c r="D18" s="16" t="s">
        <v>14</v>
      </c>
      <c r="E18" s="17" t="s">
        <v>87</v>
      </c>
      <c r="F18" s="19">
        <v>44454</v>
      </c>
    </row>
    <row r="19" spans="1:6" s="1" customFormat="1" ht="68.849999999999994" customHeight="1" x14ac:dyDescent="0.2">
      <c r="A19" s="13">
        <v>704</v>
      </c>
      <c r="B19" s="11" t="s">
        <v>393</v>
      </c>
      <c r="C19" s="11" t="s">
        <v>3</v>
      </c>
      <c r="D19" s="11" t="s">
        <v>9</v>
      </c>
      <c r="E19" s="12" t="s">
        <v>90</v>
      </c>
      <c r="F19" s="14">
        <v>44272</v>
      </c>
    </row>
    <row r="20" spans="1:6" s="1" customFormat="1" ht="59.1" customHeight="1" x14ac:dyDescent="0.2">
      <c r="A20" s="18">
        <v>705</v>
      </c>
      <c r="B20" s="16" t="s">
        <v>394</v>
      </c>
      <c r="C20" s="16" t="s">
        <v>3</v>
      </c>
      <c r="D20" s="16" t="s">
        <v>6</v>
      </c>
      <c r="E20" s="17" t="s">
        <v>93</v>
      </c>
      <c r="F20" s="19">
        <v>44333</v>
      </c>
    </row>
    <row r="21" spans="1:6" s="1" customFormat="1" ht="78.95" customHeight="1" x14ac:dyDescent="0.2">
      <c r="A21" s="13">
        <v>775</v>
      </c>
      <c r="B21" s="11" t="s">
        <v>395</v>
      </c>
      <c r="C21" s="11" t="s">
        <v>3</v>
      </c>
      <c r="D21" s="11" t="s">
        <v>14</v>
      </c>
      <c r="E21" s="12" t="s">
        <v>96</v>
      </c>
      <c r="F21" s="14">
        <v>44480</v>
      </c>
    </row>
    <row r="22" spans="1:6" s="1" customFormat="1" ht="189.4" customHeight="1" x14ac:dyDescent="0.2">
      <c r="A22" s="18">
        <v>786</v>
      </c>
      <c r="B22" s="18" t="s">
        <v>396</v>
      </c>
      <c r="C22" s="16" t="s">
        <v>3</v>
      </c>
      <c r="D22" s="16" t="s">
        <v>9</v>
      </c>
      <c r="E22" s="17" t="s">
        <v>99</v>
      </c>
      <c r="F22" s="19">
        <v>44238</v>
      </c>
    </row>
    <row r="23" spans="1:6" s="1" customFormat="1" ht="59.1" customHeight="1" x14ac:dyDescent="0.2">
      <c r="A23" s="13">
        <v>808</v>
      </c>
      <c r="B23" s="11" t="s">
        <v>397</v>
      </c>
      <c r="C23" s="11" t="s">
        <v>3</v>
      </c>
      <c r="D23" s="11" t="s">
        <v>9</v>
      </c>
      <c r="E23" s="12" t="s">
        <v>102</v>
      </c>
      <c r="F23" s="14">
        <v>44270</v>
      </c>
    </row>
    <row r="24" spans="1:6" s="1" customFormat="1" ht="109.35" customHeight="1" x14ac:dyDescent="0.2">
      <c r="A24" s="18">
        <v>818</v>
      </c>
      <c r="B24" s="18" t="s">
        <v>398</v>
      </c>
      <c r="C24" s="16" t="s">
        <v>3</v>
      </c>
      <c r="D24" s="16" t="s">
        <v>14</v>
      </c>
      <c r="E24" s="17" t="s">
        <v>105</v>
      </c>
      <c r="F24" s="19">
        <v>44333</v>
      </c>
    </row>
    <row r="25" spans="1:6" s="1" customFormat="1" ht="59.1" customHeight="1" x14ac:dyDescent="0.2">
      <c r="A25" s="13">
        <v>820</v>
      </c>
      <c r="B25" s="11" t="s">
        <v>399</v>
      </c>
      <c r="C25" s="11" t="s">
        <v>3</v>
      </c>
      <c r="D25" s="11" t="s">
        <v>14</v>
      </c>
      <c r="E25" s="12" t="s">
        <v>108</v>
      </c>
      <c r="F25" s="14">
        <v>44263</v>
      </c>
    </row>
    <row r="26" spans="1:6" s="1" customFormat="1" ht="68.849999999999994" customHeight="1" x14ac:dyDescent="0.2">
      <c r="A26" s="18">
        <v>825</v>
      </c>
      <c r="B26" s="16" t="s">
        <v>400</v>
      </c>
      <c r="C26" s="16" t="s">
        <v>3</v>
      </c>
      <c r="D26" s="16" t="s">
        <v>9</v>
      </c>
      <c r="E26" s="17" t="s">
        <v>111</v>
      </c>
      <c r="F26" s="19">
        <v>44256</v>
      </c>
    </row>
    <row r="27" spans="1:6" s="1" customFormat="1" ht="59.1" customHeight="1" x14ac:dyDescent="0.2">
      <c r="A27" s="13">
        <v>833</v>
      </c>
      <c r="B27" s="11" t="s">
        <v>401</v>
      </c>
      <c r="C27" s="11" t="s">
        <v>3</v>
      </c>
      <c r="D27" s="11" t="s">
        <v>9</v>
      </c>
      <c r="E27" s="12" t="s">
        <v>114</v>
      </c>
      <c r="F27" s="14">
        <v>44333</v>
      </c>
    </row>
    <row r="28" spans="1:6" s="1" customFormat="1" ht="59.1" customHeight="1" x14ac:dyDescent="0.2">
      <c r="A28" s="18">
        <v>842</v>
      </c>
      <c r="B28" s="16" t="s">
        <v>402</v>
      </c>
      <c r="C28" s="16" t="s">
        <v>3</v>
      </c>
      <c r="D28" s="16" t="s">
        <v>14</v>
      </c>
      <c r="E28" s="17" t="s">
        <v>117</v>
      </c>
      <c r="F28" s="19">
        <v>44319</v>
      </c>
    </row>
    <row r="29" spans="1:6" s="1" customFormat="1" ht="68.849999999999994" customHeight="1" x14ac:dyDescent="0.2">
      <c r="A29" s="13">
        <v>849</v>
      </c>
      <c r="B29" s="11" t="s">
        <v>403</v>
      </c>
      <c r="C29" s="11" t="s">
        <v>3</v>
      </c>
      <c r="D29" s="11" t="s">
        <v>10</v>
      </c>
      <c r="E29" s="12" t="s">
        <v>120</v>
      </c>
      <c r="F29" s="14">
        <v>44425</v>
      </c>
    </row>
    <row r="30" spans="1:6" s="1" customFormat="1" ht="139.15" customHeight="1" x14ac:dyDescent="0.2">
      <c r="A30" s="18">
        <v>858</v>
      </c>
      <c r="B30" s="18" t="s">
        <v>404</v>
      </c>
      <c r="C30" s="16" t="s">
        <v>3</v>
      </c>
      <c r="D30" s="16" t="s">
        <v>6</v>
      </c>
      <c r="E30" s="17" t="s">
        <v>123</v>
      </c>
      <c r="F30" s="19">
        <v>44342</v>
      </c>
    </row>
    <row r="31" spans="1:6" s="1" customFormat="1" ht="139.15" customHeight="1" x14ac:dyDescent="0.2">
      <c r="A31" s="13">
        <v>933</v>
      </c>
      <c r="B31" s="13" t="s">
        <v>405</v>
      </c>
      <c r="C31" s="11" t="s">
        <v>3</v>
      </c>
      <c r="D31" s="11" t="s">
        <v>17</v>
      </c>
      <c r="E31" s="12" t="s">
        <v>126</v>
      </c>
      <c r="F31" s="14">
        <v>44488</v>
      </c>
    </row>
    <row r="32" spans="1:6" s="1" customFormat="1" ht="59.1" customHeight="1" x14ac:dyDescent="0.2">
      <c r="A32" s="18">
        <v>944</v>
      </c>
      <c r="B32" s="16" t="s">
        <v>406</v>
      </c>
      <c r="C32" s="16" t="s">
        <v>3</v>
      </c>
      <c r="D32" s="16" t="s">
        <v>10</v>
      </c>
      <c r="E32" s="17" t="s">
        <v>129</v>
      </c>
      <c r="F32" s="19">
        <v>44431</v>
      </c>
    </row>
    <row r="33" spans="1:6" s="1" customFormat="1" ht="59.1" customHeight="1" x14ac:dyDescent="0.2">
      <c r="A33" s="13">
        <v>962</v>
      </c>
      <c r="B33" s="11" t="s">
        <v>407</v>
      </c>
      <c r="C33" s="11" t="s">
        <v>3</v>
      </c>
      <c r="D33" s="11" t="s">
        <v>9</v>
      </c>
      <c r="E33" s="12" t="s">
        <v>132</v>
      </c>
      <c r="F33" s="14">
        <v>44466</v>
      </c>
    </row>
    <row r="34" spans="1:6" s="1" customFormat="1" ht="59.1" customHeight="1" x14ac:dyDescent="0.2">
      <c r="A34" s="18">
        <v>988</v>
      </c>
      <c r="B34" s="16" t="s">
        <v>408</v>
      </c>
      <c r="C34" s="16" t="s">
        <v>3</v>
      </c>
      <c r="D34" s="16" t="s">
        <v>13</v>
      </c>
      <c r="E34" s="17" t="s">
        <v>135</v>
      </c>
      <c r="F34" s="19">
        <v>44511</v>
      </c>
    </row>
    <row r="35" spans="1:6" s="1" customFormat="1" ht="129" customHeight="1" x14ac:dyDescent="0.2">
      <c r="A35" s="13">
        <v>1003</v>
      </c>
      <c r="B35" s="13" t="s">
        <v>409</v>
      </c>
      <c r="C35" s="11" t="s">
        <v>3</v>
      </c>
      <c r="D35" s="11" t="s">
        <v>17</v>
      </c>
      <c r="E35" s="12" t="s">
        <v>138</v>
      </c>
      <c r="F35" s="14">
        <v>44279</v>
      </c>
    </row>
    <row r="36" spans="1:6" s="1" customFormat="1" ht="99.2" customHeight="1" x14ac:dyDescent="0.2">
      <c r="A36" s="18">
        <v>1013</v>
      </c>
      <c r="B36" s="18" t="s">
        <v>410</v>
      </c>
      <c r="C36" s="16" t="s">
        <v>3</v>
      </c>
      <c r="D36" s="16" t="s">
        <v>13</v>
      </c>
      <c r="E36" s="17" t="s">
        <v>141</v>
      </c>
      <c r="F36" s="19">
        <v>44272</v>
      </c>
    </row>
    <row r="37" spans="1:6" s="1" customFormat="1" ht="99.2" customHeight="1" x14ac:dyDescent="0.2">
      <c r="A37" s="13">
        <v>1020</v>
      </c>
      <c r="B37" s="13" t="s">
        <v>411</v>
      </c>
      <c r="C37" s="11" t="s">
        <v>3</v>
      </c>
      <c r="D37" s="11" t="s">
        <v>14</v>
      </c>
      <c r="E37" s="12" t="s">
        <v>144</v>
      </c>
      <c r="F37" s="14">
        <v>44256</v>
      </c>
    </row>
    <row r="38" spans="1:6" s="1" customFormat="1" ht="99.2" customHeight="1" x14ac:dyDescent="0.2">
      <c r="A38" s="18">
        <v>1033</v>
      </c>
      <c r="B38" s="18" t="s">
        <v>412</v>
      </c>
      <c r="C38" s="16" t="s">
        <v>3</v>
      </c>
      <c r="D38" s="16" t="s">
        <v>17</v>
      </c>
      <c r="E38" s="17" t="s">
        <v>147</v>
      </c>
      <c r="F38" s="19">
        <v>44469</v>
      </c>
    </row>
    <row r="39" spans="1:6" s="1" customFormat="1" ht="59.1" customHeight="1" x14ac:dyDescent="0.2">
      <c r="A39" s="13">
        <v>1048</v>
      </c>
      <c r="B39" s="11" t="s">
        <v>413</v>
      </c>
      <c r="C39" s="11" t="s">
        <v>3</v>
      </c>
      <c r="D39" s="11" t="s">
        <v>6</v>
      </c>
      <c r="E39" s="12" t="s">
        <v>150</v>
      </c>
      <c r="F39" s="14">
        <v>44251</v>
      </c>
    </row>
    <row r="40" spans="1:6" s="1" customFormat="1" ht="139.15" customHeight="1" x14ac:dyDescent="0.2">
      <c r="A40" s="18">
        <v>1055</v>
      </c>
      <c r="B40" s="18" t="s">
        <v>414</v>
      </c>
      <c r="C40" s="16" t="s">
        <v>3</v>
      </c>
      <c r="D40" s="16" t="s">
        <v>14</v>
      </c>
      <c r="E40" s="17" t="s">
        <v>153</v>
      </c>
      <c r="F40" s="19">
        <v>44357</v>
      </c>
    </row>
    <row r="41" spans="1:6" s="1" customFormat="1" ht="59.1" customHeight="1" x14ac:dyDescent="0.2">
      <c r="A41" s="13">
        <v>1074</v>
      </c>
      <c r="B41" s="11" t="s">
        <v>415</v>
      </c>
      <c r="C41" s="11" t="s">
        <v>3</v>
      </c>
      <c r="D41" s="11" t="s">
        <v>6</v>
      </c>
      <c r="E41" s="12" t="s">
        <v>156</v>
      </c>
      <c r="F41" s="14">
        <v>44504</v>
      </c>
    </row>
    <row r="42" spans="1:6" s="1" customFormat="1" ht="158.85" customHeight="1" x14ac:dyDescent="0.2">
      <c r="A42" s="18">
        <v>1075</v>
      </c>
      <c r="B42" s="18" t="s">
        <v>416</v>
      </c>
      <c r="C42" s="16" t="s">
        <v>3</v>
      </c>
      <c r="D42" s="16" t="s">
        <v>6</v>
      </c>
      <c r="E42" s="17" t="s">
        <v>159</v>
      </c>
      <c r="F42" s="19">
        <v>44294</v>
      </c>
    </row>
    <row r="43" spans="1:6" s="1" customFormat="1" ht="68.849999999999994" customHeight="1" x14ac:dyDescent="0.2">
      <c r="A43" s="13">
        <v>1093</v>
      </c>
      <c r="B43" s="11" t="s">
        <v>417</v>
      </c>
      <c r="C43" s="11" t="s">
        <v>3</v>
      </c>
      <c r="D43" s="11" t="s">
        <v>9</v>
      </c>
      <c r="E43" s="12" t="s">
        <v>162</v>
      </c>
      <c r="F43" s="14">
        <v>44251</v>
      </c>
    </row>
    <row r="44" spans="1:6" s="1" customFormat="1" ht="78.95" customHeight="1" x14ac:dyDescent="0.2">
      <c r="A44" s="18">
        <v>1095</v>
      </c>
      <c r="B44" s="16" t="s">
        <v>418</v>
      </c>
      <c r="C44" s="16" t="s">
        <v>3</v>
      </c>
      <c r="D44" s="16" t="s">
        <v>9</v>
      </c>
      <c r="E44" s="17" t="s">
        <v>165</v>
      </c>
      <c r="F44" s="19">
        <v>44368</v>
      </c>
    </row>
    <row r="45" spans="1:6" s="1" customFormat="1" ht="59.1" customHeight="1" x14ac:dyDescent="0.2">
      <c r="A45" s="13">
        <v>1112</v>
      </c>
      <c r="B45" s="11"/>
      <c r="C45" s="11" t="s">
        <v>3</v>
      </c>
      <c r="D45" s="11" t="s">
        <v>6</v>
      </c>
      <c r="E45" s="12" t="s">
        <v>168</v>
      </c>
      <c r="F45" s="14">
        <v>44544</v>
      </c>
    </row>
    <row r="46" spans="1:6" s="1" customFormat="1" ht="118.9" customHeight="1" x14ac:dyDescent="0.2">
      <c r="A46" s="18">
        <v>1120</v>
      </c>
      <c r="B46" s="18" t="s">
        <v>419</v>
      </c>
      <c r="C46" s="16" t="s">
        <v>3</v>
      </c>
      <c r="D46" s="16" t="s">
        <v>9</v>
      </c>
      <c r="E46" s="17" t="s">
        <v>171</v>
      </c>
      <c r="F46" s="19">
        <v>44361</v>
      </c>
    </row>
    <row r="47" spans="1:6" s="1" customFormat="1" ht="109.35" customHeight="1" x14ac:dyDescent="0.2">
      <c r="A47" s="13">
        <v>1124</v>
      </c>
      <c r="B47" s="11" t="s">
        <v>420</v>
      </c>
      <c r="C47" s="11" t="s">
        <v>4</v>
      </c>
      <c r="D47" s="11" t="s">
        <v>12</v>
      </c>
      <c r="E47" s="12" t="s">
        <v>174</v>
      </c>
      <c r="F47" s="14">
        <v>44239</v>
      </c>
    </row>
    <row r="48" spans="1:6" s="1" customFormat="1" ht="109.35" customHeight="1" x14ac:dyDescent="0.2">
      <c r="A48" s="18">
        <v>1125</v>
      </c>
      <c r="B48" s="16" t="s">
        <v>421</v>
      </c>
      <c r="C48" s="16" t="s">
        <v>4</v>
      </c>
      <c r="D48" s="16" t="s">
        <v>12</v>
      </c>
      <c r="E48" s="17" t="s">
        <v>177</v>
      </c>
      <c r="F48" s="19">
        <v>44246</v>
      </c>
    </row>
    <row r="49" spans="1:6" s="1" customFormat="1" ht="109.35" customHeight="1" x14ac:dyDescent="0.2">
      <c r="A49" s="13">
        <v>1126</v>
      </c>
      <c r="B49" s="11" t="s">
        <v>422</v>
      </c>
      <c r="C49" s="11" t="s">
        <v>4</v>
      </c>
      <c r="D49" s="11" t="s">
        <v>12</v>
      </c>
      <c r="E49" s="12" t="s">
        <v>180</v>
      </c>
      <c r="F49" s="14">
        <v>44246</v>
      </c>
    </row>
    <row r="50" spans="1:6" s="1" customFormat="1" ht="109.35" customHeight="1" x14ac:dyDescent="0.2">
      <c r="A50" s="18">
        <v>1130</v>
      </c>
      <c r="B50" s="18" t="s">
        <v>423</v>
      </c>
      <c r="C50" s="16" t="s">
        <v>3</v>
      </c>
      <c r="D50" s="16" t="s">
        <v>6</v>
      </c>
      <c r="E50" s="17" t="s">
        <v>192</v>
      </c>
      <c r="F50" s="19">
        <v>44480</v>
      </c>
    </row>
    <row r="51" spans="1:6" s="1" customFormat="1" ht="59.1" customHeight="1" x14ac:dyDescent="0.2">
      <c r="A51" s="13">
        <v>1135</v>
      </c>
      <c r="B51" s="11" t="s">
        <v>424</v>
      </c>
      <c r="C51" s="11" t="s">
        <v>3</v>
      </c>
      <c r="D51" s="11" t="s">
        <v>14</v>
      </c>
      <c r="E51" s="12" t="s">
        <v>207</v>
      </c>
      <c r="F51" s="14">
        <v>44368</v>
      </c>
    </row>
    <row r="52" spans="1:6" s="1" customFormat="1" ht="109.35" customHeight="1" x14ac:dyDescent="0.2">
      <c r="A52" s="18">
        <v>1137</v>
      </c>
      <c r="B52" s="16" t="s">
        <v>425</v>
      </c>
      <c r="C52" s="16" t="s">
        <v>4</v>
      </c>
      <c r="D52" s="16" t="s">
        <v>12</v>
      </c>
      <c r="E52" s="17" t="s">
        <v>213</v>
      </c>
      <c r="F52" s="19">
        <v>44302</v>
      </c>
    </row>
    <row r="53" spans="1:6" s="1" customFormat="1" ht="118.9" customHeight="1" x14ac:dyDescent="0.2">
      <c r="A53" s="13">
        <v>1140</v>
      </c>
      <c r="B53" s="13" t="s">
        <v>426</v>
      </c>
      <c r="C53" s="11" t="s">
        <v>4</v>
      </c>
      <c r="D53" s="11" t="s">
        <v>12</v>
      </c>
      <c r="E53" s="12" t="s">
        <v>222</v>
      </c>
      <c r="F53" s="14">
        <v>44323</v>
      </c>
    </row>
    <row r="54" spans="1:6" s="1" customFormat="1" ht="109.35" customHeight="1" x14ac:dyDescent="0.2">
      <c r="A54" s="18">
        <v>1142</v>
      </c>
      <c r="B54" s="18" t="s">
        <v>427</v>
      </c>
      <c r="C54" s="16" t="s">
        <v>4</v>
      </c>
      <c r="D54" s="16" t="s">
        <v>12</v>
      </c>
      <c r="E54" s="17" t="s">
        <v>228</v>
      </c>
      <c r="F54" s="19">
        <v>44323</v>
      </c>
    </row>
    <row r="55" spans="1:6" s="1" customFormat="1" ht="109.35" customHeight="1" x14ac:dyDescent="0.2">
      <c r="A55" s="13">
        <v>1150</v>
      </c>
      <c r="B55" s="13" t="s">
        <v>428</v>
      </c>
      <c r="C55" s="11" t="s">
        <v>4</v>
      </c>
      <c r="D55" s="11" t="s">
        <v>12</v>
      </c>
      <c r="E55" s="12" t="s">
        <v>249</v>
      </c>
      <c r="F55" s="14">
        <v>44365</v>
      </c>
    </row>
    <row r="56" spans="1:6" s="1" customFormat="1" ht="109.35" customHeight="1" x14ac:dyDescent="0.2">
      <c r="A56" s="18">
        <v>1154</v>
      </c>
      <c r="B56" s="18" t="s">
        <v>429</v>
      </c>
      <c r="C56" s="16" t="s">
        <v>4</v>
      </c>
      <c r="D56" s="16" t="s">
        <v>12</v>
      </c>
      <c r="E56" s="17" t="s">
        <v>258</v>
      </c>
      <c r="F56" s="19">
        <v>44372</v>
      </c>
    </row>
    <row r="57" spans="1:6" s="1" customFormat="1" ht="139.15" customHeight="1" x14ac:dyDescent="0.2">
      <c r="A57" s="13">
        <v>1161</v>
      </c>
      <c r="B57" s="13" t="s">
        <v>430</v>
      </c>
      <c r="C57" s="11" t="s">
        <v>4</v>
      </c>
      <c r="D57" s="11" t="s">
        <v>6</v>
      </c>
      <c r="E57" s="12" t="s">
        <v>276</v>
      </c>
      <c r="F57" s="14">
        <v>44385</v>
      </c>
    </row>
    <row r="58" spans="1:6" s="1" customFormat="1" ht="109.35" customHeight="1" x14ac:dyDescent="0.2">
      <c r="A58" s="18">
        <v>1166</v>
      </c>
      <c r="B58" s="18" t="s">
        <v>431</v>
      </c>
      <c r="C58" s="16" t="s">
        <v>4</v>
      </c>
      <c r="D58" s="16" t="s">
        <v>12</v>
      </c>
      <c r="E58" s="17" t="s">
        <v>291</v>
      </c>
      <c r="F58" s="19">
        <v>44442</v>
      </c>
    </row>
    <row r="59" spans="1:6" s="1" customFormat="1" ht="109.35" customHeight="1" x14ac:dyDescent="0.2">
      <c r="A59" s="13">
        <v>1169</v>
      </c>
      <c r="B59" s="11"/>
      <c r="C59" s="11" t="s">
        <v>4</v>
      </c>
      <c r="D59" s="11" t="s">
        <v>11</v>
      </c>
      <c r="E59" s="12" t="s">
        <v>300</v>
      </c>
      <c r="F59" s="14">
        <v>44456</v>
      </c>
    </row>
    <row r="60" spans="1:6" s="1" customFormat="1" ht="109.35" customHeight="1" x14ac:dyDescent="0.2">
      <c r="A60" s="18">
        <v>1171</v>
      </c>
      <c r="B60" s="18" t="s">
        <v>432</v>
      </c>
      <c r="C60" s="16" t="s">
        <v>4</v>
      </c>
      <c r="D60" s="16" t="s">
        <v>12</v>
      </c>
      <c r="E60" s="17" t="s">
        <v>306</v>
      </c>
      <c r="F60" s="19">
        <v>44463</v>
      </c>
    </row>
    <row r="61" spans="1:6" s="1" customFormat="1" ht="109.35" customHeight="1" x14ac:dyDescent="0.2">
      <c r="A61" s="13">
        <v>1175</v>
      </c>
      <c r="B61" s="13" t="s">
        <v>433</v>
      </c>
      <c r="C61" s="11" t="s">
        <v>4</v>
      </c>
      <c r="D61" s="11" t="s">
        <v>12</v>
      </c>
      <c r="E61" s="12" t="s">
        <v>318</v>
      </c>
      <c r="F61" s="14">
        <v>44484</v>
      </c>
    </row>
    <row r="62" spans="1:6" s="1" customFormat="1" ht="149.25" customHeight="1" x14ac:dyDescent="0.2">
      <c r="A62" s="18">
        <v>1177</v>
      </c>
      <c r="B62" s="18" t="s">
        <v>434</v>
      </c>
      <c r="C62" s="16" t="s">
        <v>4</v>
      </c>
      <c r="D62" s="16" t="s">
        <v>12</v>
      </c>
      <c r="E62" s="17" t="s">
        <v>324</v>
      </c>
      <c r="F62" s="19">
        <v>44491</v>
      </c>
    </row>
    <row r="63" spans="1:6" s="1" customFormat="1" ht="109.35" customHeight="1" x14ac:dyDescent="0.2">
      <c r="A63" s="13">
        <v>1178</v>
      </c>
      <c r="B63" s="11" t="s">
        <v>435</v>
      </c>
      <c r="C63" s="11" t="s">
        <v>4</v>
      </c>
      <c r="D63" s="11" t="s">
        <v>12</v>
      </c>
      <c r="E63" s="12" t="s">
        <v>327</v>
      </c>
      <c r="F63" s="14">
        <v>44491</v>
      </c>
    </row>
    <row r="64" spans="1:6" s="1" customFormat="1" ht="109.35" customHeight="1" x14ac:dyDescent="0.2">
      <c r="A64" s="18">
        <v>1187</v>
      </c>
      <c r="B64" s="16"/>
      <c r="C64" s="16" t="s">
        <v>4</v>
      </c>
      <c r="D64" s="16" t="s">
        <v>12</v>
      </c>
      <c r="E64" s="17" t="s">
        <v>354</v>
      </c>
      <c r="F64" s="19">
        <v>44540</v>
      </c>
    </row>
    <row r="65" s="1" customFormat="1" ht="28.7" customHeight="1" x14ac:dyDescent="0.2"/>
  </sheetData>
  <hyperlinks>
    <hyperlink ref="E3" r:id="rId1"/>
    <hyperlink ref="E4" r:id="rId2"/>
    <hyperlink ref="E5" r:id="rId3"/>
    <hyperlink ref="E6" r:id="rId4"/>
    <hyperlink ref="E7" r:id="rId5"/>
    <hyperlink ref="E8" r:id="rId6"/>
    <hyperlink ref="E9" r:id="rId7"/>
    <hyperlink ref="E10" r:id="rId8"/>
    <hyperlink ref="E11" r:id="rId9"/>
    <hyperlink ref="E12" r:id="rId10"/>
    <hyperlink ref="E13" r:id="rId11"/>
    <hyperlink ref="E14" r:id="rId12"/>
    <hyperlink ref="E15" r:id="rId13"/>
    <hyperlink ref="E16" r:id="rId14"/>
    <hyperlink ref="E17" r:id="rId15"/>
    <hyperlink ref="E18" r:id="rId16"/>
    <hyperlink ref="E19" r:id="rId17"/>
    <hyperlink ref="E20" r:id="rId18"/>
    <hyperlink ref="E21" r:id="rId19"/>
    <hyperlink ref="E22" r:id="rId20"/>
    <hyperlink ref="E23" r:id="rId21"/>
    <hyperlink ref="E24" r:id="rId22"/>
    <hyperlink ref="E25" r:id="rId23"/>
    <hyperlink ref="E26" r:id="rId24"/>
    <hyperlink ref="E27" r:id="rId25"/>
    <hyperlink ref="E28" r:id="rId26"/>
    <hyperlink ref="E29" r:id="rId27"/>
    <hyperlink ref="E30" r:id="rId28"/>
    <hyperlink ref="E31" r:id="rId29"/>
    <hyperlink ref="E32" r:id="rId30"/>
    <hyperlink ref="E33" r:id="rId31"/>
    <hyperlink ref="E34" r:id="rId32"/>
    <hyperlink ref="E35" r:id="rId33"/>
    <hyperlink ref="E36" r:id="rId34"/>
    <hyperlink ref="E37" r:id="rId35"/>
    <hyperlink ref="E38" r:id="rId36"/>
    <hyperlink ref="E39" r:id="rId37"/>
    <hyperlink ref="E40" r:id="rId38"/>
    <hyperlink ref="E41" r:id="rId39"/>
    <hyperlink ref="E42" r:id="rId40"/>
    <hyperlink ref="E43" r:id="rId41"/>
    <hyperlink ref="E44" r:id="rId42"/>
    <hyperlink ref="E45" r:id="rId43"/>
    <hyperlink ref="E46" r:id="rId44"/>
    <hyperlink ref="E47" r:id="rId45"/>
    <hyperlink ref="E48" r:id="rId46"/>
    <hyperlink ref="E49" r:id="rId47"/>
    <hyperlink ref="E50" r:id="rId48"/>
    <hyperlink ref="E51" r:id="rId49"/>
    <hyperlink ref="E52" r:id="rId50"/>
    <hyperlink ref="E53" r:id="rId51"/>
    <hyperlink ref="E54" r:id="rId52"/>
    <hyperlink ref="E55" r:id="rId53"/>
    <hyperlink ref="E56" r:id="rId54"/>
    <hyperlink ref="E57" r:id="rId55"/>
    <hyperlink ref="E58" r:id="rId56"/>
    <hyperlink ref="E59" r:id="rId57"/>
    <hyperlink ref="E60" r:id="rId58"/>
    <hyperlink ref="E61" r:id="rId59"/>
    <hyperlink ref="E62" r:id="rId60"/>
    <hyperlink ref="E63" r:id="rId61"/>
    <hyperlink ref="E64" r:id="rId62"/>
  </hyperlinks>
  <pageMargins left="0.511811024" right="0.511811024" top="0.78740157499999996" bottom="0.78740157499999996" header="0.31496062000000002" footer="0.31496062000000002"/>
  <pageSetup paperSize="9" orientation="portrait" r:id="rId6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87"/>
  <sheetViews>
    <sheetView topLeftCell="A964" workbookViewId="0"/>
  </sheetViews>
  <sheetFormatPr defaultRowHeight="15" x14ac:dyDescent="0.25"/>
  <cols>
    <col min="1" max="1" width="13.7109375" style="34" customWidth="1"/>
    <col min="2" max="2" width="14.42578125" style="34" customWidth="1"/>
    <col min="3" max="16384" width="9.140625" style="34"/>
  </cols>
  <sheetData>
    <row r="1" spans="1:2" ht="32.450000000000003" customHeight="1" x14ac:dyDescent="0.25">
      <c r="A1" s="32" t="s">
        <v>436</v>
      </c>
      <c r="B1" s="33" t="s">
        <v>437</v>
      </c>
    </row>
    <row r="2" spans="1:2" ht="32.450000000000003" customHeight="1" x14ac:dyDescent="0.25">
      <c r="A2" s="33" t="s">
        <v>438</v>
      </c>
      <c r="B2" s="35">
        <v>1296</v>
      </c>
    </row>
    <row r="3" spans="1:2" ht="32.450000000000003" customHeight="1" x14ac:dyDescent="0.25">
      <c r="A3" s="33" t="s">
        <v>439</v>
      </c>
      <c r="B3" s="35">
        <v>215</v>
      </c>
    </row>
    <row r="4" spans="1:2" ht="32.450000000000003" customHeight="1" x14ac:dyDescent="0.25">
      <c r="A4" s="33" t="s">
        <v>440</v>
      </c>
      <c r="B4" s="35">
        <v>132</v>
      </c>
    </row>
    <row r="5" spans="1:2" ht="32.450000000000003" customHeight="1" x14ac:dyDescent="0.25">
      <c r="A5" s="33" t="s">
        <v>441</v>
      </c>
      <c r="B5" s="35">
        <v>2995</v>
      </c>
    </row>
    <row r="6" spans="1:2" ht="32.450000000000003" customHeight="1" x14ac:dyDescent="0.25">
      <c r="A6" s="33" t="s">
        <v>442</v>
      </c>
      <c r="B6" s="35">
        <v>13429</v>
      </c>
    </row>
    <row r="7" spans="1:2" ht="32.450000000000003" customHeight="1" x14ac:dyDescent="0.25">
      <c r="A7" s="33" t="s">
        <v>443</v>
      </c>
      <c r="B7" s="35">
        <v>55429</v>
      </c>
    </row>
    <row r="8" spans="1:2" ht="32.450000000000003" customHeight="1" x14ac:dyDescent="0.25">
      <c r="A8" s="33" t="s">
        <v>444</v>
      </c>
      <c r="B8" s="35">
        <v>45</v>
      </c>
    </row>
    <row r="9" spans="1:2" ht="32.450000000000003" customHeight="1" x14ac:dyDescent="0.25">
      <c r="A9" s="33" t="s">
        <v>445</v>
      </c>
      <c r="B9" s="35">
        <v>267</v>
      </c>
    </row>
    <row r="10" spans="1:2" ht="32.450000000000003" customHeight="1" x14ac:dyDescent="0.25">
      <c r="A10" s="33" t="s">
        <v>446</v>
      </c>
      <c r="B10" s="35">
        <v>603</v>
      </c>
    </row>
    <row r="11" spans="1:2" ht="32.450000000000003" customHeight="1" x14ac:dyDescent="0.25">
      <c r="A11" s="33" t="s">
        <v>447</v>
      </c>
      <c r="B11" s="35">
        <v>83</v>
      </c>
    </row>
    <row r="12" spans="1:2" ht="32.450000000000003" customHeight="1" x14ac:dyDescent="0.25">
      <c r="A12" s="33" t="s">
        <v>448</v>
      </c>
      <c r="B12" s="35">
        <v>74</v>
      </c>
    </row>
    <row r="13" spans="1:2" ht="32.450000000000003" customHeight="1" x14ac:dyDescent="0.25">
      <c r="A13" s="33" t="s">
        <v>449</v>
      </c>
      <c r="B13" s="35">
        <v>87</v>
      </c>
    </row>
    <row r="14" spans="1:2" ht="32.450000000000003" customHeight="1" x14ac:dyDescent="0.25">
      <c r="A14" s="33" t="s">
        <v>450</v>
      </c>
      <c r="B14" s="35">
        <v>902</v>
      </c>
    </row>
    <row r="15" spans="1:2" ht="32.450000000000003" customHeight="1" x14ac:dyDescent="0.25">
      <c r="A15" s="33" t="s">
        <v>451</v>
      </c>
      <c r="B15" s="35">
        <v>218</v>
      </c>
    </row>
    <row r="16" spans="1:2" ht="32.450000000000003" customHeight="1" x14ac:dyDescent="0.25">
      <c r="A16" s="33" t="s">
        <v>452</v>
      </c>
      <c r="B16" s="35">
        <v>268</v>
      </c>
    </row>
    <row r="17" spans="1:2" ht="32.450000000000003" customHeight="1" x14ac:dyDescent="0.25">
      <c r="A17" s="33" t="s">
        <v>453</v>
      </c>
      <c r="B17" s="35">
        <v>2190</v>
      </c>
    </row>
    <row r="18" spans="1:2" ht="32.450000000000003" customHeight="1" x14ac:dyDescent="0.25">
      <c r="A18" s="33" t="s">
        <v>454</v>
      </c>
      <c r="B18" s="35">
        <v>269</v>
      </c>
    </row>
    <row r="19" spans="1:2" ht="32.450000000000003" customHeight="1" x14ac:dyDescent="0.25">
      <c r="A19" s="33" t="s">
        <v>455</v>
      </c>
      <c r="B19" s="35">
        <v>381</v>
      </c>
    </row>
    <row r="20" spans="1:2" ht="32.450000000000003" customHeight="1" x14ac:dyDescent="0.25">
      <c r="A20" s="33" t="s">
        <v>456</v>
      </c>
      <c r="B20" s="35">
        <v>17385</v>
      </c>
    </row>
    <row r="21" spans="1:2" ht="32.450000000000003" customHeight="1" x14ac:dyDescent="0.25">
      <c r="A21" s="33" t="s">
        <v>457</v>
      </c>
      <c r="B21" s="35">
        <v>8886</v>
      </c>
    </row>
    <row r="22" spans="1:2" ht="32.450000000000003" customHeight="1" x14ac:dyDescent="0.25">
      <c r="A22" s="33" t="s">
        <v>458</v>
      </c>
      <c r="B22" s="35">
        <v>31</v>
      </c>
    </row>
    <row r="23" spans="1:2" ht="32.450000000000003" customHeight="1" x14ac:dyDescent="0.25">
      <c r="A23" s="33" t="s">
        <v>459</v>
      </c>
      <c r="B23" s="35">
        <v>729</v>
      </c>
    </row>
    <row r="24" spans="1:2" ht="32.450000000000003" customHeight="1" x14ac:dyDescent="0.25">
      <c r="A24" s="33" t="s">
        <v>460</v>
      </c>
      <c r="B24" s="35">
        <v>11</v>
      </c>
    </row>
    <row r="25" spans="1:2" ht="32.450000000000003" customHeight="1" x14ac:dyDescent="0.25">
      <c r="A25" s="33" t="s">
        <v>461</v>
      </c>
      <c r="B25" s="35">
        <v>216</v>
      </c>
    </row>
    <row r="26" spans="1:2" ht="32.450000000000003" customHeight="1" x14ac:dyDescent="0.25">
      <c r="A26" s="33" t="s">
        <v>462</v>
      </c>
      <c r="B26" s="35">
        <v>176</v>
      </c>
    </row>
    <row r="27" spans="1:2" ht="32.450000000000003" customHeight="1" x14ac:dyDescent="0.25">
      <c r="A27" s="33" t="s">
        <v>463</v>
      </c>
      <c r="B27" s="35">
        <v>583</v>
      </c>
    </row>
    <row r="28" spans="1:2" ht="32.450000000000003" customHeight="1" x14ac:dyDescent="0.25">
      <c r="A28" s="33" t="s">
        <v>464</v>
      </c>
      <c r="B28" s="35">
        <v>437</v>
      </c>
    </row>
    <row r="29" spans="1:2" ht="32.450000000000003" customHeight="1" x14ac:dyDescent="0.25">
      <c r="A29" s="33" t="s">
        <v>465</v>
      </c>
      <c r="B29" s="35">
        <v>525</v>
      </c>
    </row>
    <row r="30" spans="1:2" ht="32.450000000000003" customHeight="1" x14ac:dyDescent="0.25">
      <c r="A30" s="33" t="s">
        <v>466</v>
      </c>
      <c r="B30" s="35">
        <v>20</v>
      </c>
    </row>
    <row r="31" spans="1:2" ht="32.450000000000003" customHeight="1" x14ac:dyDescent="0.25">
      <c r="A31" s="33" t="s">
        <v>467</v>
      </c>
      <c r="B31" s="35">
        <v>15</v>
      </c>
    </row>
    <row r="32" spans="1:2" ht="32.450000000000003" customHeight="1" x14ac:dyDescent="0.25">
      <c r="A32" s="33" t="s">
        <v>468</v>
      </c>
      <c r="B32" s="35">
        <v>83</v>
      </c>
    </row>
    <row r="33" spans="1:2" ht="32.450000000000003" customHeight="1" x14ac:dyDescent="0.25">
      <c r="A33" s="33" t="s">
        <v>469</v>
      </c>
      <c r="B33" s="35">
        <v>1465</v>
      </c>
    </row>
    <row r="34" spans="1:2" ht="32.450000000000003" customHeight="1" x14ac:dyDescent="0.25">
      <c r="A34" s="33" t="s">
        <v>470</v>
      </c>
      <c r="B34" s="35">
        <v>9645</v>
      </c>
    </row>
    <row r="35" spans="1:2" ht="32.450000000000003" customHeight="1" x14ac:dyDescent="0.25">
      <c r="A35" s="33" t="s">
        <v>471</v>
      </c>
      <c r="B35" s="35">
        <v>592</v>
      </c>
    </row>
    <row r="36" spans="1:2" ht="32.450000000000003" customHeight="1" x14ac:dyDescent="0.25">
      <c r="A36" s="33" t="s">
        <v>472</v>
      </c>
      <c r="B36" s="35">
        <v>230</v>
      </c>
    </row>
    <row r="37" spans="1:2" ht="32.450000000000003" customHeight="1" x14ac:dyDescent="0.25">
      <c r="A37" s="33" t="s">
        <v>473</v>
      </c>
      <c r="B37" s="35">
        <v>5</v>
      </c>
    </row>
    <row r="38" spans="1:2" ht="32.450000000000003" customHeight="1" x14ac:dyDescent="0.25">
      <c r="A38" s="33" t="s">
        <v>474</v>
      </c>
      <c r="B38" s="35">
        <v>1</v>
      </c>
    </row>
    <row r="39" spans="1:2" ht="32.450000000000003" customHeight="1" x14ac:dyDescent="0.25">
      <c r="A39" s="33" t="s">
        <v>475</v>
      </c>
      <c r="B39" s="35">
        <v>31</v>
      </c>
    </row>
    <row r="40" spans="1:2" ht="32.450000000000003" customHeight="1" x14ac:dyDescent="0.25">
      <c r="A40" s="33" t="s">
        <v>476</v>
      </c>
      <c r="B40" s="35">
        <v>1</v>
      </c>
    </row>
    <row r="41" spans="1:2" ht="32.450000000000003" customHeight="1" x14ac:dyDescent="0.25">
      <c r="A41" s="33" t="s">
        <v>477</v>
      </c>
      <c r="B41" s="35">
        <v>92</v>
      </c>
    </row>
    <row r="42" spans="1:2" ht="32.450000000000003" customHeight="1" x14ac:dyDescent="0.25">
      <c r="A42" s="33" t="s">
        <v>478</v>
      </c>
      <c r="B42" s="35">
        <v>7</v>
      </c>
    </row>
    <row r="43" spans="1:2" ht="32.450000000000003" customHeight="1" x14ac:dyDescent="0.25">
      <c r="A43" s="33" t="s">
        <v>479</v>
      </c>
      <c r="B43" s="35">
        <v>9</v>
      </c>
    </row>
    <row r="44" spans="1:2" ht="32.450000000000003" customHeight="1" x14ac:dyDescent="0.25">
      <c r="A44" s="33" t="s">
        <v>480</v>
      </c>
      <c r="B44" s="35">
        <v>279</v>
      </c>
    </row>
    <row r="45" spans="1:2" ht="32.450000000000003" customHeight="1" x14ac:dyDescent="0.25">
      <c r="A45" s="33" t="s">
        <v>481</v>
      </c>
      <c r="B45" s="35">
        <v>466</v>
      </c>
    </row>
    <row r="46" spans="1:2" ht="32.450000000000003" customHeight="1" x14ac:dyDescent="0.25">
      <c r="A46" s="33" t="s">
        <v>482</v>
      </c>
      <c r="B46" s="35">
        <v>5</v>
      </c>
    </row>
    <row r="47" spans="1:2" ht="32.450000000000003" customHeight="1" x14ac:dyDescent="0.25">
      <c r="A47" s="33" t="s">
        <v>483</v>
      </c>
      <c r="B47" s="35">
        <v>23</v>
      </c>
    </row>
    <row r="48" spans="1:2" ht="32.450000000000003" customHeight="1" x14ac:dyDescent="0.25">
      <c r="A48" s="33" t="s">
        <v>484</v>
      </c>
      <c r="B48" s="35">
        <v>10</v>
      </c>
    </row>
    <row r="49" spans="1:2" ht="32.450000000000003" customHeight="1" x14ac:dyDescent="0.25">
      <c r="A49" s="33" t="s">
        <v>485</v>
      </c>
      <c r="B49" s="35">
        <v>105</v>
      </c>
    </row>
    <row r="50" spans="1:2" ht="32.450000000000003" customHeight="1" x14ac:dyDescent="0.25">
      <c r="A50" s="33" t="s">
        <v>486</v>
      </c>
      <c r="B50" s="35">
        <v>46</v>
      </c>
    </row>
    <row r="51" spans="1:2" ht="32.450000000000003" customHeight="1" x14ac:dyDescent="0.25">
      <c r="A51" s="33" t="s">
        <v>487</v>
      </c>
      <c r="B51" s="35">
        <v>8</v>
      </c>
    </row>
    <row r="52" spans="1:2" ht="32.450000000000003" customHeight="1" x14ac:dyDescent="0.25">
      <c r="A52" s="33" t="s">
        <v>488</v>
      </c>
      <c r="B52" s="35">
        <v>17</v>
      </c>
    </row>
    <row r="53" spans="1:2" ht="32.450000000000003" customHeight="1" x14ac:dyDescent="0.25">
      <c r="A53" s="33" t="s">
        <v>489</v>
      </c>
      <c r="B53" s="35">
        <v>43</v>
      </c>
    </row>
    <row r="54" spans="1:2" ht="32.450000000000003" customHeight="1" x14ac:dyDescent="0.25">
      <c r="A54" s="33" t="s">
        <v>490</v>
      </c>
      <c r="B54" s="35">
        <v>231</v>
      </c>
    </row>
    <row r="55" spans="1:2" ht="32.450000000000003" customHeight="1" x14ac:dyDescent="0.25">
      <c r="A55" s="33" t="s">
        <v>491</v>
      </c>
      <c r="B55" s="35">
        <v>7</v>
      </c>
    </row>
    <row r="56" spans="1:2" ht="32.450000000000003" customHeight="1" x14ac:dyDescent="0.25">
      <c r="A56" s="33" t="s">
        <v>492</v>
      </c>
      <c r="B56" s="35">
        <v>77</v>
      </c>
    </row>
    <row r="57" spans="1:2" ht="32.450000000000003" customHeight="1" x14ac:dyDescent="0.25">
      <c r="A57" s="33" t="s">
        <v>493</v>
      </c>
      <c r="B57" s="35">
        <v>60</v>
      </c>
    </row>
    <row r="58" spans="1:2" ht="32.450000000000003" customHeight="1" x14ac:dyDescent="0.25">
      <c r="A58" s="33" t="s">
        <v>494</v>
      </c>
      <c r="B58" s="35">
        <v>9</v>
      </c>
    </row>
    <row r="59" spans="1:2" ht="32.450000000000003" customHeight="1" x14ac:dyDescent="0.25">
      <c r="A59" s="33" t="s">
        <v>495</v>
      </c>
      <c r="B59" s="35">
        <v>51</v>
      </c>
    </row>
    <row r="60" spans="1:2" ht="32.450000000000003" customHeight="1" x14ac:dyDescent="0.25">
      <c r="A60" s="33" t="s">
        <v>496</v>
      </c>
      <c r="B60" s="35">
        <v>36</v>
      </c>
    </row>
    <row r="61" spans="1:2" ht="32.450000000000003" customHeight="1" x14ac:dyDescent="0.25">
      <c r="A61" s="33" t="s">
        <v>497</v>
      </c>
      <c r="B61" s="35">
        <v>5</v>
      </c>
    </row>
    <row r="62" spans="1:2" ht="32.450000000000003" customHeight="1" x14ac:dyDescent="0.25">
      <c r="A62" s="33" t="s">
        <v>498</v>
      </c>
      <c r="B62" s="35">
        <v>11</v>
      </c>
    </row>
    <row r="63" spans="1:2" ht="32.450000000000003" customHeight="1" x14ac:dyDescent="0.25">
      <c r="A63" s="33" t="s">
        <v>499</v>
      </c>
      <c r="B63" s="35">
        <v>24</v>
      </c>
    </row>
    <row r="64" spans="1:2" ht="32.450000000000003" customHeight="1" x14ac:dyDescent="0.25">
      <c r="A64" s="33" t="s">
        <v>500</v>
      </c>
      <c r="B64" s="35">
        <v>5</v>
      </c>
    </row>
    <row r="65" spans="1:2" ht="32.450000000000003" customHeight="1" x14ac:dyDescent="0.25">
      <c r="A65" s="33" t="s">
        <v>501</v>
      </c>
      <c r="B65" s="35">
        <v>8</v>
      </c>
    </row>
    <row r="66" spans="1:2" ht="32.450000000000003" customHeight="1" x14ac:dyDescent="0.25">
      <c r="A66" s="33" t="s">
        <v>502</v>
      </c>
      <c r="B66" s="35">
        <v>11</v>
      </c>
    </row>
    <row r="67" spans="1:2" ht="32.450000000000003" customHeight="1" x14ac:dyDescent="0.25">
      <c r="A67" s="33" t="s">
        <v>503</v>
      </c>
      <c r="B67" s="35">
        <v>8</v>
      </c>
    </row>
    <row r="68" spans="1:2" ht="32.450000000000003" customHeight="1" x14ac:dyDescent="0.25">
      <c r="A68" s="33" t="s">
        <v>504</v>
      </c>
      <c r="B68" s="35">
        <v>20363</v>
      </c>
    </row>
    <row r="69" spans="1:2" ht="32.450000000000003" customHeight="1" x14ac:dyDescent="0.25">
      <c r="A69" s="33" t="s">
        <v>505</v>
      </c>
      <c r="B69" s="35">
        <v>15</v>
      </c>
    </row>
    <row r="70" spans="1:2" ht="32.450000000000003" customHeight="1" x14ac:dyDescent="0.25">
      <c r="A70" s="33" t="s">
        <v>506</v>
      </c>
      <c r="B70" s="35">
        <v>434</v>
      </c>
    </row>
    <row r="71" spans="1:2" ht="32.450000000000003" customHeight="1" x14ac:dyDescent="0.25">
      <c r="A71" s="33" t="s">
        <v>507</v>
      </c>
      <c r="B71" s="35">
        <v>7807</v>
      </c>
    </row>
    <row r="72" spans="1:2" ht="32.450000000000003" customHeight="1" x14ac:dyDescent="0.25">
      <c r="A72" s="33" t="s">
        <v>508</v>
      </c>
      <c r="B72" s="35">
        <v>229</v>
      </c>
    </row>
    <row r="73" spans="1:2" ht="32.450000000000003" customHeight="1" x14ac:dyDescent="0.25">
      <c r="A73" s="33" t="s">
        <v>509</v>
      </c>
      <c r="B73" s="35">
        <v>22</v>
      </c>
    </row>
    <row r="74" spans="1:2" ht="32.450000000000003" customHeight="1" x14ac:dyDescent="0.25">
      <c r="A74" s="33" t="s">
        <v>510</v>
      </c>
      <c r="B74" s="35">
        <v>167</v>
      </c>
    </row>
    <row r="75" spans="1:2" ht="32.450000000000003" customHeight="1" x14ac:dyDescent="0.25">
      <c r="A75" s="33" t="s">
        <v>511</v>
      </c>
      <c r="B75" s="35">
        <v>50</v>
      </c>
    </row>
    <row r="76" spans="1:2" ht="32.450000000000003" customHeight="1" x14ac:dyDescent="0.25">
      <c r="A76" s="33" t="s">
        <v>512</v>
      </c>
      <c r="B76" s="35">
        <v>19</v>
      </c>
    </row>
    <row r="77" spans="1:2" ht="32.450000000000003" customHeight="1" x14ac:dyDescent="0.25">
      <c r="A77" s="33" t="s">
        <v>513</v>
      </c>
      <c r="B77" s="35">
        <v>7</v>
      </c>
    </row>
    <row r="78" spans="1:2" ht="32.450000000000003" customHeight="1" x14ac:dyDescent="0.25">
      <c r="A78" s="33" t="s">
        <v>514</v>
      </c>
      <c r="B78" s="35">
        <v>432</v>
      </c>
    </row>
    <row r="79" spans="1:2" ht="32.450000000000003" customHeight="1" x14ac:dyDescent="0.25">
      <c r="A79" s="33" t="s">
        <v>515</v>
      </c>
      <c r="B79" s="35">
        <v>127</v>
      </c>
    </row>
    <row r="80" spans="1:2" ht="32.450000000000003" customHeight="1" x14ac:dyDescent="0.25">
      <c r="A80" s="33" t="s">
        <v>516</v>
      </c>
      <c r="B80" s="35">
        <v>1</v>
      </c>
    </row>
    <row r="81" spans="1:2" ht="32.450000000000003" customHeight="1" x14ac:dyDescent="0.25">
      <c r="A81" s="33" t="s">
        <v>517</v>
      </c>
      <c r="B81" s="35">
        <v>288</v>
      </c>
    </row>
    <row r="82" spans="1:2" ht="32.450000000000003" customHeight="1" x14ac:dyDescent="0.25">
      <c r="A82" s="33" t="s">
        <v>518</v>
      </c>
      <c r="B82" s="35">
        <v>36</v>
      </c>
    </row>
    <row r="83" spans="1:2" ht="32.450000000000003" customHeight="1" x14ac:dyDescent="0.25">
      <c r="A83" s="33" t="s">
        <v>519</v>
      </c>
      <c r="B83" s="35">
        <v>20</v>
      </c>
    </row>
    <row r="84" spans="1:2" ht="32.450000000000003" customHeight="1" x14ac:dyDescent="0.25">
      <c r="A84" s="33" t="s">
        <v>520</v>
      </c>
      <c r="B84" s="35">
        <v>2</v>
      </c>
    </row>
    <row r="85" spans="1:2" ht="32.450000000000003" customHeight="1" x14ac:dyDescent="0.25">
      <c r="A85" s="33" t="s">
        <v>521</v>
      </c>
      <c r="B85" s="35">
        <v>1</v>
      </c>
    </row>
    <row r="86" spans="1:2" ht="32.450000000000003" customHeight="1" x14ac:dyDescent="0.25">
      <c r="A86" s="33" t="s">
        <v>522</v>
      </c>
      <c r="B86" s="35">
        <v>19</v>
      </c>
    </row>
    <row r="87" spans="1:2" ht="32.450000000000003" customHeight="1" x14ac:dyDescent="0.25">
      <c r="A87" s="33" t="s">
        <v>523</v>
      </c>
      <c r="B87" s="35">
        <v>128</v>
      </c>
    </row>
    <row r="88" spans="1:2" ht="32.450000000000003" customHeight="1" x14ac:dyDescent="0.25">
      <c r="A88" s="33" t="s">
        <v>524</v>
      </c>
      <c r="B88" s="35">
        <v>30</v>
      </c>
    </row>
    <row r="89" spans="1:2" ht="32.450000000000003" customHeight="1" x14ac:dyDescent="0.25">
      <c r="A89" s="33" t="s">
        <v>525</v>
      </c>
      <c r="B89" s="35">
        <v>259</v>
      </c>
    </row>
    <row r="90" spans="1:2" ht="32.450000000000003" customHeight="1" x14ac:dyDescent="0.25">
      <c r="A90" s="33" t="s">
        <v>526</v>
      </c>
      <c r="B90" s="35">
        <v>45</v>
      </c>
    </row>
    <row r="91" spans="1:2" ht="32.450000000000003" customHeight="1" x14ac:dyDescent="0.25">
      <c r="A91" s="33" t="s">
        <v>527</v>
      </c>
      <c r="B91" s="35">
        <v>112</v>
      </c>
    </row>
    <row r="92" spans="1:2" ht="32.450000000000003" customHeight="1" x14ac:dyDescent="0.25">
      <c r="A92" s="33" t="s">
        <v>528</v>
      </c>
      <c r="B92" s="35">
        <v>153</v>
      </c>
    </row>
    <row r="93" spans="1:2" ht="32.450000000000003" customHeight="1" x14ac:dyDescent="0.25">
      <c r="A93" s="33" t="s">
        <v>529</v>
      </c>
      <c r="B93" s="35">
        <v>352</v>
      </c>
    </row>
    <row r="94" spans="1:2" ht="32.450000000000003" customHeight="1" x14ac:dyDescent="0.25">
      <c r="A94" s="33" t="s">
        <v>530</v>
      </c>
      <c r="B94" s="35">
        <v>28</v>
      </c>
    </row>
    <row r="95" spans="1:2" ht="32.450000000000003" customHeight="1" x14ac:dyDescent="0.25">
      <c r="A95" s="33" t="s">
        <v>531</v>
      </c>
      <c r="B95" s="35">
        <v>34265</v>
      </c>
    </row>
    <row r="96" spans="1:2" ht="32.450000000000003" customHeight="1" x14ac:dyDescent="0.25">
      <c r="A96" s="33" t="s">
        <v>532</v>
      </c>
      <c r="B96" s="35">
        <v>321</v>
      </c>
    </row>
    <row r="97" spans="1:2" ht="32.450000000000003" customHeight="1" x14ac:dyDescent="0.25">
      <c r="A97" s="33" t="s">
        <v>533</v>
      </c>
      <c r="B97" s="35">
        <v>5</v>
      </c>
    </row>
    <row r="98" spans="1:2" ht="32.450000000000003" customHeight="1" x14ac:dyDescent="0.25">
      <c r="A98" s="33" t="s">
        <v>534</v>
      </c>
      <c r="B98" s="35">
        <v>2499</v>
      </c>
    </row>
    <row r="99" spans="1:2" ht="32.450000000000003" customHeight="1" x14ac:dyDescent="0.25">
      <c r="A99" s="33" t="s">
        <v>535</v>
      </c>
      <c r="B99" s="35">
        <v>26</v>
      </c>
    </row>
    <row r="100" spans="1:2" ht="32.450000000000003" customHeight="1" x14ac:dyDescent="0.25">
      <c r="A100" s="33" t="s">
        <v>536</v>
      </c>
      <c r="B100" s="35">
        <v>11</v>
      </c>
    </row>
    <row r="101" spans="1:2" ht="32.450000000000003" customHeight="1" x14ac:dyDescent="0.25">
      <c r="A101" s="33" t="s">
        <v>537</v>
      </c>
      <c r="B101" s="35">
        <v>746</v>
      </c>
    </row>
    <row r="102" spans="1:2" ht="32.450000000000003" customHeight="1" x14ac:dyDescent="0.25">
      <c r="A102" s="33" t="s">
        <v>538</v>
      </c>
      <c r="B102" s="35">
        <v>71</v>
      </c>
    </row>
    <row r="103" spans="1:2" ht="32.450000000000003" customHeight="1" x14ac:dyDescent="0.25">
      <c r="A103" s="33" t="s">
        <v>539</v>
      </c>
      <c r="B103" s="35">
        <v>4</v>
      </c>
    </row>
    <row r="104" spans="1:2" ht="32.450000000000003" customHeight="1" x14ac:dyDescent="0.25">
      <c r="A104" s="33" t="s">
        <v>540</v>
      </c>
      <c r="B104" s="35">
        <v>7975</v>
      </c>
    </row>
    <row r="105" spans="1:2" ht="32.450000000000003" customHeight="1" x14ac:dyDescent="0.25">
      <c r="A105" s="33" t="s">
        <v>541</v>
      </c>
      <c r="B105" s="35">
        <v>13</v>
      </c>
    </row>
    <row r="106" spans="1:2" ht="32.450000000000003" customHeight="1" x14ac:dyDescent="0.25">
      <c r="A106" s="33" t="s">
        <v>542</v>
      </c>
      <c r="B106" s="35">
        <v>18</v>
      </c>
    </row>
    <row r="107" spans="1:2" ht="32.450000000000003" customHeight="1" x14ac:dyDescent="0.25">
      <c r="A107" s="33" t="s">
        <v>543</v>
      </c>
      <c r="B107" s="35">
        <v>31</v>
      </c>
    </row>
    <row r="108" spans="1:2" ht="32.450000000000003" customHeight="1" x14ac:dyDescent="0.25">
      <c r="A108" s="33" t="s">
        <v>544</v>
      </c>
      <c r="B108" s="35">
        <v>7</v>
      </c>
    </row>
    <row r="109" spans="1:2" ht="32.450000000000003" customHeight="1" x14ac:dyDescent="0.25">
      <c r="A109" s="33" t="s">
        <v>545</v>
      </c>
      <c r="B109" s="35">
        <v>7209</v>
      </c>
    </row>
    <row r="110" spans="1:2" ht="32.450000000000003" customHeight="1" x14ac:dyDescent="0.25">
      <c r="A110" s="33" t="s">
        <v>546</v>
      </c>
      <c r="B110" s="35">
        <v>338</v>
      </c>
    </row>
    <row r="111" spans="1:2" ht="32.450000000000003" customHeight="1" x14ac:dyDescent="0.25">
      <c r="A111" s="33" t="s">
        <v>547</v>
      </c>
      <c r="B111" s="35">
        <v>2</v>
      </c>
    </row>
    <row r="112" spans="1:2" ht="32.450000000000003" customHeight="1" x14ac:dyDescent="0.25">
      <c r="A112" s="33" t="s">
        <v>548</v>
      </c>
      <c r="B112" s="35">
        <v>114</v>
      </c>
    </row>
    <row r="113" spans="1:2" ht="32.450000000000003" customHeight="1" x14ac:dyDescent="0.25">
      <c r="A113" s="33" t="s">
        <v>549</v>
      </c>
      <c r="B113" s="35">
        <v>9</v>
      </c>
    </row>
    <row r="114" spans="1:2" ht="32.450000000000003" customHeight="1" x14ac:dyDescent="0.25">
      <c r="A114" s="33" t="s">
        <v>550</v>
      </c>
      <c r="B114" s="35">
        <v>549</v>
      </c>
    </row>
    <row r="115" spans="1:2" ht="32.450000000000003" customHeight="1" x14ac:dyDescent="0.25">
      <c r="A115" s="33" t="s">
        <v>551</v>
      </c>
      <c r="B115" s="35">
        <v>734</v>
      </c>
    </row>
    <row r="116" spans="1:2" ht="32.450000000000003" customHeight="1" x14ac:dyDescent="0.25">
      <c r="A116" s="33" t="s">
        <v>552</v>
      </c>
      <c r="B116" s="35">
        <v>4417</v>
      </c>
    </row>
    <row r="117" spans="1:2" ht="32.450000000000003" customHeight="1" x14ac:dyDescent="0.25">
      <c r="A117" s="33" t="s">
        <v>553</v>
      </c>
      <c r="B117" s="35">
        <v>1</v>
      </c>
    </row>
    <row r="118" spans="1:2" ht="32.450000000000003" customHeight="1" x14ac:dyDescent="0.25">
      <c r="A118" s="33" t="s">
        <v>554</v>
      </c>
      <c r="B118" s="35">
        <v>10</v>
      </c>
    </row>
    <row r="119" spans="1:2" ht="32.450000000000003" customHeight="1" x14ac:dyDescent="0.25">
      <c r="A119" s="33" t="s">
        <v>555</v>
      </c>
      <c r="B119" s="35">
        <v>129</v>
      </c>
    </row>
    <row r="120" spans="1:2" ht="32.450000000000003" customHeight="1" x14ac:dyDescent="0.25">
      <c r="A120" s="33" t="s">
        <v>556</v>
      </c>
      <c r="B120" s="35">
        <v>22</v>
      </c>
    </row>
    <row r="121" spans="1:2" ht="32.450000000000003" customHeight="1" x14ac:dyDescent="0.25">
      <c r="A121" s="33" t="s">
        <v>557</v>
      </c>
      <c r="B121" s="35">
        <v>4795</v>
      </c>
    </row>
    <row r="122" spans="1:2" ht="32.450000000000003" customHeight="1" x14ac:dyDescent="0.25">
      <c r="A122" s="33" t="s">
        <v>558</v>
      </c>
      <c r="B122" s="35">
        <v>33</v>
      </c>
    </row>
    <row r="123" spans="1:2" ht="32.450000000000003" customHeight="1" x14ac:dyDescent="0.25">
      <c r="A123" s="33" t="s">
        <v>559</v>
      </c>
      <c r="B123" s="35">
        <v>56</v>
      </c>
    </row>
    <row r="124" spans="1:2" ht="32.450000000000003" customHeight="1" x14ac:dyDescent="0.25">
      <c r="A124" s="33" t="s">
        <v>560</v>
      </c>
      <c r="B124" s="35">
        <v>1</v>
      </c>
    </row>
    <row r="125" spans="1:2" ht="32.450000000000003" customHeight="1" x14ac:dyDescent="0.25">
      <c r="A125" s="33" t="s">
        <v>561</v>
      </c>
      <c r="B125" s="35">
        <v>135</v>
      </c>
    </row>
    <row r="126" spans="1:2" ht="32.450000000000003" customHeight="1" x14ac:dyDescent="0.25">
      <c r="A126" s="33" t="s">
        <v>562</v>
      </c>
      <c r="B126" s="35">
        <v>157</v>
      </c>
    </row>
    <row r="127" spans="1:2" ht="32.450000000000003" customHeight="1" x14ac:dyDescent="0.25">
      <c r="A127" s="33" t="s">
        <v>563</v>
      </c>
      <c r="B127" s="35">
        <v>3858</v>
      </c>
    </row>
    <row r="128" spans="1:2" ht="32.450000000000003" customHeight="1" x14ac:dyDescent="0.25">
      <c r="A128" s="33" t="s">
        <v>564</v>
      </c>
      <c r="B128" s="35">
        <v>723</v>
      </c>
    </row>
    <row r="129" spans="1:2" ht="32.450000000000003" customHeight="1" x14ac:dyDescent="0.25">
      <c r="A129" s="33" t="s">
        <v>565</v>
      </c>
      <c r="B129" s="35">
        <v>3</v>
      </c>
    </row>
    <row r="130" spans="1:2" ht="32.450000000000003" customHeight="1" x14ac:dyDescent="0.25">
      <c r="A130" s="33" t="s">
        <v>566</v>
      </c>
      <c r="B130" s="35">
        <v>47</v>
      </c>
    </row>
    <row r="131" spans="1:2" ht="32.450000000000003" customHeight="1" x14ac:dyDescent="0.25">
      <c r="A131" s="33" t="s">
        <v>567</v>
      </c>
      <c r="B131" s="35">
        <v>3526</v>
      </c>
    </row>
    <row r="132" spans="1:2" ht="32.450000000000003" customHeight="1" x14ac:dyDescent="0.25">
      <c r="A132" s="33" t="s">
        <v>568</v>
      </c>
      <c r="B132" s="35">
        <v>199</v>
      </c>
    </row>
    <row r="133" spans="1:2" ht="32.450000000000003" customHeight="1" x14ac:dyDescent="0.25">
      <c r="A133" s="33" t="s">
        <v>569</v>
      </c>
      <c r="B133" s="35">
        <v>222</v>
      </c>
    </row>
    <row r="134" spans="1:2" ht="32.450000000000003" customHeight="1" x14ac:dyDescent="0.25">
      <c r="A134" s="33" t="s">
        <v>570</v>
      </c>
      <c r="B134" s="35">
        <v>253</v>
      </c>
    </row>
    <row r="135" spans="1:2" ht="32.450000000000003" customHeight="1" x14ac:dyDescent="0.25">
      <c r="A135" s="33" t="s">
        <v>571</v>
      </c>
      <c r="B135" s="35">
        <v>574</v>
      </c>
    </row>
    <row r="136" spans="1:2" ht="32.450000000000003" customHeight="1" x14ac:dyDescent="0.25">
      <c r="A136" s="33" t="s">
        <v>572</v>
      </c>
      <c r="B136" s="35">
        <v>1</v>
      </c>
    </row>
    <row r="137" spans="1:2" ht="32.450000000000003" customHeight="1" x14ac:dyDescent="0.25">
      <c r="A137" s="33" t="s">
        <v>573</v>
      </c>
      <c r="B137" s="35">
        <v>20</v>
      </c>
    </row>
    <row r="138" spans="1:2" ht="32.450000000000003" customHeight="1" x14ac:dyDescent="0.25">
      <c r="A138" s="33" t="s">
        <v>574</v>
      </c>
      <c r="B138" s="35">
        <v>160</v>
      </c>
    </row>
    <row r="139" spans="1:2" ht="32.450000000000003" customHeight="1" x14ac:dyDescent="0.25">
      <c r="A139" s="33" t="s">
        <v>575</v>
      </c>
      <c r="B139" s="35">
        <v>1</v>
      </c>
    </row>
    <row r="140" spans="1:2" ht="32.450000000000003" customHeight="1" x14ac:dyDescent="0.25">
      <c r="A140" s="33" t="s">
        <v>576</v>
      </c>
      <c r="B140" s="35">
        <v>45</v>
      </c>
    </row>
    <row r="141" spans="1:2" ht="32.450000000000003" customHeight="1" x14ac:dyDescent="0.25">
      <c r="A141" s="33" t="s">
        <v>577</v>
      </c>
      <c r="B141" s="35">
        <v>1681</v>
      </c>
    </row>
    <row r="142" spans="1:2" ht="32.450000000000003" customHeight="1" x14ac:dyDescent="0.25">
      <c r="A142" s="33" t="s">
        <v>578</v>
      </c>
      <c r="B142" s="35">
        <v>605</v>
      </c>
    </row>
    <row r="143" spans="1:2" ht="32.450000000000003" customHeight="1" x14ac:dyDescent="0.25">
      <c r="A143" s="33" t="s">
        <v>579</v>
      </c>
      <c r="B143" s="35">
        <v>638</v>
      </c>
    </row>
    <row r="144" spans="1:2" ht="32.450000000000003" customHeight="1" x14ac:dyDescent="0.25">
      <c r="A144" s="33" t="s">
        <v>580</v>
      </c>
      <c r="B144" s="35">
        <v>1992</v>
      </c>
    </row>
    <row r="145" spans="1:2" ht="32.450000000000003" customHeight="1" x14ac:dyDescent="0.25">
      <c r="A145" s="33" t="s">
        <v>581</v>
      </c>
      <c r="B145" s="35">
        <v>2003</v>
      </c>
    </row>
    <row r="146" spans="1:2" ht="32.450000000000003" customHeight="1" x14ac:dyDescent="0.25">
      <c r="A146" s="33" t="s">
        <v>582</v>
      </c>
      <c r="B146" s="35">
        <v>121</v>
      </c>
    </row>
    <row r="147" spans="1:2" ht="32.450000000000003" customHeight="1" x14ac:dyDescent="0.25">
      <c r="A147" s="33" t="s">
        <v>583</v>
      </c>
      <c r="B147" s="35">
        <v>2671</v>
      </c>
    </row>
    <row r="148" spans="1:2" ht="32.450000000000003" customHeight="1" x14ac:dyDescent="0.25">
      <c r="A148" s="33" t="s">
        <v>584</v>
      </c>
      <c r="B148" s="35">
        <v>149</v>
      </c>
    </row>
    <row r="149" spans="1:2" ht="32.450000000000003" customHeight="1" x14ac:dyDescent="0.25">
      <c r="A149" s="33" t="s">
        <v>585</v>
      </c>
      <c r="B149" s="35">
        <v>269</v>
      </c>
    </row>
    <row r="150" spans="1:2" ht="32.450000000000003" customHeight="1" x14ac:dyDescent="0.25">
      <c r="A150" s="33" t="s">
        <v>586</v>
      </c>
      <c r="B150" s="35">
        <v>691</v>
      </c>
    </row>
    <row r="151" spans="1:2" ht="32.450000000000003" customHeight="1" x14ac:dyDescent="0.25">
      <c r="A151" s="33" t="s">
        <v>587</v>
      </c>
      <c r="B151" s="35">
        <v>45</v>
      </c>
    </row>
    <row r="152" spans="1:2" ht="32.450000000000003" customHeight="1" x14ac:dyDescent="0.25">
      <c r="A152" s="33" t="s">
        <v>588</v>
      </c>
      <c r="B152" s="35">
        <v>56</v>
      </c>
    </row>
    <row r="153" spans="1:2" ht="32.450000000000003" customHeight="1" x14ac:dyDescent="0.25">
      <c r="A153" s="33" t="s">
        <v>589</v>
      </c>
      <c r="B153" s="35">
        <v>9</v>
      </c>
    </row>
    <row r="154" spans="1:2" ht="32.450000000000003" customHeight="1" x14ac:dyDescent="0.25">
      <c r="A154" s="33" t="s">
        <v>590</v>
      </c>
      <c r="B154" s="35">
        <v>15719</v>
      </c>
    </row>
    <row r="155" spans="1:2" ht="32.450000000000003" customHeight="1" x14ac:dyDescent="0.25">
      <c r="A155" s="33" t="s">
        <v>591</v>
      </c>
      <c r="B155" s="35">
        <v>619</v>
      </c>
    </row>
    <row r="156" spans="1:2" ht="32.450000000000003" customHeight="1" x14ac:dyDescent="0.25">
      <c r="A156" s="33" t="s">
        <v>592</v>
      </c>
      <c r="B156" s="35">
        <v>2</v>
      </c>
    </row>
    <row r="157" spans="1:2" ht="32.450000000000003" customHeight="1" x14ac:dyDescent="0.25">
      <c r="A157" s="33" t="s">
        <v>593</v>
      </c>
      <c r="B157" s="35">
        <v>56096</v>
      </c>
    </row>
    <row r="158" spans="1:2" ht="32.450000000000003" customHeight="1" x14ac:dyDescent="0.25">
      <c r="A158" s="33" t="s">
        <v>594</v>
      </c>
      <c r="B158" s="35">
        <v>27</v>
      </c>
    </row>
    <row r="159" spans="1:2" ht="32.450000000000003" customHeight="1" x14ac:dyDescent="0.25">
      <c r="A159" s="33" t="s">
        <v>595</v>
      </c>
      <c r="B159" s="35">
        <v>216</v>
      </c>
    </row>
    <row r="160" spans="1:2" ht="32.450000000000003" customHeight="1" x14ac:dyDescent="0.25">
      <c r="A160" s="33" t="s">
        <v>596</v>
      </c>
      <c r="B160" s="35">
        <v>2841</v>
      </c>
    </row>
    <row r="161" spans="1:2" ht="32.450000000000003" customHeight="1" x14ac:dyDescent="0.25">
      <c r="A161" s="33" t="s">
        <v>597</v>
      </c>
      <c r="B161" s="35">
        <v>21</v>
      </c>
    </row>
    <row r="162" spans="1:2" ht="32.450000000000003" customHeight="1" x14ac:dyDescent="0.25">
      <c r="A162" s="33" t="s">
        <v>598</v>
      </c>
      <c r="B162" s="35">
        <v>5</v>
      </c>
    </row>
    <row r="163" spans="1:2" ht="32.450000000000003" customHeight="1" x14ac:dyDescent="0.25">
      <c r="A163" s="33" t="s">
        <v>599</v>
      </c>
      <c r="B163" s="35">
        <v>22</v>
      </c>
    </row>
    <row r="164" spans="1:2" ht="32.450000000000003" customHeight="1" x14ac:dyDescent="0.25">
      <c r="A164" s="33" t="s">
        <v>600</v>
      </c>
      <c r="B164" s="35">
        <v>511</v>
      </c>
    </row>
    <row r="165" spans="1:2" ht="32.450000000000003" customHeight="1" x14ac:dyDescent="0.25">
      <c r="A165" s="33" t="s">
        <v>601</v>
      </c>
      <c r="B165" s="35">
        <v>3</v>
      </c>
    </row>
    <row r="166" spans="1:2" ht="32.450000000000003" customHeight="1" x14ac:dyDescent="0.25">
      <c r="A166" s="33" t="s">
        <v>602</v>
      </c>
      <c r="B166" s="35">
        <v>440</v>
      </c>
    </row>
    <row r="167" spans="1:2" ht="32.450000000000003" customHeight="1" x14ac:dyDescent="0.25">
      <c r="A167" s="33" t="s">
        <v>603</v>
      </c>
      <c r="B167" s="35">
        <v>28</v>
      </c>
    </row>
    <row r="168" spans="1:2" ht="32.450000000000003" customHeight="1" x14ac:dyDescent="0.25">
      <c r="A168" s="33" t="s">
        <v>604</v>
      </c>
      <c r="B168" s="35">
        <v>1</v>
      </c>
    </row>
    <row r="169" spans="1:2" ht="32.450000000000003" customHeight="1" x14ac:dyDescent="0.25">
      <c r="A169" s="33" t="s">
        <v>605</v>
      </c>
      <c r="B169" s="35">
        <v>10384</v>
      </c>
    </row>
    <row r="170" spans="1:2" ht="32.450000000000003" customHeight="1" x14ac:dyDescent="0.25">
      <c r="A170" s="33" t="s">
        <v>606</v>
      </c>
      <c r="B170" s="35">
        <v>921</v>
      </c>
    </row>
    <row r="171" spans="1:2" ht="32.450000000000003" customHeight="1" x14ac:dyDescent="0.25">
      <c r="A171" s="33" t="s">
        <v>607</v>
      </c>
      <c r="B171" s="35">
        <v>5</v>
      </c>
    </row>
    <row r="172" spans="1:2" ht="32.450000000000003" customHeight="1" x14ac:dyDescent="0.25">
      <c r="A172" s="33" t="s">
        <v>608</v>
      </c>
      <c r="B172" s="35">
        <v>172</v>
      </c>
    </row>
    <row r="173" spans="1:2" ht="32.450000000000003" customHeight="1" x14ac:dyDescent="0.25">
      <c r="A173" s="33" t="s">
        <v>609</v>
      </c>
      <c r="B173" s="35">
        <v>1</v>
      </c>
    </row>
    <row r="174" spans="1:2" ht="32.450000000000003" customHeight="1" x14ac:dyDescent="0.25">
      <c r="A174" s="33" t="s">
        <v>610</v>
      </c>
      <c r="B174" s="35">
        <v>417</v>
      </c>
    </row>
    <row r="175" spans="1:2" ht="32.450000000000003" customHeight="1" x14ac:dyDescent="0.25">
      <c r="A175" s="33" t="s">
        <v>611</v>
      </c>
      <c r="B175" s="35">
        <v>619</v>
      </c>
    </row>
    <row r="176" spans="1:2" ht="32.450000000000003" customHeight="1" x14ac:dyDescent="0.25">
      <c r="A176" s="33" t="s">
        <v>612</v>
      </c>
      <c r="B176" s="35">
        <v>26</v>
      </c>
    </row>
    <row r="177" spans="1:2" ht="32.450000000000003" customHeight="1" x14ac:dyDescent="0.25">
      <c r="A177" s="33" t="s">
        <v>613</v>
      </c>
      <c r="B177" s="35">
        <v>218</v>
      </c>
    </row>
    <row r="178" spans="1:2" ht="32.450000000000003" customHeight="1" x14ac:dyDescent="0.25">
      <c r="A178" s="33" t="s">
        <v>614</v>
      </c>
      <c r="B178" s="35">
        <v>1127</v>
      </c>
    </row>
    <row r="179" spans="1:2" ht="32.450000000000003" customHeight="1" x14ac:dyDescent="0.25">
      <c r="A179" s="33" t="s">
        <v>615</v>
      </c>
      <c r="B179" s="35">
        <v>5</v>
      </c>
    </row>
    <row r="180" spans="1:2" ht="32.450000000000003" customHeight="1" x14ac:dyDescent="0.25">
      <c r="A180" s="33" t="s">
        <v>616</v>
      </c>
      <c r="B180" s="35">
        <v>1527</v>
      </c>
    </row>
    <row r="181" spans="1:2" ht="32.450000000000003" customHeight="1" x14ac:dyDescent="0.25">
      <c r="A181" s="33" t="s">
        <v>617</v>
      </c>
      <c r="B181" s="35">
        <v>1</v>
      </c>
    </row>
    <row r="182" spans="1:2" ht="32.450000000000003" customHeight="1" x14ac:dyDescent="0.25">
      <c r="A182" s="33" t="s">
        <v>618</v>
      </c>
      <c r="B182" s="35">
        <v>1296</v>
      </c>
    </row>
    <row r="183" spans="1:2" ht="32.450000000000003" customHeight="1" x14ac:dyDescent="0.25">
      <c r="A183" s="33" t="s">
        <v>619</v>
      </c>
      <c r="B183" s="35">
        <v>516</v>
      </c>
    </row>
    <row r="184" spans="1:2" ht="32.450000000000003" customHeight="1" x14ac:dyDescent="0.25">
      <c r="A184" s="33" t="s">
        <v>620</v>
      </c>
      <c r="B184" s="35">
        <v>27</v>
      </c>
    </row>
    <row r="185" spans="1:2" ht="32.450000000000003" customHeight="1" x14ac:dyDescent="0.25">
      <c r="A185" s="33" t="s">
        <v>621</v>
      </c>
      <c r="B185" s="35">
        <v>1</v>
      </c>
    </row>
    <row r="186" spans="1:2" ht="32.450000000000003" customHeight="1" x14ac:dyDescent="0.25">
      <c r="A186" s="33" t="s">
        <v>622</v>
      </c>
      <c r="B186" s="35">
        <v>3</v>
      </c>
    </row>
    <row r="187" spans="1:2" ht="32.450000000000003" customHeight="1" x14ac:dyDescent="0.25">
      <c r="A187" s="33" t="s">
        <v>623</v>
      </c>
      <c r="B187" s="35">
        <v>79</v>
      </c>
    </row>
    <row r="188" spans="1:2" ht="32.450000000000003" customHeight="1" x14ac:dyDescent="0.25">
      <c r="A188" s="33" t="s">
        <v>624</v>
      </c>
      <c r="B188" s="35">
        <v>77</v>
      </c>
    </row>
    <row r="189" spans="1:2" ht="32.450000000000003" customHeight="1" x14ac:dyDescent="0.25">
      <c r="A189" s="33" t="s">
        <v>625</v>
      </c>
      <c r="B189" s="35">
        <v>64</v>
      </c>
    </row>
    <row r="190" spans="1:2" ht="32.450000000000003" customHeight="1" x14ac:dyDescent="0.25">
      <c r="A190" s="33" t="s">
        <v>626</v>
      </c>
      <c r="B190" s="35">
        <v>1588</v>
      </c>
    </row>
    <row r="191" spans="1:2" ht="32.450000000000003" customHeight="1" x14ac:dyDescent="0.25">
      <c r="A191" s="33" t="s">
        <v>627</v>
      </c>
      <c r="B191" s="35">
        <v>2281</v>
      </c>
    </row>
    <row r="192" spans="1:2" ht="32.450000000000003" customHeight="1" x14ac:dyDescent="0.25">
      <c r="A192" s="33" t="s">
        <v>628</v>
      </c>
      <c r="B192" s="35">
        <v>215</v>
      </c>
    </row>
    <row r="193" spans="1:2" ht="32.450000000000003" customHeight="1" x14ac:dyDescent="0.25">
      <c r="A193" s="33" t="s">
        <v>629</v>
      </c>
      <c r="B193" s="35">
        <v>64</v>
      </c>
    </row>
    <row r="194" spans="1:2" ht="32.450000000000003" customHeight="1" x14ac:dyDescent="0.25">
      <c r="A194" s="33" t="s">
        <v>630</v>
      </c>
      <c r="B194" s="35">
        <v>3</v>
      </c>
    </row>
    <row r="195" spans="1:2" ht="32.450000000000003" customHeight="1" x14ac:dyDescent="0.25">
      <c r="A195" s="33" t="s">
        <v>631</v>
      </c>
      <c r="B195" s="35">
        <v>41</v>
      </c>
    </row>
    <row r="196" spans="1:2" ht="32.450000000000003" customHeight="1" x14ac:dyDescent="0.25">
      <c r="A196" s="33" t="s">
        <v>632</v>
      </c>
      <c r="B196" s="35">
        <v>22</v>
      </c>
    </row>
    <row r="197" spans="1:2" ht="32.450000000000003" customHeight="1" x14ac:dyDescent="0.25">
      <c r="A197" s="33" t="s">
        <v>633</v>
      </c>
      <c r="B197" s="35">
        <v>9</v>
      </c>
    </row>
    <row r="198" spans="1:2" ht="32.450000000000003" customHeight="1" x14ac:dyDescent="0.25">
      <c r="A198" s="33" t="s">
        <v>634</v>
      </c>
      <c r="B198" s="35">
        <v>3</v>
      </c>
    </row>
    <row r="199" spans="1:2" ht="32.450000000000003" customHeight="1" x14ac:dyDescent="0.25">
      <c r="A199" s="33" t="s">
        <v>635</v>
      </c>
      <c r="B199" s="35">
        <v>647</v>
      </c>
    </row>
    <row r="200" spans="1:2" ht="32.450000000000003" customHeight="1" x14ac:dyDescent="0.25">
      <c r="A200" s="33" t="s">
        <v>636</v>
      </c>
      <c r="B200" s="35">
        <v>78</v>
      </c>
    </row>
    <row r="201" spans="1:2" ht="32.450000000000003" customHeight="1" x14ac:dyDescent="0.25">
      <c r="A201" s="33" t="s">
        <v>637</v>
      </c>
      <c r="B201" s="35">
        <v>72</v>
      </c>
    </row>
    <row r="202" spans="1:2" ht="32.450000000000003" customHeight="1" x14ac:dyDescent="0.25">
      <c r="A202" s="33" t="s">
        <v>638</v>
      </c>
      <c r="B202" s="35">
        <v>1816</v>
      </c>
    </row>
    <row r="203" spans="1:2" ht="32.450000000000003" customHeight="1" x14ac:dyDescent="0.25">
      <c r="A203" s="33" t="s">
        <v>639</v>
      </c>
      <c r="B203" s="35">
        <v>1</v>
      </c>
    </row>
    <row r="204" spans="1:2" ht="32.450000000000003" customHeight="1" x14ac:dyDescent="0.25">
      <c r="A204" s="33" t="s">
        <v>640</v>
      </c>
      <c r="B204" s="35">
        <v>7</v>
      </c>
    </row>
    <row r="205" spans="1:2" ht="32.450000000000003" customHeight="1" x14ac:dyDescent="0.25">
      <c r="A205" s="33" t="s">
        <v>641</v>
      </c>
      <c r="B205" s="35">
        <v>99</v>
      </c>
    </row>
    <row r="206" spans="1:2" ht="32.450000000000003" customHeight="1" x14ac:dyDescent="0.25">
      <c r="A206" s="33" t="s">
        <v>642</v>
      </c>
      <c r="B206" s="35">
        <v>390</v>
      </c>
    </row>
    <row r="207" spans="1:2" ht="32.450000000000003" customHeight="1" x14ac:dyDescent="0.25">
      <c r="A207" s="33" t="s">
        <v>643</v>
      </c>
      <c r="B207" s="35">
        <v>36</v>
      </c>
    </row>
    <row r="208" spans="1:2" ht="32.450000000000003" customHeight="1" x14ac:dyDescent="0.25">
      <c r="A208" s="33" t="s">
        <v>644</v>
      </c>
      <c r="B208" s="35">
        <v>298</v>
      </c>
    </row>
    <row r="209" spans="1:2" ht="32.450000000000003" customHeight="1" x14ac:dyDescent="0.25">
      <c r="A209" s="33" t="s">
        <v>645</v>
      </c>
      <c r="B209" s="35">
        <v>85</v>
      </c>
    </row>
    <row r="210" spans="1:2" ht="32.450000000000003" customHeight="1" x14ac:dyDescent="0.25">
      <c r="A210" s="33" t="s">
        <v>646</v>
      </c>
      <c r="B210" s="35">
        <v>353</v>
      </c>
    </row>
    <row r="211" spans="1:2" ht="32.450000000000003" customHeight="1" x14ac:dyDescent="0.25">
      <c r="A211" s="33" t="s">
        <v>647</v>
      </c>
      <c r="B211" s="35">
        <v>751</v>
      </c>
    </row>
    <row r="212" spans="1:2" ht="32.450000000000003" customHeight="1" x14ac:dyDescent="0.25">
      <c r="A212" s="33" t="s">
        <v>648</v>
      </c>
      <c r="B212" s="35">
        <v>252</v>
      </c>
    </row>
    <row r="213" spans="1:2" ht="32.450000000000003" customHeight="1" x14ac:dyDescent="0.25">
      <c r="A213" s="33" t="s">
        <v>649</v>
      </c>
      <c r="B213" s="35">
        <v>482</v>
      </c>
    </row>
    <row r="214" spans="1:2" ht="32.450000000000003" customHeight="1" x14ac:dyDescent="0.25">
      <c r="A214" s="33" t="s">
        <v>650</v>
      </c>
      <c r="B214" s="35">
        <v>330</v>
      </c>
    </row>
    <row r="215" spans="1:2" ht="32.450000000000003" customHeight="1" x14ac:dyDescent="0.25">
      <c r="A215" s="33" t="s">
        <v>651</v>
      </c>
      <c r="B215" s="35">
        <v>56</v>
      </c>
    </row>
    <row r="216" spans="1:2" ht="32.450000000000003" customHeight="1" x14ac:dyDescent="0.25">
      <c r="A216" s="33" t="s">
        <v>652</v>
      </c>
      <c r="B216" s="35">
        <v>130</v>
      </c>
    </row>
    <row r="217" spans="1:2" ht="32.450000000000003" customHeight="1" x14ac:dyDescent="0.25">
      <c r="A217" s="33" t="s">
        <v>653</v>
      </c>
      <c r="B217" s="35">
        <v>93</v>
      </c>
    </row>
    <row r="218" spans="1:2" ht="32.450000000000003" customHeight="1" x14ac:dyDescent="0.25">
      <c r="A218" s="33" t="s">
        <v>654</v>
      </c>
      <c r="B218" s="35">
        <v>2</v>
      </c>
    </row>
    <row r="219" spans="1:2" ht="32.450000000000003" customHeight="1" x14ac:dyDescent="0.25">
      <c r="A219" s="33" t="s">
        <v>655</v>
      </c>
      <c r="B219" s="35">
        <v>89</v>
      </c>
    </row>
    <row r="220" spans="1:2" ht="32.450000000000003" customHeight="1" x14ac:dyDescent="0.25">
      <c r="A220" s="33" t="s">
        <v>656</v>
      </c>
      <c r="B220" s="35">
        <v>739</v>
      </c>
    </row>
    <row r="221" spans="1:2" ht="32.450000000000003" customHeight="1" x14ac:dyDescent="0.25">
      <c r="A221" s="33" t="s">
        <v>657</v>
      </c>
      <c r="B221" s="35">
        <v>2</v>
      </c>
    </row>
    <row r="222" spans="1:2" ht="32.450000000000003" customHeight="1" x14ac:dyDescent="0.25">
      <c r="A222" s="33" t="s">
        <v>658</v>
      </c>
      <c r="B222" s="35">
        <v>5</v>
      </c>
    </row>
    <row r="223" spans="1:2" ht="32.450000000000003" customHeight="1" x14ac:dyDescent="0.25">
      <c r="A223" s="33" t="s">
        <v>659</v>
      </c>
      <c r="B223" s="35">
        <v>226</v>
      </c>
    </row>
    <row r="224" spans="1:2" ht="32.450000000000003" customHeight="1" x14ac:dyDescent="0.25">
      <c r="A224" s="33" t="s">
        <v>660</v>
      </c>
      <c r="B224" s="35">
        <v>61</v>
      </c>
    </row>
    <row r="225" spans="1:2" ht="32.450000000000003" customHeight="1" x14ac:dyDescent="0.25">
      <c r="A225" s="33" t="s">
        <v>661</v>
      </c>
      <c r="B225" s="35">
        <v>12</v>
      </c>
    </row>
    <row r="226" spans="1:2" ht="32.450000000000003" customHeight="1" x14ac:dyDescent="0.25">
      <c r="A226" s="33" t="s">
        <v>662</v>
      </c>
      <c r="B226" s="35">
        <v>67</v>
      </c>
    </row>
    <row r="227" spans="1:2" ht="32.450000000000003" customHeight="1" x14ac:dyDescent="0.25">
      <c r="A227" s="33" t="s">
        <v>663</v>
      </c>
      <c r="B227" s="35">
        <v>62</v>
      </c>
    </row>
    <row r="228" spans="1:2" ht="32.450000000000003" customHeight="1" x14ac:dyDescent="0.25">
      <c r="A228" s="33" t="s">
        <v>664</v>
      </c>
      <c r="B228" s="35">
        <v>12</v>
      </c>
    </row>
    <row r="229" spans="1:2" ht="32.450000000000003" customHeight="1" x14ac:dyDescent="0.25">
      <c r="A229" s="33" t="s">
        <v>665</v>
      </c>
      <c r="B229" s="35">
        <v>67</v>
      </c>
    </row>
    <row r="230" spans="1:2" ht="32.450000000000003" customHeight="1" x14ac:dyDescent="0.25">
      <c r="A230" s="33" t="s">
        <v>666</v>
      </c>
      <c r="B230" s="35">
        <v>20</v>
      </c>
    </row>
    <row r="231" spans="1:2" ht="32.450000000000003" customHeight="1" x14ac:dyDescent="0.25">
      <c r="A231" s="33" t="s">
        <v>667</v>
      </c>
      <c r="B231" s="35">
        <v>285</v>
      </c>
    </row>
    <row r="232" spans="1:2" ht="32.450000000000003" customHeight="1" x14ac:dyDescent="0.25">
      <c r="A232" s="33" t="s">
        <v>668</v>
      </c>
      <c r="B232" s="35">
        <v>2</v>
      </c>
    </row>
    <row r="233" spans="1:2" ht="32.450000000000003" customHeight="1" x14ac:dyDescent="0.25">
      <c r="A233" s="33" t="s">
        <v>669</v>
      </c>
      <c r="B233" s="35">
        <v>66361</v>
      </c>
    </row>
    <row r="234" spans="1:2" ht="32.450000000000003" customHeight="1" x14ac:dyDescent="0.25">
      <c r="A234" s="33" t="s">
        <v>670</v>
      </c>
      <c r="B234" s="35">
        <v>891</v>
      </c>
    </row>
    <row r="235" spans="1:2" ht="32.450000000000003" customHeight="1" x14ac:dyDescent="0.25">
      <c r="A235" s="33" t="s">
        <v>671</v>
      </c>
      <c r="B235" s="35">
        <v>27</v>
      </c>
    </row>
    <row r="236" spans="1:2" ht="32.450000000000003" customHeight="1" x14ac:dyDescent="0.25">
      <c r="A236" s="33" t="s">
        <v>672</v>
      </c>
      <c r="B236" s="35">
        <v>2303</v>
      </c>
    </row>
    <row r="237" spans="1:2" ht="32.450000000000003" customHeight="1" x14ac:dyDescent="0.25">
      <c r="A237" s="33" t="s">
        <v>673</v>
      </c>
      <c r="B237" s="35">
        <v>1</v>
      </c>
    </row>
    <row r="238" spans="1:2" ht="32.450000000000003" customHeight="1" x14ac:dyDescent="0.25">
      <c r="A238" s="33" t="s">
        <v>674</v>
      </c>
      <c r="B238" s="35">
        <v>1</v>
      </c>
    </row>
    <row r="239" spans="1:2" ht="32.450000000000003" customHeight="1" x14ac:dyDescent="0.25">
      <c r="A239" s="33" t="s">
        <v>675</v>
      </c>
      <c r="B239" s="35">
        <v>124</v>
      </c>
    </row>
    <row r="240" spans="1:2" ht="32.450000000000003" customHeight="1" x14ac:dyDescent="0.25">
      <c r="A240" s="33" t="s">
        <v>676</v>
      </c>
      <c r="B240" s="35">
        <v>32</v>
      </c>
    </row>
    <row r="241" spans="1:2" ht="32.450000000000003" customHeight="1" x14ac:dyDescent="0.25">
      <c r="A241" s="33" t="s">
        <v>677</v>
      </c>
      <c r="B241" s="35">
        <v>8</v>
      </c>
    </row>
    <row r="242" spans="1:2" ht="32.450000000000003" customHeight="1" x14ac:dyDescent="0.25">
      <c r="A242" s="33" t="s">
        <v>678</v>
      </c>
      <c r="B242" s="35">
        <v>905</v>
      </c>
    </row>
    <row r="243" spans="1:2" ht="32.450000000000003" customHeight="1" x14ac:dyDescent="0.25">
      <c r="A243" s="33" t="s">
        <v>679</v>
      </c>
      <c r="B243" s="35">
        <v>2060</v>
      </c>
    </row>
    <row r="244" spans="1:2" ht="32.450000000000003" customHeight="1" x14ac:dyDescent="0.25">
      <c r="A244" s="33" t="s">
        <v>680</v>
      </c>
      <c r="B244" s="35">
        <v>37</v>
      </c>
    </row>
    <row r="245" spans="1:2" ht="32.450000000000003" customHeight="1" x14ac:dyDescent="0.25">
      <c r="A245" s="33" t="s">
        <v>681</v>
      </c>
      <c r="B245" s="35">
        <v>41</v>
      </c>
    </row>
    <row r="246" spans="1:2" ht="32.450000000000003" customHeight="1" x14ac:dyDescent="0.25">
      <c r="A246" s="33" t="s">
        <v>682</v>
      </c>
      <c r="B246" s="35">
        <v>13</v>
      </c>
    </row>
    <row r="247" spans="1:2" ht="32.450000000000003" customHeight="1" x14ac:dyDescent="0.25">
      <c r="A247" s="33" t="s">
        <v>683</v>
      </c>
      <c r="B247" s="35">
        <v>109</v>
      </c>
    </row>
    <row r="248" spans="1:2" ht="32.450000000000003" customHeight="1" x14ac:dyDescent="0.25">
      <c r="A248" s="33" t="s">
        <v>684</v>
      </c>
      <c r="B248" s="35">
        <v>2631</v>
      </c>
    </row>
    <row r="249" spans="1:2" ht="32.450000000000003" customHeight="1" x14ac:dyDescent="0.25">
      <c r="A249" s="33" t="s">
        <v>685</v>
      </c>
      <c r="B249" s="35">
        <v>30</v>
      </c>
    </row>
    <row r="250" spans="1:2" ht="32.450000000000003" customHeight="1" x14ac:dyDescent="0.25">
      <c r="A250" s="33" t="s">
        <v>686</v>
      </c>
      <c r="B250" s="35">
        <v>420184</v>
      </c>
    </row>
    <row r="251" spans="1:2" ht="32.450000000000003" customHeight="1" x14ac:dyDescent="0.25">
      <c r="A251" s="33" t="s">
        <v>687</v>
      </c>
      <c r="B251" s="35">
        <v>261376</v>
      </c>
    </row>
    <row r="252" spans="1:2" ht="32.450000000000003" customHeight="1" x14ac:dyDescent="0.25">
      <c r="A252" s="33" t="s">
        <v>688</v>
      </c>
      <c r="B252" s="35">
        <v>538</v>
      </c>
    </row>
    <row r="253" spans="1:2" ht="32.450000000000003" customHeight="1" x14ac:dyDescent="0.25">
      <c r="A253" s="33" t="s">
        <v>689</v>
      </c>
      <c r="B253" s="35">
        <v>43</v>
      </c>
    </row>
    <row r="254" spans="1:2" ht="32.450000000000003" customHeight="1" x14ac:dyDescent="0.25">
      <c r="A254" s="33" t="s">
        <v>690</v>
      </c>
      <c r="B254" s="35">
        <v>4</v>
      </c>
    </row>
    <row r="255" spans="1:2" ht="32.450000000000003" customHeight="1" x14ac:dyDescent="0.25">
      <c r="A255" s="33" t="s">
        <v>691</v>
      </c>
      <c r="B255" s="35">
        <v>1</v>
      </c>
    </row>
    <row r="256" spans="1:2" ht="32.450000000000003" customHeight="1" x14ac:dyDescent="0.25">
      <c r="A256" s="33" t="s">
        <v>692</v>
      </c>
      <c r="B256" s="35">
        <v>382</v>
      </c>
    </row>
    <row r="257" spans="1:2" ht="32.450000000000003" customHeight="1" x14ac:dyDescent="0.25">
      <c r="A257" s="33" t="s">
        <v>693</v>
      </c>
      <c r="B257" s="35">
        <v>140</v>
      </c>
    </row>
    <row r="258" spans="1:2" ht="32.450000000000003" customHeight="1" x14ac:dyDescent="0.25">
      <c r="A258" s="33" t="s">
        <v>694</v>
      </c>
      <c r="B258" s="35">
        <v>1321</v>
      </c>
    </row>
    <row r="259" spans="1:2" ht="32.450000000000003" customHeight="1" x14ac:dyDescent="0.25">
      <c r="A259" s="33" t="s">
        <v>695</v>
      </c>
      <c r="B259" s="35">
        <v>2</v>
      </c>
    </row>
    <row r="260" spans="1:2" ht="32.450000000000003" customHeight="1" x14ac:dyDescent="0.25">
      <c r="A260" s="33" t="s">
        <v>696</v>
      </c>
      <c r="B260" s="35">
        <v>1</v>
      </c>
    </row>
    <row r="261" spans="1:2" ht="32.450000000000003" customHeight="1" x14ac:dyDescent="0.25">
      <c r="A261" s="33" t="s">
        <v>697</v>
      </c>
      <c r="B261" s="35">
        <v>6</v>
      </c>
    </row>
    <row r="262" spans="1:2" ht="32.450000000000003" customHeight="1" x14ac:dyDescent="0.25">
      <c r="A262" s="33" t="s">
        <v>698</v>
      </c>
      <c r="B262" s="35">
        <v>3</v>
      </c>
    </row>
    <row r="263" spans="1:2" ht="32.450000000000003" customHeight="1" x14ac:dyDescent="0.25">
      <c r="A263" s="33" t="s">
        <v>699</v>
      </c>
      <c r="B263" s="35">
        <v>4</v>
      </c>
    </row>
    <row r="264" spans="1:2" ht="32.450000000000003" customHeight="1" x14ac:dyDescent="0.25">
      <c r="A264" s="33" t="s">
        <v>700</v>
      </c>
      <c r="B264" s="35">
        <v>4</v>
      </c>
    </row>
    <row r="265" spans="1:2" ht="32.450000000000003" customHeight="1" x14ac:dyDescent="0.25">
      <c r="A265" s="33" t="s">
        <v>701</v>
      </c>
      <c r="B265" s="35">
        <v>733</v>
      </c>
    </row>
    <row r="266" spans="1:2" ht="32.450000000000003" customHeight="1" x14ac:dyDescent="0.25">
      <c r="A266" s="33" t="s">
        <v>702</v>
      </c>
      <c r="B266" s="35">
        <v>146</v>
      </c>
    </row>
    <row r="267" spans="1:2" ht="32.450000000000003" customHeight="1" x14ac:dyDescent="0.25">
      <c r="A267" s="33" t="s">
        <v>703</v>
      </c>
      <c r="B267" s="35">
        <v>90</v>
      </c>
    </row>
    <row r="268" spans="1:2" ht="32.450000000000003" customHeight="1" x14ac:dyDescent="0.25">
      <c r="A268" s="33" t="s">
        <v>704</v>
      </c>
      <c r="B268" s="35">
        <v>2</v>
      </c>
    </row>
    <row r="269" spans="1:2" ht="32.450000000000003" customHeight="1" x14ac:dyDescent="0.25">
      <c r="A269" s="33" t="s">
        <v>705</v>
      </c>
      <c r="B269" s="35">
        <v>79555</v>
      </c>
    </row>
    <row r="270" spans="1:2" ht="32.450000000000003" customHeight="1" x14ac:dyDescent="0.25">
      <c r="A270" s="33" t="s">
        <v>706</v>
      </c>
      <c r="B270" s="35">
        <v>160742</v>
      </c>
    </row>
    <row r="271" spans="1:2" ht="32.450000000000003" customHeight="1" x14ac:dyDescent="0.25">
      <c r="A271" s="33" t="s">
        <v>707</v>
      </c>
      <c r="B271" s="35">
        <v>479</v>
      </c>
    </row>
    <row r="272" spans="1:2" ht="32.450000000000003" customHeight="1" x14ac:dyDescent="0.25">
      <c r="A272" s="33" t="s">
        <v>708</v>
      </c>
      <c r="B272" s="35">
        <v>42</v>
      </c>
    </row>
    <row r="273" spans="1:2" ht="32.450000000000003" customHeight="1" x14ac:dyDescent="0.25">
      <c r="A273" s="33" t="s">
        <v>709</v>
      </c>
      <c r="B273" s="35">
        <v>20</v>
      </c>
    </row>
    <row r="274" spans="1:2" ht="32.450000000000003" customHeight="1" x14ac:dyDescent="0.25">
      <c r="A274" s="33" t="s">
        <v>710</v>
      </c>
      <c r="B274" s="35">
        <v>578</v>
      </c>
    </row>
    <row r="275" spans="1:2" ht="32.450000000000003" customHeight="1" x14ac:dyDescent="0.25">
      <c r="A275" s="33" t="s">
        <v>711</v>
      </c>
      <c r="B275" s="35">
        <v>295</v>
      </c>
    </row>
    <row r="276" spans="1:2" ht="32.450000000000003" customHeight="1" x14ac:dyDescent="0.25">
      <c r="A276" s="33" t="s">
        <v>712</v>
      </c>
      <c r="B276" s="35">
        <v>3</v>
      </c>
    </row>
    <row r="277" spans="1:2" ht="32.450000000000003" customHeight="1" x14ac:dyDescent="0.25">
      <c r="A277" s="33" t="s">
        <v>713</v>
      </c>
      <c r="B277" s="35">
        <v>12</v>
      </c>
    </row>
    <row r="278" spans="1:2" ht="32.450000000000003" customHeight="1" x14ac:dyDescent="0.25">
      <c r="A278" s="33" t="s">
        <v>714</v>
      </c>
      <c r="B278" s="35">
        <v>183</v>
      </c>
    </row>
    <row r="279" spans="1:2" ht="32.450000000000003" customHeight="1" x14ac:dyDescent="0.25">
      <c r="A279" s="33" t="s">
        <v>715</v>
      </c>
      <c r="B279" s="35">
        <v>3</v>
      </c>
    </row>
    <row r="280" spans="1:2" ht="32.450000000000003" customHeight="1" x14ac:dyDescent="0.25">
      <c r="A280" s="33" t="s">
        <v>716</v>
      </c>
      <c r="B280" s="35">
        <v>390</v>
      </c>
    </row>
    <row r="281" spans="1:2" ht="32.450000000000003" customHeight="1" x14ac:dyDescent="0.25">
      <c r="A281" s="33" t="s">
        <v>717</v>
      </c>
      <c r="B281" s="35">
        <v>1446</v>
      </c>
    </row>
    <row r="282" spans="1:2" ht="32.450000000000003" customHeight="1" x14ac:dyDescent="0.25">
      <c r="A282" s="33" t="s">
        <v>718</v>
      </c>
      <c r="B282" s="35">
        <v>516</v>
      </c>
    </row>
    <row r="283" spans="1:2" ht="32.450000000000003" customHeight="1" x14ac:dyDescent="0.25">
      <c r="A283" s="33" t="s">
        <v>719</v>
      </c>
      <c r="B283" s="35">
        <v>1171</v>
      </c>
    </row>
    <row r="284" spans="1:2" ht="32.450000000000003" customHeight="1" x14ac:dyDescent="0.25">
      <c r="A284" s="33" t="s">
        <v>720</v>
      </c>
      <c r="B284" s="35">
        <v>332</v>
      </c>
    </row>
    <row r="285" spans="1:2" ht="32.450000000000003" customHeight="1" x14ac:dyDescent="0.25">
      <c r="A285" s="33" t="s">
        <v>721</v>
      </c>
      <c r="B285" s="35">
        <v>522</v>
      </c>
    </row>
    <row r="286" spans="1:2" ht="32.450000000000003" customHeight="1" x14ac:dyDescent="0.25">
      <c r="A286" s="33" t="s">
        <v>722</v>
      </c>
      <c r="B286" s="35">
        <v>44</v>
      </c>
    </row>
    <row r="287" spans="1:2" ht="32.450000000000003" customHeight="1" x14ac:dyDescent="0.25">
      <c r="A287" s="33" t="s">
        <v>723</v>
      </c>
      <c r="B287" s="35">
        <v>51</v>
      </c>
    </row>
    <row r="288" spans="1:2" ht="32.450000000000003" customHeight="1" x14ac:dyDescent="0.25">
      <c r="A288" s="33" t="s">
        <v>724</v>
      </c>
      <c r="B288" s="35">
        <v>3628</v>
      </c>
    </row>
    <row r="289" spans="1:2" ht="32.450000000000003" customHeight="1" x14ac:dyDescent="0.25">
      <c r="A289" s="33" t="s">
        <v>725</v>
      </c>
      <c r="B289" s="35">
        <v>263</v>
      </c>
    </row>
    <row r="290" spans="1:2" ht="32.450000000000003" customHeight="1" x14ac:dyDescent="0.25">
      <c r="A290" s="33" t="s">
        <v>726</v>
      </c>
      <c r="B290" s="35">
        <v>1</v>
      </c>
    </row>
    <row r="291" spans="1:2" ht="32.450000000000003" customHeight="1" x14ac:dyDescent="0.25">
      <c r="A291" s="33" t="s">
        <v>727</v>
      </c>
      <c r="B291" s="35">
        <v>21</v>
      </c>
    </row>
    <row r="292" spans="1:2" ht="32.450000000000003" customHeight="1" x14ac:dyDescent="0.25">
      <c r="A292" s="33" t="s">
        <v>728</v>
      </c>
      <c r="B292" s="35">
        <v>193</v>
      </c>
    </row>
    <row r="293" spans="1:2" ht="32.450000000000003" customHeight="1" x14ac:dyDescent="0.25">
      <c r="A293" s="33" t="s">
        <v>729</v>
      </c>
      <c r="B293" s="35">
        <v>484</v>
      </c>
    </row>
    <row r="294" spans="1:2" ht="32.450000000000003" customHeight="1" x14ac:dyDescent="0.25">
      <c r="A294" s="33" t="s">
        <v>730</v>
      </c>
      <c r="B294" s="35">
        <v>39</v>
      </c>
    </row>
    <row r="295" spans="1:2" ht="32.450000000000003" customHeight="1" x14ac:dyDescent="0.25">
      <c r="A295" s="33" t="s">
        <v>731</v>
      </c>
      <c r="B295" s="35">
        <v>70</v>
      </c>
    </row>
    <row r="296" spans="1:2" ht="32.450000000000003" customHeight="1" x14ac:dyDescent="0.25">
      <c r="A296" s="33" t="s">
        <v>732</v>
      </c>
      <c r="B296" s="35">
        <v>6</v>
      </c>
    </row>
    <row r="297" spans="1:2" ht="32.450000000000003" customHeight="1" x14ac:dyDescent="0.25">
      <c r="A297" s="33" t="s">
        <v>733</v>
      </c>
      <c r="B297" s="35">
        <v>24332</v>
      </c>
    </row>
    <row r="298" spans="1:2" ht="32.450000000000003" customHeight="1" x14ac:dyDescent="0.25">
      <c r="A298" s="33" t="s">
        <v>734</v>
      </c>
      <c r="B298" s="35">
        <v>18</v>
      </c>
    </row>
    <row r="299" spans="1:2" ht="32.450000000000003" customHeight="1" x14ac:dyDescent="0.25">
      <c r="A299" s="33" t="s">
        <v>735</v>
      </c>
      <c r="B299" s="35">
        <v>1253</v>
      </c>
    </row>
    <row r="300" spans="1:2" ht="32.450000000000003" customHeight="1" x14ac:dyDescent="0.25">
      <c r="A300" s="33" t="s">
        <v>736</v>
      </c>
      <c r="B300" s="35">
        <v>72</v>
      </c>
    </row>
    <row r="301" spans="1:2" ht="32.450000000000003" customHeight="1" x14ac:dyDescent="0.25">
      <c r="A301" s="33" t="s">
        <v>737</v>
      </c>
      <c r="B301" s="35">
        <v>659</v>
      </c>
    </row>
    <row r="302" spans="1:2" ht="32.450000000000003" customHeight="1" x14ac:dyDescent="0.25">
      <c r="A302" s="33" t="s">
        <v>738</v>
      </c>
      <c r="B302" s="35">
        <v>219</v>
      </c>
    </row>
    <row r="303" spans="1:2" ht="32.450000000000003" customHeight="1" x14ac:dyDescent="0.25">
      <c r="A303" s="33" t="s">
        <v>739</v>
      </c>
      <c r="B303" s="35">
        <v>237</v>
      </c>
    </row>
    <row r="304" spans="1:2" ht="32.450000000000003" customHeight="1" x14ac:dyDescent="0.25">
      <c r="A304" s="33" t="s">
        <v>740</v>
      </c>
      <c r="B304" s="35">
        <v>11</v>
      </c>
    </row>
    <row r="305" spans="1:2" ht="32.450000000000003" customHeight="1" x14ac:dyDescent="0.25">
      <c r="A305" s="33" t="s">
        <v>741</v>
      </c>
      <c r="B305" s="35">
        <v>6</v>
      </c>
    </row>
    <row r="306" spans="1:2" ht="32.450000000000003" customHeight="1" x14ac:dyDescent="0.25">
      <c r="A306" s="33" t="s">
        <v>742</v>
      </c>
      <c r="B306" s="35">
        <v>97</v>
      </c>
    </row>
    <row r="307" spans="1:2" ht="32.450000000000003" customHeight="1" x14ac:dyDescent="0.25">
      <c r="A307" s="33" t="s">
        <v>743</v>
      </c>
      <c r="B307" s="35">
        <v>142</v>
      </c>
    </row>
    <row r="308" spans="1:2" ht="32.450000000000003" customHeight="1" x14ac:dyDescent="0.25">
      <c r="A308" s="33" t="s">
        <v>744</v>
      </c>
      <c r="B308" s="35">
        <v>71</v>
      </c>
    </row>
    <row r="309" spans="1:2" ht="32.450000000000003" customHeight="1" x14ac:dyDescent="0.25">
      <c r="A309" s="33" t="s">
        <v>745</v>
      </c>
      <c r="B309" s="35">
        <v>3359</v>
      </c>
    </row>
    <row r="310" spans="1:2" ht="32.450000000000003" customHeight="1" x14ac:dyDescent="0.25">
      <c r="A310" s="33" t="s">
        <v>746</v>
      </c>
      <c r="B310" s="35">
        <v>6</v>
      </c>
    </row>
    <row r="311" spans="1:2" ht="32.450000000000003" customHeight="1" x14ac:dyDescent="0.25">
      <c r="A311" s="33" t="s">
        <v>747</v>
      </c>
      <c r="B311" s="35">
        <v>224</v>
      </c>
    </row>
    <row r="312" spans="1:2" ht="32.450000000000003" customHeight="1" x14ac:dyDescent="0.25">
      <c r="A312" s="33" t="s">
        <v>748</v>
      </c>
      <c r="B312" s="35">
        <v>81</v>
      </c>
    </row>
    <row r="313" spans="1:2" ht="32.450000000000003" customHeight="1" x14ac:dyDescent="0.25">
      <c r="A313" s="33" t="s">
        <v>749</v>
      </c>
      <c r="B313" s="35">
        <v>11</v>
      </c>
    </row>
    <row r="314" spans="1:2" ht="32.450000000000003" customHeight="1" x14ac:dyDescent="0.25">
      <c r="A314" s="33" t="s">
        <v>750</v>
      </c>
      <c r="B314" s="35">
        <v>93</v>
      </c>
    </row>
    <row r="315" spans="1:2" ht="32.450000000000003" customHeight="1" x14ac:dyDescent="0.25">
      <c r="A315" s="33" t="s">
        <v>751</v>
      </c>
      <c r="B315" s="35">
        <v>2</v>
      </c>
    </row>
    <row r="316" spans="1:2" ht="32.450000000000003" customHeight="1" x14ac:dyDescent="0.25">
      <c r="A316" s="33" t="s">
        <v>752</v>
      </c>
      <c r="B316" s="35">
        <v>9</v>
      </c>
    </row>
    <row r="317" spans="1:2" ht="32.450000000000003" customHeight="1" x14ac:dyDescent="0.25">
      <c r="A317" s="33" t="s">
        <v>753</v>
      </c>
      <c r="B317" s="35">
        <v>585</v>
      </c>
    </row>
    <row r="318" spans="1:2" ht="32.450000000000003" customHeight="1" x14ac:dyDescent="0.25">
      <c r="A318" s="33" t="s">
        <v>754</v>
      </c>
      <c r="B318" s="35">
        <v>38</v>
      </c>
    </row>
    <row r="319" spans="1:2" ht="32.450000000000003" customHeight="1" x14ac:dyDescent="0.25">
      <c r="A319" s="33" t="s">
        <v>755</v>
      </c>
      <c r="B319" s="35">
        <v>78</v>
      </c>
    </row>
    <row r="320" spans="1:2" ht="32.450000000000003" customHeight="1" x14ac:dyDescent="0.25">
      <c r="A320" s="33" t="s">
        <v>756</v>
      </c>
      <c r="B320" s="35">
        <v>435</v>
      </c>
    </row>
    <row r="321" spans="1:2" ht="32.450000000000003" customHeight="1" x14ac:dyDescent="0.25">
      <c r="A321" s="33" t="s">
        <v>757</v>
      </c>
      <c r="B321" s="35">
        <v>409</v>
      </c>
    </row>
    <row r="322" spans="1:2" ht="32.450000000000003" customHeight="1" x14ac:dyDescent="0.25">
      <c r="A322" s="33" t="s">
        <v>758</v>
      </c>
      <c r="B322" s="35">
        <v>17348</v>
      </c>
    </row>
    <row r="323" spans="1:2" ht="32.450000000000003" customHeight="1" x14ac:dyDescent="0.25">
      <c r="A323" s="33" t="s">
        <v>759</v>
      </c>
      <c r="B323" s="35">
        <v>6</v>
      </c>
    </row>
    <row r="324" spans="1:2" ht="32.450000000000003" customHeight="1" x14ac:dyDescent="0.25">
      <c r="A324" s="33" t="s">
        <v>760</v>
      </c>
      <c r="B324" s="35">
        <v>24</v>
      </c>
    </row>
    <row r="325" spans="1:2" ht="32.450000000000003" customHeight="1" x14ac:dyDescent="0.25">
      <c r="A325" s="33" t="s">
        <v>761</v>
      </c>
      <c r="B325" s="35">
        <v>314</v>
      </c>
    </row>
    <row r="326" spans="1:2" ht="32.450000000000003" customHeight="1" x14ac:dyDescent="0.25">
      <c r="A326" s="33" t="s">
        <v>762</v>
      </c>
      <c r="B326" s="35">
        <v>80</v>
      </c>
    </row>
    <row r="327" spans="1:2" ht="32.450000000000003" customHeight="1" x14ac:dyDescent="0.25">
      <c r="A327" s="33" t="s">
        <v>763</v>
      </c>
      <c r="B327" s="35">
        <v>20</v>
      </c>
    </row>
    <row r="328" spans="1:2" ht="32.450000000000003" customHeight="1" x14ac:dyDescent="0.25">
      <c r="A328" s="33" t="s">
        <v>764</v>
      </c>
      <c r="B328" s="35">
        <v>1478</v>
      </c>
    </row>
    <row r="329" spans="1:2" ht="32.450000000000003" customHeight="1" x14ac:dyDescent="0.25">
      <c r="A329" s="33" t="s">
        <v>765</v>
      </c>
      <c r="B329" s="35">
        <v>180</v>
      </c>
    </row>
    <row r="330" spans="1:2" ht="32.450000000000003" customHeight="1" x14ac:dyDescent="0.25">
      <c r="A330" s="33" t="s">
        <v>766</v>
      </c>
      <c r="B330" s="35">
        <v>5128</v>
      </c>
    </row>
    <row r="331" spans="1:2" ht="32.450000000000003" customHeight="1" x14ac:dyDescent="0.25">
      <c r="A331" s="33" t="s">
        <v>767</v>
      </c>
      <c r="B331" s="35">
        <v>5</v>
      </c>
    </row>
    <row r="332" spans="1:2" ht="32.450000000000003" customHeight="1" x14ac:dyDescent="0.25">
      <c r="A332" s="33" t="s">
        <v>768</v>
      </c>
      <c r="B332" s="35">
        <v>9</v>
      </c>
    </row>
    <row r="333" spans="1:2" ht="32.450000000000003" customHeight="1" x14ac:dyDescent="0.25">
      <c r="A333" s="33" t="s">
        <v>769</v>
      </c>
      <c r="B333" s="35">
        <v>20666</v>
      </c>
    </row>
    <row r="334" spans="1:2" ht="32.450000000000003" customHeight="1" x14ac:dyDescent="0.25">
      <c r="A334" s="33" t="s">
        <v>770</v>
      </c>
      <c r="B334" s="35">
        <v>35</v>
      </c>
    </row>
    <row r="335" spans="1:2" ht="32.450000000000003" customHeight="1" x14ac:dyDescent="0.25">
      <c r="A335" s="33" t="s">
        <v>771</v>
      </c>
      <c r="B335" s="35">
        <v>50</v>
      </c>
    </row>
    <row r="336" spans="1:2" ht="32.450000000000003" customHeight="1" x14ac:dyDescent="0.25">
      <c r="A336" s="33" t="s">
        <v>772</v>
      </c>
      <c r="B336" s="35">
        <v>2</v>
      </c>
    </row>
    <row r="337" spans="1:2" ht="32.450000000000003" customHeight="1" x14ac:dyDescent="0.25">
      <c r="A337" s="33" t="s">
        <v>773</v>
      </c>
      <c r="B337" s="35">
        <v>6</v>
      </c>
    </row>
    <row r="338" spans="1:2" ht="32.450000000000003" customHeight="1" x14ac:dyDescent="0.25">
      <c r="A338" s="33" t="s">
        <v>774</v>
      </c>
      <c r="B338" s="35">
        <v>1295</v>
      </c>
    </row>
    <row r="339" spans="1:2" ht="32.450000000000003" customHeight="1" x14ac:dyDescent="0.25">
      <c r="A339" s="33" t="s">
        <v>775</v>
      </c>
      <c r="B339" s="35">
        <v>28</v>
      </c>
    </row>
    <row r="340" spans="1:2" ht="32.450000000000003" customHeight="1" x14ac:dyDescent="0.25">
      <c r="A340" s="33" t="s">
        <v>776</v>
      </c>
      <c r="B340" s="35">
        <v>16</v>
      </c>
    </row>
    <row r="341" spans="1:2" ht="32.450000000000003" customHeight="1" x14ac:dyDescent="0.25">
      <c r="A341" s="33" t="s">
        <v>777</v>
      </c>
      <c r="B341" s="35">
        <v>429</v>
      </c>
    </row>
    <row r="342" spans="1:2" ht="32.450000000000003" customHeight="1" x14ac:dyDescent="0.25">
      <c r="A342" s="33" t="s">
        <v>778</v>
      </c>
      <c r="B342" s="35">
        <v>1159</v>
      </c>
    </row>
    <row r="343" spans="1:2" ht="32.450000000000003" customHeight="1" x14ac:dyDescent="0.25">
      <c r="A343" s="33" t="s">
        <v>779</v>
      </c>
      <c r="B343" s="35">
        <v>291</v>
      </c>
    </row>
    <row r="344" spans="1:2" ht="32.450000000000003" customHeight="1" x14ac:dyDescent="0.25">
      <c r="A344" s="33" t="s">
        <v>780</v>
      </c>
      <c r="B344" s="35">
        <v>98</v>
      </c>
    </row>
    <row r="345" spans="1:2" ht="32.450000000000003" customHeight="1" x14ac:dyDescent="0.25">
      <c r="A345" s="33" t="s">
        <v>781</v>
      </c>
      <c r="B345" s="35">
        <v>242</v>
      </c>
    </row>
    <row r="346" spans="1:2" ht="32.450000000000003" customHeight="1" x14ac:dyDescent="0.25">
      <c r="A346" s="33" t="s">
        <v>782</v>
      </c>
      <c r="B346" s="35">
        <v>48</v>
      </c>
    </row>
    <row r="347" spans="1:2" ht="32.450000000000003" customHeight="1" x14ac:dyDescent="0.25">
      <c r="A347" s="33" t="s">
        <v>783</v>
      </c>
      <c r="B347" s="35">
        <v>80</v>
      </c>
    </row>
    <row r="348" spans="1:2" ht="32.450000000000003" customHeight="1" x14ac:dyDescent="0.25">
      <c r="A348" s="33" t="s">
        <v>784</v>
      </c>
      <c r="B348" s="35">
        <v>7</v>
      </c>
    </row>
    <row r="349" spans="1:2" ht="32.450000000000003" customHeight="1" x14ac:dyDescent="0.25">
      <c r="A349" s="33" t="s">
        <v>785</v>
      </c>
      <c r="B349" s="35">
        <v>3430</v>
      </c>
    </row>
    <row r="350" spans="1:2" ht="32.450000000000003" customHeight="1" x14ac:dyDescent="0.25">
      <c r="A350" s="33" t="s">
        <v>786</v>
      </c>
      <c r="B350" s="35">
        <v>165</v>
      </c>
    </row>
    <row r="351" spans="1:2" ht="32.450000000000003" customHeight="1" x14ac:dyDescent="0.25">
      <c r="A351" s="33" t="s">
        <v>787</v>
      </c>
      <c r="B351" s="35">
        <v>1080</v>
      </c>
    </row>
    <row r="352" spans="1:2" ht="32.450000000000003" customHeight="1" x14ac:dyDescent="0.25">
      <c r="A352" s="33" t="s">
        <v>788</v>
      </c>
      <c r="B352" s="35">
        <v>6</v>
      </c>
    </row>
    <row r="353" spans="1:2" ht="32.450000000000003" customHeight="1" x14ac:dyDescent="0.25">
      <c r="A353" s="33" t="s">
        <v>789</v>
      </c>
      <c r="B353" s="35">
        <v>437</v>
      </c>
    </row>
    <row r="354" spans="1:2" ht="32.450000000000003" customHeight="1" x14ac:dyDescent="0.25">
      <c r="A354" s="33" t="s">
        <v>790</v>
      </c>
      <c r="B354" s="35">
        <v>6</v>
      </c>
    </row>
    <row r="355" spans="1:2" ht="32.450000000000003" customHeight="1" x14ac:dyDescent="0.25">
      <c r="A355" s="33" t="s">
        <v>791</v>
      </c>
      <c r="B355" s="35">
        <v>65</v>
      </c>
    </row>
    <row r="356" spans="1:2" ht="32.450000000000003" customHeight="1" x14ac:dyDescent="0.25">
      <c r="A356" s="33" t="s">
        <v>792</v>
      </c>
      <c r="B356" s="35">
        <v>3</v>
      </c>
    </row>
    <row r="357" spans="1:2" ht="32.450000000000003" customHeight="1" x14ac:dyDescent="0.25">
      <c r="A357" s="33" t="s">
        <v>793</v>
      </c>
      <c r="B357" s="35">
        <v>25</v>
      </c>
    </row>
    <row r="358" spans="1:2" ht="32.450000000000003" customHeight="1" x14ac:dyDescent="0.25">
      <c r="A358" s="33" t="s">
        <v>794</v>
      </c>
      <c r="B358" s="35">
        <v>238</v>
      </c>
    </row>
    <row r="359" spans="1:2" ht="32.450000000000003" customHeight="1" x14ac:dyDescent="0.25">
      <c r="A359" s="33" t="s">
        <v>795</v>
      </c>
      <c r="B359" s="35">
        <v>314</v>
      </c>
    </row>
    <row r="360" spans="1:2" ht="32.450000000000003" customHeight="1" x14ac:dyDescent="0.25">
      <c r="A360" s="33" t="s">
        <v>796</v>
      </c>
      <c r="B360" s="35">
        <v>187</v>
      </c>
    </row>
    <row r="361" spans="1:2" ht="32.450000000000003" customHeight="1" x14ac:dyDescent="0.25">
      <c r="A361" s="33" t="s">
        <v>797</v>
      </c>
      <c r="B361" s="35">
        <v>9</v>
      </c>
    </row>
    <row r="362" spans="1:2" ht="32.450000000000003" customHeight="1" x14ac:dyDescent="0.25">
      <c r="A362" s="33" t="s">
        <v>798</v>
      </c>
      <c r="B362" s="35">
        <v>5636</v>
      </c>
    </row>
    <row r="363" spans="1:2" ht="32.450000000000003" customHeight="1" x14ac:dyDescent="0.25">
      <c r="A363" s="33" t="s">
        <v>799</v>
      </c>
      <c r="B363" s="35">
        <v>69</v>
      </c>
    </row>
    <row r="364" spans="1:2" ht="32.450000000000003" customHeight="1" x14ac:dyDescent="0.25">
      <c r="A364" s="33" t="s">
        <v>800</v>
      </c>
      <c r="B364" s="35">
        <v>2360</v>
      </c>
    </row>
    <row r="365" spans="1:2" ht="32.450000000000003" customHeight="1" x14ac:dyDescent="0.25">
      <c r="A365" s="33" t="s">
        <v>801</v>
      </c>
      <c r="B365" s="35">
        <v>139</v>
      </c>
    </row>
    <row r="366" spans="1:2" ht="32.450000000000003" customHeight="1" x14ac:dyDescent="0.25">
      <c r="A366" s="33" t="s">
        <v>802</v>
      </c>
      <c r="B366" s="35">
        <v>524</v>
      </c>
    </row>
    <row r="367" spans="1:2" ht="32.450000000000003" customHeight="1" x14ac:dyDescent="0.25">
      <c r="A367" s="33" t="s">
        <v>803</v>
      </c>
      <c r="B367" s="35">
        <v>37</v>
      </c>
    </row>
    <row r="368" spans="1:2" ht="32.450000000000003" customHeight="1" x14ac:dyDescent="0.25">
      <c r="A368" s="33" t="s">
        <v>804</v>
      </c>
      <c r="B368" s="35">
        <v>187</v>
      </c>
    </row>
    <row r="369" spans="1:2" ht="32.450000000000003" customHeight="1" x14ac:dyDescent="0.25">
      <c r="A369" s="33" t="s">
        <v>805</v>
      </c>
      <c r="B369" s="35">
        <v>4</v>
      </c>
    </row>
    <row r="370" spans="1:2" ht="32.450000000000003" customHeight="1" x14ac:dyDescent="0.25">
      <c r="A370" s="33" t="s">
        <v>806</v>
      </c>
      <c r="B370" s="35">
        <v>4054</v>
      </c>
    </row>
    <row r="371" spans="1:2" ht="32.450000000000003" customHeight="1" x14ac:dyDescent="0.25">
      <c r="A371" s="33" t="s">
        <v>807</v>
      </c>
      <c r="B371" s="35">
        <v>181</v>
      </c>
    </row>
    <row r="372" spans="1:2" ht="32.450000000000003" customHeight="1" x14ac:dyDescent="0.25">
      <c r="A372" s="33" t="s">
        <v>808</v>
      </c>
      <c r="B372" s="35">
        <v>12</v>
      </c>
    </row>
    <row r="373" spans="1:2" ht="32.450000000000003" customHeight="1" x14ac:dyDescent="0.25">
      <c r="A373" s="33" t="s">
        <v>809</v>
      </c>
      <c r="B373" s="35">
        <v>19</v>
      </c>
    </row>
    <row r="374" spans="1:2" ht="32.450000000000003" customHeight="1" x14ac:dyDescent="0.25">
      <c r="A374" s="33" t="s">
        <v>810</v>
      </c>
      <c r="B374" s="35">
        <v>122</v>
      </c>
    </row>
    <row r="375" spans="1:2" ht="32.450000000000003" customHeight="1" x14ac:dyDescent="0.25">
      <c r="A375" s="33" t="s">
        <v>811</v>
      </c>
      <c r="B375" s="35">
        <v>1134</v>
      </c>
    </row>
    <row r="376" spans="1:2" ht="32.450000000000003" customHeight="1" x14ac:dyDescent="0.25">
      <c r="A376" s="33" t="s">
        <v>812</v>
      </c>
      <c r="B376" s="35">
        <v>1525</v>
      </c>
    </row>
    <row r="377" spans="1:2" ht="32.450000000000003" customHeight="1" x14ac:dyDescent="0.25">
      <c r="A377" s="33" t="s">
        <v>813</v>
      </c>
      <c r="B377" s="35">
        <v>141</v>
      </c>
    </row>
    <row r="378" spans="1:2" ht="32.450000000000003" customHeight="1" x14ac:dyDescent="0.25">
      <c r="A378" s="33" t="s">
        <v>814</v>
      </c>
      <c r="B378" s="35">
        <v>14</v>
      </c>
    </row>
    <row r="379" spans="1:2" ht="32.450000000000003" customHeight="1" x14ac:dyDescent="0.25">
      <c r="A379" s="33" t="s">
        <v>815</v>
      </c>
      <c r="B379" s="35">
        <v>11</v>
      </c>
    </row>
    <row r="380" spans="1:2" ht="32.450000000000003" customHeight="1" x14ac:dyDescent="0.25">
      <c r="A380" s="33" t="s">
        <v>816</v>
      </c>
      <c r="B380" s="35">
        <v>701</v>
      </c>
    </row>
    <row r="381" spans="1:2" ht="32.450000000000003" customHeight="1" x14ac:dyDescent="0.25">
      <c r="A381" s="33" t="s">
        <v>817</v>
      </c>
      <c r="B381" s="35">
        <v>74</v>
      </c>
    </row>
    <row r="382" spans="1:2" ht="32.450000000000003" customHeight="1" x14ac:dyDescent="0.25">
      <c r="A382" s="33" t="s">
        <v>818</v>
      </c>
      <c r="B382" s="35">
        <v>3</v>
      </c>
    </row>
    <row r="383" spans="1:2" ht="32.450000000000003" customHeight="1" x14ac:dyDescent="0.25">
      <c r="A383" s="33" t="s">
        <v>819</v>
      </c>
      <c r="B383" s="35">
        <v>239</v>
      </c>
    </row>
    <row r="384" spans="1:2" ht="32.450000000000003" customHeight="1" x14ac:dyDescent="0.25">
      <c r="A384" s="33" t="s">
        <v>820</v>
      </c>
      <c r="B384" s="35">
        <v>1796</v>
      </c>
    </row>
    <row r="385" spans="1:2" ht="32.450000000000003" customHeight="1" x14ac:dyDescent="0.25">
      <c r="A385" s="33" t="s">
        <v>821</v>
      </c>
      <c r="B385" s="35">
        <v>4</v>
      </c>
    </row>
    <row r="386" spans="1:2" ht="32.450000000000003" customHeight="1" x14ac:dyDescent="0.25">
      <c r="A386" s="33" t="s">
        <v>822</v>
      </c>
      <c r="B386" s="35">
        <v>23</v>
      </c>
    </row>
    <row r="387" spans="1:2" ht="32.450000000000003" customHeight="1" x14ac:dyDescent="0.25">
      <c r="A387" s="33" t="s">
        <v>823</v>
      </c>
      <c r="B387" s="35">
        <v>216</v>
      </c>
    </row>
    <row r="388" spans="1:2" ht="32.450000000000003" customHeight="1" x14ac:dyDescent="0.25">
      <c r="A388" s="33" t="s">
        <v>824</v>
      </c>
      <c r="B388" s="35">
        <v>207</v>
      </c>
    </row>
    <row r="389" spans="1:2" ht="32.450000000000003" customHeight="1" x14ac:dyDescent="0.25">
      <c r="A389" s="33" t="s">
        <v>825</v>
      </c>
      <c r="B389" s="35">
        <v>8</v>
      </c>
    </row>
    <row r="390" spans="1:2" ht="32.450000000000003" customHeight="1" x14ac:dyDescent="0.25">
      <c r="A390" s="33" t="s">
        <v>826</v>
      </c>
      <c r="B390" s="35">
        <v>20</v>
      </c>
    </row>
    <row r="391" spans="1:2" ht="32.450000000000003" customHeight="1" x14ac:dyDescent="0.25">
      <c r="A391" s="33" t="s">
        <v>827</v>
      </c>
      <c r="B391" s="35">
        <v>67</v>
      </c>
    </row>
    <row r="392" spans="1:2" ht="32.450000000000003" customHeight="1" x14ac:dyDescent="0.25">
      <c r="A392" s="33" t="s">
        <v>828</v>
      </c>
      <c r="B392" s="35">
        <v>34</v>
      </c>
    </row>
    <row r="393" spans="1:2" ht="32.450000000000003" customHeight="1" x14ac:dyDescent="0.25">
      <c r="A393" s="33" t="s">
        <v>829</v>
      </c>
      <c r="B393" s="35">
        <v>4630</v>
      </c>
    </row>
    <row r="394" spans="1:2" ht="32.450000000000003" customHeight="1" x14ac:dyDescent="0.25">
      <c r="A394" s="33" t="s">
        <v>830</v>
      </c>
      <c r="B394" s="35">
        <v>414</v>
      </c>
    </row>
    <row r="395" spans="1:2" ht="32.450000000000003" customHeight="1" x14ac:dyDescent="0.25">
      <c r="A395" s="33" t="s">
        <v>831</v>
      </c>
      <c r="B395" s="35">
        <v>160</v>
      </c>
    </row>
    <row r="396" spans="1:2" ht="32.450000000000003" customHeight="1" x14ac:dyDescent="0.25">
      <c r="A396" s="33" t="s">
        <v>832</v>
      </c>
      <c r="B396" s="35">
        <v>2</v>
      </c>
    </row>
    <row r="397" spans="1:2" ht="32.450000000000003" customHeight="1" x14ac:dyDescent="0.25">
      <c r="A397" s="33" t="s">
        <v>833</v>
      </c>
      <c r="B397" s="35">
        <v>3</v>
      </c>
    </row>
    <row r="398" spans="1:2" ht="32.450000000000003" customHeight="1" x14ac:dyDescent="0.25">
      <c r="A398" s="33" t="s">
        <v>834</v>
      </c>
      <c r="B398" s="35">
        <v>7</v>
      </c>
    </row>
    <row r="399" spans="1:2" ht="32.450000000000003" customHeight="1" x14ac:dyDescent="0.25">
      <c r="A399" s="33" t="s">
        <v>835</v>
      </c>
      <c r="B399" s="35">
        <v>109</v>
      </c>
    </row>
    <row r="400" spans="1:2" ht="32.450000000000003" customHeight="1" x14ac:dyDescent="0.25">
      <c r="A400" s="33" t="s">
        <v>836</v>
      </c>
      <c r="B400" s="35">
        <v>253</v>
      </c>
    </row>
    <row r="401" spans="1:2" ht="32.450000000000003" customHeight="1" x14ac:dyDescent="0.25">
      <c r="A401" s="33" t="s">
        <v>837</v>
      </c>
      <c r="B401" s="35">
        <v>4276</v>
      </c>
    </row>
    <row r="402" spans="1:2" ht="32.450000000000003" customHeight="1" x14ac:dyDescent="0.25">
      <c r="A402" s="33" t="s">
        <v>838</v>
      </c>
      <c r="B402" s="35">
        <v>542</v>
      </c>
    </row>
    <row r="403" spans="1:2" ht="32.450000000000003" customHeight="1" x14ac:dyDescent="0.25">
      <c r="A403" s="33" t="s">
        <v>839</v>
      </c>
      <c r="B403" s="35">
        <v>48</v>
      </c>
    </row>
    <row r="404" spans="1:2" ht="32.450000000000003" customHeight="1" x14ac:dyDescent="0.25">
      <c r="A404" s="33" t="s">
        <v>840</v>
      </c>
      <c r="B404" s="35">
        <v>1</v>
      </c>
    </row>
    <row r="405" spans="1:2" ht="32.450000000000003" customHeight="1" x14ac:dyDescent="0.25">
      <c r="A405" s="33" t="s">
        <v>841</v>
      </c>
      <c r="B405" s="35">
        <v>4</v>
      </c>
    </row>
    <row r="406" spans="1:2" ht="32.450000000000003" customHeight="1" x14ac:dyDescent="0.25">
      <c r="A406" s="33" t="s">
        <v>842</v>
      </c>
      <c r="B406" s="35">
        <v>426</v>
      </c>
    </row>
    <row r="407" spans="1:2" ht="32.450000000000003" customHeight="1" x14ac:dyDescent="0.25">
      <c r="A407" s="33" t="s">
        <v>843</v>
      </c>
      <c r="B407" s="35">
        <v>39</v>
      </c>
    </row>
    <row r="408" spans="1:2" ht="32.450000000000003" customHeight="1" x14ac:dyDescent="0.25">
      <c r="A408" s="33" t="s">
        <v>844</v>
      </c>
      <c r="B408" s="35">
        <v>11</v>
      </c>
    </row>
    <row r="409" spans="1:2" ht="32.450000000000003" customHeight="1" x14ac:dyDescent="0.25">
      <c r="A409" s="33" t="s">
        <v>845</v>
      </c>
      <c r="B409" s="35">
        <v>139</v>
      </c>
    </row>
    <row r="410" spans="1:2" ht="32.450000000000003" customHeight="1" x14ac:dyDescent="0.25">
      <c r="A410" s="33" t="s">
        <v>846</v>
      </c>
      <c r="B410" s="35">
        <v>6</v>
      </c>
    </row>
    <row r="411" spans="1:2" ht="32.450000000000003" customHeight="1" x14ac:dyDescent="0.25">
      <c r="A411" s="33" t="s">
        <v>847</v>
      </c>
      <c r="B411" s="35">
        <v>30</v>
      </c>
    </row>
    <row r="412" spans="1:2" ht="32.450000000000003" customHeight="1" x14ac:dyDescent="0.25">
      <c r="A412" s="33" t="s">
        <v>848</v>
      </c>
      <c r="B412" s="35">
        <v>572</v>
      </c>
    </row>
    <row r="413" spans="1:2" ht="32.450000000000003" customHeight="1" x14ac:dyDescent="0.25">
      <c r="A413" s="33" t="s">
        <v>849</v>
      </c>
      <c r="B413" s="35">
        <v>9</v>
      </c>
    </row>
    <row r="414" spans="1:2" ht="32.450000000000003" customHeight="1" x14ac:dyDescent="0.25">
      <c r="A414" s="33" t="s">
        <v>850</v>
      </c>
      <c r="B414" s="35">
        <v>312</v>
      </c>
    </row>
    <row r="415" spans="1:2" ht="32.450000000000003" customHeight="1" x14ac:dyDescent="0.25">
      <c r="A415" s="33" t="s">
        <v>851</v>
      </c>
      <c r="B415" s="35">
        <v>37</v>
      </c>
    </row>
    <row r="416" spans="1:2" ht="32.450000000000003" customHeight="1" x14ac:dyDescent="0.25">
      <c r="A416" s="33" t="s">
        <v>852</v>
      </c>
      <c r="B416" s="35">
        <v>196</v>
      </c>
    </row>
    <row r="417" spans="1:2" ht="32.450000000000003" customHeight="1" x14ac:dyDescent="0.25">
      <c r="A417" s="33" t="s">
        <v>853</v>
      </c>
      <c r="B417" s="35">
        <v>183</v>
      </c>
    </row>
    <row r="418" spans="1:2" ht="32.450000000000003" customHeight="1" x14ac:dyDescent="0.25">
      <c r="A418" s="33" t="s">
        <v>854</v>
      </c>
      <c r="B418" s="35">
        <v>1</v>
      </c>
    </row>
    <row r="419" spans="1:2" ht="32.450000000000003" customHeight="1" x14ac:dyDescent="0.25">
      <c r="A419" s="33" t="s">
        <v>855</v>
      </c>
      <c r="B419" s="35">
        <v>9</v>
      </c>
    </row>
    <row r="420" spans="1:2" ht="32.450000000000003" customHeight="1" x14ac:dyDescent="0.25">
      <c r="A420" s="33" t="s">
        <v>856</v>
      </c>
      <c r="B420" s="35">
        <v>22</v>
      </c>
    </row>
    <row r="421" spans="1:2" ht="32.450000000000003" customHeight="1" x14ac:dyDescent="0.25">
      <c r="A421" s="33" t="s">
        <v>857</v>
      </c>
      <c r="B421" s="35">
        <v>681</v>
      </c>
    </row>
    <row r="422" spans="1:2" ht="32.450000000000003" customHeight="1" x14ac:dyDescent="0.25">
      <c r="A422" s="33" t="s">
        <v>858</v>
      </c>
      <c r="B422" s="35">
        <v>1</v>
      </c>
    </row>
    <row r="423" spans="1:2" ht="32.450000000000003" customHeight="1" x14ac:dyDescent="0.25">
      <c r="A423" s="33" t="s">
        <v>859</v>
      </c>
      <c r="B423" s="35">
        <v>145</v>
      </c>
    </row>
    <row r="424" spans="1:2" ht="32.450000000000003" customHeight="1" x14ac:dyDescent="0.25">
      <c r="A424" s="33" t="s">
        <v>860</v>
      </c>
      <c r="B424" s="35">
        <v>1634</v>
      </c>
    </row>
    <row r="425" spans="1:2" ht="32.450000000000003" customHeight="1" x14ac:dyDescent="0.25">
      <c r="A425" s="33" t="s">
        <v>861</v>
      </c>
      <c r="B425" s="35">
        <v>75</v>
      </c>
    </row>
    <row r="426" spans="1:2" ht="32.450000000000003" customHeight="1" x14ac:dyDescent="0.25">
      <c r="A426" s="33" t="s">
        <v>862</v>
      </c>
      <c r="B426" s="35">
        <v>3</v>
      </c>
    </row>
    <row r="427" spans="1:2" ht="32.450000000000003" customHeight="1" x14ac:dyDescent="0.25">
      <c r="A427" s="33" t="s">
        <v>863</v>
      </c>
      <c r="B427" s="35">
        <v>2686</v>
      </c>
    </row>
    <row r="428" spans="1:2" ht="32.450000000000003" customHeight="1" x14ac:dyDescent="0.25">
      <c r="A428" s="33" t="s">
        <v>864</v>
      </c>
      <c r="B428" s="35">
        <v>11</v>
      </c>
    </row>
    <row r="429" spans="1:2" ht="32.450000000000003" customHeight="1" x14ac:dyDescent="0.25">
      <c r="A429" s="33" t="s">
        <v>865</v>
      </c>
      <c r="B429" s="35">
        <v>4</v>
      </c>
    </row>
    <row r="430" spans="1:2" ht="32.450000000000003" customHeight="1" x14ac:dyDescent="0.25">
      <c r="A430" s="33" t="s">
        <v>866</v>
      </c>
      <c r="B430" s="35">
        <v>360</v>
      </c>
    </row>
    <row r="431" spans="1:2" ht="32.450000000000003" customHeight="1" x14ac:dyDescent="0.25">
      <c r="A431" s="33" t="s">
        <v>867</v>
      </c>
      <c r="B431" s="35">
        <v>1732</v>
      </c>
    </row>
    <row r="432" spans="1:2" ht="32.450000000000003" customHeight="1" x14ac:dyDescent="0.25">
      <c r="A432" s="33" t="s">
        <v>868</v>
      </c>
      <c r="B432" s="35">
        <v>113</v>
      </c>
    </row>
    <row r="433" spans="1:2" ht="32.450000000000003" customHeight="1" x14ac:dyDescent="0.25">
      <c r="A433" s="33" t="s">
        <v>869</v>
      </c>
      <c r="B433" s="35">
        <v>197</v>
      </c>
    </row>
    <row r="434" spans="1:2" ht="32.450000000000003" customHeight="1" x14ac:dyDescent="0.25">
      <c r="A434" s="33" t="s">
        <v>870</v>
      </c>
      <c r="B434" s="35">
        <v>25</v>
      </c>
    </row>
    <row r="435" spans="1:2" ht="32.450000000000003" customHeight="1" x14ac:dyDescent="0.25">
      <c r="A435" s="33" t="s">
        <v>871</v>
      </c>
      <c r="B435" s="35">
        <v>162</v>
      </c>
    </row>
    <row r="436" spans="1:2" ht="32.450000000000003" customHeight="1" x14ac:dyDescent="0.25">
      <c r="A436" s="33" t="s">
        <v>872</v>
      </c>
      <c r="B436" s="35">
        <v>4</v>
      </c>
    </row>
    <row r="437" spans="1:2" ht="32.450000000000003" customHeight="1" x14ac:dyDescent="0.25">
      <c r="A437" s="33" t="s">
        <v>873</v>
      </c>
      <c r="B437" s="35">
        <v>2</v>
      </c>
    </row>
    <row r="438" spans="1:2" ht="32.450000000000003" customHeight="1" x14ac:dyDescent="0.25">
      <c r="A438" s="33" t="s">
        <v>874</v>
      </c>
      <c r="B438" s="35">
        <v>4</v>
      </c>
    </row>
    <row r="439" spans="1:2" ht="32.450000000000003" customHeight="1" x14ac:dyDescent="0.25">
      <c r="A439" s="33" t="s">
        <v>875</v>
      </c>
      <c r="B439" s="35">
        <v>109</v>
      </c>
    </row>
    <row r="440" spans="1:2" ht="32.450000000000003" customHeight="1" x14ac:dyDescent="0.25">
      <c r="A440" s="33" t="s">
        <v>876</v>
      </c>
      <c r="B440" s="35">
        <v>45</v>
      </c>
    </row>
    <row r="441" spans="1:2" ht="32.450000000000003" customHeight="1" x14ac:dyDescent="0.25">
      <c r="A441" s="33" t="s">
        <v>877</v>
      </c>
      <c r="B441" s="35">
        <v>3</v>
      </c>
    </row>
    <row r="442" spans="1:2" ht="32.450000000000003" customHeight="1" x14ac:dyDescent="0.25">
      <c r="A442" s="33" t="s">
        <v>878</v>
      </c>
      <c r="B442" s="35">
        <v>39</v>
      </c>
    </row>
    <row r="443" spans="1:2" ht="32.450000000000003" customHeight="1" x14ac:dyDescent="0.25">
      <c r="A443" s="33" t="s">
        <v>879</v>
      </c>
      <c r="B443" s="35">
        <v>102</v>
      </c>
    </row>
    <row r="444" spans="1:2" ht="32.450000000000003" customHeight="1" x14ac:dyDescent="0.25">
      <c r="A444" s="33" t="s">
        <v>880</v>
      </c>
      <c r="B444" s="35">
        <v>22</v>
      </c>
    </row>
    <row r="445" spans="1:2" ht="32.450000000000003" customHeight="1" x14ac:dyDescent="0.25">
      <c r="A445" s="33" t="s">
        <v>881</v>
      </c>
      <c r="B445" s="35">
        <v>27</v>
      </c>
    </row>
    <row r="446" spans="1:2" ht="32.450000000000003" customHeight="1" x14ac:dyDescent="0.25">
      <c r="A446" s="33" t="s">
        <v>882</v>
      </c>
      <c r="B446" s="35">
        <v>13</v>
      </c>
    </row>
    <row r="447" spans="1:2" ht="32.450000000000003" customHeight="1" x14ac:dyDescent="0.25">
      <c r="A447" s="33" t="s">
        <v>883</v>
      </c>
      <c r="B447" s="35">
        <v>67</v>
      </c>
    </row>
    <row r="448" spans="1:2" ht="32.450000000000003" customHeight="1" x14ac:dyDescent="0.25">
      <c r="A448" s="33" t="s">
        <v>884</v>
      </c>
      <c r="B448" s="35">
        <v>305</v>
      </c>
    </row>
    <row r="449" spans="1:2" ht="32.450000000000003" customHeight="1" x14ac:dyDescent="0.25">
      <c r="A449" s="33" t="s">
        <v>885</v>
      </c>
      <c r="B449" s="35">
        <v>64</v>
      </c>
    </row>
    <row r="450" spans="1:2" ht="32.450000000000003" customHeight="1" x14ac:dyDescent="0.25">
      <c r="A450" s="33" t="s">
        <v>886</v>
      </c>
      <c r="B450" s="35">
        <v>115</v>
      </c>
    </row>
    <row r="451" spans="1:2" ht="32.450000000000003" customHeight="1" x14ac:dyDescent="0.25">
      <c r="A451" s="33" t="s">
        <v>887</v>
      </c>
      <c r="B451" s="35">
        <v>19</v>
      </c>
    </row>
    <row r="452" spans="1:2" ht="32.450000000000003" customHeight="1" x14ac:dyDescent="0.25">
      <c r="A452" s="33" t="s">
        <v>888</v>
      </c>
      <c r="B452" s="35">
        <v>4</v>
      </c>
    </row>
    <row r="453" spans="1:2" ht="32.450000000000003" customHeight="1" x14ac:dyDescent="0.25">
      <c r="A453" s="33" t="s">
        <v>889</v>
      </c>
      <c r="B453" s="35">
        <v>571</v>
      </c>
    </row>
    <row r="454" spans="1:2" ht="32.450000000000003" customHeight="1" x14ac:dyDescent="0.25">
      <c r="A454" s="33" t="s">
        <v>890</v>
      </c>
      <c r="B454" s="35">
        <v>23</v>
      </c>
    </row>
    <row r="455" spans="1:2" ht="32.450000000000003" customHeight="1" x14ac:dyDescent="0.25">
      <c r="A455" s="33" t="s">
        <v>891</v>
      </c>
      <c r="B455" s="35">
        <v>3711</v>
      </c>
    </row>
    <row r="456" spans="1:2" ht="32.450000000000003" customHeight="1" x14ac:dyDescent="0.25">
      <c r="A456" s="33" t="s">
        <v>892</v>
      </c>
      <c r="B456" s="35">
        <v>483</v>
      </c>
    </row>
    <row r="457" spans="1:2" ht="32.450000000000003" customHeight="1" x14ac:dyDescent="0.25">
      <c r="A457" s="33" t="s">
        <v>893</v>
      </c>
      <c r="B457" s="35">
        <v>446</v>
      </c>
    </row>
    <row r="458" spans="1:2" ht="32.450000000000003" customHeight="1" x14ac:dyDescent="0.25">
      <c r="A458" s="33" t="s">
        <v>894</v>
      </c>
      <c r="B458" s="35">
        <v>164</v>
      </c>
    </row>
    <row r="459" spans="1:2" ht="32.450000000000003" customHeight="1" x14ac:dyDescent="0.25">
      <c r="A459" s="33" t="s">
        <v>895</v>
      </c>
      <c r="B459" s="35">
        <v>89</v>
      </c>
    </row>
    <row r="460" spans="1:2" ht="32.450000000000003" customHeight="1" x14ac:dyDescent="0.25">
      <c r="A460" s="33" t="s">
        <v>896</v>
      </c>
      <c r="B460" s="35">
        <v>722</v>
      </c>
    </row>
    <row r="461" spans="1:2" ht="32.450000000000003" customHeight="1" x14ac:dyDescent="0.25">
      <c r="A461" s="33" t="s">
        <v>897</v>
      </c>
      <c r="B461" s="35">
        <v>75</v>
      </c>
    </row>
    <row r="462" spans="1:2" ht="32.450000000000003" customHeight="1" x14ac:dyDescent="0.25">
      <c r="A462" s="33" t="s">
        <v>898</v>
      </c>
      <c r="B462" s="35">
        <v>12</v>
      </c>
    </row>
    <row r="463" spans="1:2" ht="32.450000000000003" customHeight="1" x14ac:dyDescent="0.25">
      <c r="A463" s="33" t="s">
        <v>899</v>
      </c>
      <c r="B463" s="35">
        <v>804</v>
      </c>
    </row>
    <row r="464" spans="1:2" ht="32.450000000000003" customHeight="1" x14ac:dyDescent="0.25">
      <c r="A464" s="33" t="s">
        <v>900</v>
      </c>
      <c r="B464" s="35">
        <v>130</v>
      </c>
    </row>
    <row r="465" spans="1:2" ht="32.450000000000003" customHeight="1" x14ac:dyDescent="0.25">
      <c r="A465" s="33" t="s">
        <v>901</v>
      </c>
      <c r="B465" s="35">
        <v>2193</v>
      </c>
    </row>
    <row r="466" spans="1:2" ht="32.450000000000003" customHeight="1" x14ac:dyDescent="0.25">
      <c r="A466" s="33" t="s">
        <v>902</v>
      </c>
      <c r="B466" s="35">
        <v>1727</v>
      </c>
    </row>
    <row r="467" spans="1:2" ht="32.450000000000003" customHeight="1" x14ac:dyDescent="0.25">
      <c r="A467" s="33" t="s">
        <v>903</v>
      </c>
      <c r="B467" s="35">
        <v>159</v>
      </c>
    </row>
    <row r="468" spans="1:2" ht="32.450000000000003" customHeight="1" x14ac:dyDescent="0.25">
      <c r="A468" s="33" t="s">
        <v>904</v>
      </c>
      <c r="B468" s="35">
        <v>4228</v>
      </c>
    </row>
    <row r="469" spans="1:2" ht="32.450000000000003" customHeight="1" x14ac:dyDescent="0.25">
      <c r="A469" s="33" t="s">
        <v>905</v>
      </c>
      <c r="B469" s="35">
        <v>10</v>
      </c>
    </row>
    <row r="470" spans="1:2" ht="32.450000000000003" customHeight="1" x14ac:dyDescent="0.25">
      <c r="A470" s="33" t="s">
        <v>906</v>
      </c>
      <c r="B470" s="35">
        <v>108</v>
      </c>
    </row>
    <row r="471" spans="1:2" ht="32.450000000000003" customHeight="1" x14ac:dyDescent="0.25">
      <c r="A471" s="33" t="s">
        <v>907</v>
      </c>
      <c r="B471" s="35">
        <v>36</v>
      </c>
    </row>
    <row r="472" spans="1:2" ht="32.450000000000003" customHeight="1" x14ac:dyDescent="0.25">
      <c r="A472" s="33" t="s">
        <v>908</v>
      </c>
      <c r="B472" s="35">
        <v>4086</v>
      </c>
    </row>
    <row r="473" spans="1:2" ht="32.450000000000003" customHeight="1" x14ac:dyDescent="0.25">
      <c r="A473" s="33" t="s">
        <v>909</v>
      </c>
      <c r="B473" s="35">
        <v>2937</v>
      </c>
    </row>
    <row r="474" spans="1:2" ht="32.450000000000003" customHeight="1" x14ac:dyDescent="0.25">
      <c r="A474" s="33" t="s">
        <v>910</v>
      </c>
      <c r="B474" s="35">
        <v>5</v>
      </c>
    </row>
    <row r="475" spans="1:2" ht="32.450000000000003" customHeight="1" x14ac:dyDescent="0.25">
      <c r="A475" s="33" t="s">
        <v>911</v>
      </c>
      <c r="B475" s="35">
        <v>4</v>
      </c>
    </row>
    <row r="476" spans="1:2" ht="32.450000000000003" customHeight="1" x14ac:dyDescent="0.25">
      <c r="A476" s="33" t="s">
        <v>912</v>
      </c>
      <c r="B476" s="35">
        <v>117165</v>
      </c>
    </row>
    <row r="477" spans="1:2" ht="32.450000000000003" customHeight="1" x14ac:dyDescent="0.25">
      <c r="A477" s="33" t="s">
        <v>913</v>
      </c>
      <c r="B477" s="35">
        <v>167</v>
      </c>
    </row>
    <row r="478" spans="1:2" ht="32.450000000000003" customHeight="1" x14ac:dyDescent="0.25">
      <c r="A478" s="33" t="s">
        <v>914</v>
      </c>
      <c r="B478" s="35">
        <v>10</v>
      </c>
    </row>
    <row r="479" spans="1:2" ht="32.450000000000003" customHeight="1" x14ac:dyDescent="0.25">
      <c r="A479" s="33" t="s">
        <v>915</v>
      </c>
      <c r="B479" s="35">
        <v>6654</v>
      </c>
    </row>
    <row r="480" spans="1:2" ht="32.450000000000003" customHeight="1" x14ac:dyDescent="0.25">
      <c r="A480" s="33" t="s">
        <v>916</v>
      </c>
      <c r="B480" s="35">
        <v>4</v>
      </c>
    </row>
    <row r="481" spans="1:2" ht="32.450000000000003" customHeight="1" x14ac:dyDescent="0.25">
      <c r="A481" s="33" t="s">
        <v>917</v>
      </c>
      <c r="B481" s="35">
        <v>1029</v>
      </c>
    </row>
    <row r="482" spans="1:2" ht="32.450000000000003" customHeight="1" x14ac:dyDescent="0.25">
      <c r="A482" s="33" t="s">
        <v>918</v>
      </c>
      <c r="B482" s="35">
        <v>8</v>
      </c>
    </row>
    <row r="483" spans="1:2" ht="32.450000000000003" customHeight="1" x14ac:dyDescent="0.25">
      <c r="A483" s="33" t="s">
        <v>919</v>
      </c>
      <c r="B483" s="35">
        <v>64</v>
      </c>
    </row>
    <row r="484" spans="1:2" ht="32.450000000000003" customHeight="1" x14ac:dyDescent="0.25">
      <c r="A484" s="33" t="s">
        <v>920</v>
      </c>
      <c r="B484" s="35">
        <v>54</v>
      </c>
    </row>
    <row r="485" spans="1:2" ht="32.450000000000003" customHeight="1" x14ac:dyDescent="0.25">
      <c r="A485" s="33" t="s">
        <v>921</v>
      </c>
      <c r="B485" s="35">
        <v>38</v>
      </c>
    </row>
    <row r="486" spans="1:2" ht="32.450000000000003" customHeight="1" x14ac:dyDescent="0.25">
      <c r="A486" s="33" t="s">
        <v>922</v>
      </c>
      <c r="B486" s="35">
        <v>30</v>
      </c>
    </row>
    <row r="487" spans="1:2" ht="32.450000000000003" customHeight="1" x14ac:dyDescent="0.25">
      <c r="A487" s="33" t="s">
        <v>923</v>
      </c>
      <c r="B487" s="35">
        <v>16</v>
      </c>
    </row>
    <row r="488" spans="1:2" ht="32.450000000000003" customHeight="1" x14ac:dyDescent="0.25">
      <c r="A488" s="33" t="s">
        <v>924</v>
      </c>
      <c r="B488" s="35">
        <v>32</v>
      </c>
    </row>
    <row r="489" spans="1:2" ht="32.450000000000003" customHeight="1" x14ac:dyDescent="0.25">
      <c r="A489" s="33" t="s">
        <v>925</v>
      </c>
      <c r="B489" s="35">
        <v>239</v>
      </c>
    </row>
    <row r="490" spans="1:2" ht="32.450000000000003" customHeight="1" x14ac:dyDescent="0.25">
      <c r="A490" s="33" t="s">
        <v>926</v>
      </c>
      <c r="B490" s="35">
        <v>1990</v>
      </c>
    </row>
    <row r="491" spans="1:2" ht="32.450000000000003" customHeight="1" x14ac:dyDescent="0.25">
      <c r="A491" s="33" t="s">
        <v>927</v>
      </c>
      <c r="B491" s="35">
        <v>27</v>
      </c>
    </row>
    <row r="492" spans="1:2" ht="32.450000000000003" customHeight="1" x14ac:dyDescent="0.25">
      <c r="A492" s="33" t="s">
        <v>928</v>
      </c>
      <c r="B492" s="35">
        <v>722</v>
      </c>
    </row>
    <row r="493" spans="1:2" ht="32.450000000000003" customHeight="1" x14ac:dyDescent="0.25">
      <c r="A493" s="33" t="s">
        <v>929</v>
      </c>
      <c r="B493" s="35">
        <v>97</v>
      </c>
    </row>
    <row r="494" spans="1:2" ht="32.450000000000003" customHeight="1" x14ac:dyDescent="0.25">
      <c r="A494" s="33" t="s">
        <v>930</v>
      </c>
      <c r="B494" s="35">
        <v>64</v>
      </c>
    </row>
    <row r="495" spans="1:2" ht="32.450000000000003" customHeight="1" x14ac:dyDescent="0.25">
      <c r="A495" s="33" t="s">
        <v>931</v>
      </c>
      <c r="B495" s="35">
        <v>7</v>
      </c>
    </row>
    <row r="496" spans="1:2" ht="32.450000000000003" customHeight="1" x14ac:dyDescent="0.25">
      <c r="A496" s="33" t="s">
        <v>932</v>
      </c>
      <c r="B496" s="35">
        <v>973</v>
      </c>
    </row>
    <row r="497" spans="1:2" ht="32.450000000000003" customHeight="1" x14ac:dyDescent="0.25">
      <c r="A497" s="33" t="s">
        <v>933</v>
      </c>
      <c r="B497" s="35">
        <v>142</v>
      </c>
    </row>
    <row r="498" spans="1:2" ht="32.450000000000003" customHeight="1" x14ac:dyDescent="0.25">
      <c r="A498" s="33" t="s">
        <v>934</v>
      </c>
      <c r="B498" s="35">
        <v>47</v>
      </c>
    </row>
    <row r="499" spans="1:2" ht="32.450000000000003" customHeight="1" x14ac:dyDescent="0.25">
      <c r="A499" s="33" t="s">
        <v>935</v>
      </c>
      <c r="B499" s="35">
        <v>293</v>
      </c>
    </row>
    <row r="500" spans="1:2" ht="32.450000000000003" customHeight="1" x14ac:dyDescent="0.25">
      <c r="A500" s="33" t="s">
        <v>936</v>
      </c>
      <c r="B500" s="35">
        <v>215</v>
      </c>
    </row>
    <row r="501" spans="1:2" ht="32.450000000000003" customHeight="1" x14ac:dyDescent="0.25">
      <c r="A501" s="33" t="s">
        <v>937</v>
      </c>
      <c r="B501" s="35">
        <v>1477</v>
      </c>
    </row>
    <row r="502" spans="1:2" ht="32.450000000000003" customHeight="1" x14ac:dyDescent="0.25">
      <c r="A502" s="33" t="s">
        <v>938</v>
      </c>
      <c r="B502" s="35">
        <v>33</v>
      </c>
    </row>
    <row r="503" spans="1:2" ht="32.450000000000003" customHeight="1" x14ac:dyDescent="0.25">
      <c r="A503" s="33" t="s">
        <v>939</v>
      </c>
      <c r="B503" s="35">
        <v>5</v>
      </c>
    </row>
    <row r="504" spans="1:2" ht="32.450000000000003" customHeight="1" x14ac:dyDescent="0.25">
      <c r="A504" s="33" t="s">
        <v>940</v>
      </c>
      <c r="B504" s="35">
        <v>169</v>
      </c>
    </row>
    <row r="505" spans="1:2" ht="32.450000000000003" customHeight="1" x14ac:dyDescent="0.25">
      <c r="A505" s="33" t="s">
        <v>941</v>
      </c>
      <c r="B505" s="35">
        <v>2919</v>
      </c>
    </row>
    <row r="506" spans="1:2" ht="32.450000000000003" customHeight="1" x14ac:dyDescent="0.25">
      <c r="A506" s="33" t="s">
        <v>942</v>
      </c>
      <c r="B506" s="35">
        <v>290</v>
      </c>
    </row>
    <row r="507" spans="1:2" ht="32.450000000000003" customHeight="1" x14ac:dyDescent="0.25">
      <c r="A507" s="33" t="s">
        <v>943</v>
      </c>
      <c r="B507" s="35">
        <v>39</v>
      </c>
    </row>
    <row r="508" spans="1:2" ht="32.450000000000003" customHeight="1" x14ac:dyDescent="0.25">
      <c r="A508" s="33" t="s">
        <v>944</v>
      </c>
      <c r="B508" s="35">
        <v>82</v>
      </c>
    </row>
    <row r="509" spans="1:2" ht="32.450000000000003" customHeight="1" x14ac:dyDescent="0.25">
      <c r="A509" s="33" t="s">
        <v>945</v>
      </c>
      <c r="B509" s="35">
        <v>647</v>
      </c>
    </row>
    <row r="510" spans="1:2" ht="32.450000000000003" customHeight="1" x14ac:dyDescent="0.25">
      <c r="A510" s="33" t="s">
        <v>946</v>
      </c>
      <c r="B510" s="35">
        <v>2</v>
      </c>
    </row>
    <row r="511" spans="1:2" ht="32.450000000000003" customHeight="1" x14ac:dyDescent="0.25">
      <c r="A511" s="33" t="s">
        <v>947</v>
      </c>
      <c r="B511" s="35">
        <v>3</v>
      </c>
    </row>
    <row r="512" spans="1:2" ht="32.450000000000003" customHeight="1" x14ac:dyDescent="0.25">
      <c r="A512" s="33" t="s">
        <v>948</v>
      </c>
      <c r="B512" s="35">
        <v>892</v>
      </c>
    </row>
    <row r="513" spans="1:2" ht="32.450000000000003" customHeight="1" x14ac:dyDescent="0.25">
      <c r="A513" s="33" t="s">
        <v>949</v>
      </c>
      <c r="B513" s="35">
        <v>3252</v>
      </c>
    </row>
    <row r="514" spans="1:2" ht="32.450000000000003" customHeight="1" x14ac:dyDescent="0.25">
      <c r="A514" s="33" t="s">
        <v>950</v>
      </c>
      <c r="B514" s="35">
        <v>22</v>
      </c>
    </row>
    <row r="515" spans="1:2" ht="32.450000000000003" customHeight="1" x14ac:dyDescent="0.25">
      <c r="A515" s="33" t="s">
        <v>951</v>
      </c>
      <c r="B515" s="35">
        <v>1125</v>
      </c>
    </row>
    <row r="516" spans="1:2" ht="32.450000000000003" customHeight="1" x14ac:dyDescent="0.25">
      <c r="A516" s="33" t="s">
        <v>952</v>
      </c>
      <c r="B516" s="35">
        <v>406</v>
      </c>
    </row>
    <row r="517" spans="1:2" ht="32.450000000000003" customHeight="1" x14ac:dyDescent="0.25">
      <c r="A517" s="33" t="s">
        <v>953</v>
      </c>
      <c r="B517" s="35">
        <v>6</v>
      </c>
    </row>
    <row r="518" spans="1:2" ht="32.450000000000003" customHeight="1" x14ac:dyDescent="0.25">
      <c r="A518" s="33" t="s">
        <v>954</v>
      </c>
      <c r="B518" s="35">
        <v>85</v>
      </c>
    </row>
    <row r="519" spans="1:2" ht="32.450000000000003" customHeight="1" x14ac:dyDescent="0.25">
      <c r="A519" s="33" t="s">
        <v>955</v>
      </c>
      <c r="B519" s="35">
        <v>2240</v>
      </c>
    </row>
    <row r="520" spans="1:2" ht="32.450000000000003" customHeight="1" x14ac:dyDescent="0.25">
      <c r="A520" s="33" t="s">
        <v>956</v>
      </c>
      <c r="B520" s="35">
        <v>40</v>
      </c>
    </row>
    <row r="521" spans="1:2" ht="32.450000000000003" customHeight="1" x14ac:dyDescent="0.25">
      <c r="A521" s="33" t="s">
        <v>957</v>
      </c>
      <c r="B521" s="35">
        <v>20262</v>
      </c>
    </row>
    <row r="522" spans="1:2" ht="32.450000000000003" customHeight="1" x14ac:dyDescent="0.25">
      <c r="A522" s="33" t="s">
        <v>958</v>
      </c>
      <c r="B522" s="35">
        <v>21</v>
      </c>
    </row>
    <row r="523" spans="1:2" ht="32.450000000000003" customHeight="1" x14ac:dyDescent="0.25">
      <c r="A523" s="33" t="s">
        <v>959</v>
      </c>
      <c r="B523" s="35">
        <v>92</v>
      </c>
    </row>
    <row r="524" spans="1:2" ht="32.450000000000003" customHeight="1" x14ac:dyDescent="0.25">
      <c r="A524" s="33" t="s">
        <v>960</v>
      </c>
      <c r="B524" s="35">
        <v>7698</v>
      </c>
    </row>
    <row r="525" spans="1:2" ht="32.450000000000003" customHeight="1" x14ac:dyDescent="0.25">
      <c r="A525" s="33" t="s">
        <v>961</v>
      </c>
      <c r="B525" s="35">
        <v>55</v>
      </c>
    </row>
    <row r="526" spans="1:2" ht="32.450000000000003" customHeight="1" x14ac:dyDescent="0.25">
      <c r="A526" s="33" t="s">
        <v>962</v>
      </c>
      <c r="B526" s="35">
        <v>2512</v>
      </c>
    </row>
    <row r="527" spans="1:2" ht="32.450000000000003" customHeight="1" x14ac:dyDescent="0.25">
      <c r="A527" s="33" t="s">
        <v>963</v>
      </c>
      <c r="B527" s="35">
        <v>74</v>
      </c>
    </row>
    <row r="528" spans="1:2" ht="32.450000000000003" customHeight="1" x14ac:dyDescent="0.25">
      <c r="A528" s="33" t="s">
        <v>964</v>
      </c>
      <c r="B528" s="35">
        <v>12</v>
      </c>
    </row>
    <row r="529" spans="1:2" ht="32.450000000000003" customHeight="1" x14ac:dyDescent="0.25">
      <c r="A529" s="33" t="s">
        <v>965</v>
      </c>
      <c r="B529" s="35">
        <v>1062</v>
      </c>
    </row>
    <row r="530" spans="1:2" ht="32.450000000000003" customHeight="1" x14ac:dyDescent="0.25">
      <c r="A530" s="33" t="s">
        <v>966</v>
      </c>
      <c r="B530" s="35">
        <v>231</v>
      </c>
    </row>
    <row r="531" spans="1:2" ht="32.450000000000003" customHeight="1" x14ac:dyDescent="0.25">
      <c r="A531" s="33" t="s">
        <v>967</v>
      </c>
      <c r="B531" s="35">
        <v>37</v>
      </c>
    </row>
    <row r="532" spans="1:2" ht="32.450000000000003" customHeight="1" x14ac:dyDescent="0.25">
      <c r="A532" s="33" t="s">
        <v>968</v>
      </c>
      <c r="B532" s="35">
        <v>4</v>
      </c>
    </row>
    <row r="533" spans="1:2" ht="32.450000000000003" customHeight="1" x14ac:dyDescent="0.25">
      <c r="A533" s="33" t="s">
        <v>969</v>
      </c>
      <c r="B533" s="35">
        <v>3561</v>
      </c>
    </row>
    <row r="534" spans="1:2" ht="32.450000000000003" customHeight="1" x14ac:dyDescent="0.25">
      <c r="A534" s="33" t="s">
        <v>970</v>
      </c>
      <c r="B534" s="35">
        <v>3</v>
      </c>
    </row>
    <row r="535" spans="1:2" ht="32.450000000000003" customHeight="1" x14ac:dyDescent="0.25">
      <c r="A535" s="33" t="s">
        <v>971</v>
      </c>
      <c r="B535" s="35">
        <v>7</v>
      </c>
    </row>
    <row r="536" spans="1:2" ht="32.450000000000003" customHeight="1" x14ac:dyDescent="0.25">
      <c r="A536" s="33" t="s">
        <v>972</v>
      </c>
      <c r="B536" s="35">
        <v>20</v>
      </c>
    </row>
    <row r="537" spans="1:2" ht="32.450000000000003" customHeight="1" x14ac:dyDescent="0.25">
      <c r="A537" s="33" t="s">
        <v>973</v>
      </c>
      <c r="B537" s="35">
        <v>140</v>
      </c>
    </row>
    <row r="538" spans="1:2" ht="32.450000000000003" customHeight="1" x14ac:dyDescent="0.25">
      <c r="A538" s="33" t="s">
        <v>974</v>
      </c>
      <c r="B538" s="35">
        <v>33</v>
      </c>
    </row>
    <row r="539" spans="1:2" ht="32.450000000000003" customHeight="1" x14ac:dyDescent="0.25">
      <c r="A539" s="33" t="s">
        <v>975</v>
      </c>
      <c r="B539" s="35">
        <v>77</v>
      </c>
    </row>
    <row r="540" spans="1:2" ht="32.450000000000003" customHeight="1" x14ac:dyDescent="0.25">
      <c r="A540" s="33" t="s">
        <v>976</v>
      </c>
      <c r="B540" s="35">
        <v>322</v>
      </c>
    </row>
    <row r="541" spans="1:2" ht="32.450000000000003" customHeight="1" x14ac:dyDescent="0.25">
      <c r="A541" s="33" t="s">
        <v>977</v>
      </c>
      <c r="B541" s="35">
        <v>34</v>
      </c>
    </row>
    <row r="542" spans="1:2" ht="32.450000000000003" customHeight="1" x14ac:dyDescent="0.25">
      <c r="A542" s="33" t="s">
        <v>978</v>
      </c>
      <c r="B542" s="35">
        <v>4</v>
      </c>
    </row>
    <row r="543" spans="1:2" ht="32.450000000000003" customHeight="1" x14ac:dyDescent="0.25">
      <c r="A543" s="33" t="s">
        <v>979</v>
      </c>
      <c r="B543" s="35">
        <v>22</v>
      </c>
    </row>
    <row r="544" spans="1:2" ht="32.450000000000003" customHeight="1" x14ac:dyDescent="0.25">
      <c r="A544" s="33" t="s">
        <v>980</v>
      </c>
      <c r="B544" s="35">
        <v>40</v>
      </c>
    </row>
    <row r="545" spans="1:2" ht="32.450000000000003" customHeight="1" x14ac:dyDescent="0.25">
      <c r="A545" s="33" t="s">
        <v>981</v>
      </c>
      <c r="B545" s="35">
        <v>1106</v>
      </c>
    </row>
    <row r="546" spans="1:2" ht="32.450000000000003" customHeight="1" x14ac:dyDescent="0.25">
      <c r="A546" s="33" t="s">
        <v>982</v>
      </c>
      <c r="B546" s="35">
        <v>114</v>
      </c>
    </row>
    <row r="547" spans="1:2" ht="32.450000000000003" customHeight="1" x14ac:dyDescent="0.25">
      <c r="A547" s="33" t="s">
        <v>983</v>
      </c>
      <c r="B547" s="35">
        <v>713</v>
      </c>
    </row>
    <row r="548" spans="1:2" ht="32.450000000000003" customHeight="1" x14ac:dyDescent="0.25">
      <c r="A548" s="33" t="s">
        <v>984</v>
      </c>
      <c r="B548" s="35">
        <v>3</v>
      </c>
    </row>
    <row r="549" spans="1:2" ht="32.450000000000003" customHeight="1" x14ac:dyDescent="0.25">
      <c r="A549" s="33" t="s">
        <v>985</v>
      </c>
      <c r="B549" s="35">
        <v>81</v>
      </c>
    </row>
    <row r="550" spans="1:2" ht="32.450000000000003" customHeight="1" x14ac:dyDescent="0.25">
      <c r="A550" s="33" t="s">
        <v>986</v>
      </c>
      <c r="B550" s="35">
        <v>72</v>
      </c>
    </row>
    <row r="551" spans="1:2" ht="32.450000000000003" customHeight="1" x14ac:dyDescent="0.25">
      <c r="A551" s="33" t="s">
        <v>987</v>
      </c>
      <c r="B551" s="35">
        <v>15</v>
      </c>
    </row>
    <row r="552" spans="1:2" ht="32.450000000000003" customHeight="1" x14ac:dyDescent="0.25">
      <c r="A552" s="33" t="s">
        <v>988</v>
      </c>
      <c r="B552" s="35">
        <v>3</v>
      </c>
    </row>
    <row r="553" spans="1:2" ht="32.450000000000003" customHeight="1" x14ac:dyDescent="0.25">
      <c r="A553" s="33" t="s">
        <v>989</v>
      </c>
      <c r="B553" s="35">
        <v>7</v>
      </c>
    </row>
    <row r="554" spans="1:2" ht="32.450000000000003" customHeight="1" x14ac:dyDescent="0.25">
      <c r="A554" s="33" t="s">
        <v>990</v>
      </c>
      <c r="B554" s="35">
        <v>1</v>
      </c>
    </row>
    <row r="555" spans="1:2" ht="32.450000000000003" customHeight="1" x14ac:dyDescent="0.25">
      <c r="A555" s="33" t="s">
        <v>991</v>
      </c>
      <c r="B555" s="35">
        <v>1715</v>
      </c>
    </row>
    <row r="556" spans="1:2" ht="32.450000000000003" customHeight="1" x14ac:dyDescent="0.25">
      <c r="A556" s="33" t="s">
        <v>992</v>
      </c>
      <c r="B556" s="35">
        <v>3</v>
      </c>
    </row>
    <row r="557" spans="1:2" ht="32.450000000000003" customHeight="1" x14ac:dyDescent="0.25">
      <c r="A557" s="33" t="s">
        <v>993</v>
      </c>
      <c r="B557" s="35">
        <v>5</v>
      </c>
    </row>
    <row r="558" spans="1:2" ht="32.450000000000003" customHeight="1" x14ac:dyDescent="0.25">
      <c r="A558" s="33" t="s">
        <v>994</v>
      </c>
      <c r="B558" s="35">
        <v>72</v>
      </c>
    </row>
    <row r="559" spans="1:2" ht="32.450000000000003" customHeight="1" x14ac:dyDescent="0.25">
      <c r="A559" s="33" t="s">
        <v>995</v>
      </c>
      <c r="B559" s="35">
        <v>19</v>
      </c>
    </row>
    <row r="560" spans="1:2" ht="32.450000000000003" customHeight="1" x14ac:dyDescent="0.25">
      <c r="A560" s="33" t="s">
        <v>996</v>
      </c>
      <c r="B560" s="35">
        <v>145</v>
      </c>
    </row>
    <row r="561" spans="1:2" ht="32.450000000000003" customHeight="1" x14ac:dyDescent="0.25">
      <c r="A561" s="33" t="s">
        <v>997</v>
      </c>
      <c r="B561" s="35">
        <v>58</v>
      </c>
    </row>
    <row r="562" spans="1:2" ht="32.450000000000003" customHeight="1" x14ac:dyDescent="0.25">
      <c r="A562" s="33" t="s">
        <v>998</v>
      </c>
      <c r="B562" s="35">
        <v>1</v>
      </c>
    </row>
    <row r="563" spans="1:2" ht="32.450000000000003" customHeight="1" x14ac:dyDescent="0.25">
      <c r="A563" s="33" t="s">
        <v>999</v>
      </c>
      <c r="B563" s="35">
        <v>5</v>
      </c>
    </row>
    <row r="564" spans="1:2" ht="32.450000000000003" customHeight="1" x14ac:dyDescent="0.25">
      <c r="A564" s="33" t="s">
        <v>1000</v>
      </c>
      <c r="B564" s="35">
        <v>3821</v>
      </c>
    </row>
    <row r="565" spans="1:2" ht="32.450000000000003" customHeight="1" x14ac:dyDescent="0.25">
      <c r="A565" s="33" t="s">
        <v>1001</v>
      </c>
      <c r="B565" s="35">
        <v>26</v>
      </c>
    </row>
    <row r="566" spans="1:2" ht="32.450000000000003" customHeight="1" x14ac:dyDescent="0.25">
      <c r="A566" s="33" t="s">
        <v>1002</v>
      </c>
      <c r="B566" s="35">
        <v>1750</v>
      </c>
    </row>
    <row r="567" spans="1:2" ht="32.450000000000003" customHeight="1" x14ac:dyDescent="0.25">
      <c r="A567" s="33" t="s">
        <v>1003</v>
      </c>
      <c r="B567" s="35">
        <v>8307</v>
      </c>
    </row>
    <row r="568" spans="1:2" ht="32.450000000000003" customHeight="1" x14ac:dyDescent="0.25">
      <c r="A568" s="33" t="s">
        <v>1004</v>
      </c>
      <c r="B568" s="35">
        <v>1</v>
      </c>
    </row>
    <row r="569" spans="1:2" ht="32.450000000000003" customHeight="1" x14ac:dyDescent="0.25">
      <c r="A569" s="33" t="s">
        <v>1005</v>
      </c>
      <c r="B569" s="35">
        <v>210</v>
      </c>
    </row>
    <row r="570" spans="1:2" ht="32.450000000000003" customHeight="1" x14ac:dyDescent="0.25">
      <c r="A570" s="33" t="s">
        <v>1006</v>
      </c>
      <c r="B570" s="35">
        <v>6</v>
      </c>
    </row>
    <row r="571" spans="1:2" ht="32.450000000000003" customHeight="1" x14ac:dyDescent="0.25">
      <c r="A571" s="33" t="s">
        <v>1007</v>
      </c>
      <c r="B571" s="35">
        <v>1754</v>
      </c>
    </row>
    <row r="572" spans="1:2" ht="32.450000000000003" customHeight="1" x14ac:dyDescent="0.25">
      <c r="A572" s="33" t="s">
        <v>1008</v>
      </c>
      <c r="B572" s="35">
        <v>20</v>
      </c>
    </row>
    <row r="573" spans="1:2" ht="32.450000000000003" customHeight="1" x14ac:dyDescent="0.25">
      <c r="A573" s="33" t="s">
        <v>1009</v>
      </c>
      <c r="B573" s="35">
        <v>50</v>
      </c>
    </row>
    <row r="574" spans="1:2" ht="32.450000000000003" customHeight="1" x14ac:dyDescent="0.25">
      <c r="A574" s="33" t="s">
        <v>1010</v>
      </c>
      <c r="B574" s="35">
        <v>1508</v>
      </c>
    </row>
    <row r="575" spans="1:2" ht="32.450000000000003" customHeight="1" x14ac:dyDescent="0.25">
      <c r="A575" s="33" t="s">
        <v>1011</v>
      </c>
      <c r="B575" s="35">
        <v>8</v>
      </c>
    </row>
    <row r="576" spans="1:2" ht="32.450000000000003" customHeight="1" x14ac:dyDescent="0.25">
      <c r="A576" s="33" t="s">
        <v>1012</v>
      </c>
      <c r="B576" s="35">
        <v>634</v>
      </c>
    </row>
    <row r="577" spans="1:2" ht="32.450000000000003" customHeight="1" x14ac:dyDescent="0.25">
      <c r="A577" s="33" t="s">
        <v>1013</v>
      </c>
      <c r="B577" s="35">
        <v>48</v>
      </c>
    </row>
    <row r="578" spans="1:2" ht="32.450000000000003" customHeight="1" x14ac:dyDescent="0.25">
      <c r="A578" s="33" t="s">
        <v>1014</v>
      </c>
      <c r="B578" s="35">
        <v>4</v>
      </c>
    </row>
    <row r="579" spans="1:2" ht="32.450000000000003" customHeight="1" x14ac:dyDescent="0.25">
      <c r="A579" s="33" t="s">
        <v>1015</v>
      </c>
      <c r="B579" s="35">
        <v>130</v>
      </c>
    </row>
    <row r="580" spans="1:2" ht="32.450000000000003" customHeight="1" x14ac:dyDescent="0.25">
      <c r="A580" s="33" t="s">
        <v>1016</v>
      </c>
      <c r="B580" s="35">
        <v>43</v>
      </c>
    </row>
    <row r="581" spans="1:2" ht="32.450000000000003" customHeight="1" x14ac:dyDescent="0.25">
      <c r="A581" s="33" t="s">
        <v>1017</v>
      </c>
      <c r="B581" s="35">
        <v>6506</v>
      </c>
    </row>
    <row r="582" spans="1:2" ht="32.450000000000003" customHeight="1" x14ac:dyDescent="0.25">
      <c r="A582" s="33" t="s">
        <v>1018</v>
      </c>
      <c r="B582" s="35">
        <v>3</v>
      </c>
    </row>
    <row r="583" spans="1:2" ht="32.450000000000003" customHeight="1" x14ac:dyDescent="0.25">
      <c r="A583" s="33" t="s">
        <v>1019</v>
      </c>
      <c r="B583" s="35">
        <v>3</v>
      </c>
    </row>
    <row r="584" spans="1:2" ht="32.450000000000003" customHeight="1" x14ac:dyDescent="0.25">
      <c r="A584" s="33" t="s">
        <v>1020</v>
      </c>
      <c r="B584" s="35">
        <v>159</v>
      </c>
    </row>
    <row r="585" spans="1:2" ht="32.450000000000003" customHeight="1" x14ac:dyDescent="0.25">
      <c r="A585" s="33" t="s">
        <v>1021</v>
      </c>
      <c r="B585" s="35">
        <v>4</v>
      </c>
    </row>
    <row r="586" spans="1:2" ht="32.450000000000003" customHeight="1" x14ac:dyDescent="0.25">
      <c r="A586" s="33" t="s">
        <v>1022</v>
      </c>
      <c r="B586" s="35">
        <v>4</v>
      </c>
    </row>
    <row r="587" spans="1:2" ht="32.450000000000003" customHeight="1" x14ac:dyDescent="0.25">
      <c r="A587" s="33" t="s">
        <v>1023</v>
      </c>
      <c r="B587" s="35">
        <v>56</v>
      </c>
    </row>
    <row r="588" spans="1:2" ht="32.450000000000003" customHeight="1" x14ac:dyDescent="0.25">
      <c r="A588" s="33" t="s">
        <v>1024</v>
      </c>
      <c r="B588" s="35">
        <v>2</v>
      </c>
    </row>
    <row r="589" spans="1:2" ht="32.450000000000003" customHeight="1" x14ac:dyDescent="0.25">
      <c r="A589" s="33" t="s">
        <v>1025</v>
      </c>
      <c r="B589" s="35">
        <v>859</v>
      </c>
    </row>
    <row r="590" spans="1:2" ht="32.450000000000003" customHeight="1" x14ac:dyDescent="0.25">
      <c r="A590" s="33" t="s">
        <v>1026</v>
      </c>
      <c r="B590" s="35">
        <v>3</v>
      </c>
    </row>
    <row r="591" spans="1:2" ht="32.450000000000003" customHeight="1" x14ac:dyDescent="0.25">
      <c r="A591" s="33" t="s">
        <v>1027</v>
      </c>
      <c r="B591" s="35">
        <v>122</v>
      </c>
    </row>
    <row r="592" spans="1:2" ht="32.450000000000003" customHeight="1" x14ac:dyDescent="0.25">
      <c r="A592" s="33" t="s">
        <v>1028</v>
      </c>
      <c r="B592" s="35">
        <v>31</v>
      </c>
    </row>
    <row r="593" spans="1:2" ht="32.450000000000003" customHeight="1" x14ac:dyDescent="0.25">
      <c r="A593" s="33" t="s">
        <v>1029</v>
      </c>
      <c r="B593" s="35">
        <v>223</v>
      </c>
    </row>
    <row r="594" spans="1:2" ht="32.450000000000003" customHeight="1" x14ac:dyDescent="0.25">
      <c r="A594" s="33" t="s">
        <v>1030</v>
      </c>
      <c r="B594" s="35">
        <v>79</v>
      </c>
    </row>
    <row r="595" spans="1:2" ht="32.450000000000003" customHeight="1" x14ac:dyDescent="0.25">
      <c r="A595" s="33" t="s">
        <v>1031</v>
      </c>
      <c r="B595" s="35">
        <v>307</v>
      </c>
    </row>
    <row r="596" spans="1:2" ht="32.450000000000003" customHeight="1" x14ac:dyDescent="0.25">
      <c r="A596" s="33" t="s">
        <v>1032</v>
      </c>
      <c r="B596" s="35">
        <v>304</v>
      </c>
    </row>
    <row r="597" spans="1:2" ht="32.450000000000003" customHeight="1" x14ac:dyDescent="0.25">
      <c r="A597" s="33" t="s">
        <v>1033</v>
      </c>
      <c r="B597" s="35">
        <v>1</v>
      </c>
    </row>
    <row r="598" spans="1:2" ht="32.450000000000003" customHeight="1" x14ac:dyDescent="0.25">
      <c r="A598" s="33" t="s">
        <v>1034</v>
      </c>
      <c r="B598" s="35">
        <v>2201</v>
      </c>
    </row>
    <row r="599" spans="1:2" ht="32.450000000000003" customHeight="1" x14ac:dyDescent="0.25">
      <c r="A599" s="33" t="s">
        <v>1035</v>
      </c>
      <c r="B599" s="35">
        <v>17</v>
      </c>
    </row>
    <row r="600" spans="1:2" ht="32.450000000000003" customHeight="1" x14ac:dyDescent="0.25">
      <c r="A600" s="33" t="s">
        <v>1036</v>
      </c>
      <c r="B600" s="35">
        <v>55</v>
      </c>
    </row>
    <row r="601" spans="1:2" ht="32.450000000000003" customHeight="1" x14ac:dyDescent="0.25">
      <c r="A601" s="33" t="s">
        <v>1037</v>
      </c>
      <c r="B601" s="35">
        <v>1</v>
      </c>
    </row>
    <row r="602" spans="1:2" ht="32.450000000000003" customHeight="1" x14ac:dyDescent="0.25">
      <c r="A602" s="33" t="s">
        <v>1038</v>
      </c>
      <c r="B602" s="35">
        <v>85</v>
      </c>
    </row>
    <row r="603" spans="1:2" ht="32.450000000000003" customHeight="1" x14ac:dyDescent="0.25">
      <c r="A603" s="33" t="s">
        <v>1039</v>
      </c>
      <c r="B603" s="35">
        <v>281</v>
      </c>
    </row>
    <row r="604" spans="1:2" ht="32.450000000000003" customHeight="1" x14ac:dyDescent="0.25">
      <c r="A604" s="33" t="s">
        <v>1040</v>
      </c>
      <c r="B604" s="35">
        <v>1035</v>
      </c>
    </row>
    <row r="605" spans="1:2" ht="32.450000000000003" customHeight="1" x14ac:dyDescent="0.25">
      <c r="A605" s="33" t="s">
        <v>1041</v>
      </c>
      <c r="B605" s="35">
        <v>193</v>
      </c>
    </row>
    <row r="606" spans="1:2" ht="32.450000000000003" customHeight="1" x14ac:dyDescent="0.25">
      <c r="A606" s="33" t="s">
        <v>1042</v>
      </c>
      <c r="B606" s="35">
        <v>9</v>
      </c>
    </row>
    <row r="607" spans="1:2" ht="32.450000000000003" customHeight="1" x14ac:dyDescent="0.25">
      <c r="A607" s="33" t="s">
        <v>1043</v>
      </c>
      <c r="B607" s="35">
        <v>15</v>
      </c>
    </row>
    <row r="608" spans="1:2" ht="32.450000000000003" customHeight="1" x14ac:dyDescent="0.25">
      <c r="A608" s="33" t="s">
        <v>1044</v>
      </c>
      <c r="B608" s="35">
        <v>74</v>
      </c>
    </row>
    <row r="609" spans="1:2" ht="32.450000000000003" customHeight="1" x14ac:dyDescent="0.25">
      <c r="A609" s="33" t="s">
        <v>1045</v>
      </c>
      <c r="B609" s="35">
        <v>4</v>
      </c>
    </row>
    <row r="610" spans="1:2" ht="32.450000000000003" customHeight="1" x14ac:dyDescent="0.25">
      <c r="A610" s="33" t="s">
        <v>1046</v>
      </c>
      <c r="B610" s="35">
        <v>4</v>
      </c>
    </row>
    <row r="611" spans="1:2" ht="32.450000000000003" customHeight="1" x14ac:dyDescent="0.25">
      <c r="A611" s="33" t="s">
        <v>1047</v>
      </c>
      <c r="B611" s="35">
        <v>636</v>
      </c>
    </row>
    <row r="612" spans="1:2" ht="32.450000000000003" customHeight="1" x14ac:dyDescent="0.25">
      <c r="A612" s="33" t="s">
        <v>1048</v>
      </c>
      <c r="B612" s="35">
        <v>396</v>
      </c>
    </row>
    <row r="613" spans="1:2" ht="32.450000000000003" customHeight="1" x14ac:dyDescent="0.25">
      <c r="A613" s="33" t="s">
        <v>1049</v>
      </c>
      <c r="B613" s="35">
        <v>31</v>
      </c>
    </row>
    <row r="614" spans="1:2" ht="32.450000000000003" customHeight="1" x14ac:dyDescent="0.25">
      <c r="A614" s="33" t="s">
        <v>1050</v>
      </c>
      <c r="B614" s="35">
        <v>738</v>
      </c>
    </row>
    <row r="615" spans="1:2" ht="32.450000000000003" customHeight="1" x14ac:dyDescent="0.25">
      <c r="A615" s="33" t="s">
        <v>1051</v>
      </c>
      <c r="B615" s="35">
        <v>26</v>
      </c>
    </row>
    <row r="616" spans="1:2" ht="32.450000000000003" customHeight="1" x14ac:dyDescent="0.25">
      <c r="A616" s="33" t="s">
        <v>1052</v>
      </c>
      <c r="B616" s="35">
        <v>429</v>
      </c>
    </row>
    <row r="617" spans="1:2" ht="32.450000000000003" customHeight="1" x14ac:dyDescent="0.25">
      <c r="A617" s="33" t="s">
        <v>1053</v>
      </c>
      <c r="B617" s="35">
        <v>279</v>
      </c>
    </row>
    <row r="618" spans="1:2" ht="32.450000000000003" customHeight="1" x14ac:dyDescent="0.25">
      <c r="A618" s="33" t="s">
        <v>1054</v>
      </c>
      <c r="B618" s="35">
        <v>1</v>
      </c>
    </row>
    <row r="619" spans="1:2" ht="32.450000000000003" customHeight="1" x14ac:dyDescent="0.25">
      <c r="A619" s="33" t="s">
        <v>1055</v>
      </c>
      <c r="B619" s="35">
        <v>21747</v>
      </c>
    </row>
    <row r="620" spans="1:2" ht="32.450000000000003" customHeight="1" x14ac:dyDescent="0.25">
      <c r="A620" s="33" t="s">
        <v>1056</v>
      </c>
      <c r="B620" s="35">
        <v>96</v>
      </c>
    </row>
    <row r="621" spans="1:2" ht="32.450000000000003" customHeight="1" x14ac:dyDescent="0.25">
      <c r="A621" s="33" t="s">
        <v>1057</v>
      </c>
      <c r="B621" s="35">
        <v>253</v>
      </c>
    </row>
    <row r="622" spans="1:2" ht="32.450000000000003" customHeight="1" x14ac:dyDescent="0.25">
      <c r="A622" s="33" t="s">
        <v>1058</v>
      </c>
      <c r="B622" s="35">
        <v>73</v>
      </c>
    </row>
    <row r="623" spans="1:2" ht="32.450000000000003" customHeight="1" x14ac:dyDescent="0.25">
      <c r="A623" s="33" t="s">
        <v>1059</v>
      </c>
      <c r="B623" s="35">
        <v>9</v>
      </c>
    </row>
    <row r="624" spans="1:2" ht="32.450000000000003" customHeight="1" x14ac:dyDescent="0.25">
      <c r="A624" s="33" t="s">
        <v>1060</v>
      </c>
      <c r="B624" s="35">
        <v>170</v>
      </c>
    </row>
    <row r="625" spans="1:2" ht="32.450000000000003" customHeight="1" x14ac:dyDescent="0.25">
      <c r="A625" s="33" t="s">
        <v>1061</v>
      </c>
      <c r="B625" s="35">
        <v>427</v>
      </c>
    </row>
    <row r="626" spans="1:2" ht="32.450000000000003" customHeight="1" x14ac:dyDescent="0.25">
      <c r="A626" s="33" t="s">
        <v>1062</v>
      </c>
      <c r="B626" s="35">
        <v>37</v>
      </c>
    </row>
    <row r="627" spans="1:2" ht="32.450000000000003" customHeight="1" x14ac:dyDescent="0.25">
      <c r="A627" s="33" t="s">
        <v>1063</v>
      </c>
      <c r="B627" s="35">
        <v>148</v>
      </c>
    </row>
    <row r="628" spans="1:2" ht="32.450000000000003" customHeight="1" x14ac:dyDescent="0.25">
      <c r="A628" s="33" t="s">
        <v>1064</v>
      </c>
      <c r="B628" s="35">
        <v>18243</v>
      </c>
    </row>
    <row r="629" spans="1:2" ht="32.450000000000003" customHeight="1" x14ac:dyDescent="0.25">
      <c r="A629" s="33" t="s">
        <v>1065</v>
      </c>
      <c r="B629" s="35">
        <v>62</v>
      </c>
    </row>
    <row r="630" spans="1:2" ht="32.450000000000003" customHeight="1" x14ac:dyDescent="0.25">
      <c r="A630" s="33" t="s">
        <v>1066</v>
      </c>
      <c r="B630" s="35">
        <v>77</v>
      </c>
    </row>
    <row r="631" spans="1:2" ht="32.450000000000003" customHeight="1" x14ac:dyDescent="0.25">
      <c r="A631" s="33" t="s">
        <v>1067</v>
      </c>
      <c r="B631" s="35">
        <v>5</v>
      </c>
    </row>
    <row r="632" spans="1:2" ht="32.450000000000003" customHeight="1" x14ac:dyDescent="0.25">
      <c r="A632" s="33" t="s">
        <v>1068</v>
      </c>
      <c r="B632" s="35">
        <v>32</v>
      </c>
    </row>
    <row r="633" spans="1:2" ht="32.450000000000003" customHeight="1" x14ac:dyDescent="0.25">
      <c r="A633" s="33" t="s">
        <v>1069</v>
      </c>
      <c r="B633" s="35">
        <v>84</v>
      </c>
    </row>
    <row r="634" spans="1:2" ht="32.450000000000003" customHeight="1" x14ac:dyDescent="0.25">
      <c r="A634" s="33" t="s">
        <v>1070</v>
      </c>
      <c r="B634" s="35">
        <v>87</v>
      </c>
    </row>
    <row r="635" spans="1:2" ht="32.450000000000003" customHeight="1" x14ac:dyDescent="0.25">
      <c r="A635" s="33" t="s">
        <v>1071</v>
      </c>
      <c r="B635" s="35">
        <v>1406</v>
      </c>
    </row>
    <row r="636" spans="1:2" ht="32.450000000000003" customHeight="1" x14ac:dyDescent="0.25">
      <c r="A636" s="33" t="s">
        <v>1072</v>
      </c>
      <c r="B636" s="35">
        <v>5</v>
      </c>
    </row>
    <row r="637" spans="1:2" ht="32.450000000000003" customHeight="1" x14ac:dyDescent="0.25">
      <c r="A637" s="33" t="s">
        <v>1073</v>
      </c>
      <c r="B637" s="35">
        <v>137</v>
      </c>
    </row>
    <row r="638" spans="1:2" ht="32.450000000000003" customHeight="1" x14ac:dyDescent="0.25">
      <c r="A638" s="33" t="s">
        <v>1074</v>
      </c>
      <c r="B638" s="35">
        <v>2</v>
      </c>
    </row>
    <row r="639" spans="1:2" ht="32.450000000000003" customHeight="1" x14ac:dyDescent="0.25">
      <c r="A639" s="33" t="s">
        <v>1075</v>
      </c>
      <c r="B639" s="35">
        <v>24</v>
      </c>
    </row>
    <row r="640" spans="1:2" ht="32.450000000000003" customHeight="1" x14ac:dyDescent="0.25">
      <c r="A640" s="33" t="s">
        <v>1076</v>
      </c>
      <c r="B640" s="35">
        <v>2691</v>
      </c>
    </row>
    <row r="641" spans="1:2" ht="32.450000000000003" customHeight="1" x14ac:dyDescent="0.25">
      <c r="A641" s="33" t="s">
        <v>1077</v>
      </c>
      <c r="B641" s="35">
        <v>92</v>
      </c>
    </row>
    <row r="642" spans="1:2" ht="32.450000000000003" customHeight="1" x14ac:dyDescent="0.25">
      <c r="A642" s="33" t="s">
        <v>1078</v>
      </c>
      <c r="B642" s="35">
        <v>739</v>
      </c>
    </row>
    <row r="643" spans="1:2" ht="32.450000000000003" customHeight="1" x14ac:dyDescent="0.25">
      <c r="A643" s="33" t="s">
        <v>1079</v>
      </c>
      <c r="B643" s="35">
        <v>3</v>
      </c>
    </row>
    <row r="644" spans="1:2" ht="32.450000000000003" customHeight="1" x14ac:dyDescent="0.25">
      <c r="A644" s="33" t="s">
        <v>1080</v>
      </c>
      <c r="B644" s="35">
        <v>4</v>
      </c>
    </row>
    <row r="645" spans="1:2" ht="32.450000000000003" customHeight="1" x14ac:dyDescent="0.25">
      <c r="A645" s="33" t="s">
        <v>1081</v>
      </c>
      <c r="B645" s="35">
        <v>13</v>
      </c>
    </row>
    <row r="646" spans="1:2" ht="32.450000000000003" customHeight="1" x14ac:dyDescent="0.25">
      <c r="A646" s="33" t="s">
        <v>1082</v>
      </c>
      <c r="B646" s="35">
        <v>9</v>
      </c>
    </row>
    <row r="647" spans="1:2" ht="32.450000000000003" customHeight="1" x14ac:dyDescent="0.25">
      <c r="A647" s="33" t="s">
        <v>1083</v>
      </c>
      <c r="B647" s="35">
        <v>15</v>
      </c>
    </row>
    <row r="648" spans="1:2" ht="32.450000000000003" customHeight="1" x14ac:dyDescent="0.25">
      <c r="A648" s="33" t="s">
        <v>1084</v>
      </c>
      <c r="B648" s="35">
        <v>170</v>
      </c>
    </row>
    <row r="649" spans="1:2" ht="32.450000000000003" customHeight="1" x14ac:dyDescent="0.25">
      <c r="A649" s="33" t="s">
        <v>1085</v>
      </c>
      <c r="B649" s="35">
        <v>129</v>
      </c>
    </row>
    <row r="650" spans="1:2" ht="32.450000000000003" customHeight="1" x14ac:dyDescent="0.25">
      <c r="A650" s="33" t="s">
        <v>1086</v>
      </c>
      <c r="B650" s="35">
        <v>129</v>
      </c>
    </row>
    <row r="651" spans="1:2" ht="32.450000000000003" customHeight="1" x14ac:dyDescent="0.25">
      <c r="A651" s="33" t="s">
        <v>1087</v>
      </c>
      <c r="B651" s="35">
        <v>33</v>
      </c>
    </row>
    <row r="652" spans="1:2" ht="32.450000000000003" customHeight="1" x14ac:dyDescent="0.25">
      <c r="A652" s="33" t="s">
        <v>1088</v>
      </c>
      <c r="B652" s="35">
        <v>150</v>
      </c>
    </row>
    <row r="653" spans="1:2" ht="32.450000000000003" customHeight="1" x14ac:dyDescent="0.25">
      <c r="A653" s="33" t="s">
        <v>1089</v>
      </c>
      <c r="B653" s="35">
        <v>36</v>
      </c>
    </row>
    <row r="654" spans="1:2" ht="32.450000000000003" customHeight="1" x14ac:dyDescent="0.25">
      <c r="A654" s="33" t="s">
        <v>1090</v>
      </c>
      <c r="B654" s="35">
        <v>1248</v>
      </c>
    </row>
    <row r="655" spans="1:2" ht="32.450000000000003" customHeight="1" x14ac:dyDescent="0.25">
      <c r="A655" s="33" t="s">
        <v>1091</v>
      </c>
      <c r="B655" s="35">
        <v>66</v>
      </c>
    </row>
    <row r="656" spans="1:2" ht="32.450000000000003" customHeight="1" x14ac:dyDescent="0.25">
      <c r="A656" s="33" t="s">
        <v>1092</v>
      </c>
      <c r="B656" s="35">
        <v>5</v>
      </c>
    </row>
    <row r="657" spans="1:2" ht="32.450000000000003" customHeight="1" x14ac:dyDescent="0.25">
      <c r="A657" s="33" t="s">
        <v>1093</v>
      </c>
      <c r="B657" s="35">
        <v>1</v>
      </c>
    </row>
    <row r="658" spans="1:2" ht="32.450000000000003" customHeight="1" x14ac:dyDescent="0.25">
      <c r="A658" s="33" t="s">
        <v>1094</v>
      </c>
      <c r="B658" s="35">
        <v>14089</v>
      </c>
    </row>
    <row r="659" spans="1:2" ht="32.450000000000003" customHeight="1" x14ac:dyDescent="0.25">
      <c r="A659" s="33" t="s">
        <v>1095</v>
      </c>
      <c r="B659" s="35">
        <v>16</v>
      </c>
    </row>
    <row r="660" spans="1:2" ht="32.450000000000003" customHeight="1" x14ac:dyDescent="0.25">
      <c r="A660" s="33" t="s">
        <v>1096</v>
      </c>
      <c r="B660" s="35">
        <v>9</v>
      </c>
    </row>
    <row r="661" spans="1:2" ht="32.450000000000003" customHeight="1" x14ac:dyDescent="0.25">
      <c r="A661" s="33" t="s">
        <v>1097</v>
      </c>
      <c r="B661" s="35">
        <v>10</v>
      </c>
    </row>
    <row r="662" spans="1:2" ht="32.450000000000003" customHeight="1" x14ac:dyDescent="0.25">
      <c r="A662" s="33" t="s">
        <v>1098</v>
      </c>
      <c r="B662" s="35">
        <v>8</v>
      </c>
    </row>
    <row r="663" spans="1:2" ht="32.450000000000003" customHeight="1" x14ac:dyDescent="0.25">
      <c r="A663" s="33" t="s">
        <v>1099</v>
      </c>
      <c r="B663" s="35">
        <v>1226</v>
      </c>
    </row>
    <row r="664" spans="1:2" ht="32.450000000000003" customHeight="1" x14ac:dyDescent="0.25">
      <c r="A664" s="33" t="s">
        <v>1100</v>
      </c>
      <c r="B664" s="35">
        <v>13304</v>
      </c>
    </row>
    <row r="665" spans="1:2" ht="32.450000000000003" customHeight="1" x14ac:dyDescent="0.25">
      <c r="A665" s="33" t="s">
        <v>1101</v>
      </c>
      <c r="B665" s="35">
        <v>2</v>
      </c>
    </row>
    <row r="666" spans="1:2" ht="32.450000000000003" customHeight="1" x14ac:dyDescent="0.25">
      <c r="A666" s="33" t="s">
        <v>1102</v>
      </c>
      <c r="B666" s="35">
        <v>18</v>
      </c>
    </row>
    <row r="667" spans="1:2" ht="32.450000000000003" customHeight="1" x14ac:dyDescent="0.25">
      <c r="A667" s="33" t="s">
        <v>1103</v>
      </c>
      <c r="B667" s="35">
        <v>627</v>
      </c>
    </row>
    <row r="668" spans="1:2" ht="32.450000000000003" customHeight="1" x14ac:dyDescent="0.25">
      <c r="A668" s="33" t="s">
        <v>1104</v>
      </c>
      <c r="B668" s="35">
        <v>10</v>
      </c>
    </row>
    <row r="669" spans="1:2" ht="32.450000000000003" customHeight="1" x14ac:dyDescent="0.25">
      <c r="A669" s="33" t="s">
        <v>1105</v>
      </c>
      <c r="B669" s="35">
        <v>30</v>
      </c>
    </row>
    <row r="670" spans="1:2" ht="32.450000000000003" customHeight="1" x14ac:dyDescent="0.25">
      <c r="A670" s="33" t="s">
        <v>1106</v>
      </c>
      <c r="B670" s="35">
        <v>3192</v>
      </c>
    </row>
    <row r="671" spans="1:2" ht="32.450000000000003" customHeight="1" x14ac:dyDescent="0.25">
      <c r="A671" s="33" t="s">
        <v>1107</v>
      </c>
      <c r="B671" s="35">
        <v>1</v>
      </c>
    </row>
    <row r="672" spans="1:2" ht="32.450000000000003" customHeight="1" x14ac:dyDescent="0.25">
      <c r="A672" s="33" t="s">
        <v>1108</v>
      </c>
      <c r="B672" s="35">
        <v>1</v>
      </c>
    </row>
    <row r="673" spans="1:2" ht="32.450000000000003" customHeight="1" x14ac:dyDescent="0.25">
      <c r="A673" s="33" t="s">
        <v>1109</v>
      </c>
      <c r="B673" s="35">
        <v>1</v>
      </c>
    </row>
    <row r="674" spans="1:2" ht="32.450000000000003" customHeight="1" x14ac:dyDescent="0.25">
      <c r="A674" s="33" t="s">
        <v>1110</v>
      </c>
      <c r="B674" s="35">
        <v>1</v>
      </c>
    </row>
    <row r="675" spans="1:2" ht="32.450000000000003" customHeight="1" x14ac:dyDescent="0.25">
      <c r="A675" s="33" t="s">
        <v>1111</v>
      </c>
      <c r="B675" s="35">
        <v>155</v>
      </c>
    </row>
    <row r="676" spans="1:2" ht="32.450000000000003" customHeight="1" x14ac:dyDescent="0.25">
      <c r="A676" s="33" t="s">
        <v>1112</v>
      </c>
      <c r="B676" s="35">
        <v>2094</v>
      </c>
    </row>
    <row r="677" spans="1:2" ht="32.450000000000003" customHeight="1" x14ac:dyDescent="0.25">
      <c r="A677" s="33" t="s">
        <v>1113</v>
      </c>
      <c r="B677" s="35">
        <v>1394</v>
      </c>
    </row>
    <row r="678" spans="1:2" ht="32.450000000000003" customHeight="1" x14ac:dyDescent="0.25">
      <c r="A678" s="33" t="s">
        <v>1114</v>
      </c>
      <c r="B678" s="35">
        <v>8541</v>
      </c>
    </row>
    <row r="679" spans="1:2" ht="32.450000000000003" customHeight="1" x14ac:dyDescent="0.25">
      <c r="A679" s="33" t="s">
        <v>1115</v>
      </c>
      <c r="B679" s="35">
        <v>79</v>
      </c>
    </row>
    <row r="680" spans="1:2" ht="32.450000000000003" customHeight="1" x14ac:dyDescent="0.25">
      <c r="A680" s="33" t="s">
        <v>1116</v>
      </c>
      <c r="B680" s="35">
        <v>100</v>
      </c>
    </row>
    <row r="681" spans="1:2" ht="32.450000000000003" customHeight="1" x14ac:dyDescent="0.25">
      <c r="A681" s="33" t="s">
        <v>1117</v>
      </c>
      <c r="B681" s="35">
        <v>1</v>
      </c>
    </row>
    <row r="682" spans="1:2" ht="32.450000000000003" customHeight="1" x14ac:dyDescent="0.25">
      <c r="A682" s="33" t="s">
        <v>1118</v>
      </c>
      <c r="B682" s="35">
        <v>2</v>
      </c>
    </row>
    <row r="683" spans="1:2" ht="32.450000000000003" customHeight="1" x14ac:dyDescent="0.25">
      <c r="A683" s="33" t="s">
        <v>1119</v>
      </c>
      <c r="B683" s="35">
        <v>3</v>
      </c>
    </row>
    <row r="684" spans="1:2" ht="32.450000000000003" customHeight="1" x14ac:dyDescent="0.25">
      <c r="A684" s="33" t="s">
        <v>1120</v>
      </c>
      <c r="B684" s="35">
        <v>3</v>
      </c>
    </row>
    <row r="685" spans="1:2" ht="32.450000000000003" customHeight="1" x14ac:dyDescent="0.25">
      <c r="A685" s="33" t="s">
        <v>1121</v>
      </c>
      <c r="B685" s="35">
        <v>78</v>
      </c>
    </row>
    <row r="686" spans="1:2" ht="32.450000000000003" customHeight="1" x14ac:dyDescent="0.25">
      <c r="A686" s="33" t="s">
        <v>1122</v>
      </c>
      <c r="B686" s="35">
        <v>338</v>
      </c>
    </row>
    <row r="687" spans="1:2" ht="32.450000000000003" customHeight="1" x14ac:dyDescent="0.25">
      <c r="A687" s="33" t="s">
        <v>1123</v>
      </c>
      <c r="B687" s="35">
        <v>5</v>
      </c>
    </row>
    <row r="688" spans="1:2" ht="32.450000000000003" customHeight="1" x14ac:dyDescent="0.25">
      <c r="A688" s="33" t="s">
        <v>1124</v>
      </c>
      <c r="B688" s="35">
        <v>33</v>
      </c>
    </row>
    <row r="689" spans="1:2" ht="32.450000000000003" customHeight="1" x14ac:dyDescent="0.25">
      <c r="A689" s="33" t="s">
        <v>1125</v>
      </c>
      <c r="B689" s="35">
        <v>179</v>
      </c>
    </row>
    <row r="690" spans="1:2" ht="32.450000000000003" customHeight="1" x14ac:dyDescent="0.25">
      <c r="A690" s="33" t="s">
        <v>1126</v>
      </c>
      <c r="B690" s="35">
        <v>6</v>
      </c>
    </row>
    <row r="691" spans="1:2" ht="32.450000000000003" customHeight="1" x14ac:dyDescent="0.25">
      <c r="A691" s="33" t="s">
        <v>1127</v>
      </c>
      <c r="B691" s="35">
        <v>11</v>
      </c>
    </row>
    <row r="692" spans="1:2" ht="32.450000000000003" customHeight="1" x14ac:dyDescent="0.25">
      <c r="A692" s="33" t="s">
        <v>1128</v>
      </c>
      <c r="B692" s="35">
        <v>23215</v>
      </c>
    </row>
    <row r="693" spans="1:2" ht="32.450000000000003" customHeight="1" x14ac:dyDescent="0.25">
      <c r="A693" s="33" t="s">
        <v>1129</v>
      </c>
      <c r="B693" s="35">
        <v>52</v>
      </c>
    </row>
    <row r="694" spans="1:2" ht="32.450000000000003" customHeight="1" x14ac:dyDescent="0.25">
      <c r="A694" s="33" t="s">
        <v>1130</v>
      </c>
      <c r="B694" s="35">
        <v>7</v>
      </c>
    </row>
    <row r="695" spans="1:2" ht="32.450000000000003" customHeight="1" x14ac:dyDescent="0.25">
      <c r="A695" s="33" t="s">
        <v>1131</v>
      </c>
      <c r="B695" s="35">
        <v>9</v>
      </c>
    </row>
    <row r="696" spans="1:2" ht="32.450000000000003" customHeight="1" x14ac:dyDescent="0.25">
      <c r="A696" s="33" t="s">
        <v>1132</v>
      </c>
      <c r="B696" s="35">
        <v>55</v>
      </c>
    </row>
    <row r="697" spans="1:2" ht="32.450000000000003" customHeight="1" x14ac:dyDescent="0.25">
      <c r="A697" s="33" t="s">
        <v>1133</v>
      </c>
      <c r="B697" s="35">
        <v>144</v>
      </c>
    </row>
    <row r="698" spans="1:2" ht="32.450000000000003" customHeight="1" x14ac:dyDescent="0.25">
      <c r="A698" s="33" t="s">
        <v>1134</v>
      </c>
      <c r="B698" s="35">
        <v>3224</v>
      </c>
    </row>
    <row r="699" spans="1:2" ht="32.450000000000003" customHeight="1" x14ac:dyDescent="0.25">
      <c r="A699" s="33" t="s">
        <v>1135</v>
      </c>
      <c r="B699" s="35">
        <v>2</v>
      </c>
    </row>
    <row r="700" spans="1:2" ht="32.450000000000003" customHeight="1" x14ac:dyDescent="0.25">
      <c r="A700" s="33" t="s">
        <v>1136</v>
      </c>
      <c r="B700" s="35">
        <v>6</v>
      </c>
    </row>
    <row r="701" spans="1:2" ht="32.450000000000003" customHeight="1" x14ac:dyDescent="0.25">
      <c r="A701" s="33" t="s">
        <v>1137</v>
      </c>
      <c r="B701" s="35">
        <v>1552</v>
      </c>
    </row>
    <row r="702" spans="1:2" ht="32.450000000000003" customHeight="1" x14ac:dyDescent="0.25">
      <c r="A702" s="33" t="s">
        <v>1138</v>
      </c>
      <c r="B702" s="35">
        <v>93</v>
      </c>
    </row>
    <row r="703" spans="1:2" ht="32.450000000000003" customHeight="1" x14ac:dyDescent="0.25">
      <c r="A703" s="33" t="s">
        <v>1139</v>
      </c>
      <c r="B703" s="35">
        <v>30</v>
      </c>
    </row>
    <row r="704" spans="1:2" ht="32.450000000000003" customHeight="1" x14ac:dyDescent="0.25">
      <c r="A704" s="33" t="s">
        <v>1140</v>
      </c>
      <c r="B704" s="35">
        <v>192</v>
      </c>
    </row>
    <row r="705" spans="1:2" ht="32.450000000000003" customHeight="1" x14ac:dyDescent="0.25">
      <c r="A705" s="33" t="s">
        <v>1141</v>
      </c>
      <c r="B705" s="35">
        <v>144</v>
      </c>
    </row>
    <row r="706" spans="1:2" ht="32.450000000000003" customHeight="1" x14ac:dyDescent="0.25">
      <c r="A706" s="33" t="s">
        <v>1142</v>
      </c>
      <c r="B706" s="35">
        <v>27</v>
      </c>
    </row>
    <row r="707" spans="1:2" ht="32.450000000000003" customHeight="1" x14ac:dyDescent="0.25">
      <c r="A707" s="33" t="s">
        <v>1143</v>
      </c>
      <c r="B707" s="35">
        <v>766</v>
      </c>
    </row>
    <row r="708" spans="1:2" ht="32.450000000000003" customHeight="1" x14ac:dyDescent="0.25">
      <c r="A708" s="33" t="s">
        <v>1144</v>
      </c>
      <c r="B708" s="35">
        <v>10</v>
      </c>
    </row>
    <row r="709" spans="1:2" ht="32.450000000000003" customHeight="1" x14ac:dyDescent="0.25">
      <c r="A709" s="33" t="s">
        <v>1145</v>
      </c>
      <c r="B709" s="35">
        <v>290</v>
      </c>
    </row>
    <row r="710" spans="1:2" ht="32.450000000000003" customHeight="1" x14ac:dyDescent="0.25">
      <c r="A710" s="33" t="s">
        <v>1146</v>
      </c>
      <c r="B710" s="35">
        <v>1321</v>
      </c>
    </row>
    <row r="711" spans="1:2" ht="32.450000000000003" customHeight="1" x14ac:dyDescent="0.25">
      <c r="A711" s="33" t="s">
        <v>1147</v>
      </c>
      <c r="B711" s="35">
        <v>15</v>
      </c>
    </row>
    <row r="712" spans="1:2" ht="32.450000000000003" customHeight="1" x14ac:dyDescent="0.25">
      <c r="A712" s="33" t="s">
        <v>1148</v>
      </c>
      <c r="B712" s="35">
        <v>18</v>
      </c>
    </row>
    <row r="713" spans="1:2" ht="32.450000000000003" customHeight="1" x14ac:dyDescent="0.25">
      <c r="A713" s="33" t="s">
        <v>1149</v>
      </c>
      <c r="B713" s="35">
        <v>4</v>
      </c>
    </row>
    <row r="714" spans="1:2" ht="32.450000000000003" customHeight="1" x14ac:dyDescent="0.25">
      <c r="A714" s="33" t="s">
        <v>1150</v>
      </c>
      <c r="B714" s="35">
        <v>1</v>
      </c>
    </row>
    <row r="715" spans="1:2" ht="32.450000000000003" customHeight="1" x14ac:dyDescent="0.25">
      <c r="A715" s="33" t="s">
        <v>1151</v>
      </c>
      <c r="B715" s="35">
        <v>113</v>
      </c>
    </row>
    <row r="716" spans="1:2" ht="32.450000000000003" customHeight="1" x14ac:dyDescent="0.25">
      <c r="A716" s="33" t="s">
        <v>1152</v>
      </c>
      <c r="B716" s="35">
        <v>13</v>
      </c>
    </row>
    <row r="717" spans="1:2" ht="32.450000000000003" customHeight="1" x14ac:dyDescent="0.25">
      <c r="A717" s="33" t="s">
        <v>1153</v>
      </c>
      <c r="B717" s="35">
        <v>96</v>
      </c>
    </row>
    <row r="718" spans="1:2" ht="32.450000000000003" customHeight="1" x14ac:dyDescent="0.25">
      <c r="A718" s="33" t="s">
        <v>1154</v>
      </c>
      <c r="B718" s="35">
        <v>2</v>
      </c>
    </row>
    <row r="719" spans="1:2" ht="32.450000000000003" customHeight="1" x14ac:dyDescent="0.25">
      <c r="A719" s="33" t="s">
        <v>1155</v>
      </c>
      <c r="B719" s="35">
        <v>196</v>
      </c>
    </row>
    <row r="720" spans="1:2" ht="32.450000000000003" customHeight="1" x14ac:dyDescent="0.25">
      <c r="A720" s="33" t="s">
        <v>1156</v>
      </c>
      <c r="B720" s="35">
        <v>1</v>
      </c>
    </row>
    <row r="721" spans="1:2" ht="32.450000000000003" customHeight="1" x14ac:dyDescent="0.25">
      <c r="A721" s="33" t="s">
        <v>1157</v>
      </c>
      <c r="B721" s="35">
        <v>90</v>
      </c>
    </row>
    <row r="722" spans="1:2" ht="32.450000000000003" customHeight="1" x14ac:dyDescent="0.25">
      <c r="A722" s="33" t="s">
        <v>1158</v>
      </c>
      <c r="B722" s="35">
        <v>33</v>
      </c>
    </row>
    <row r="723" spans="1:2" ht="32.450000000000003" customHeight="1" x14ac:dyDescent="0.25">
      <c r="A723" s="33" t="s">
        <v>1159</v>
      </c>
      <c r="B723" s="35">
        <v>15</v>
      </c>
    </row>
    <row r="724" spans="1:2" ht="32.450000000000003" customHeight="1" x14ac:dyDescent="0.25">
      <c r="A724" s="33" t="s">
        <v>1160</v>
      </c>
      <c r="B724" s="35">
        <v>2</v>
      </c>
    </row>
    <row r="725" spans="1:2" ht="32.450000000000003" customHeight="1" x14ac:dyDescent="0.25">
      <c r="A725" s="33" t="s">
        <v>1161</v>
      </c>
      <c r="B725" s="35">
        <v>320</v>
      </c>
    </row>
    <row r="726" spans="1:2" ht="32.450000000000003" customHeight="1" x14ac:dyDescent="0.25">
      <c r="A726" s="33" t="s">
        <v>1162</v>
      </c>
      <c r="B726" s="35">
        <v>6</v>
      </c>
    </row>
    <row r="727" spans="1:2" ht="32.450000000000003" customHeight="1" x14ac:dyDescent="0.25">
      <c r="A727" s="33" t="s">
        <v>1163</v>
      </c>
      <c r="B727" s="35">
        <v>246</v>
      </c>
    </row>
    <row r="728" spans="1:2" ht="32.450000000000003" customHeight="1" x14ac:dyDescent="0.25">
      <c r="A728" s="33" t="s">
        <v>1164</v>
      </c>
      <c r="B728" s="35">
        <v>27</v>
      </c>
    </row>
    <row r="729" spans="1:2" ht="32.450000000000003" customHeight="1" x14ac:dyDescent="0.25">
      <c r="A729" s="33" t="s">
        <v>1165</v>
      </c>
      <c r="B729" s="35">
        <v>23</v>
      </c>
    </row>
    <row r="730" spans="1:2" ht="32.450000000000003" customHeight="1" x14ac:dyDescent="0.25">
      <c r="A730" s="33" t="s">
        <v>1166</v>
      </c>
      <c r="B730" s="35">
        <v>2</v>
      </c>
    </row>
    <row r="731" spans="1:2" ht="32.450000000000003" customHeight="1" x14ac:dyDescent="0.25">
      <c r="A731" s="33" t="s">
        <v>1167</v>
      </c>
      <c r="B731" s="35">
        <v>420</v>
      </c>
    </row>
    <row r="732" spans="1:2" ht="32.450000000000003" customHeight="1" x14ac:dyDescent="0.25">
      <c r="A732" s="33" t="s">
        <v>1168</v>
      </c>
      <c r="B732" s="35">
        <v>1</v>
      </c>
    </row>
    <row r="733" spans="1:2" ht="32.450000000000003" customHeight="1" x14ac:dyDescent="0.25">
      <c r="A733" s="33" t="s">
        <v>1169</v>
      </c>
      <c r="B733" s="35">
        <v>88</v>
      </c>
    </row>
    <row r="734" spans="1:2" ht="32.450000000000003" customHeight="1" x14ac:dyDescent="0.25">
      <c r="A734" s="33" t="s">
        <v>1170</v>
      </c>
      <c r="B734" s="35">
        <v>5479</v>
      </c>
    </row>
    <row r="735" spans="1:2" ht="32.450000000000003" customHeight="1" x14ac:dyDescent="0.25">
      <c r="A735" s="33" t="s">
        <v>1171</v>
      </c>
      <c r="B735" s="35">
        <v>430</v>
      </c>
    </row>
    <row r="736" spans="1:2" ht="32.450000000000003" customHeight="1" x14ac:dyDescent="0.25">
      <c r="A736" s="33" t="s">
        <v>1172</v>
      </c>
      <c r="B736" s="35">
        <v>1</v>
      </c>
    </row>
    <row r="737" spans="1:2" ht="32.450000000000003" customHeight="1" x14ac:dyDescent="0.25">
      <c r="A737" s="33" t="s">
        <v>1173</v>
      </c>
      <c r="B737" s="35">
        <v>852</v>
      </c>
    </row>
    <row r="738" spans="1:2" ht="32.450000000000003" customHeight="1" x14ac:dyDescent="0.25">
      <c r="A738" s="33" t="s">
        <v>1174</v>
      </c>
      <c r="B738" s="35">
        <v>15663</v>
      </c>
    </row>
    <row r="739" spans="1:2" ht="32.450000000000003" customHeight="1" x14ac:dyDescent="0.25">
      <c r="A739" s="33" t="s">
        <v>1175</v>
      </c>
      <c r="B739" s="35">
        <v>7</v>
      </c>
    </row>
    <row r="740" spans="1:2" ht="32.450000000000003" customHeight="1" x14ac:dyDescent="0.25">
      <c r="A740" s="33" t="s">
        <v>1176</v>
      </c>
      <c r="B740" s="35">
        <v>88</v>
      </c>
    </row>
    <row r="741" spans="1:2" ht="32.450000000000003" customHeight="1" x14ac:dyDescent="0.25">
      <c r="A741" s="33" t="s">
        <v>1177</v>
      </c>
      <c r="B741" s="35">
        <v>23</v>
      </c>
    </row>
    <row r="742" spans="1:2" ht="32.450000000000003" customHeight="1" x14ac:dyDescent="0.25">
      <c r="A742" s="33" t="s">
        <v>1178</v>
      </c>
      <c r="B742" s="35">
        <v>14</v>
      </c>
    </row>
    <row r="743" spans="1:2" ht="32.450000000000003" customHeight="1" x14ac:dyDescent="0.25">
      <c r="A743" s="33" t="s">
        <v>1179</v>
      </c>
      <c r="B743" s="35">
        <v>136</v>
      </c>
    </row>
    <row r="744" spans="1:2" ht="32.450000000000003" customHeight="1" x14ac:dyDescent="0.25">
      <c r="A744" s="33" t="s">
        <v>1180</v>
      </c>
      <c r="B744" s="35">
        <v>244</v>
      </c>
    </row>
    <row r="745" spans="1:2" ht="32.450000000000003" customHeight="1" x14ac:dyDescent="0.25">
      <c r="A745" s="33" t="s">
        <v>1181</v>
      </c>
      <c r="B745" s="35">
        <v>122</v>
      </c>
    </row>
    <row r="746" spans="1:2" ht="32.450000000000003" customHeight="1" x14ac:dyDescent="0.25">
      <c r="A746" s="33" t="s">
        <v>1182</v>
      </c>
      <c r="B746" s="35">
        <v>8</v>
      </c>
    </row>
    <row r="747" spans="1:2" ht="32.450000000000003" customHeight="1" x14ac:dyDescent="0.25">
      <c r="A747" s="33" t="s">
        <v>1183</v>
      </c>
      <c r="B747" s="35">
        <v>9</v>
      </c>
    </row>
    <row r="748" spans="1:2" ht="32.450000000000003" customHeight="1" x14ac:dyDescent="0.25">
      <c r="A748" s="33" t="s">
        <v>1184</v>
      </c>
      <c r="B748" s="35">
        <v>3</v>
      </c>
    </row>
    <row r="749" spans="1:2" ht="32.450000000000003" customHeight="1" x14ac:dyDescent="0.25">
      <c r="A749" s="33" t="s">
        <v>1185</v>
      </c>
      <c r="B749" s="35">
        <v>1</v>
      </c>
    </row>
    <row r="750" spans="1:2" ht="32.450000000000003" customHeight="1" x14ac:dyDescent="0.25">
      <c r="A750" s="33" t="s">
        <v>1186</v>
      </c>
      <c r="B750" s="35">
        <v>1</v>
      </c>
    </row>
    <row r="751" spans="1:2" ht="32.450000000000003" customHeight="1" x14ac:dyDescent="0.25">
      <c r="A751" s="33" t="s">
        <v>1187</v>
      </c>
      <c r="B751" s="35">
        <v>5484</v>
      </c>
    </row>
    <row r="752" spans="1:2" ht="32.450000000000003" customHeight="1" x14ac:dyDescent="0.25">
      <c r="A752" s="33" t="s">
        <v>1188</v>
      </c>
      <c r="B752" s="35">
        <v>88</v>
      </c>
    </row>
    <row r="753" spans="1:2" ht="32.450000000000003" customHeight="1" x14ac:dyDescent="0.25">
      <c r="A753" s="33" t="s">
        <v>1189</v>
      </c>
      <c r="B753" s="35">
        <v>208895</v>
      </c>
    </row>
    <row r="754" spans="1:2" ht="32.450000000000003" customHeight="1" x14ac:dyDescent="0.25">
      <c r="A754" s="33" t="s">
        <v>1190</v>
      </c>
      <c r="B754" s="35">
        <v>2</v>
      </c>
    </row>
    <row r="755" spans="1:2" ht="32.450000000000003" customHeight="1" x14ac:dyDescent="0.25">
      <c r="A755" s="33" t="s">
        <v>1191</v>
      </c>
      <c r="B755" s="35">
        <v>7</v>
      </c>
    </row>
    <row r="756" spans="1:2" ht="32.450000000000003" customHeight="1" x14ac:dyDescent="0.25">
      <c r="A756" s="33" t="s">
        <v>1192</v>
      </c>
      <c r="B756" s="35">
        <v>9</v>
      </c>
    </row>
    <row r="757" spans="1:2" ht="32.450000000000003" customHeight="1" x14ac:dyDescent="0.25">
      <c r="A757" s="33" t="s">
        <v>1193</v>
      </c>
      <c r="B757" s="35">
        <v>16</v>
      </c>
    </row>
    <row r="758" spans="1:2" ht="32.450000000000003" customHeight="1" x14ac:dyDescent="0.25">
      <c r="A758" s="33" t="s">
        <v>1194</v>
      </c>
      <c r="B758" s="35">
        <v>936</v>
      </c>
    </row>
    <row r="759" spans="1:2" ht="32.450000000000003" customHeight="1" x14ac:dyDescent="0.25">
      <c r="A759" s="33" t="s">
        <v>1195</v>
      </c>
      <c r="B759" s="35">
        <v>272</v>
      </c>
    </row>
    <row r="760" spans="1:2" ht="32.450000000000003" customHeight="1" x14ac:dyDescent="0.25">
      <c r="A760" s="33" t="s">
        <v>1196</v>
      </c>
      <c r="B760" s="35">
        <v>38</v>
      </c>
    </row>
    <row r="761" spans="1:2" ht="32.450000000000003" customHeight="1" x14ac:dyDescent="0.25">
      <c r="A761" s="33" t="s">
        <v>1197</v>
      </c>
      <c r="B761" s="35">
        <v>3</v>
      </c>
    </row>
    <row r="762" spans="1:2" ht="32.450000000000003" customHeight="1" x14ac:dyDescent="0.25">
      <c r="A762" s="33" t="s">
        <v>1198</v>
      </c>
      <c r="B762" s="35">
        <v>192</v>
      </c>
    </row>
    <row r="763" spans="1:2" ht="32.450000000000003" customHeight="1" x14ac:dyDescent="0.25">
      <c r="A763" s="33" t="s">
        <v>1199</v>
      </c>
      <c r="B763" s="35">
        <v>9</v>
      </c>
    </row>
    <row r="764" spans="1:2" ht="32.450000000000003" customHeight="1" x14ac:dyDescent="0.25">
      <c r="A764" s="33" t="s">
        <v>1200</v>
      </c>
      <c r="B764" s="35">
        <v>310</v>
      </c>
    </row>
    <row r="765" spans="1:2" ht="32.450000000000003" customHeight="1" x14ac:dyDescent="0.25">
      <c r="A765" s="33" t="s">
        <v>1201</v>
      </c>
      <c r="B765" s="35">
        <v>45</v>
      </c>
    </row>
    <row r="766" spans="1:2" ht="32.450000000000003" customHeight="1" x14ac:dyDescent="0.25">
      <c r="A766" s="33" t="s">
        <v>1202</v>
      </c>
      <c r="B766" s="35">
        <v>31</v>
      </c>
    </row>
    <row r="767" spans="1:2" ht="32.450000000000003" customHeight="1" x14ac:dyDescent="0.25">
      <c r="A767" s="33" t="s">
        <v>1203</v>
      </c>
      <c r="B767" s="35">
        <v>428</v>
      </c>
    </row>
    <row r="768" spans="1:2" ht="32.450000000000003" customHeight="1" x14ac:dyDescent="0.25">
      <c r="A768" s="33" t="s">
        <v>1204</v>
      </c>
      <c r="B768" s="35">
        <v>47</v>
      </c>
    </row>
    <row r="769" spans="1:2" ht="32.450000000000003" customHeight="1" x14ac:dyDescent="0.25">
      <c r="A769" s="33" t="s">
        <v>1205</v>
      </c>
      <c r="B769" s="35">
        <v>59</v>
      </c>
    </row>
    <row r="770" spans="1:2" ht="32.450000000000003" customHeight="1" x14ac:dyDescent="0.25">
      <c r="A770" s="33" t="s">
        <v>1206</v>
      </c>
      <c r="B770" s="35">
        <v>6</v>
      </c>
    </row>
    <row r="771" spans="1:2" ht="32.450000000000003" customHeight="1" x14ac:dyDescent="0.25">
      <c r="A771" s="33" t="s">
        <v>1207</v>
      </c>
      <c r="B771" s="35">
        <v>606</v>
      </c>
    </row>
    <row r="772" spans="1:2" ht="32.450000000000003" customHeight="1" x14ac:dyDescent="0.25">
      <c r="A772" s="33" t="s">
        <v>1208</v>
      </c>
      <c r="B772" s="35">
        <v>2</v>
      </c>
    </row>
    <row r="773" spans="1:2" ht="32.450000000000003" customHeight="1" x14ac:dyDescent="0.25">
      <c r="A773" s="33" t="s">
        <v>1209</v>
      </c>
      <c r="B773" s="35">
        <v>35</v>
      </c>
    </row>
    <row r="774" spans="1:2" ht="32.450000000000003" customHeight="1" x14ac:dyDescent="0.25">
      <c r="A774" s="33" t="s">
        <v>1210</v>
      </c>
      <c r="B774" s="35">
        <v>11</v>
      </c>
    </row>
    <row r="775" spans="1:2" ht="32.450000000000003" customHeight="1" x14ac:dyDescent="0.25">
      <c r="A775" s="33" t="s">
        <v>1211</v>
      </c>
      <c r="B775" s="35">
        <v>1569</v>
      </c>
    </row>
    <row r="776" spans="1:2" ht="32.450000000000003" customHeight="1" x14ac:dyDescent="0.25">
      <c r="A776" s="33" t="s">
        <v>1212</v>
      </c>
      <c r="B776" s="35">
        <v>58</v>
      </c>
    </row>
    <row r="777" spans="1:2" ht="32.450000000000003" customHeight="1" x14ac:dyDescent="0.25">
      <c r="A777" s="33" t="s">
        <v>1213</v>
      </c>
      <c r="B777" s="35">
        <v>48</v>
      </c>
    </row>
    <row r="778" spans="1:2" ht="32.450000000000003" customHeight="1" x14ac:dyDescent="0.25">
      <c r="A778" s="33" t="s">
        <v>1214</v>
      </c>
      <c r="B778" s="35">
        <v>4</v>
      </c>
    </row>
    <row r="779" spans="1:2" ht="32.450000000000003" customHeight="1" x14ac:dyDescent="0.25">
      <c r="A779" s="33" t="s">
        <v>1215</v>
      </c>
      <c r="B779" s="35">
        <v>576</v>
      </c>
    </row>
    <row r="780" spans="1:2" ht="32.450000000000003" customHeight="1" x14ac:dyDescent="0.25">
      <c r="A780" s="33" t="s">
        <v>1216</v>
      </c>
      <c r="B780" s="35">
        <v>35</v>
      </c>
    </row>
    <row r="781" spans="1:2" ht="32.450000000000003" customHeight="1" x14ac:dyDescent="0.25">
      <c r="A781" s="33" t="s">
        <v>1217</v>
      </c>
      <c r="B781" s="35">
        <v>518</v>
      </c>
    </row>
    <row r="782" spans="1:2" ht="32.450000000000003" customHeight="1" x14ac:dyDescent="0.25">
      <c r="A782" s="33" t="s">
        <v>1218</v>
      </c>
      <c r="B782" s="35">
        <v>4</v>
      </c>
    </row>
    <row r="783" spans="1:2" ht="32.450000000000003" customHeight="1" x14ac:dyDescent="0.25">
      <c r="A783" s="33" t="s">
        <v>1219</v>
      </c>
      <c r="B783" s="35">
        <v>285</v>
      </c>
    </row>
    <row r="784" spans="1:2" ht="32.450000000000003" customHeight="1" x14ac:dyDescent="0.25">
      <c r="A784" s="33" t="s">
        <v>1220</v>
      </c>
      <c r="B784" s="35">
        <v>25</v>
      </c>
    </row>
    <row r="785" spans="1:2" ht="32.450000000000003" customHeight="1" x14ac:dyDescent="0.25">
      <c r="A785" s="33" t="s">
        <v>1221</v>
      </c>
      <c r="B785" s="35">
        <v>193</v>
      </c>
    </row>
    <row r="786" spans="1:2" ht="32.450000000000003" customHeight="1" x14ac:dyDescent="0.25">
      <c r="A786" s="33" t="s">
        <v>1222</v>
      </c>
      <c r="B786" s="35">
        <v>413</v>
      </c>
    </row>
    <row r="787" spans="1:2" ht="32.450000000000003" customHeight="1" x14ac:dyDescent="0.25">
      <c r="A787" s="33" t="s">
        <v>1223</v>
      </c>
      <c r="B787" s="35">
        <v>26</v>
      </c>
    </row>
    <row r="788" spans="1:2" ht="32.450000000000003" customHeight="1" x14ac:dyDescent="0.25">
      <c r="A788" s="33" t="s">
        <v>1224</v>
      </c>
      <c r="B788" s="35">
        <v>3708</v>
      </c>
    </row>
    <row r="789" spans="1:2" ht="32.450000000000003" customHeight="1" x14ac:dyDescent="0.25">
      <c r="A789" s="33" t="s">
        <v>1225</v>
      </c>
      <c r="B789" s="35">
        <v>125</v>
      </c>
    </row>
    <row r="790" spans="1:2" ht="32.450000000000003" customHeight="1" x14ac:dyDescent="0.25">
      <c r="A790" s="33" t="s">
        <v>1226</v>
      </c>
      <c r="B790" s="35">
        <v>12013</v>
      </c>
    </row>
    <row r="791" spans="1:2" ht="32.450000000000003" customHeight="1" x14ac:dyDescent="0.25">
      <c r="A791" s="33" t="s">
        <v>1227</v>
      </c>
      <c r="B791" s="35">
        <v>5</v>
      </c>
    </row>
    <row r="792" spans="1:2" ht="32.450000000000003" customHeight="1" x14ac:dyDescent="0.25">
      <c r="A792" s="33" t="s">
        <v>1228</v>
      </c>
      <c r="B792" s="35">
        <v>11</v>
      </c>
    </row>
    <row r="793" spans="1:2" ht="32.450000000000003" customHeight="1" x14ac:dyDescent="0.25">
      <c r="A793" s="33" t="s">
        <v>1229</v>
      </c>
      <c r="B793" s="35">
        <v>66</v>
      </c>
    </row>
    <row r="794" spans="1:2" ht="32.450000000000003" customHeight="1" x14ac:dyDescent="0.25">
      <c r="A794" s="33" t="s">
        <v>1230</v>
      </c>
      <c r="B794" s="35">
        <v>274</v>
      </c>
    </row>
    <row r="795" spans="1:2" ht="32.450000000000003" customHeight="1" x14ac:dyDescent="0.25">
      <c r="A795" s="33" t="s">
        <v>1231</v>
      </c>
      <c r="B795" s="35">
        <v>43</v>
      </c>
    </row>
    <row r="796" spans="1:2" ht="32.450000000000003" customHeight="1" x14ac:dyDescent="0.25">
      <c r="A796" s="33" t="s">
        <v>1232</v>
      </c>
      <c r="B796" s="35">
        <v>5</v>
      </c>
    </row>
    <row r="797" spans="1:2" ht="32.450000000000003" customHeight="1" x14ac:dyDescent="0.25">
      <c r="A797" s="33" t="s">
        <v>1233</v>
      </c>
      <c r="B797" s="35">
        <v>484</v>
      </c>
    </row>
    <row r="798" spans="1:2" ht="32.450000000000003" customHeight="1" x14ac:dyDescent="0.25">
      <c r="A798" s="33" t="s">
        <v>1234</v>
      </c>
      <c r="B798" s="35">
        <v>44</v>
      </c>
    </row>
    <row r="799" spans="1:2" ht="32.450000000000003" customHeight="1" x14ac:dyDescent="0.25">
      <c r="A799" s="33" t="s">
        <v>1235</v>
      </c>
      <c r="B799" s="35">
        <v>17</v>
      </c>
    </row>
    <row r="800" spans="1:2" ht="32.450000000000003" customHeight="1" x14ac:dyDescent="0.25">
      <c r="A800" s="33" t="s">
        <v>1236</v>
      </c>
      <c r="B800" s="35">
        <v>4</v>
      </c>
    </row>
    <row r="801" spans="1:2" ht="32.450000000000003" customHeight="1" x14ac:dyDescent="0.25">
      <c r="A801" s="33" t="s">
        <v>1237</v>
      </c>
      <c r="B801" s="35">
        <v>14</v>
      </c>
    </row>
    <row r="802" spans="1:2" ht="32.450000000000003" customHeight="1" x14ac:dyDescent="0.25">
      <c r="A802" s="33" t="s">
        <v>1238</v>
      </c>
      <c r="B802" s="35">
        <v>10</v>
      </c>
    </row>
    <row r="803" spans="1:2" ht="32.450000000000003" customHeight="1" x14ac:dyDescent="0.25">
      <c r="A803" s="33" t="s">
        <v>1239</v>
      </c>
      <c r="B803" s="35">
        <v>23</v>
      </c>
    </row>
    <row r="804" spans="1:2" ht="32.450000000000003" customHeight="1" x14ac:dyDescent="0.25">
      <c r="A804" s="33" t="s">
        <v>1240</v>
      </c>
      <c r="B804" s="35">
        <v>2025</v>
      </c>
    </row>
    <row r="805" spans="1:2" ht="32.450000000000003" customHeight="1" x14ac:dyDescent="0.25">
      <c r="A805" s="33" t="s">
        <v>1241</v>
      </c>
      <c r="B805" s="35">
        <v>13775</v>
      </c>
    </row>
    <row r="806" spans="1:2" ht="32.450000000000003" customHeight="1" x14ac:dyDescent="0.25">
      <c r="A806" s="33" t="s">
        <v>1242</v>
      </c>
      <c r="B806" s="35">
        <v>178</v>
      </c>
    </row>
    <row r="807" spans="1:2" ht="32.450000000000003" customHeight="1" x14ac:dyDescent="0.25">
      <c r="A807" s="33" t="s">
        <v>1243</v>
      </c>
      <c r="B807" s="35">
        <v>7</v>
      </c>
    </row>
    <row r="808" spans="1:2" ht="32.450000000000003" customHeight="1" x14ac:dyDescent="0.25">
      <c r="A808" s="33" t="s">
        <v>1244</v>
      </c>
      <c r="B808" s="35">
        <v>4</v>
      </c>
    </row>
    <row r="809" spans="1:2" ht="32.450000000000003" customHeight="1" x14ac:dyDescent="0.25">
      <c r="A809" s="33" t="s">
        <v>1245</v>
      </c>
      <c r="B809" s="35">
        <v>1</v>
      </c>
    </row>
    <row r="810" spans="1:2" ht="32.450000000000003" customHeight="1" x14ac:dyDescent="0.25">
      <c r="A810" s="33" t="s">
        <v>1246</v>
      </c>
      <c r="B810" s="35">
        <v>230</v>
      </c>
    </row>
    <row r="811" spans="1:2" ht="32.450000000000003" customHeight="1" x14ac:dyDescent="0.25">
      <c r="A811" s="33" t="s">
        <v>1247</v>
      </c>
      <c r="B811" s="35">
        <v>2</v>
      </c>
    </row>
    <row r="812" spans="1:2" ht="32.450000000000003" customHeight="1" x14ac:dyDescent="0.25">
      <c r="A812" s="33" t="s">
        <v>1248</v>
      </c>
      <c r="B812" s="35">
        <v>35</v>
      </c>
    </row>
    <row r="813" spans="1:2" ht="32.450000000000003" customHeight="1" x14ac:dyDescent="0.25">
      <c r="A813" s="33" t="s">
        <v>1249</v>
      </c>
      <c r="B813" s="35">
        <v>3</v>
      </c>
    </row>
    <row r="814" spans="1:2" ht="32.450000000000003" customHeight="1" x14ac:dyDescent="0.25">
      <c r="A814" s="33" t="s">
        <v>1250</v>
      </c>
      <c r="B814" s="35">
        <v>308</v>
      </c>
    </row>
    <row r="815" spans="1:2" ht="32.450000000000003" customHeight="1" x14ac:dyDescent="0.25">
      <c r="A815" s="33" t="s">
        <v>1251</v>
      </c>
      <c r="B815" s="35">
        <v>3</v>
      </c>
    </row>
    <row r="816" spans="1:2" ht="32.450000000000003" customHeight="1" x14ac:dyDescent="0.25">
      <c r="A816" s="33" t="s">
        <v>1252</v>
      </c>
      <c r="B816" s="35">
        <v>7</v>
      </c>
    </row>
    <row r="817" spans="1:2" ht="32.450000000000003" customHeight="1" x14ac:dyDescent="0.25">
      <c r="A817" s="33" t="s">
        <v>1253</v>
      </c>
      <c r="B817" s="35">
        <v>15</v>
      </c>
    </row>
    <row r="818" spans="1:2" ht="32.450000000000003" customHeight="1" x14ac:dyDescent="0.25">
      <c r="A818" s="33" t="s">
        <v>1254</v>
      </c>
      <c r="B818" s="35">
        <v>24</v>
      </c>
    </row>
    <row r="819" spans="1:2" ht="32.450000000000003" customHeight="1" x14ac:dyDescent="0.25">
      <c r="A819" s="33" t="s">
        <v>1255</v>
      </c>
      <c r="B819" s="35">
        <v>10</v>
      </c>
    </row>
    <row r="820" spans="1:2" ht="32.450000000000003" customHeight="1" x14ac:dyDescent="0.25">
      <c r="A820" s="33" t="s">
        <v>1256</v>
      </c>
      <c r="B820" s="35">
        <v>180</v>
      </c>
    </row>
    <row r="821" spans="1:2" ht="32.450000000000003" customHeight="1" x14ac:dyDescent="0.25">
      <c r="A821" s="33" t="s">
        <v>1257</v>
      </c>
      <c r="B821" s="35">
        <v>1125</v>
      </c>
    </row>
    <row r="822" spans="1:2" ht="32.450000000000003" customHeight="1" x14ac:dyDescent="0.25">
      <c r="A822" s="33" t="s">
        <v>1258</v>
      </c>
      <c r="B822" s="35">
        <v>7</v>
      </c>
    </row>
    <row r="823" spans="1:2" ht="32.450000000000003" customHeight="1" x14ac:dyDescent="0.25">
      <c r="A823" s="33" t="s">
        <v>1259</v>
      </c>
      <c r="B823" s="35">
        <v>1663</v>
      </c>
    </row>
    <row r="824" spans="1:2" ht="32.450000000000003" customHeight="1" x14ac:dyDescent="0.25">
      <c r="A824" s="33" t="s">
        <v>1260</v>
      </c>
      <c r="B824" s="35">
        <v>910</v>
      </c>
    </row>
    <row r="825" spans="1:2" ht="32.450000000000003" customHeight="1" x14ac:dyDescent="0.25">
      <c r="A825" s="33" t="s">
        <v>1261</v>
      </c>
      <c r="B825" s="35">
        <v>1</v>
      </c>
    </row>
    <row r="826" spans="1:2" ht="32.450000000000003" customHeight="1" x14ac:dyDescent="0.25">
      <c r="A826" s="33" t="s">
        <v>1262</v>
      </c>
      <c r="B826" s="35">
        <v>112</v>
      </c>
    </row>
    <row r="827" spans="1:2" ht="32.450000000000003" customHeight="1" x14ac:dyDescent="0.25">
      <c r="A827" s="33" t="s">
        <v>1263</v>
      </c>
      <c r="B827" s="35">
        <v>38</v>
      </c>
    </row>
    <row r="828" spans="1:2" ht="32.450000000000003" customHeight="1" x14ac:dyDescent="0.25">
      <c r="A828" s="33" t="s">
        <v>1264</v>
      </c>
      <c r="B828" s="35">
        <v>17</v>
      </c>
    </row>
    <row r="829" spans="1:2" ht="32.450000000000003" customHeight="1" x14ac:dyDescent="0.25">
      <c r="A829" s="33" t="s">
        <v>1265</v>
      </c>
      <c r="B829" s="35">
        <v>172</v>
      </c>
    </row>
    <row r="830" spans="1:2" ht="32.450000000000003" customHeight="1" x14ac:dyDescent="0.25">
      <c r="A830" s="33" t="s">
        <v>1266</v>
      </c>
      <c r="B830" s="35">
        <v>9</v>
      </c>
    </row>
    <row r="831" spans="1:2" ht="32.450000000000003" customHeight="1" x14ac:dyDescent="0.25">
      <c r="A831" s="33" t="s">
        <v>1267</v>
      </c>
      <c r="B831" s="35">
        <v>1</v>
      </c>
    </row>
    <row r="832" spans="1:2" ht="32.450000000000003" customHeight="1" x14ac:dyDescent="0.25">
      <c r="A832" s="33" t="s">
        <v>1268</v>
      </c>
      <c r="B832" s="35">
        <v>590</v>
      </c>
    </row>
    <row r="833" spans="1:2" ht="32.450000000000003" customHeight="1" x14ac:dyDescent="0.25">
      <c r="A833" s="33" t="s">
        <v>1269</v>
      </c>
      <c r="B833" s="35">
        <v>10</v>
      </c>
    </row>
    <row r="834" spans="1:2" ht="32.450000000000003" customHeight="1" x14ac:dyDescent="0.25">
      <c r="A834" s="33" t="s">
        <v>1270</v>
      </c>
      <c r="B834" s="35">
        <v>1876</v>
      </c>
    </row>
    <row r="835" spans="1:2" ht="32.450000000000003" customHeight="1" x14ac:dyDescent="0.25">
      <c r="A835" s="33" t="s">
        <v>1271</v>
      </c>
      <c r="B835" s="35">
        <v>13</v>
      </c>
    </row>
    <row r="836" spans="1:2" ht="32.450000000000003" customHeight="1" x14ac:dyDescent="0.25">
      <c r="A836" s="33" t="s">
        <v>1272</v>
      </c>
      <c r="B836" s="35">
        <v>1592</v>
      </c>
    </row>
    <row r="837" spans="1:2" ht="32.450000000000003" customHeight="1" x14ac:dyDescent="0.25">
      <c r="A837" s="33" t="s">
        <v>1273</v>
      </c>
      <c r="B837" s="35">
        <v>24</v>
      </c>
    </row>
    <row r="838" spans="1:2" ht="32.450000000000003" customHeight="1" x14ac:dyDescent="0.25">
      <c r="A838" s="33" t="s">
        <v>1274</v>
      </c>
      <c r="B838" s="35">
        <v>362</v>
      </c>
    </row>
    <row r="839" spans="1:2" ht="32.450000000000003" customHeight="1" x14ac:dyDescent="0.25">
      <c r="A839" s="33" t="s">
        <v>1275</v>
      </c>
      <c r="B839" s="35">
        <v>153</v>
      </c>
    </row>
    <row r="840" spans="1:2" ht="32.450000000000003" customHeight="1" x14ac:dyDescent="0.25">
      <c r="A840" s="33" t="s">
        <v>1276</v>
      </c>
      <c r="B840" s="35">
        <v>354</v>
      </c>
    </row>
    <row r="841" spans="1:2" ht="32.450000000000003" customHeight="1" x14ac:dyDescent="0.25">
      <c r="A841" s="33" t="s">
        <v>1277</v>
      </c>
      <c r="B841" s="35">
        <v>10</v>
      </c>
    </row>
    <row r="842" spans="1:2" ht="32.450000000000003" customHeight="1" x14ac:dyDescent="0.25">
      <c r="A842" s="33" t="s">
        <v>1278</v>
      </c>
      <c r="B842" s="35">
        <v>6209</v>
      </c>
    </row>
    <row r="843" spans="1:2" ht="32.450000000000003" customHeight="1" x14ac:dyDescent="0.25">
      <c r="A843" s="33" t="s">
        <v>1279</v>
      </c>
      <c r="B843" s="35">
        <v>417</v>
      </c>
    </row>
    <row r="844" spans="1:2" ht="32.450000000000003" customHeight="1" x14ac:dyDescent="0.25">
      <c r="A844" s="33" t="s">
        <v>1280</v>
      </c>
      <c r="B844" s="35">
        <v>804</v>
      </c>
    </row>
    <row r="845" spans="1:2" ht="32.450000000000003" customHeight="1" x14ac:dyDescent="0.25">
      <c r="A845" s="33" t="s">
        <v>1281</v>
      </c>
      <c r="B845" s="35">
        <v>207</v>
      </c>
    </row>
    <row r="846" spans="1:2" ht="32.450000000000003" customHeight="1" x14ac:dyDescent="0.25">
      <c r="A846" s="33" t="s">
        <v>1282</v>
      </c>
      <c r="B846" s="35">
        <v>1</v>
      </c>
    </row>
    <row r="847" spans="1:2" ht="32.450000000000003" customHeight="1" x14ac:dyDescent="0.25">
      <c r="A847" s="33" t="s">
        <v>1283</v>
      </c>
      <c r="B847" s="35">
        <v>141</v>
      </c>
    </row>
    <row r="848" spans="1:2" ht="32.450000000000003" customHeight="1" x14ac:dyDescent="0.25">
      <c r="A848" s="33" t="s">
        <v>1284</v>
      </c>
      <c r="B848" s="35">
        <v>3</v>
      </c>
    </row>
    <row r="849" spans="1:2" ht="32.450000000000003" customHeight="1" x14ac:dyDescent="0.25">
      <c r="A849" s="33" t="s">
        <v>1285</v>
      </c>
      <c r="B849" s="35">
        <v>4</v>
      </c>
    </row>
    <row r="850" spans="1:2" ht="32.450000000000003" customHeight="1" x14ac:dyDescent="0.25">
      <c r="A850" s="33" t="s">
        <v>1286</v>
      </c>
      <c r="B850" s="35">
        <v>5</v>
      </c>
    </row>
    <row r="851" spans="1:2" ht="32.450000000000003" customHeight="1" x14ac:dyDescent="0.25">
      <c r="A851" s="33" t="s">
        <v>1287</v>
      </c>
      <c r="B851" s="35">
        <v>1845</v>
      </c>
    </row>
    <row r="852" spans="1:2" ht="32.450000000000003" customHeight="1" x14ac:dyDescent="0.25">
      <c r="A852" s="33" t="s">
        <v>1288</v>
      </c>
      <c r="B852" s="35">
        <v>50</v>
      </c>
    </row>
    <row r="853" spans="1:2" ht="32.450000000000003" customHeight="1" x14ac:dyDescent="0.25">
      <c r="A853" s="33" t="s">
        <v>1289</v>
      </c>
      <c r="B853" s="35">
        <v>48</v>
      </c>
    </row>
    <row r="854" spans="1:2" ht="32.450000000000003" customHeight="1" x14ac:dyDescent="0.25">
      <c r="A854" s="33" t="s">
        <v>1290</v>
      </c>
      <c r="B854" s="35">
        <v>1962</v>
      </c>
    </row>
    <row r="855" spans="1:2" ht="32.450000000000003" customHeight="1" x14ac:dyDescent="0.25">
      <c r="A855" s="33" t="s">
        <v>1291</v>
      </c>
      <c r="B855" s="35">
        <v>80</v>
      </c>
    </row>
    <row r="856" spans="1:2" ht="32.450000000000003" customHeight="1" x14ac:dyDescent="0.25">
      <c r="A856" s="33" t="s">
        <v>1292</v>
      </c>
      <c r="B856" s="35">
        <v>55</v>
      </c>
    </row>
    <row r="857" spans="1:2" ht="32.450000000000003" customHeight="1" x14ac:dyDescent="0.25">
      <c r="A857" s="33" t="s">
        <v>1293</v>
      </c>
      <c r="B857" s="35">
        <v>286</v>
      </c>
    </row>
    <row r="858" spans="1:2" ht="32.450000000000003" customHeight="1" x14ac:dyDescent="0.25">
      <c r="A858" s="33" t="s">
        <v>1294</v>
      </c>
      <c r="B858" s="35">
        <v>3</v>
      </c>
    </row>
    <row r="859" spans="1:2" ht="32.450000000000003" customHeight="1" x14ac:dyDescent="0.25">
      <c r="A859" s="33" t="s">
        <v>1295</v>
      </c>
      <c r="B859" s="35">
        <v>12</v>
      </c>
    </row>
    <row r="860" spans="1:2" ht="32.450000000000003" customHeight="1" x14ac:dyDescent="0.25">
      <c r="A860" s="33" t="s">
        <v>1296</v>
      </c>
      <c r="B860" s="35">
        <v>19</v>
      </c>
    </row>
    <row r="861" spans="1:2" ht="32.450000000000003" customHeight="1" x14ac:dyDescent="0.25">
      <c r="A861" s="33" t="s">
        <v>1297</v>
      </c>
      <c r="B861" s="35">
        <v>2</v>
      </c>
    </row>
    <row r="862" spans="1:2" ht="32.450000000000003" customHeight="1" x14ac:dyDescent="0.25">
      <c r="A862" s="33" t="s">
        <v>1298</v>
      </c>
      <c r="B862" s="35">
        <v>4684</v>
      </c>
    </row>
    <row r="863" spans="1:2" ht="32.450000000000003" customHeight="1" x14ac:dyDescent="0.25">
      <c r="A863" s="33" t="s">
        <v>1299</v>
      </c>
      <c r="B863" s="35">
        <v>219</v>
      </c>
    </row>
    <row r="864" spans="1:2" ht="32.450000000000003" customHeight="1" x14ac:dyDescent="0.25">
      <c r="A864" s="33" t="s">
        <v>1300</v>
      </c>
      <c r="B864" s="35">
        <v>4</v>
      </c>
    </row>
    <row r="865" spans="1:2" ht="32.450000000000003" customHeight="1" x14ac:dyDescent="0.25">
      <c r="A865" s="33" t="s">
        <v>1301</v>
      </c>
      <c r="B865" s="35">
        <v>1</v>
      </c>
    </row>
    <row r="866" spans="1:2" ht="32.450000000000003" customHeight="1" x14ac:dyDescent="0.25">
      <c r="A866" s="33" t="s">
        <v>1302</v>
      </c>
      <c r="B866" s="35">
        <v>792</v>
      </c>
    </row>
    <row r="867" spans="1:2" ht="32.450000000000003" customHeight="1" x14ac:dyDescent="0.25">
      <c r="A867" s="33" t="s">
        <v>1303</v>
      </c>
      <c r="B867" s="35">
        <v>68</v>
      </c>
    </row>
    <row r="868" spans="1:2" ht="32.450000000000003" customHeight="1" x14ac:dyDescent="0.25">
      <c r="A868" s="33" t="s">
        <v>1304</v>
      </c>
      <c r="B868" s="35">
        <v>55</v>
      </c>
    </row>
    <row r="869" spans="1:2" ht="32.450000000000003" customHeight="1" x14ac:dyDescent="0.25">
      <c r="A869" s="33" t="s">
        <v>1305</v>
      </c>
      <c r="B869" s="35">
        <v>337</v>
      </c>
    </row>
    <row r="870" spans="1:2" ht="32.450000000000003" customHeight="1" x14ac:dyDescent="0.25">
      <c r="A870" s="33" t="s">
        <v>1306</v>
      </c>
      <c r="B870" s="35">
        <v>573</v>
      </c>
    </row>
    <row r="871" spans="1:2" ht="32.450000000000003" customHeight="1" x14ac:dyDescent="0.25">
      <c r="A871" s="33" t="s">
        <v>1307</v>
      </c>
      <c r="B871" s="35">
        <v>4042</v>
      </c>
    </row>
    <row r="872" spans="1:2" ht="32.450000000000003" customHeight="1" x14ac:dyDescent="0.25">
      <c r="A872" s="33" t="s">
        <v>1308</v>
      </c>
      <c r="B872" s="35">
        <v>497</v>
      </c>
    </row>
    <row r="873" spans="1:2" ht="32.450000000000003" customHeight="1" x14ac:dyDescent="0.25">
      <c r="A873" s="33" t="s">
        <v>1309</v>
      </c>
      <c r="B873" s="35">
        <v>53</v>
      </c>
    </row>
    <row r="874" spans="1:2" ht="32.450000000000003" customHeight="1" x14ac:dyDescent="0.25">
      <c r="A874" s="33" t="s">
        <v>1310</v>
      </c>
      <c r="B874" s="35">
        <v>25</v>
      </c>
    </row>
    <row r="875" spans="1:2" ht="32.450000000000003" customHeight="1" x14ac:dyDescent="0.25">
      <c r="A875" s="33" t="s">
        <v>1311</v>
      </c>
      <c r="B875" s="35">
        <v>19</v>
      </c>
    </row>
    <row r="876" spans="1:2" ht="32.450000000000003" customHeight="1" x14ac:dyDescent="0.25">
      <c r="A876" s="33" t="s">
        <v>1312</v>
      </c>
      <c r="B876" s="35">
        <v>139</v>
      </c>
    </row>
    <row r="877" spans="1:2" ht="32.450000000000003" customHeight="1" x14ac:dyDescent="0.25">
      <c r="A877" s="33" t="s">
        <v>1313</v>
      </c>
      <c r="B877" s="35">
        <v>1464</v>
      </c>
    </row>
    <row r="878" spans="1:2" ht="32.450000000000003" customHeight="1" x14ac:dyDescent="0.25">
      <c r="A878" s="33" t="s">
        <v>1314</v>
      </c>
      <c r="B878" s="35">
        <v>126</v>
      </c>
    </row>
    <row r="879" spans="1:2" ht="32.450000000000003" customHeight="1" x14ac:dyDescent="0.25">
      <c r="A879" s="33" t="s">
        <v>1315</v>
      </c>
      <c r="B879" s="35">
        <v>269</v>
      </c>
    </row>
    <row r="880" spans="1:2" ht="32.450000000000003" customHeight="1" x14ac:dyDescent="0.25">
      <c r="A880" s="33" t="s">
        <v>1316</v>
      </c>
      <c r="B880" s="35">
        <v>1403</v>
      </c>
    </row>
    <row r="881" spans="1:2" ht="32.450000000000003" customHeight="1" x14ac:dyDescent="0.25">
      <c r="A881" s="33" t="s">
        <v>1317</v>
      </c>
      <c r="B881" s="35">
        <v>664</v>
      </c>
    </row>
    <row r="882" spans="1:2" ht="32.450000000000003" customHeight="1" x14ac:dyDescent="0.25">
      <c r="A882" s="33" t="s">
        <v>1318</v>
      </c>
      <c r="B882" s="35">
        <v>269</v>
      </c>
    </row>
    <row r="883" spans="1:2" ht="32.450000000000003" customHeight="1" x14ac:dyDescent="0.25">
      <c r="A883" s="33" t="s">
        <v>1319</v>
      </c>
      <c r="B883" s="35">
        <v>69</v>
      </c>
    </row>
    <row r="884" spans="1:2" ht="32.450000000000003" customHeight="1" x14ac:dyDescent="0.25">
      <c r="A884" s="33" t="s">
        <v>1320</v>
      </c>
      <c r="B884" s="35">
        <v>4</v>
      </c>
    </row>
    <row r="885" spans="1:2" ht="32.450000000000003" customHeight="1" x14ac:dyDescent="0.25">
      <c r="A885" s="33" t="s">
        <v>1321</v>
      </c>
      <c r="B885" s="35">
        <v>25</v>
      </c>
    </row>
    <row r="886" spans="1:2" ht="32.450000000000003" customHeight="1" x14ac:dyDescent="0.25">
      <c r="A886" s="33" t="s">
        <v>1322</v>
      </c>
      <c r="B886" s="35">
        <v>511</v>
      </c>
    </row>
    <row r="887" spans="1:2" ht="32.450000000000003" customHeight="1" x14ac:dyDescent="0.25">
      <c r="A887" s="33" t="s">
        <v>1323</v>
      </c>
      <c r="B887" s="35">
        <v>88</v>
      </c>
    </row>
    <row r="888" spans="1:2" ht="32.450000000000003" customHeight="1" x14ac:dyDescent="0.25">
      <c r="A888" s="33" t="s">
        <v>1324</v>
      </c>
      <c r="B888" s="35">
        <v>5</v>
      </c>
    </row>
    <row r="889" spans="1:2" ht="32.450000000000003" customHeight="1" x14ac:dyDescent="0.25">
      <c r="A889" s="33" t="s">
        <v>1325</v>
      </c>
      <c r="B889" s="35">
        <v>1961</v>
      </c>
    </row>
    <row r="890" spans="1:2" ht="32.450000000000003" customHeight="1" x14ac:dyDescent="0.25">
      <c r="A890" s="33" t="s">
        <v>1326</v>
      </c>
      <c r="B890" s="35">
        <v>2231</v>
      </c>
    </row>
    <row r="891" spans="1:2" ht="32.450000000000003" customHeight="1" x14ac:dyDescent="0.25">
      <c r="A891" s="33" t="s">
        <v>1327</v>
      </c>
      <c r="B891" s="35">
        <v>6</v>
      </c>
    </row>
    <row r="892" spans="1:2" ht="32.450000000000003" customHeight="1" x14ac:dyDescent="0.25">
      <c r="A892" s="33" t="s">
        <v>1328</v>
      </c>
      <c r="B892" s="35">
        <v>11147</v>
      </c>
    </row>
    <row r="893" spans="1:2" ht="32.450000000000003" customHeight="1" x14ac:dyDescent="0.25">
      <c r="A893" s="33" t="s">
        <v>1329</v>
      </c>
      <c r="B893" s="35">
        <v>14</v>
      </c>
    </row>
    <row r="894" spans="1:2" ht="32.450000000000003" customHeight="1" x14ac:dyDescent="0.25">
      <c r="A894" s="33" t="s">
        <v>1330</v>
      </c>
      <c r="B894" s="35">
        <v>1364</v>
      </c>
    </row>
    <row r="895" spans="1:2" ht="32.450000000000003" customHeight="1" x14ac:dyDescent="0.25">
      <c r="A895" s="33" t="s">
        <v>1331</v>
      </c>
      <c r="B895" s="35">
        <v>313</v>
      </c>
    </row>
    <row r="896" spans="1:2" ht="32.450000000000003" customHeight="1" x14ac:dyDescent="0.25">
      <c r="A896" s="33" t="s">
        <v>1332</v>
      </c>
      <c r="B896" s="35">
        <v>8258</v>
      </c>
    </row>
    <row r="897" spans="1:2" ht="32.450000000000003" customHeight="1" x14ac:dyDescent="0.25">
      <c r="A897" s="33" t="s">
        <v>1333</v>
      </c>
      <c r="B897" s="35">
        <v>3</v>
      </c>
    </row>
    <row r="898" spans="1:2" ht="32.450000000000003" customHeight="1" x14ac:dyDescent="0.25">
      <c r="A898" s="33" t="s">
        <v>1334</v>
      </c>
      <c r="B898" s="35">
        <v>11</v>
      </c>
    </row>
    <row r="899" spans="1:2" ht="32.450000000000003" customHeight="1" x14ac:dyDescent="0.25">
      <c r="A899" s="33" t="s">
        <v>1335</v>
      </c>
      <c r="B899" s="35">
        <v>67</v>
      </c>
    </row>
    <row r="900" spans="1:2" ht="32.450000000000003" customHeight="1" x14ac:dyDescent="0.25">
      <c r="A900" s="33" t="s">
        <v>1336</v>
      </c>
      <c r="B900" s="35">
        <v>1240</v>
      </c>
    </row>
    <row r="901" spans="1:2" ht="32.450000000000003" customHeight="1" x14ac:dyDescent="0.25">
      <c r="A901" s="33" t="s">
        <v>1337</v>
      </c>
      <c r="B901" s="35">
        <v>4</v>
      </c>
    </row>
    <row r="902" spans="1:2" ht="32.450000000000003" customHeight="1" x14ac:dyDescent="0.25">
      <c r="A902" s="33" t="s">
        <v>1338</v>
      </c>
      <c r="B902" s="35">
        <v>16</v>
      </c>
    </row>
    <row r="903" spans="1:2" ht="32.450000000000003" customHeight="1" x14ac:dyDescent="0.25">
      <c r="A903" s="33" t="s">
        <v>1339</v>
      </c>
      <c r="B903" s="35">
        <v>208</v>
      </c>
    </row>
    <row r="904" spans="1:2" ht="32.450000000000003" customHeight="1" x14ac:dyDescent="0.25">
      <c r="A904" s="33" t="s">
        <v>1340</v>
      </c>
      <c r="B904" s="35">
        <v>777</v>
      </c>
    </row>
    <row r="905" spans="1:2" ht="32.450000000000003" customHeight="1" x14ac:dyDescent="0.25">
      <c r="A905" s="33" t="s">
        <v>1341</v>
      </c>
      <c r="B905" s="35">
        <v>2371</v>
      </c>
    </row>
    <row r="906" spans="1:2" ht="32.450000000000003" customHeight="1" x14ac:dyDescent="0.25">
      <c r="A906" s="33" t="s">
        <v>1342</v>
      </c>
      <c r="B906" s="35">
        <v>234</v>
      </c>
    </row>
    <row r="907" spans="1:2" ht="32.450000000000003" customHeight="1" x14ac:dyDescent="0.25">
      <c r="A907" s="33" t="s">
        <v>1343</v>
      </c>
      <c r="B907" s="35">
        <v>1</v>
      </c>
    </row>
    <row r="908" spans="1:2" ht="32.450000000000003" customHeight="1" x14ac:dyDescent="0.25">
      <c r="A908" s="33" t="s">
        <v>1344</v>
      </c>
      <c r="B908" s="35">
        <v>54</v>
      </c>
    </row>
    <row r="909" spans="1:2" ht="32.450000000000003" customHeight="1" x14ac:dyDescent="0.25">
      <c r="A909" s="33" t="s">
        <v>1345</v>
      </c>
      <c r="B909" s="35">
        <v>60</v>
      </c>
    </row>
    <row r="910" spans="1:2" ht="32.450000000000003" customHeight="1" x14ac:dyDescent="0.25">
      <c r="A910" s="33" t="s">
        <v>1346</v>
      </c>
      <c r="B910" s="35">
        <v>149</v>
      </c>
    </row>
    <row r="911" spans="1:2" ht="32.450000000000003" customHeight="1" x14ac:dyDescent="0.25">
      <c r="A911" s="33" t="s">
        <v>1347</v>
      </c>
      <c r="B911" s="35">
        <v>59</v>
      </c>
    </row>
    <row r="912" spans="1:2" ht="32.450000000000003" customHeight="1" x14ac:dyDescent="0.25">
      <c r="A912" s="33" t="s">
        <v>1348</v>
      </c>
      <c r="B912" s="35">
        <v>557</v>
      </c>
    </row>
    <row r="913" spans="1:2" ht="32.450000000000003" customHeight="1" x14ac:dyDescent="0.25">
      <c r="A913" s="33" t="s">
        <v>1349</v>
      </c>
      <c r="B913" s="35">
        <v>477</v>
      </c>
    </row>
    <row r="914" spans="1:2" ht="32.450000000000003" customHeight="1" x14ac:dyDescent="0.25">
      <c r="A914" s="33" t="s">
        <v>1350</v>
      </c>
      <c r="B914" s="35">
        <v>50</v>
      </c>
    </row>
    <row r="915" spans="1:2" ht="32.450000000000003" customHeight="1" x14ac:dyDescent="0.25">
      <c r="A915" s="33" t="s">
        <v>1351</v>
      </c>
      <c r="B915" s="35">
        <v>3</v>
      </c>
    </row>
    <row r="916" spans="1:2" ht="32.450000000000003" customHeight="1" x14ac:dyDescent="0.25">
      <c r="A916" s="33" t="s">
        <v>1352</v>
      </c>
      <c r="B916" s="35">
        <v>54</v>
      </c>
    </row>
    <row r="917" spans="1:2" ht="32.450000000000003" customHeight="1" x14ac:dyDescent="0.25">
      <c r="A917" s="33" t="s">
        <v>1353</v>
      </c>
      <c r="B917" s="35">
        <v>2</v>
      </c>
    </row>
    <row r="918" spans="1:2" ht="32.450000000000003" customHeight="1" x14ac:dyDescent="0.25">
      <c r="A918" s="33" t="s">
        <v>1354</v>
      </c>
      <c r="B918" s="35">
        <v>416</v>
      </c>
    </row>
    <row r="919" spans="1:2" ht="32.450000000000003" customHeight="1" x14ac:dyDescent="0.25">
      <c r="A919" s="33" t="s">
        <v>1355</v>
      </c>
      <c r="B919" s="35">
        <v>11</v>
      </c>
    </row>
    <row r="920" spans="1:2" ht="32.450000000000003" customHeight="1" x14ac:dyDescent="0.25">
      <c r="A920" s="33" t="s">
        <v>1356</v>
      </c>
      <c r="B920" s="35">
        <v>9</v>
      </c>
    </row>
    <row r="921" spans="1:2" ht="32.450000000000003" customHeight="1" x14ac:dyDescent="0.25">
      <c r="A921" s="33" t="s">
        <v>1357</v>
      </c>
      <c r="B921" s="35">
        <v>19218</v>
      </c>
    </row>
    <row r="922" spans="1:2" ht="32.450000000000003" customHeight="1" x14ac:dyDescent="0.25">
      <c r="A922" s="33" t="s">
        <v>1358</v>
      </c>
      <c r="B922" s="35">
        <v>659</v>
      </c>
    </row>
    <row r="923" spans="1:2" ht="32.450000000000003" customHeight="1" x14ac:dyDescent="0.25">
      <c r="A923" s="33" t="s">
        <v>1359</v>
      </c>
      <c r="B923" s="35">
        <v>138</v>
      </c>
    </row>
    <row r="924" spans="1:2" ht="32.450000000000003" customHeight="1" x14ac:dyDescent="0.25">
      <c r="A924" s="33" t="s">
        <v>1360</v>
      </c>
      <c r="B924" s="35">
        <v>58</v>
      </c>
    </row>
    <row r="925" spans="1:2" ht="32.450000000000003" customHeight="1" x14ac:dyDescent="0.25">
      <c r="A925" s="33" t="s">
        <v>1361</v>
      </c>
      <c r="B925" s="35">
        <v>7</v>
      </c>
    </row>
    <row r="926" spans="1:2" ht="32.450000000000003" customHeight="1" x14ac:dyDescent="0.25">
      <c r="A926" s="33" t="s">
        <v>1362</v>
      </c>
      <c r="B926" s="35">
        <v>1482</v>
      </c>
    </row>
    <row r="927" spans="1:2" ht="32.450000000000003" customHeight="1" x14ac:dyDescent="0.25">
      <c r="A927" s="33" t="s">
        <v>1363</v>
      </c>
      <c r="B927" s="35">
        <v>3</v>
      </c>
    </row>
    <row r="928" spans="1:2" ht="32.450000000000003" customHeight="1" x14ac:dyDescent="0.25">
      <c r="A928" s="33" t="s">
        <v>1364</v>
      </c>
      <c r="B928" s="35">
        <v>4613</v>
      </c>
    </row>
    <row r="929" spans="1:2" ht="32.450000000000003" customHeight="1" x14ac:dyDescent="0.25">
      <c r="A929" s="33" t="s">
        <v>1365</v>
      </c>
      <c r="B929" s="35">
        <v>168</v>
      </c>
    </row>
    <row r="930" spans="1:2" ht="32.450000000000003" customHeight="1" x14ac:dyDescent="0.25">
      <c r="A930" s="33" t="s">
        <v>1366</v>
      </c>
      <c r="B930" s="35">
        <v>305</v>
      </c>
    </row>
    <row r="931" spans="1:2" ht="32.450000000000003" customHeight="1" x14ac:dyDescent="0.25">
      <c r="A931" s="33" t="s">
        <v>1367</v>
      </c>
      <c r="B931" s="35">
        <v>88</v>
      </c>
    </row>
    <row r="932" spans="1:2" ht="32.450000000000003" customHeight="1" x14ac:dyDescent="0.25">
      <c r="A932" s="33" t="s">
        <v>1368</v>
      </c>
      <c r="B932" s="35">
        <v>7</v>
      </c>
    </row>
    <row r="933" spans="1:2" ht="32.450000000000003" customHeight="1" x14ac:dyDescent="0.25">
      <c r="A933" s="33" t="s">
        <v>1369</v>
      </c>
      <c r="B933" s="35">
        <v>6</v>
      </c>
    </row>
    <row r="934" spans="1:2" ht="32.450000000000003" customHeight="1" x14ac:dyDescent="0.25">
      <c r="A934" s="33" t="s">
        <v>1370</v>
      </c>
      <c r="B934" s="35">
        <v>24</v>
      </c>
    </row>
    <row r="935" spans="1:2" ht="32.450000000000003" customHeight="1" x14ac:dyDescent="0.25">
      <c r="A935" s="33" t="s">
        <v>1371</v>
      </c>
      <c r="B935" s="35">
        <v>438</v>
      </c>
    </row>
    <row r="936" spans="1:2" ht="32.450000000000003" customHeight="1" x14ac:dyDescent="0.25">
      <c r="A936" s="33" t="s">
        <v>1372</v>
      </c>
      <c r="B936" s="35">
        <v>41</v>
      </c>
    </row>
    <row r="937" spans="1:2" ht="32.450000000000003" customHeight="1" x14ac:dyDescent="0.25">
      <c r="A937" s="33" t="s">
        <v>1373</v>
      </c>
      <c r="B937" s="35">
        <v>8</v>
      </c>
    </row>
    <row r="938" spans="1:2" ht="32.450000000000003" customHeight="1" x14ac:dyDescent="0.25">
      <c r="A938" s="33" t="s">
        <v>1374</v>
      </c>
      <c r="B938" s="35">
        <v>14563</v>
      </c>
    </row>
    <row r="939" spans="1:2" ht="32.450000000000003" customHeight="1" x14ac:dyDescent="0.25">
      <c r="A939" s="33" t="s">
        <v>1375</v>
      </c>
      <c r="B939" s="35">
        <v>30</v>
      </c>
    </row>
    <row r="940" spans="1:2" ht="32.450000000000003" customHeight="1" x14ac:dyDescent="0.25">
      <c r="A940" s="33" t="s">
        <v>1376</v>
      </c>
      <c r="B940" s="35">
        <v>2</v>
      </c>
    </row>
    <row r="941" spans="1:2" ht="32.450000000000003" customHeight="1" x14ac:dyDescent="0.25">
      <c r="A941" s="33" t="s">
        <v>1377</v>
      </c>
      <c r="B941" s="35">
        <v>12</v>
      </c>
    </row>
    <row r="942" spans="1:2" ht="32.450000000000003" customHeight="1" x14ac:dyDescent="0.25">
      <c r="A942" s="33" t="s">
        <v>1378</v>
      </c>
      <c r="B942" s="35">
        <v>7</v>
      </c>
    </row>
    <row r="943" spans="1:2" ht="32.450000000000003" customHeight="1" x14ac:dyDescent="0.25">
      <c r="A943" s="33" t="s">
        <v>1379</v>
      </c>
      <c r="B943" s="35">
        <v>5</v>
      </c>
    </row>
    <row r="944" spans="1:2" ht="32.450000000000003" customHeight="1" x14ac:dyDescent="0.25">
      <c r="A944" s="33" t="s">
        <v>1380</v>
      </c>
      <c r="B944" s="35">
        <v>15</v>
      </c>
    </row>
    <row r="945" spans="1:2" ht="32.450000000000003" customHeight="1" x14ac:dyDescent="0.25">
      <c r="A945" s="33" t="s">
        <v>1381</v>
      </c>
      <c r="B945" s="35">
        <v>177</v>
      </c>
    </row>
    <row r="946" spans="1:2" ht="32.450000000000003" customHeight="1" x14ac:dyDescent="0.25">
      <c r="A946" s="33" t="s">
        <v>1382</v>
      </c>
      <c r="B946" s="35">
        <v>9755</v>
      </c>
    </row>
    <row r="947" spans="1:2" ht="32.450000000000003" customHeight="1" x14ac:dyDescent="0.25">
      <c r="A947" s="33" t="s">
        <v>1383</v>
      </c>
      <c r="B947" s="35">
        <v>20</v>
      </c>
    </row>
    <row r="948" spans="1:2" ht="32.450000000000003" customHeight="1" x14ac:dyDescent="0.25">
      <c r="A948" s="33" t="s">
        <v>1384</v>
      </c>
      <c r="B948" s="35">
        <v>5</v>
      </c>
    </row>
    <row r="949" spans="1:2" ht="32.450000000000003" customHeight="1" x14ac:dyDescent="0.25">
      <c r="A949" s="33" t="s">
        <v>1385</v>
      </c>
      <c r="B949" s="35">
        <v>281</v>
      </c>
    </row>
    <row r="950" spans="1:2" ht="32.450000000000003" customHeight="1" x14ac:dyDescent="0.25">
      <c r="A950" s="33" t="s">
        <v>1386</v>
      </c>
      <c r="B950" s="35">
        <v>7</v>
      </c>
    </row>
    <row r="951" spans="1:2" ht="32.450000000000003" customHeight="1" x14ac:dyDescent="0.25">
      <c r="A951" s="33" t="s">
        <v>1387</v>
      </c>
      <c r="B951" s="35">
        <v>2294</v>
      </c>
    </row>
    <row r="952" spans="1:2" ht="32.450000000000003" customHeight="1" x14ac:dyDescent="0.25">
      <c r="A952" s="33" t="s">
        <v>1388</v>
      </c>
      <c r="B952" s="35">
        <v>250</v>
      </c>
    </row>
    <row r="953" spans="1:2" ht="32.450000000000003" customHeight="1" x14ac:dyDescent="0.25">
      <c r="A953" s="33" t="s">
        <v>1389</v>
      </c>
      <c r="B953" s="35">
        <v>20</v>
      </c>
    </row>
    <row r="954" spans="1:2" ht="32.450000000000003" customHeight="1" x14ac:dyDescent="0.25">
      <c r="A954" s="33" t="s">
        <v>1390</v>
      </c>
      <c r="B954" s="35">
        <v>4813</v>
      </c>
    </row>
    <row r="955" spans="1:2" ht="32.450000000000003" customHeight="1" x14ac:dyDescent="0.25">
      <c r="A955" s="33" t="s">
        <v>1391</v>
      </c>
      <c r="B955" s="35">
        <v>16</v>
      </c>
    </row>
    <row r="956" spans="1:2" ht="32.450000000000003" customHeight="1" x14ac:dyDescent="0.25">
      <c r="A956" s="33" t="s">
        <v>1392</v>
      </c>
      <c r="B956" s="35">
        <v>19</v>
      </c>
    </row>
    <row r="957" spans="1:2" ht="32.450000000000003" customHeight="1" x14ac:dyDescent="0.25">
      <c r="A957" s="33" t="s">
        <v>1393</v>
      </c>
      <c r="B957" s="35">
        <v>5558</v>
      </c>
    </row>
    <row r="958" spans="1:2" ht="32.450000000000003" customHeight="1" x14ac:dyDescent="0.25">
      <c r="A958" s="33" t="s">
        <v>1394</v>
      </c>
      <c r="B958" s="35">
        <v>2456</v>
      </c>
    </row>
    <row r="959" spans="1:2" ht="32.450000000000003" customHeight="1" x14ac:dyDescent="0.25">
      <c r="A959" s="33" t="s">
        <v>1395</v>
      </c>
      <c r="B959" s="35">
        <v>98</v>
      </c>
    </row>
    <row r="960" spans="1:2" ht="32.450000000000003" customHeight="1" x14ac:dyDescent="0.25">
      <c r="A960" s="33" t="s">
        <v>1396</v>
      </c>
      <c r="B960" s="35">
        <v>5</v>
      </c>
    </row>
    <row r="961" spans="1:2" ht="32.450000000000003" customHeight="1" x14ac:dyDescent="0.25">
      <c r="A961" s="33" t="s">
        <v>1397</v>
      </c>
      <c r="B961" s="35">
        <v>7</v>
      </c>
    </row>
    <row r="962" spans="1:2" ht="32.450000000000003" customHeight="1" x14ac:dyDescent="0.25">
      <c r="A962" s="33" t="s">
        <v>1398</v>
      </c>
      <c r="B962" s="35">
        <v>2</v>
      </c>
    </row>
    <row r="963" spans="1:2" ht="32.450000000000003" customHeight="1" x14ac:dyDescent="0.25">
      <c r="A963" s="33" t="s">
        <v>1399</v>
      </c>
      <c r="B963" s="35">
        <v>55</v>
      </c>
    </row>
    <row r="964" spans="1:2" ht="32.450000000000003" customHeight="1" x14ac:dyDescent="0.25">
      <c r="A964" s="33" t="s">
        <v>1400</v>
      </c>
      <c r="B964" s="35">
        <v>34</v>
      </c>
    </row>
    <row r="965" spans="1:2" ht="32.450000000000003" customHeight="1" x14ac:dyDescent="0.25">
      <c r="A965" s="33" t="s">
        <v>1401</v>
      </c>
      <c r="B965" s="35">
        <v>1</v>
      </c>
    </row>
    <row r="966" spans="1:2" ht="32.450000000000003" customHeight="1" x14ac:dyDescent="0.25">
      <c r="A966" s="33" t="s">
        <v>1402</v>
      </c>
      <c r="B966" s="35">
        <v>143</v>
      </c>
    </row>
    <row r="967" spans="1:2" ht="32.450000000000003" customHeight="1" x14ac:dyDescent="0.25">
      <c r="A967" s="33" t="s">
        <v>1403</v>
      </c>
      <c r="B967" s="35">
        <v>4</v>
      </c>
    </row>
    <row r="968" spans="1:2" ht="32.450000000000003" customHeight="1" x14ac:dyDescent="0.25">
      <c r="A968" s="33" t="s">
        <v>1404</v>
      </c>
      <c r="B968" s="35">
        <v>179</v>
      </c>
    </row>
    <row r="969" spans="1:2" ht="32.450000000000003" customHeight="1" x14ac:dyDescent="0.25">
      <c r="A969" s="33" t="s">
        <v>1405</v>
      </c>
      <c r="B969" s="35">
        <v>5</v>
      </c>
    </row>
    <row r="970" spans="1:2" ht="32.450000000000003" customHeight="1" x14ac:dyDescent="0.25">
      <c r="A970" s="33" t="s">
        <v>1406</v>
      </c>
      <c r="B970" s="35">
        <v>46</v>
      </c>
    </row>
    <row r="971" spans="1:2" ht="32.450000000000003" customHeight="1" x14ac:dyDescent="0.25">
      <c r="A971" s="33" t="s">
        <v>1407</v>
      </c>
      <c r="B971" s="35">
        <v>6</v>
      </c>
    </row>
    <row r="972" spans="1:2" ht="32.450000000000003" customHeight="1" x14ac:dyDescent="0.25">
      <c r="A972" s="33" t="s">
        <v>1408</v>
      </c>
      <c r="B972" s="35">
        <v>2238</v>
      </c>
    </row>
    <row r="973" spans="1:2" ht="32.450000000000003" customHeight="1" x14ac:dyDescent="0.25">
      <c r="A973" s="33" t="s">
        <v>1409</v>
      </c>
      <c r="B973" s="35">
        <v>110</v>
      </c>
    </row>
    <row r="974" spans="1:2" ht="32.450000000000003" customHeight="1" x14ac:dyDescent="0.25">
      <c r="A974" s="33" t="s">
        <v>1410</v>
      </c>
      <c r="B974" s="35">
        <v>48</v>
      </c>
    </row>
    <row r="975" spans="1:2" ht="32.450000000000003" customHeight="1" x14ac:dyDescent="0.25">
      <c r="A975" s="33" t="s">
        <v>1411</v>
      </c>
      <c r="B975" s="35">
        <v>8</v>
      </c>
    </row>
    <row r="976" spans="1:2" ht="32.450000000000003" customHeight="1" x14ac:dyDescent="0.25">
      <c r="A976" s="33" t="s">
        <v>1412</v>
      </c>
      <c r="B976" s="35">
        <v>19</v>
      </c>
    </row>
    <row r="977" spans="1:2" ht="32.450000000000003" customHeight="1" x14ac:dyDescent="0.25">
      <c r="A977" s="33" t="s">
        <v>1413</v>
      </c>
      <c r="B977" s="35">
        <v>61</v>
      </c>
    </row>
    <row r="978" spans="1:2" ht="32.450000000000003" customHeight="1" x14ac:dyDescent="0.25">
      <c r="A978" s="33" t="s">
        <v>1414</v>
      </c>
      <c r="B978" s="35">
        <v>5</v>
      </c>
    </row>
    <row r="979" spans="1:2" ht="32.450000000000003" customHeight="1" x14ac:dyDescent="0.25">
      <c r="A979" s="33" t="s">
        <v>1415</v>
      </c>
      <c r="B979" s="35">
        <v>62228</v>
      </c>
    </row>
    <row r="980" spans="1:2" ht="32.450000000000003" customHeight="1" x14ac:dyDescent="0.25">
      <c r="A980" s="33" t="s">
        <v>1416</v>
      </c>
      <c r="B980" s="35">
        <v>131</v>
      </c>
    </row>
    <row r="981" spans="1:2" ht="32.450000000000003" customHeight="1" x14ac:dyDescent="0.25">
      <c r="A981" s="33" t="s">
        <v>1417</v>
      </c>
      <c r="B981" s="35">
        <v>159</v>
      </c>
    </row>
    <row r="982" spans="1:2" ht="32.450000000000003" customHeight="1" x14ac:dyDescent="0.25">
      <c r="A982" s="33" t="s">
        <v>1418</v>
      </c>
      <c r="B982" s="35">
        <v>9</v>
      </c>
    </row>
    <row r="983" spans="1:2" ht="32.450000000000003" customHeight="1" x14ac:dyDescent="0.25">
      <c r="A983" s="33" t="s">
        <v>1419</v>
      </c>
      <c r="B983" s="35">
        <v>4</v>
      </c>
    </row>
    <row r="984" spans="1:2" ht="32.450000000000003" customHeight="1" x14ac:dyDescent="0.25">
      <c r="A984" s="33" t="s">
        <v>1420</v>
      </c>
      <c r="B984" s="35">
        <v>31</v>
      </c>
    </row>
    <row r="985" spans="1:2" ht="32.450000000000003" customHeight="1" x14ac:dyDescent="0.25">
      <c r="A985" s="33" t="s">
        <v>1421</v>
      </c>
      <c r="B985" s="35">
        <v>2</v>
      </c>
    </row>
    <row r="986" spans="1:2" ht="32.450000000000003" customHeight="1" x14ac:dyDescent="0.25">
      <c r="A986" s="33" t="s">
        <v>1422</v>
      </c>
      <c r="B986" s="35">
        <v>5</v>
      </c>
    </row>
    <row r="987" spans="1:2" ht="32.450000000000003" customHeight="1" x14ac:dyDescent="0.25">
      <c r="A987" s="33" t="s">
        <v>1423</v>
      </c>
      <c r="B987" s="35">
        <v>5</v>
      </c>
    </row>
    <row r="988" spans="1:2" ht="32.450000000000003" customHeight="1" x14ac:dyDescent="0.25">
      <c r="A988" s="33" t="s">
        <v>1424</v>
      </c>
      <c r="B988" s="35">
        <v>4</v>
      </c>
    </row>
    <row r="989" spans="1:2" ht="32.450000000000003" customHeight="1" x14ac:dyDescent="0.25">
      <c r="A989" s="33" t="s">
        <v>1425</v>
      </c>
      <c r="B989" s="35">
        <v>24</v>
      </c>
    </row>
    <row r="990" spans="1:2" ht="32.450000000000003" customHeight="1" x14ac:dyDescent="0.25">
      <c r="A990" s="33" t="s">
        <v>1426</v>
      </c>
      <c r="B990" s="35">
        <v>270</v>
      </c>
    </row>
    <row r="991" spans="1:2" ht="32.450000000000003" customHeight="1" x14ac:dyDescent="0.25">
      <c r="A991" s="33" t="s">
        <v>1427</v>
      </c>
      <c r="B991" s="35">
        <v>3</v>
      </c>
    </row>
    <row r="992" spans="1:2" ht="32.450000000000003" customHeight="1" x14ac:dyDescent="0.25">
      <c r="A992" s="33" t="s">
        <v>1428</v>
      </c>
      <c r="B992" s="35">
        <v>210</v>
      </c>
    </row>
    <row r="993" spans="1:2" ht="32.450000000000003" customHeight="1" x14ac:dyDescent="0.25">
      <c r="A993" s="33" t="s">
        <v>1429</v>
      </c>
      <c r="B993" s="35">
        <v>14</v>
      </c>
    </row>
    <row r="994" spans="1:2" ht="32.450000000000003" customHeight="1" x14ac:dyDescent="0.25">
      <c r="A994" s="33" t="s">
        <v>1430</v>
      </c>
      <c r="B994" s="35">
        <v>343</v>
      </c>
    </row>
    <row r="995" spans="1:2" ht="32.450000000000003" customHeight="1" x14ac:dyDescent="0.25">
      <c r="A995" s="33" t="s">
        <v>1431</v>
      </c>
      <c r="B995" s="35">
        <v>1</v>
      </c>
    </row>
    <row r="996" spans="1:2" ht="32.450000000000003" customHeight="1" x14ac:dyDescent="0.25">
      <c r="A996" s="33" t="s">
        <v>1432</v>
      </c>
      <c r="B996" s="35">
        <v>4</v>
      </c>
    </row>
    <row r="997" spans="1:2" ht="32.450000000000003" customHeight="1" x14ac:dyDescent="0.25">
      <c r="A997" s="33" t="s">
        <v>1433</v>
      </c>
      <c r="B997" s="35">
        <v>1</v>
      </c>
    </row>
    <row r="998" spans="1:2" ht="32.450000000000003" customHeight="1" x14ac:dyDescent="0.25">
      <c r="A998" s="33" t="s">
        <v>1434</v>
      </c>
      <c r="B998" s="35">
        <v>3121</v>
      </c>
    </row>
    <row r="999" spans="1:2" ht="32.450000000000003" customHeight="1" x14ac:dyDescent="0.25">
      <c r="A999" s="33" t="s">
        <v>1435</v>
      </c>
      <c r="B999" s="35">
        <v>20</v>
      </c>
    </row>
    <row r="1000" spans="1:2" ht="32.450000000000003" customHeight="1" x14ac:dyDescent="0.25">
      <c r="A1000" s="33" t="s">
        <v>1436</v>
      </c>
      <c r="B1000" s="35">
        <v>26</v>
      </c>
    </row>
    <row r="1001" spans="1:2" ht="32.450000000000003" customHeight="1" x14ac:dyDescent="0.25">
      <c r="A1001" s="33" t="s">
        <v>1437</v>
      </c>
      <c r="B1001" s="35">
        <v>13</v>
      </c>
    </row>
    <row r="1002" spans="1:2" ht="32.450000000000003" customHeight="1" x14ac:dyDescent="0.25">
      <c r="A1002" s="33" t="s">
        <v>1438</v>
      </c>
      <c r="B1002" s="35">
        <v>37</v>
      </c>
    </row>
    <row r="1003" spans="1:2" ht="32.450000000000003" customHeight="1" x14ac:dyDescent="0.25">
      <c r="A1003" s="33" t="s">
        <v>1439</v>
      </c>
      <c r="B1003" s="35">
        <v>9</v>
      </c>
    </row>
    <row r="1004" spans="1:2" ht="32.450000000000003" customHeight="1" x14ac:dyDescent="0.25">
      <c r="A1004" s="33" t="s">
        <v>1440</v>
      </c>
      <c r="B1004" s="35">
        <v>23</v>
      </c>
    </row>
    <row r="1005" spans="1:2" ht="32.450000000000003" customHeight="1" x14ac:dyDescent="0.25">
      <c r="A1005" s="33" t="s">
        <v>1441</v>
      </c>
      <c r="B1005" s="35">
        <v>3608</v>
      </c>
    </row>
    <row r="1006" spans="1:2" ht="32.450000000000003" customHeight="1" x14ac:dyDescent="0.25">
      <c r="A1006" s="33" t="s">
        <v>1442</v>
      </c>
      <c r="B1006" s="35">
        <v>5</v>
      </c>
    </row>
    <row r="1007" spans="1:2" ht="32.450000000000003" customHeight="1" x14ac:dyDescent="0.25">
      <c r="A1007" s="33" t="s">
        <v>1443</v>
      </c>
      <c r="B1007" s="35">
        <v>1</v>
      </c>
    </row>
    <row r="1008" spans="1:2" ht="32.450000000000003" customHeight="1" x14ac:dyDescent="0.25">
      <c r="A1008" s="33" t="s">
        <v>1444</v>
      </c>
      <c r="B1008" s="35">
        <v>1</v>
      </c>
    </row>
    <row r="1009" spans="1:2" ht="32.450000000000003" customHeight="1" x14ac:dyDescent="0.25">
      <c r="A1009" s="33" t="s">
        <v>1445</v>
      </c>
      <c r="B1009" s="35">
        <v>700</v>
      </c>
    </row>
    <row r="1010" spans="1:2" ht="32.450000000000003" customHeight="1" x14ac:dyDescent="0.25">
      <c r="A1010" s="33" t="s">
        <v>1446</v>
      </c>
      <c r="B1010" s="35">
        <v>3</v>
      </c>
    </row>
    <row r="1011" spans="1:2" ht="32.450000000000003" customHeight="1" x14ac:dyDescent="0.25">
      <c r="A1011" s="33" t="s">
        <v>1447</v>
      </c>
      <c r="B1011" s="35">
        <v>70</v>
      </c>
    </row>
    <row r="1012" spans="1:2" ht="32.450000000000003" customHeight="1" x14ac:dyDescent="0.25">
      <c r="A1012" s="33" t="s">
        <v>1448</v>
      </c>
      <c r="B1012" s="35">
        <v>17</v>
      </c>
    </row>
    <row r="1013" spans="1:2" ht="32.450000000000003" customHeight="1" x14ac:dyDescent="0.25">
      <c r="A1013" s="33" t="s">
        <v>1449</v>
      </c>
      <c r="B1013" s="35">
        <v>488</v>
      </c>
    </row>
    <row r="1014" spans="1:2" ht="32.450000000000003" customHeight="1" x14ac:dyDescent="0.25">
      <c r="A1014" s="33" t="s">
        <v>1450</v>
      </c>
      <c r="B1014" s="35">
        <v>80</v>
      </c>
    </row>
    <row r="1015" spans="1:2" ht="32.450000000000003" customHeight="1" x14ac:dyDescent="0.25">
      <c r="A1015" s="33" t="s">
        <v>1451</v>
      </c>
      <c r="B1015" s="35">
        <v>37</v>
      </c>
    </row>
    <row r="1016" spans="1:2" ht="32.450000000000003" customHeight="1" x14ac:dyDescent="0.25">
      <c r="A1016" s="33" t="s">
        <v>1452</v>
      </c>
      <c r="B1016" s="35">
        <v>28</v>
      </c>
    </row>
    <row r="1017" spans="1:2" ht="32.450000000000003" customHeight="1" x14ac:dyDescent="0.25">
      <c r="A1017" s="33" t="s">
        <v>1453</v>
      </c>
      <c r="B1017" s="35">
        <v>1</v>
      </c>
    </row>
    <row r="1018" spans="1:2" ht="32.450000000000003" customHeight="1" x14ac:dyDescent="0.25">
      <c r="A1018" s="33" t="s">
        <v>1454</v>
      </c>
      <c r="B1018" s="35">
        <v>179</v>
      </c>
    </row>
    <row r="1019" spans="1:2" ht="32.450000000000003" customHeight="1" x14ac:dyDescent="0.25">
      <c r="A1019" s="33" t="s">
        <v>1455</v>
      </c>
      <c r="B1019" s="35">
        <v>18</v>
      </c>
    </row>
    <row r="1020" spans="1:2" ht="32.450000000000003" customHeight="1" x14ac:dyDescent="0.25">
      <c r="A1020" s="33" t="s">
        <v>1456</v>
      </c>
      <c r="B1020" s="35">
        <v>1</v>
      </c>
    </row>
    <row r="1021" spans="1:2" ht="32.450000000000003" customHeight="1" x14ac:dyDescent="0.25">
      <c r="A1021" s="33" t="s">
        <v>1457</v>
      </c>
      <c r="B1021" s="35">
        <v>35</v>
      </c>
    </row>
    <row r="1022" spans="1:2" ht="32.450000000000003" customHeight="1" x14ac:dyDescent="0.25">
      <c r="A1022" s="33" t="s">
        <v>1458</v>
      </c>
      <c r="B1022" s="35">
        <v>214</v>
      </c>
    </row>
    <row r="1023" spans="1:2" ht="32.450000000000003" customHeight="1" x14ac:dyDescent="0.25">
      <c r="A1023" s="33" t="s">
        <v>1459</v>
      </c>
      <c r="B1023" s="35">
        <v>92</v>
      </c>
    </row>
    <row r="1024" spans="1:2" ht="32.450000000000003" customHeight="1" x14ac:dyDescent="0.25">
      <c r="A1024" s="33" t="s">
        <v>1460</v>
      </c>
      <c r="B1024" s="35">
        <v>2271</v>
      </c>
    </row>
    <row r="1025" spans="1:2" ht="32.450000000000003" customHeight="1" x14ac:dyDescent="0.25">
      <c r="A1025" s="33" t="s">
        <v>1461</v>
      </c>
      <c r="B1025" s="35">
        <v>73</v>
      </c>
    </row>
    <row r="1026" spans="1:2" ht="32.450000000000003" customHeight="1" x14ac:dyDescent="0.25">
      <c r="A1026" s="33" t="s">
        <v>1462</v>
      </c>
      <c r="B1026" s="35">
        <v>2</v>
      </c>
    </row>
    <row r="1027" spans="1:2" ht="32.450000000000003" customHeight="1" x14ac:dyDescent="0.25">
      <c r="A1027" s="33" t="s">
        <v>1463</v>
      </c>
      <c r="B1027" s="35">
        <v>3</v>
      </c>
    </row>
    <row r="1028" spans="1:2" ht="32.450000000000003" customHeight="1" x14ac:dyDescent="0.25">
      <c r="A1028" s="33" t="s">
        <v>1464</v>
      </c>
      <c r="B1028" s="35">
        <v>2</v>
      </c>
    </row>
    <row r="1029" spans="1:2" ht="32.450000000000003" customHeight="1" x14ac:dyDescent="0.25">
      <c r="A1029" s="33" t="s">
        <v>1465</v>
      </c>
      <c r="B1029" s="35">
        <v>8</v>
      </c>
    </row>
    <row r="1030" spans="1:2" ht="32.450000000000003" customHeight="1" x14ac:dyDescent="0.25">
      <c r="A1030" s="33" t="s">
        <v>1466</v>
      </c>
      <c r="B1030" s="35">
        <v>7096</v>
      </c>
    </row>
    <row r="1031" spans="1:2" ht="32.450000000000003" customHeight="1" x14ac:dyDescent="0.25">
      <c r="A1031" s="33" t="s">
        <v>1467</v>
      </c>
      <c r="B1031" s="35">
        <v>9</v>
      </c>
    </row>
    <row r="1032" spans="1:2" ht="32.450000000000003" customHeight="1" x14ac:dyDescent="0.25">
      <c r="A1032" s="33" t="s">
        <v>1468</v>
      </c>
      <c r="B1032" s="35">
        <v>5</v>
      </c>
    </row>
    <row r="1033" spans="1:2" ht="32.450000000000003" customHeight="1" x14ac:dyDescent="0.25">
      <c r="A1033" s="33" t="s">
        <v>1469</v>
      </c>
      <c r="B1033" s="35">
        <v>1</v>
      </c>
    </row>
    <row r="1034" spans="1:2" ht="32.450000000000003" customHeight="1" x14ac:dyDescent="0.25">
      <c r="A1034" s="33" t="s">
        <v>1470</v>
      </c>
      <c r="B1034" s="35">
        <v>253</v>
      </c>
    </row>
    <row r="1035" spans="1:2" ht="32.450000000000003" customHeight="1" x14ac:dyDescent="0.25">
      <c r="A1035" s="33" t="s">
        <v>1471</v>
      </c>
      <c r="B1035" s="35">
        <v>77</v>
      </c>
    </row>
    <row r="1036" spans="1:2" ht="32.450000000000003" customHeight="1" x14ac:dyDescent="0.25">
      <c r="A1036" s="33" t="s">
        <v>1472</v>
      </c>
      <c r="B1036" s="35">
        <v>3</v>
      </c>
    </row>
    <row r="1037" spans="1:2" ht="32.450000000000003" customHeight="1" x14ac:dyDescent="0.25">
      <c r="A1037" s="33" t="s">
        <v>1473</v>
      </c>
      <c r="B1037" s="35">
        <v>86</v>
      </c>
    </row>
    <row r="1038" spans="1:2" ht="32.450000000000003" customHeight="1" x14ac:dyDescent="0.25">
      <c r="A1038" s="33" t="s">
        <v>1474</v>
      </c>
      <c r="B1038" s="35">
        <v>31927</v>
      </c>
    </row>
    <row r="1039" spans="1:2" ht="32.450000000000003" customHeight="1" x14ac:dyDescent="0.25">
      <c r="A1039" s="33" t="s">
        <v>1475</v>
      </c>
      <c r="B1039" s="35">
        <v>3</v>
      </c>
    </row>
    <row r="1040" spans="1:2" ht="32.450000000000003" customHeight="1" x14ac:dyDescent="0.25">
      <c r="A1040" s="33" t="s">
        <v>1476</v>
      </c>
      <c r="B1040" s="35">
        <v>909</v>
      </c>
    </row>
    <row r="1041" spans="1:2" ht="32.450000000000003" customHeight="1" x14ac:dyDescent="0.25">
      <c r="A1041" s="33" t="s">
        <v>1477</v>
      </c>
      <c r="B1041" s="35">
        <v>214</v>
      </c>
    </row>
    <row r="1042" spans="1:2" ht="32.450000000000003" customHeight="1" x14ac:dyDescent="0.25">
      <c r="A1042" s="33" t="s">
        <v>1478</v>
      </c>
      <c r="B1042" s="35">
        <v>32</v>
      </c>
    </row>
    <row r="1043" spans="1:2" ht="32.450000000000003" customHeight="1" x14ac:dyDescent="0.25">
      <c r="A1043" s="33" t="s">
        <v>1479</v>
      </c>
      <c r="B1043" s="35">
        <v>50330</v>
      </c>
    </row>
    <row r="1044" spans="1:2" ht="32.450000000000003" customHeight="1" x14ac:dyDescent="0.25">
      <c r="A1044" s="33" t="s">
        <v>1480</v>
      </c>
      <c r="B1044" s="35">
        <v>838</v>
      </c>
    </row>
    <row r="1045" spans="1:2" ht="32.450000000000003" customHeight="1" x14ac:dyDescent="0.25">
      <c r="A1045" s="33" t="s">
        <v>1481</v>
      </c>
      <c r="B1045" s="35">
        <v>4</v>
      </c>
    </row>
    <row r="1046" spans="1:2" ht="32.450000000000003" customHeight="1" x14ac:dyDescent="0.25">
      <c r="A1046" s="33" t="s">
        <v>1482</v>
      </c>
      <c r="B1046" s="35">
        <v>516</v>
      </c>
    </row>
    <row r="1047" spans="1:2" ht="32.450000000000003" customHeight="1" x14ac:dyDescent="0.25">
      <c r="A1047" s="33" t="s">
        <v>1483</v>
      </c>
      <c r="B1047" s="35">
        <v>23</v>
      </c>
    </row>
    <row r="1048" spans="1:2" ht="32.450000000000003" customHeight="1" x14ac:dyDescent="0.25">
      <c r="A1048" s="33" t="s">
        <v>1484</v>
      </c>
      <c r="B1048" s="35">
        <v>53</v>
      </c>
    </row>
    <row r="1049" spans="1:2" ht="32.450000000000003" customHeight="1" x14ac:dyDescent="0.25">
      <c r="A1049" s="33" t="s">
        <v>1485</v>
      </c>
      <c r="B1049" s="35">
        <v>1003</v>
      </c>
    </row>
    <row r="1050" spans="1:2" ht="32.450000000000003" customHeight="1" x14ac:dyDescent="0.25">
      <c r="A1050" s="33" t="s">
        <v>1486</v>
      </c>
      <c r="B1050" s="35">
        <v>380</v>
      </c>
    </row>
    <row r="1051" spans="1:2" ht="32.450000000000003" customHeight="1" x14ac:dyDescent="0.25">
      <c r="A1051" s="33" t="s">
        <v>1487</v>
      </c>
      <c r="B1051" s="35">
        <v>2</v>
      </c>
    </row>
    <row r="1052" spans="1:2" ht="32.450000000000003" customHeight="1" x14ac:dyDescent="0.25">
      <c r="A1052" s="33" t="s">
        <v>1488</v>
      </c>
      <c r="B1052" s="35">
        <v>4</v>
      </c>
    </row>
    <row r="1053" spans="1:2" ht="32.450000000000003" customHeight="1" x14ac:dyDescent="0.25">
      <c r="A1053" s="33" t="s">
        <v>1489</v>
      </c>
      <c r="B1053" s="35">
        <v>579</v>
      </c>
    </row>
    <row r="1054" spans="1:2" ht="32.450000000000003" customHeight="1" x14ac:dyDescent="0.25">
      <c r="A1054" s="33" t="s">
        <v>1490</v>
      </c>
      <c r="B1054" s="35">
        <v>24</v>
      </c>
    </row>
    <row r="1055" spans="1:2" ht="32.450000000000003" customHeight="1" x14ac:dyDescent="0.25">
      <c r="A1055" s="33" t="s">
        <v>1491</v>
      </c>
      <c r="B1055" s="35">
        <v>594</v>
      </c>
    </row>
    <row r="1056" spans="1:2" ht="32.450000000000003" customHeight="1" x14ac:dyDescent="0.25">
      <c r="A1056" s="33" t="s">
        <v>1492</v>
      </c>
      <c r="B1056" s="35">
        <v>1</v>
      </c>
    </row>
    <row r="1057" spans="1:2" ht="32.450000000000003" customHeight="1" x14ac:dyDescent="0.25">
      <c r="A1057" s="33" t="s">
        <v>1493</v>
      </c>
      <c r="B1057" s="35">
        <v>139</v>
      </c>
    </row>
    <row r="1058" spans="1:2" ht="32.450000000000003" customHeight="1" x14ac:dyDescent="0.25">
      <c r="A1058" s="33" t="s">
        <v>1494</v>
      </c>
      <c r="B1058" s="35">
        <v>184</v>
      </c>
    </row>
    <row r="1059" spans="1:2" ht="32.450000000000003" customHeight="1" x14ac:dyDescent="0.25">
      <c r="A1059" s="33" t="s">
        <v>1495</v>
      </c>
      <c r="B1059" s="35">
        <v>14</v>
      </c>
    </row>
    <row r="1060" spans="1:2" ht="32.450000000000003" customHeight="1" x14ac:dyDescent="0.25">
      <c r="A1060" s="33" t="s">
        <v>1496</v>
      </c>
      <c r="B1060" s="35">
        <v>52</v>
      </c>
    </row>
    <row r="1061" spans="1:2" ht="32.450000000000003" customHeight="1" x14ac:dyDescent="0.25">
      <c r="A1061" s="33" t="s">
        <v>1497</v>
      </c>
      <c r="B1061" s="35">
        <v>2</v>
      </c>
    </row>
    <row r="1062" spans="1:2" ht="32.450000000000003" customHeight="1" x14ac:dyDescent="0.25">
      <c r="A1062" s="33" t="s">
        <v>1498</v>
      </c>
      <c r="B1062" s="35">
        <v>3</v>
      </c>
    </row>
    <row r="1063" spans="1:2" ht="32.450000000000003" customHeight="1" x14ac:dyDescent="0.25">
      <c r="A1063" s="33" t="s">
        <v>1499</v>
      </c>
      <c r="B1063" s="35">
        <v>15</v>
      </c>
    </row>
    <row r="1064" spans="1:2" ht="32.450000000000003" customHeight="1" x14ac:dyDescent="0.25">
      <c r="A1064" s="33" t="s">
        <v>1500</v>
      </c>
      <c r="B1064" s="35">
        <v>8</v>
      </c>
    </row>
    <row r="1065" spans="1:2" ht="32.450000000000003" customHeight="1" x14ac:dyDescent="0.25">
      <c r="A1065" s="33" t="s">
        <v>1501</v>
      </c>
      <c r="B1065" s="35">
        <v>105</v>
      </c>
    </row>
    <row r="1066" spans="1:2" ht="32.450000000000003" customHeight="1" x14ac:dyDescent="0.25">
      <c r="A1066" s="33" t="s">
        <v>1502</v>
      </c>
      <c r="B1066" s="35">
        <v>2</v>
      </c>
    </row>
    <row r="1067" spans="1:2" ht="32.450000000000003" customHeight="1" x14ac:dyDescent="0.25">
      <c r="A1067" s="33" t="s">
        <v>1503</v>
      </c>
      <c r="B1067" s="35">
        <v>4</v>
      </c>
    </row>
    <row r="1068" spans="1:2" ht="32.450000000000003" customHeight="1" x14ac:dyDescent="0.25">
      <c r="A1068" s="33" t="s">
        <v>1504</v>
      </c>
      <c r="B1068" s="35">
        <v>46</v>
      </c>
    </row>
    <row r="1069" spans="1:2" ht="32.450000000000003" customHeight="1" x14ac:dyDescent="0.25">
      <c r="A1069" s="33" t="s">
        <v>1505</v>
      </c>
      <c r="B1069" s="35">
        <v>39</v>
      </c>
    </row>
    <row r="1070" spans="1:2" ht="32.450000000000003" customHeight="1" x14ac:dyDescent="0.25">
      <c r="A1070" s="33" t="s">
        <v>1506</v>
      </c>
      <c r="B1070" s="35">
        <v>4</v>
      </c>
    </row>
    <row r="1071" spans="1:2" ht="32.450000000000003" customHeight="1" x14ac:dyDescent="0.25">
      <c r="A1071" s="33" t="s">
        <v>1507</v>
      </c>
      <c r="B1071" s="35">
        <v>18</v>
      </c>
    </row>
    <row r="1072" spans="1:2" ht="32.450000000000003" customHeight="1" x14ac:dyDescent="0.25">
      <c r="A1072" s="33" t="s">
        <v>1508</v>
      </c>
      <c r="B1072" s="35">
        <v>33</v>
      </c>
    </row>
    <row r="1073" spans="1:2" ht="32.450000000000003" customHeight="1" x14ac:dyDescent="0.25">
      <c r="A1073" s="33" t="s">
        <v>1509</v>
      </c>
      <c r="B1073" s="35">
        <v>2</v>
      </c>
    </row>
    <row r="1074" spans="1:2" ht="32.450000000000003" customHeight="1" x14ac:dyDescent="0.25">
      <c r="A1074" s="33" t="s">
        <v>1510</v>
      </c>
      <c r="B1074" s="35">
        <v>1048</v>
      </c>
    </row>
    <row r="1075" spans="1:2" ht="32.450000000000003" customHeight="1" x14ac:dyDescent="0.25">
      <c r="A1075" s="33" t="s">
        <v>1511</v>
      </c>
      <c r="B1075" s="35">
        <v>16</v>
      </c>
    </row>
    <row r="1076" spans="1:2" ht="32.450000000000003" customHeight="1" x14ac:dyDescent="0.25">
      <c r="A1076" s="33" t="s">
        <v>1512</v>
      </c>
      <c r="B1076" s="35">
        <v>8</v>
      </c>
    </row>
    <row r="1077" spans="1:2" ht="32.450000000000003" customHeight="1" x14ac:dyDescent="0.25">
      <c r="A1077" s="33" t="s">
        <v>1513</v>
      </c>
      <c r="B1077" s="35">
        <v>22</v>
      </c>
    </row>
    <row r="1078" spans="1:2" ht="32.450000000000003" customHeight="1" x14ac:dyDescent="0.25">
      <c r="A1078" s="33" t="s">
        <v>1514</v>
      </c>
      <c r="B1078" s="35">
        <v>34</v>
      </c>
    </row>
    <row r="1079" spans="1:2" ht="32.450000000000003" customHeight="1" x14ac:dyDescent="0.25">
      <c r="A1079" s="33" t="s">
        <v>1515</v>
      </c>
      <c r="B1079" s="35">
        <v>313</v>
      </c>
    </row>
    <row r="1080" spans="1:2" ht="32.450000000000003" customHeight="1" x14ac:dyDescent="0.25">
      <c r="A1080" s="33" t="s">
        <v>1516</v>
      </c>
      <c r="B1080" s="35">
        <v>1</v>
      </c>
    </row>
    <row r="1081" spans="1:2" ht="32.450000000000003" customHeight="1" x14ac:dyDescent="0.25">
      <c r="A1081" s="33" t="s">
        <v>1517</v>
      </c>
      <c r="B1081" s="35">
        <v>1</v>
      </c>
    </row>
    <row r="1082" spans="1:2" ht="32.450000000000003" customHeight="1" x14ac:dyDescent="0.25">
      <c r="A1082" s="33" t="s">
        <v>1518</v>
      </c>
      <c r="B1082" s="35">
        <v>1</v>
      </c>
    </row>
    <row r="1083" spans="1:2" ht="32.450000000000003" customHeight="1" x14ac:dyDescent="0.25">
      <c r="A1083" s="33" t="s">
        <v>1519</v>
      </c>
      <c r="B1083" s="35">
        <v>17</v>
      </c>
    </row>
    <row r="1084" spans="1:2" ht="32.450000000000003" customHeight="1" x14ac:dyDescent="0.25">
      <c r="A1084" s="33" t="s">
        <v>1520</v>
      </c>
      <c r="B1084" s="35">
        <v>143</v>
      </c>
    </row>
    <row r="1085" spans="1:2" ht="32.450000000000003" customHeight="1" x14ac:dyDescent="0.25">
      <c r="A1085" s="33" t="s">
        <v>1521</v>
      </c>
      <c r="B1085" s="35">
        <v>47</v>
      </c>
    </row>
    <row r="1086" spans="1:2" ht="32.450000000000003" customHeight="1" x14ac:dyDescent="0.25">
      <c r="A1086" s="33" t="s">
        <v>1522</v>
      </c>
      <c r="B1086" s="35">
        <v>2</v>
      </c>
    </row>
    <row r="1087" spans="1:2" ht="32.450000000000003" customHeight="1" x14ac:dyDescent="0.25">
      <c r="A1087" s="33" t="s">
        <v>1523</v>
      </c>
      <c r="B1087" s="3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71"/>
  <sheetViews>
    <sheetView workbookViewId="0">
      <selection activeCell="D72" sqref="D72"/>
    </sheetView>
  </sheetViews>
  <sheetFormatPr defaultRowHeight="15" x14ac:dyDescent="0.2"/>
  <cols>
    <col min="1" max="3" width="10.7109375" customWidth="1"/>
    <col min="4" max="4" width="10.42578125" customWidth="1"/>
  </cols>
  <sheetData>
    <row r="1" spans="1:4" s="1" customFormat="1" ht="24" customHeight="1" x14ac:dyDescent="0.2">
      <c r="A1" s="36" t="s">
        <v>1524</v>
      </c>
    </row>
    <row r="2" spans="1:4" s="1" customFormat="1" ht="33" customHeight="1" x14ac:dyDescent="0.2">
      <c r="A2" s="9" t="s">
        <v>361</v>
      </c>
      <c r="B2" s="9" t="s">
        <v>20</v>
      </c>
      <c r="C2" s="26"/>
    </row>
    <row r="3" spans="1:4" s="1" customFormat="1" ht="19.149999999999999" customHeight="1" x14ac:dyDescent="0.2">
      <c r="A3" s="10">
        <v>1</v>
      </c>
      <c r="B3" s="10">
        <v>79</v>
      </c>
      <c r="C3" s="13" t="str">
        <f>CONCATENATE($A$1,B3)</f>
        <v>STF RG 79</v>
      </c>
      <c r="D3" s="1">
        <f>VLOOKUP(C3,Sobrestados!$A$2:$B$1087,2,FALSE)</f>
        <v>432</v>
      </c>
    </row>
    <row r="4" spans="1:4" s="1" customFormat="1" ht="19.149999999999999" customHeight="1" x14ac:dyDescent="0.2">
      <c r="A4" s="15">
        <v>2</v>
      </c>
      <c r="B4" s="15">
        <v>449</v>
      </c>
      <c r="C4" s="13" t="str">
        <f t="shared" ref="C4:C67" si="0">CONCATENATE($A$1,B4)</f>
        <v>STF RG 449</v>
      </c>
      <c r="D4" s="1">
        <f>VLOOKUP(C4,Sobrestados!$A$2:$B$1087,2,FALSE)</f>
        <v>1634</v>
      </c>
    </row>
    <row r="5" spans="1:4" s="1" customFormat="1" ht="19.149999999999999" customHeight="1" x14ac:dyDescent="0.2">
      <c r="A5" s="10">
        <v>3</v>
      </c>
      <c r="B5" s="10">
        <v>507</v>
      </c>
      <c r="C5" s="13" t="str">
        <f t="shared" si="0"/>
        <v>STF RG 507</v>
      </c>
      <c r="D5" s="1">
        <f>VLOOKUP(C5,Sobrestados!$A$2:$B$1087,2,FALSE)</f>
        <v>4</v>
      </c>
    </row>
    <row r="6" spans="1:4" s="1" customFormat="1" ht="19.149999999999999" customHeight="1" x14ac:dyDescent="0.2">
      <c r="A6" s="15">
        <v>4</v>
      </c>
      <c r="B6" s="15">
        <v>547</v>
      </c>
      <c r="C6" s="13" t="str">
        <f t="shared" si="0"/>
        <v>STF RG 547</v>
      </c>
      <c r="D6" s="1">
        <f>VLOOKUP(C6,Sobrestados!$A$2:$B$1087,2,FALSE)</f>
        <v>40</v>
      </c>
    </row>
    <row r="7" spans="1:4" s="1" customFormat="1" ht="19.149999999999999" customHeight="1" x14ac:dyDescent="0.2">
      <c r="A7" s="10">
        <v>5</v>
      </c>
      <c r="B7" s="10">
        <v>1124</v>
      </c>
      <c r="C7" s="13" t="str">
        <f t="shared" si="0"/>
        <v>STF RG 1124</v>
      </c>
      <c r="D7" s="1">
        <f>VLOOKUP(C7,Sobrestados!$A$2:$B$1087,2,FALSE)</f>
        <v>53</v>
      </c>
    </row>
    <row r="8" spans="1:4" s="1" customFormat="1" ht="19.149999999999999" customHeight="1" x14ac:dyDescent="0.2">
      <c r="A8" s="15">
        <v>6</v>
      </c>
      <c r="B8" s="15">
        <v>1125</v>
      </c>
      <c r="C8" s="13" t="str">
        <f t="shared" si="0"/>
        <v>STF RG 1125</v>
      </c>
      <c r="D8" s="1">
        <f>VLOOKUP(C8,Sobrestados!$A$2:$B$1087,2,FALSE)</f>
        <v>1003</v>
      </c>
    </row>
    <row r="9" spans="1:4" s="1" customFormat="1" ht="19.149999999999999" hidden="1" customHeight="1" x14ac:dyDescent="0.2">
      <c r="A9" s="10">
        <v>7</v>
      </c>
      <c r="B9" s="10">
        <v>1126</v>
      </c>
      <c r="C9" s="13" t="str">
        <f t="shared" si="0"/>
        <v>STF RG 1126</v>
      </c>
      <c r="D9" s="1" t="e">
        <f>VLOOKUP(C9,Sobrestados!$A$2:$B$1087,2,FALSE)</f>
        <v>#N/A</v>
      </c>
    </row>
    <row r="10" spans="1:4" s="1" customFormat="1" ht="19.149999999999999" customHeight="1" x14ac:dyDescent="0.2">
      <c r="A10" s="15">
        <v>8</v>
      </c>
      <c r="B10" s="15">
        <v>1127</v>
      </c>
      <c r="C10" s="13" t="str">
        <f t="shared" si="0"/>
        <v>STF RG 1127</v>
      </c>
      <c r="D10" s="1">
        <f>VLOOKUP(C10,Sobrestados!$A$2:$B$1087,2,FALSE)</f>
        <v>380</v>
      </c>
    </row>
    <row r="11" spans="1:4" s="1" customFormat="1" ht="19.149999999999999" customHeight="1" x14ac:dyDescent="0.2">
      <c r="A11" s="10">
        <v>9</v>
      </c>
      <c r="B11" s="10">
        <v>1128</v>
      </c>
      <c r="C11" s="13" t="str">
        <f t="shared" si="0"/>
        <v>STF RG 1128</v>
      </c>
      <c r="D11" s="1">
        <f>VLOOKUP(C11,Sobrestados!$A$2:$B$1087,2,FALSE)</f>
        <v>2</v>
      </c>
    </row>
    <row r="12" spans="1:4" s="1" customFormat="1" ht="19.149999999999999" hidden="1" customHeight="1" x14ac:dyDescent="0.2">
      <c r="A12" s="15">
        <v>10</v>
      </c>
      <c r="B12" s="15">
        <v>1129</v>
      </c>
      <c r="C12" s="13" t="str">
        <f t="shared" si="0"/>
        <v>STF RG 1129</v>
      </c>
      <c r="D12" s="1" t="e">
        <f>VLOOKUP(C12,Sobrestados!$A$2:$B$1087,2,FALSE)</f>
        <v>#N/A</v>
      </c>
    </row>
    <row r="13" spans="1:4" s="1" customFormat="1" ht="19.149999999999999" customHeight="1" x14ac:dyDescent="0.2">
      <c r="A13" s="10">
        <v>11</v>
      </c>
      <c r="B13" s="10">
        <v>1130</v>
      </c>
      <c r="C13" s="13" t="str">
        <f t="shared" si="0"/>
        <v>STF RG 1130</v>
      </c>
      <c r="D13" s="1">
        <f>VLOOKUP(C13,Sobrestados!$A$2:$B$1087,2,FALSE)</f>
        <v>4</v>
      </c>
    </row>
    <row r="14" spans="1:4" s="1" customFormat="1" ht="19.149999999999999" hidden="1" customHeight="1" x14ac:dyDescent="0.2">
      <c r="A14" s="15">
        <v>12</v>
      </c>
      <c r="B14" s="15">
        <v>1131</v>
      </c>
      <c r="C14" s="13" t="str">
        <f t="shared" si="0"/>
        <v>STF RG 1131</v>
      </c>
      <c r="D14" s="1" t="e">
        <f>VLOOKUP(C14,Sobrestados!$A$2:$B$1087,2,FALSE)</f>
        <v>#N/A</v>
      </c>
    </row>
    <row r="15" spans="1:4" s="1" customFormat="1" ht="19.149999999999999" customHeight="1" x14ac:dyDescent="0.2">
      <c r="A15" s="10">
        <v>13</v>
      </c>
      <c r="B15" s="10">
        <v>1132</v>
      </c>
      <c r="C15" s="13" t="str">
        <f t="shared" si="0"/>
        <v>STF RG 1132</v>
      </c>
      <c r="D15" s="1">
        <f>VLOOKUP(C15,Sobrestados!$A$2:$B$1087,2,FALSE)</f>
        <v>579</v>
      </c>
    </row>
    <row r="16" spans="1:4" s="1" customFormat="1" ht="19.149999999999999" hidden="1" customHeight="1" x14ac:dyDescent="0.2">
      <c r="A16" s="15">
        <v>14</v>
      </c>
      <c r="B16" s="15">
        <v>1133</v>
      </c>
      <c r="C16" s="13" t="str">
        <f t="shared" si="0"/>
        <v>STF RG 1133</v>
      </c>
      <c r="D16" s="1" t="e">
        <f>VLOOKUP(C16,Sobrestados!$A$2:$B$1087,2,FALSE)</f>
        <v>#N/A</v>
      </c>
    </row>
    <row r="17" spans="1:4" s="1" customFormat="1" ht="19.149999999999999" hidden="1" customHeight="1" x14ac:dyDescent="0.2">
      <c r="A17" s="10">
        <v>15</v>
      </c>
      <c r="B17" s="10">
        <v>1134</v>
      </c>
      <c r="C17" s="13" t="str">
        <f t="shared" si="0"/>
        <v>STF RG 1134</v>
      </c>
      <c r="D17" s="1" t="e">
        <f>VLOOKUP(C17,Sobrestados!$A$2:$B$1087,2,FALSE)</f>
        <v>#N/A</v>
      </c>
    </row>
    <row r="18" spans="1:4" s="1" customFormat="1" ht="19.149999999999999" customHeight="1" x14ac:dyDescent="0.2">
      <c r="A18" s="15">
        <v>16</v>
      </c>
      <c r="B18" s="15">
        <v>1135</v>
      </c>
      <c r="C18" s="13" t="str">
        <f t="shared" si="0"/>
        <v>STF RG 1135</v>
      </c>
      <c r="D18" s="1">
        <f>VLOOKUP(C18,Sobrestados!$A$2:$B$1087,2,FALSE)</f>
        <v>24</v>
      </c>
    </row>
    <row r="19" spans="1:4" s="1" customFormat="1" ht="19.149999999999999" hidden="1" customHeight="1" x14ac:dyDescent="0.2">
      <c r="A19" s="10">
        <v>17</v>
      </c>
      <c r="B19" s="10">
        <v>1136</v>
      </c>
      <c r="C19" s="13" t="str">
        <f t="shared" si="0"/>
        <v>STF RG 1136</v>
      </c>
      <c r="D19" s="1" t="e">
        <f>VLOOKUP(C19,Sobrestados!$A$2:$B$1087,2,FALSE)</f>
        <v>#N/A</v>
      </c>
    </row>
    <row r="20" spans="1:4" s="1" customFormat="1" ht="19.149999999999999" customHeight="1" x14ac:dyDescent="0.2">
      <c r="A20" s="15">
        <v>18</v>
      </c>
      <c r="B20" s="15">
        <v>1137</v>
      </c>
      <c r="C20" s="13" t="str">
        <f t="shared" si="0"/>
        <v>STF RG 1137</v>
      </c>
      <c r="D20" s="1">
        <f>VLOOKUP(C20,Sobrestados!$A$2:$B$1087,2,FALSE)</f>
        <v>594</v>
      </c>
    </row>
    <row r="21" spans="1:4" s="1" customFormat="1" ht="19.149999999999999" customHeight="1" x14ac:dyDescent="0.2">
      <c r="A21" s="10">
        <v>19</v>
      </c>
      <c r="B21" s="10">
        <v>1138</v>
      </c>
      <c r="C21" s="13" t="str">
        <f t="shared" si="0"/>
        <v>STF RG 1138</v>
      </c>
      <c r="D21" s="1">
        <f>VLOOKUP(C21,Sobrestados!$A$2:$B$1087,2,FALSE)</f>
        <v>1</v>
      </c>
    </row>
    <row r="22" spans="1:4" s="1" customFormat="1" ht="19.149999999999999" customHeight="1" x14ac:dyDescent="0.2">
      <c r="A22" s="15">
        <v>20</v>
      </c>
      <c r="B22" s="15">
        <v>1139</v>
      </c>
      <c r="C22" s="13" t="str">
        <f t="shared" si="0"/>
        <v>STF RG 1139</v>
      </c>
      <c r="D22" s="1">
        <f>VLOOKUP(C22,Sobrestados!$A$2:$B$1087,2,FALSE)</f>
        <v>139</v>
      </c>
    </row>
    <row r="23" spans="1:4" s="1" customFormat="1" ht="19.149999999999999" customHeight="1" x14ac:dyDescent="0.2">
      <c r="A23" s="10">
        <v>21</v>
      </c>
      <c r="B23" s="10">
        <v>1140</v>
      </c>
      <c r="C23" s="13" t="str">
        <f t="shared" si="0"/>
        <v>STF RG 1140</v>
      </c>
      <c r="D23" s="1">
        <f>VLOOKUP(C23,Sobrestados!$A$2:$B$1087,2,FALSE)</f>
        <v>184</v>
      </c>
    </row>
    <row r="24" spans="1:4" s="1" customFormat="1" ht="19.149999999999999" hidden="1" customHeight="1" x14ac:dyDescent="0.2">
      <c r="A24" s="15">
        <v>22</v>
      </c>
      <c r="B24" s="15">
        <v>1141</v>
      </c>
      <c r="C24" s="13" t="str">
        <f t="shared" si="0"/>
        <v>STF RG 1141</v>
      </c>
      <c r="D24" s="1" t="e">
        <f>VLOOKUP(C24,Sobrestados!$A$2:$B$1087,2,FALSE)</f>
        <v>#N/A</v>
      </c>
    </row>
    <row r="25" spans="1:4" s="1" customFormat="1" ht="19.149999999999999" customHeight="1" x14ac:dyDescent="0.2">
      <c r="A25" s="10">
        <v>23</v>
      </c>
      <c r="B25" s="10">
        <v>1142</v>
      </c>
      <c r="C25" s="13" t="str">
        <f t="shared" si="0"/>
        <v>STF RG 1142</v>
      </c>
      <c r="D25" s="1">
        <f>VLOOKUP(C25,Sobrestados!$A$2:$B$1087,2,FALSE)</f>
        <v>14</v>
      </c>
    </row>
    <row r="26" spans="1:4" s="1" customFormat="1" ht="19.149999999999999" customHeight="1" x14ac:dyDescent="0.2">
      <c r="A26" s="15">
        <v>24</v>
      </c>
      <c r="B26" s="15">
        <v>1143</v>
      </c>
      <c r="C26" s="13" t="str">
        <f t="shared" si="0"/>
        <v>STF RG 1143</v>
      </c>
      <c r="D26" s="1">
        <f>VLOOKUP(C26,Sobrestados!$A$2:$B$1087,2,FALSE)</f>
        <v>52</v>
      </c>
    </row>
    <row r="27" spans="1:4" s="1" customFormat="1" ht="19.149999999999999" customHeight="1" x14ac:dyDescent="0.2">
      <c r="A27" s="10">
        <v>25</v>
      </c>
      <c r="B27" s="10">
        <v>1144</v>
      </c>
      <c r="C27" s="13" t="str">
        <f t="shared" si="0"/>
        <v>STF RG 1144</v>
      </c>
      <c r="D27" s="1">
        <f>VLOOKUP(C27,Sobrestados!$A$2:$B$1087,2,FALSE)</f>
        <v>2</v>
      </c>
    </row>
    <row r="28" spans="1:4" s="1" customFormat="1" ht="19.149999999999999" customHeight="1" x14ac:dyDescent="0.2">
      <c r="A28" s="15">
        <v>26</v>
      </c>
      <c r="B28" s="15">
        <v>1145</v>
      </c>
      <c r="C28" s="13" t="str">
        <f t="shared" si="0"/>
        <v>STF RG 1145</v>
      </c>
      <c r="D28" s="1">
        <f>VLOOKUP(C28,Sobrestados!$A$2:$B$1087,2,FALSE)</f>
        <v>3</v>
      </c>
    </row>
    <row r="29" spans="1:4" s="1" customFormat="1" ht="19.149999999999999" customHeight="1" x14ac:dyDescent="0.2">
      <c r="A29" s="10">
        <v>27</v>
      </c>
      <c r="B29" s="10">
        <v>1146</v>
      </c>
      <c r="C29" s="13" t="str">
        <f t="shared" si="0"/>
        <v>STF RG 1146</v>
      </c>
      <c r="D29" s="1">
        <f>VLOOKUP(C29,Sobrestados!$A$2:$B$1087,2,FALSE)</f>
        <v>15</v>
      </c>
    </row>
    <row r="30" spans="1:4" s="1" customFormat="1" ht="19.149999999999999" customHeight="1" x14ac:dyDescent="0.2">
      <c r="A30" s="15">
        <v>28</v>
      </c>
      <c r="B30" s="15">
        <v>1148</v>
      </c>
      <c r="C30" s="13" t="str">
        <f t="shared" si="0"/>
        <v>STF RG 1148</v>
      </c>
      <c r="D30" s="1">
        <f>VLOOKUP(C30,Sobrestados!$A$2:$B$1087,2,FALSE)</f>
        <v>8</v>
      </c>
    </row>
    <row r="31" spans="1:4" s="1" customFormat="1" ht="19.149999999999999" hidden="1" customHeight="1" x14ac:dyDescent="0.2">
      <c r="A31" s="10">
        <v>29</v>
      </c>
      <c r="B31" s="10">
        <v>1149</v>
      </c>
      <c r="C31" s="13" t="str">
        <f t="shared" si="0"/>
        <v>STF RG 1149</v>
      </c>
      <c r="D31" s="1" t="e">
        <f>VLOOKUP(C31,Sobrestados!$A$2:$B$1087,2,FALSE)</f>
        <v>#N/A</v>
      </c>
    </row>
    <row r="32" spans="1:4" s="1" customFormat="1" ht="19.149999999999999" customHeight="1" x14ac:dyDescent="0.2">
      <c r="A32" s="15">
        <v>30</v>
      </c>
      <c r="B32" s="15">
        <v>1150</v>
      </c>
      <c r="C32" s="13" t="str">
        <f t="shared" si="0"/>
        <v>STF RG 1150</v>
      </c>
      <c r="D32" s="1">
        <f>VLOOKUP(C32,Sobrestados!$A$2:$B$1087,2,FALSE)</f>
        <v>105</v>
      </c>
    </row>
    <row r="33" spans="1:4" s="1" customFormat="1" ht="19.149999999999999" customHeight="1" x14ac:dyDescent="0.2">
      <c r="A33" s="10">
        <v>31</v>
      </c>
      <c r="B33" s="10">
        <v>1151</v>
      </c>
      <c r="C33" s="13" t="str">
        <f t="shared" si="0"/>
        <v>STF RG 1151</v>
      </c>
      <c r="D33" s="1">
        <f>VLOOKUP(C33,Sobrestados!$A$2:$B$1087,2,FALSE)</f>
        <v>2</v>
      </c>
    </row>
    <row r="34" spans="1:4" s="1" customFormat="1" ht="19.149999999999999" customHeight="1" x14ac:dyDescent="0.2">
      <c r="A34" s="15">
        <v>32</v>
      </c>
      <c r="B34" s="15">
        <v>1152</v>
      </c>
      <c r="C34" s="13" t="str">
        <f t="shared" si="0"/>
        <v>STF RG 1152</v>
      </c>
      <c r="D34" s="1">
        <f>VLOOKUP(C34,Sobrestados!$A$2:$B$1087,2,FALSE)</f>
        <v>4</v>
      </c>
    </row>
    <row r="35" spans="1:4" s="1" customFormat="1" ht="19.149999999999999" customHeight="1" x14ac:dyDescent="0.2">
      <c r="A35" s="10">
        <v>33</v>
      </c>
      <c r="B35" s="10">
        <v>1154</v>
      </c>
      <c r="C35" s="13" t="str">
        <f t="shared" si="0"/>
        <v>STF RG 1154</v>
      </c>
      <c r="D35" s="1">
        <f>VLOOKUP(C35,Sobrestados!$A$2:$B$1087,2,FALSE)</f>
        <v>46</v>
      </c>
    </row>
    <row r="36" spans="1:4" s="1" customFormat="1" ht="19.149999999999999" customHeight="1" x14ac:dyDescent="0.2">
      <c r="A36" s="15">
        <v>34</v>
      </c>
      <c r="B36" s="15">
        <v>1156</v>
      </c>
      <c r="C36" s="13" t="str">
        <f t="shared" si="0"/>
        <v>STF RG 1156</v>
      </c>
      <c r="D36" s="1">
        <f>VLOOKUP(C36,Sobrestados!$A$2:$B$1087,2,FALSE)</f>
        <v>39</v>
      </c>
    </row>
    <row r="37" spans="1:4" s="1" customFormat="1" ht="19.149999999999999" customHeight="1" x14ac:dyDescent="0.2">
      <c r="A37" s="10">
        <v>35</v>
      </c>
      <c r="B37" s="10">
        <v>1157</v>
      </c>
      <c r="C37" s="13" t="str">
        <f t="shared" si="0"/>
        <v>STF RG 1157</v>
      </c>
      <c r="D37" s="1">
        <f>VLOOKUP(C37,Sobrestados!$A$2:$B$1087,2,FALSE)</f>
        <v>4</v>
      </c>
    </row>
    <row r="38" spans="1:4" s="1" customFormat="1" ht="19.149999999999999" hidden="1" customHeight="1" x14ac:dyDescent="0.2">
      <c r="A38" s="15">
        <v>36</v>
      </c>
      <c r="B38" s="15">
        <v>1158</v>
      </c>
      <c r="C38" s="13" t="str">
        <f t="shared" si="0"/>
        <v>STF RG 1158</v>
      </c>
      <c r="D38" s="1" t="e">
        <f>VLOOKUP(C38,Sobrestados!$A$2:$B$1087,2,FALSE)</f>
        <v>#N/A</v>
      </c>
    </row>
    <row r="39" spans="1:4" s="1" customFormat="1" ht="19.149999999999999" hidden="1" customHeight="1" x14ac:dyDescent="0.2">
      <c r="A39" s="10">
        <v>37</v>
      </c>
      <c r="B39" s="10">
        <v>1159</v>
      </c>
      <c r="C39" s="13" t="str">
        <f t="shared" si="0"/>
        <v>STF RG 1159</v>
      </c>
      <c r="D39" s="1" t="e">
        <f>VLOOKUP(C39,Sobrestados!$A$2:$B$1087,2,FALSE)</f>
        <v>#N/A</v>
      </c>
    </row>
    <row r="40" spans="1:4" s="1" customFormat="1" ht="19.149999999999999" customHeight="1" x14ac:dyDescent="0.2">
      <c r="A40" s="15">
        <v>38</v>
      </c>
      <c r="B40" s="15">
        <v>1160</v>
      </c>
      <c r="C40" s="13" t="str">
        <f t="shared" si="0"/>
        <v>STF RG 1160</v>
      </c>
      <c r="D40" s="1">
        <f>VLOOKUP(C40,Sobrestados!$A$2:$B$1087,2,FALSE)</f>
        <v>18</v>
      </c>
    </row>
    <row r="41" spans="1:4" s="1" customFormat="1" ht="19.149999999999999" customHeight="1" x14ac:dyDescent="0.2">
      <c r="A41" s="10">
        <v>39</v>
      </c>
      <c r="B41" s="10">
        <v>1161</v>
      </c>
      <c r="C41" s="13" t="str">
        <f t="shared" si="0"/>
        <v>STF RG 1161</v>
      </c>
      <c r="D41" s="1">
        <f>VLOOKUP(C41,Sobrestados!$A$2:$B$1087,2,FALSE)</f>
        <v>33</v>
      </c>
    </row>
    <row r="42" spans="1:4" s="1" customFormat="1" ht="19.149999999999999" customHeight="1" x14ac:dyDescent="0.2">
      <c r="A42" s="15">
        <v>40</v>
      </c>
      <c r="B42" s="15">
        <v>1162</v>
      </c>
      <c r="C42" s="13" t="str">
        <f t="shared" si="0"/>
        <v>STF RG 1162</v>
      </c>
      <c r="D42" s="1">
        <f>VLOOKUP(C42,Sobrestados!$A$2:$B$1087,2,FALSE)</f>
        <v>2</v>
      </c>
    </row>
    <row r="43" spans="1:4" s="1" customFormat="1" ht="19.149999999999999" customHeight="1" x14ac:dyDescent="0.2">
      <c r="A43" s="10">
        <v>41</v>
      </c>
      <c r="B43" s="10">
        <v>1163</v>
      </c>
      <c r="C43" s="13" t="str">
        <f t="shared" si="0"/>
        <v>STF RG 1163</v>
      </c>
      <c r="D43" s="1">
        <f>VLOOKUP(C43,Sobrestados!$A$2:$B$1087,2,FALSE)</f>
        <v>1048</v>
      </c>
    </row>
    <row r="44" spans="1:4" s="1" customFormat="1" ht="19.149999999999999" customHeight="1" x14ac:dyDescent="0.2">
      <c r="A44" s="15">
        <v>42</v>
      </c>
      <c r="B44" s="15">
        <v>1164</v>
      </c>
      <c r="C44" s="13" t="str">
        <f t="shared" si="0"/>
        <v>STF RG 1164</v>
      </c>
      <c r="D44" s="1">
        <f>VLOOKUP(C44,Sobrestados!$A$2:$B$1087,2,FALSE)</f>
        <v>16</v>
      </c>
    </row>
    <row r="45" spans="1:4" s="1" customFormat="1" ht="19.149999999999999" hidden="1" customHeight="1" x14ac:dyDescent="0.2">
      <c r="A45" s="10">
        <v>43</v>
      </c>
      <c r="B45" s="10">
        <v>1165</v>
      </c>
      <c r="C45" s="13" t="str">
        <f t="shared" si="0"/>
        <v>STF RG 1165</v>
      </c>
      <c r="D45" s="1" t="e">
        <f>VLOOKUP(C45,Sobrestados!$A$2:$B$1087,2,FALSE)</f>
        <v>#N/A</v>
      </c>
    </row>
    <row r="46" spans="1:4" s="1" customFormat="1" ht="19.149999999999999" hidden="1" customHeight="1" x14ac:dyDescent="0.2">
      <c r="A46" s="15">
        <v>44</v>
      </c>
      <c r="B46" s="15">
        <v>1166</v>
      </c>
      <c r="C46" s="13" t="str">
        <f t="shared" si="0"/>
        <v>STF RG 1166</v>
      </c>
      <c r="D46" s="1" t="e">
        <f>VLOOKUP(C46,Sobrestados!$A$2:$B$1087,2,FALSE)</f>
        <v>#N/A</v>
      </c>
    </row>
    <row r="47" spans="1:4" s="1" customFormat="1" ht="19.149999999999999" customHeight="1" x14ac:dyDescent="0.2">
      <c r="A47" s="10">
        <v>45</v>
      </c>
      <c r="B47" s="10">
        <v>1167</v>
      </c>
      <c r="C47" s="13" t="str">
        <f t="shared" si="0"/>
        <v>STF RG 1167</v>
      </c>
      <c r="D47" s="1">
        <f>VLOOKUP(C47,Sobrestados!$A$2:$B$1087,2,FALSE)</f>
        <v>8</v>
      </c>
    </row>
    <row r="48" spans="1:4" s="1" customFormat="1" ht="19.149999999999999" customHeight="1" x14ac:dyDescent="0.2">
      <c r="A48" s="15">
        <v>46</v>
      </c>
      <c r="B48" s="15">
        <v>1168</v>
      </c>
      <c r="C48" s="13" t="str">
        <f t="shared" si="0"/>
        <v>STF RG 1168</v>
      </c>
      <c r="D48" s="1">
        <f>VLOOKUP(C48,Sobrestados!$A$2:$B$1087,2,FALSE)</f>
        <v>22</v>
      </c>
    </row>
    <row r="49" spans="1:4" s="1" customFormat="1" ht="19.149999999999999" customHeight="1" x14ac:dyDescent="0.2">
      <c r="A49" s="10">
        <v>47</v>
      </c>
      <c r="B49" s="10">
        <v>1169</v>
      </c>
      <c r="C49" s="13" t="str">
        <f t="shared" si="0"/>
        <v>STF RG 1169</v>
      </c>
      <c r="D49" s="1">
        <f>VLOOKUP(C49,Sobrestados!$A$2:$B$1087,2,FALSE)</f>
        <v>34</v>
      </c>
    </row>
    <row r="50" spans="1:4" s="1" customFormat="1" ht="19.149999999999999" customHeight="1" x14ac:dyDescent="0.2">
      <c r="A50" s="15">
        <v>48</v>
      </c>
      <c r="B50" s="15">
        <v>1170</v>
      </c>
      <c r="C50" s="13" t="str">
        <f t="shared" si="0"/>
        <v>STF RG 1170</v>
      </c>
      <c r="D50" s="1">
        <f>VLOOKUP(C50,Sobrestados!$A$2:$B$1087,2,FALSE)</f>
        <v>313</v>
      </c>
    </row>
    <row r="51" spans="1:4" s="1" customFormat="1" ht="19.149999999999999" customHeight="1" x14ac:dyDescent="0.2">
      <c r="A51" s="10">
        <v>49</v>
      </c>
      <c r="B51" s="10">
        <v>1171</v>
      </c>
      <c r="C51" s="13" t="str">
        <f t="shared" si="0"/>
        <v>STF RG 1171</v>
      </c>
      <c r="D51" s="1">
        <f>VLOOKUP(C51,Sobrestados!$A$2:$B$1087,2,FALSE)</f>
        <v>1</v>
      </c>
    </row>
    <row r="52" spans="1:4" s="1" customFormat="1" ht="19.149999999999999" customHeight="1" x14ac:dyDescent="0.2">
      <c r="A52" s="15">
        <v>50</v>
      </c>
      <c r="B52" s="15">
        <v>1172</v>
      </c>
      <c r="C52" s="13" t="str">
        <f t="shared" si="0"/>
        <v>STF RG 1172</v>
      </c>
      <c r="D52" s="1">
        <f>VLOOKUP(C52,Sobrestados!$A$2:$B$1087,2,FALSE)</f>
        <v>1</v>
      </c>
    </row>
    <row r="53" spans="1:4" s="1" customFormat="1" ht="19.149999999999999" customHeight="1" x14ac:dyDescent="0.2">
      <c r="A53" s="10">
        <v>51</v>
      </c>
      <c r="B53" s="10">
        <v>1173</v>
      </c>
      <c r="C53" s="13" t="str">
        <f t="shared" si="0"/>
        <v>STF RG 1173</v>
      </c>
      <c r="D53" s="1">
        <f>VLOOKUP(C53,Sobrestados!$A$2:$B$1087,2,FALSE)</f>
        <v>1</v>
      </c>
    </row>
    <row r="54" spans="1:4" s="1" customFormat="1" ht="19.149999999999999" hidden="1" customHeight="1" x14ac:dyDescent="0.2">
      <c r="A54" s="15">
        <v>52</v>
      </c>
      <c r="B54" s="15">
        <v>1174</v>
      </c>
      <c r="C54" s="13" t="str">
        <f t="shared" si="0"/>
        <v>STF RG 1174</v>
      </c>
      <c r="D54" s="1" t="e">
        <f>VLOOKUP(C54,Sobrestados!$A$2:$B$1087,2,FALSE)</f>
        <v>#N/A</v>
      </c>
    </row>
    <row r="55" spans="1:4" s="1" customFormat="1" ht="19.149999999999999" customHeight="1" x14ac:dyDescent="0.2">
      <c r="A55" s="10">
        <v>53</v>
      </c>
      <c r="B55" s="10">
        <v>1175</v>
      </c>
      <c r="C55" s="13" t="str">
        <f t="shared" si="0"/>
        <v>STF RG 1175</v>
      </c>
      <c r="D55" s="1">
        <f>VLOOKUP(C55,Sobrestados!$A$2:$B$1087,2,FALSE)</f>
        <v>17</v>
      </c>
    </row>
    <row r="56" spans="1:4" s="1" customFormat="1" ht="19.149999999999999" customHeight="1" x14ac:dyDescent="0.2">
      <c r="A56" s="15">
        <v>54</v>
      </c>
      <c r="B56" s="15">
        <v>1176</v>
      </c>
      <c r="C56" s="13" t="str">
        <f t="shared" si="0"/>
        <v>STF RG 1176</v>
      </c>
      <c r="D56" s="1">
        <f>VLOOKUP(C56,Sobrestados!$A$2:$B$1087,2,FALSE)</f>
        <v>143</v>
      </c>
    </row>
    <row r="57" spans="1:4" s="1" customFormat="1" ht="19.149999999999999" customHeight="1" x14ac:dyDescent="0.2">
      <c r="A57" s="10">
        <v>55</v>
      </c>
      <c r="B57" s="10">
        <v>1177</v>
      </c>
      <c r="C57" s="13" t="str">
        <f t="shared" si="0"/>
        <v>STF RG 1177</v>
      </c>
      <c r="D57" s="1">
        <f>VLOOKUP(C57,Sobrestados!$A$2:$B$1087,2,FALSE)</f>
        <v>47</v>
      </c>
    </row>
    <row r="58" spans="1:4" s="1" customFormat="1" ht="19.149999999999999" hidden="1" customHeight="1" x14ac:dyDescent="0.2">
      <c r="A58" s="15">
        <v>56</v>
      </c>
      <c r="B58" s="15">
        <v>1178</v>
      </c>
      <c r="C58" s="13" t="str">
        <f t="shared" si="0"/>
        <v>STF RG 1178</v>
      </c>
      <c r="D58" s="1" t="e">
        <f>VLOOKUP(C58,Sobrestados!$A$2:$B$1087,2,FALSE)</f>
        <v>#N/A</v>
      </c>
    </row>
    <row r="59" spans="1:4" s="1" customFormat="1" ht="19.149999999999999" customHeight="1" x14ac:dyDescent="0.2">
      <c r="A59" s="10">
        <v>57</v>
      </c>
      <c r="B59" s="10">
        <v>1179</v>
      </c>
      <c r="C59" s="13" t="str">
        <f t="shared" si="0"/>
        <v>STF RG 1179</v>
      </c>
      <c r="D59" s="1">
        <f>VLOOKUP(C59,Sobrestados!$A$2:$B$1087,2,FALSE)</f>
        <v>2</v>
      </c>
    </row>
    <row r="60" spans="1:4" s="1" customFormat="1" ht="19.149999999999999" hidden="1" customHeight="1" x14ac:dyDescent="0.2">
      <c r="A60" s="15">
        <v>58</v>
      </c>
      <c r="B60" s="15">
        <v>1180</v>
      </c>
      <c r="C60" s="13" t="str">
        <f t="shared" si="0"/>
        <v>STF RG 1180</v>
      </c>
      <c r="D60" s="1" t="e">
        <f>VLOOKUP(C60,Sobrestados!$A$2:$B$1087,2,FALSE)</f>
        <v>#N/A</v>
      </c>
    </row>
    <row r="61" spans="1:4" s="1" customFormat="1" ht="19.149999999999999" hidden="1" customHeight="1" x14ac:dyDescent="0.2">
      <c r="A61" s="10">
        <v>59</v>
      </c>
      <c r="B61" s="10">
        <v>1181</v>
      </c>
      <c r="C61" s="13" t="str">
        <f t="shared" si="0"/>
        <v>STF RG 1181</v>
      </c>
      <c r="D61" s="1" t="e">
        <f>VLOOKUP(C61,Sobrestados!$A$2:$B$1087,2,FALSE)</f>
        <v>#N/A</v>
      </c>
    </row>
    <row r="62" spans="1:4" s="1" customFormat="1" ht="19.149999999999999" hidden="1" customHeight="1" x14ac:dyDescent="0.2">
      <c r="A62" s="15">
        <v>60</v>
      </c>
      <c r="B62" s="15">
        <v>1182</v>
      </c>
      <c r="C62" s="13" t="str">
        <f t="shared" si="0"/>
        <v>STF RG 1182</v>
      </c>
      <c r="D62" s="1" t="e">
        <f>VLOOKUP(C62,Sobrestados!$A$2:$B$1087,2,FALSE)</f>
        <v>#N/A</v>
      </c>
    </row>
    <row r="63" spans="1:4" s="1" customFormat="1" ht="19.149999999999999" hidden="1" customHeight="1" x14ac:dyDescent="0.2">
      <c r="A63" s="10">
        <v>61</v>
      </c>
      <c r="B63" s="10">
        <v>1183</v>
      </c>
      <c r="C63" s="13" t="str">
        <f t="shared" si="0"/>
        <v>STF RG 1183</v>
      </c>
      <c r="D63" s="1" t="e">
        <f>VLOOKUP(C63,Sobrestados!$A$2:$B$1087,2,FALSE)</f>
        <v>#N/A</v>
      </c>
    </row>
    <row r="64" spans="1:4" s="1" customFormat="1" ht="19.149999999999999" hidden="1" customHeight="1" x14ac:dyDescent="0.2">
      <c r="A64" s="15">
        <v>62</v>
      </c>
      <c r="B64" s="15">
        <v>1184</v>
      </c>
      <c r="C64" s="13" t="str">
        <f t="shared" si="0"/>
        <v>STF RG 1184</v>
      </c>
      <c r="D64" s="1" t="e">
        <f>VLOOKUP(C64,Sobrestados!$A$2:$B$1087,2,FALSE)</f>
        <v>#N/A</v>
      </c>
    </row>
    <row r="65" spans="1:4" s="1" customFormat="1" ht="19.149999999999999" hidden="1" customHeight="1" x14ac:dyDescent="0.2">
      <c r="A65" s="10">
        <v>63</v>
      </c>
      <c r="B65" s="10">
        <v>1185</v>
      </c>
      <c r="C65" s="13" t="str">
        <f t="shared" si="0"/>
        <v>STF RG 1185</v>
      </c>
      <c r="D65" s="1" t="e">
        <f>VLOOKUP(C65,Sobrestados!$A$2:$B$1087,2,FALSE)</f>
        <v>#N/A</v>
      </c>
    </row>
    <row r="66" spans="1:4" s="1" customFormat="1" ht="19.149999999999999" hidden="1" customHeight="1" x14ac:dyDescent="0.2">
      <c r="A66" s="15">
        <v>64</v>
      </c>
      <c r="B66" s="15">
        <v>1186</v>
      </c>
      <c r="C66" s="13" t="str">
        <f t="shared" si="0"/>
        <v>STF RG 1186</v>
      </c>
      <c r="D66" s="1" t="e">
        <f>VLOOKUP(C66,Sobrestados!$A$2:$B$1087,2,FALSE)</f>
        <v>#N/A</v>
      </c>
    </row>
    <row r="67" spans="1:4" s="1" customFormat="1" ht="19.149999999999999" hidden="1" customHeight="1" x14ac:dyDescent="0.2">
      <c r="A67" s="10">
        <v>65</v>
      </c>
      <c r="B67" s="10">
        <v>1187</v>
      </c>
      <c r="C67" s="13" t="str">
        <f t="shared" si="0"/>
        <v>STF RG 1187</v>
      </c>
      <c r="D67" s="1" t="e">
        <f>VLOOKUP(C67,Sobrestados!$A$2:$B$1087,2,FALSE)</f>
        <v>#N/A</v>
      </c>
    </row>
    <row r="68" spans="1:4" s="1" customFormat="1" ht="19.149999999999999" hidden="1" customHeight="1" x14ac:dyDescent="0.2">
      <c r="A68" s="15">
        <v>66</v>
      </c>
      <c r="B68" s="15">
        <v>1188</v>
      </c>
      <c r="C68" s="13" t="str">
        <f t="shared" ref="C68:C69" si="1">CONCATENATE($A$1,B68)</f>
        <v>STF RG 1188</v>
      </c>
      <c r="D68" s="1" t="e">
        <f>VLOOKUP(C68,Sobrestados!$A$2:$B$1087,2,FALSE)</f>
        <v>#N/A</v>
      </c>
    </row>
    <row r="69" spans="1:4" s="1" customFormat="1" ht="19.149999999999999" customHeight="1" x14ac:dyDescent="0.2">
      <c r="A69" s="10">
        <v>67</v>
      </c>
      <c r="B69" s="10">
        <v>1189</v>
      </c>
      <c r="C69" s="13" t="str">
        <f t="shared" si="1"/>
        <v>STF RG 1189</v>
      </c>
      <c r="D69" s="1">
        <f>VLOOKUP(C69,Sobrestados!$A$2:$B$1087,2,FALSE)</f>
        <v>1</v>
      </c>
    </row>
    <row r="70" spans="1:4" s="1" customFormat="1" ht="28.7" customHeight="1" x14ac:dyDescent="0.2"/>
    <row r="71" spans="1:4" x14ac:dyDescent="0.2">
      <c r="D71">
        <f>SUBTOTAL(9,D3:D69)</f>
        <v>7074</v>
      </c>
    </row>
  </sheetData>
  <autoFilter ref="A2:D69">
    <filterColumn colId="3">
      <filters>
        <filter val="1"/>
        <filter val="1003"/>
        <filter val="1048"/>
        <filter val="105"/>
        <filter val="139"/>
        <filter val="14"/>
        <filter val="143"/>
        <filter val="15"/>
        <filter val="16"/>
        <filter val="1634"/>
        <filter val="17"/>
        <filter val="18"/>
        <filter val="184"/>
        <filter val="2"/>
        <filter val="22"/>
        <filter val="24"/>
        <filter val="3"/>
        <filter val="313"/>
        <filter val="33"/>
        <filter val="34"/>
        <filter val="380"/>
        <filter val="39"/>
        <filter val="4"/>
        <filter val="40"/>
        <filter val="432"/>
        <filter val="46"/>
        <filter val="47"/>
        <filter val="52"/>
        <filter val="53"/>
        <filter val="579"/>
        <filter val="594"/>
        <filter val="8"/>
      </filters>
    </filterColumn>
  </autoFilter>
  <pageMargins left="0.511811024" right="0.511811024" top="0.78740157499999996" bottom="0.78740157499999996" header="0.31496062000000002" footer="0.31496062000000002"/>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66"/>
  <sheetViews>
    <sheetView topLeftCell="A31" workbookViewId="0">
      <selection activeCell="D66" sqref="D66"/>
    </sheetView>
  </sheetViews>
  <sheetFormatPr defaultRowHeight="15" x14ac:dyDescent="0.2"/>
  <cols>
    <col min="1" max="3" width="10.7109375" customWidth="1"/>
    <col min="4" max="4" width="11.28515625" customWidth="1"/>
  </cols>
  <sheetData>
    <row r="1" spans="1:4" s="1" customFormat="1" ht="29.25" customHeight="1" x14ac:dyDescent="0.2">
      <c r="A1" s="1" t="s">
        <v>1524</v>
      </c>
    </row>
    <row r="2" spans="1:4" s="1" customFormat="1" ht="33" customHeight="1" x14ac:dyDescent="0.2">
      <c r="A2" s="9" t="s">
        <v>361</v>
      </c>
      <c r="B2" s="9" t="s">
        <v>20</v>
      </c>
      <c r="C2" s="26"/>
    </row>
    <row r="3" spans="1:4" s="1" customFormat="1" ht="19.149999999999999" customHeight="1" x14ac:dyDescent="0.2">
      <c r="A3" s="10">
        <v>1</v>
      </c>
      <c r="B3" s="10">
        <v>185</v>
      </c>
      <c r="C3" s="13" t="str">
        <f>CONCATENATE($A$1,B3:B64)</f>
        <v>STF RG 185</v>
      </c>
      <c r="D3" s="1">
        <f>VLOOKUP(C3,Sobrestados!$A$2:$B$1087,2,FALSE)</f>
        <v>1127</v>
      </c>
    </row>
    <row r="4" spans="1:4" s="1" customFormat="1" ht="19.149999999999999" customHeight="1" x14ac:dyDescent="0.2">
      <c r="A4" s="15">
        <v>2</v>
      </c>
      <c r="B4" s="15">
        <v>249</v>
      </c>
      <c r="C4" s="13" t="str">
        <f t="shared" ref="C4:C64" si="0">CONCATENATE($A$1,B4:B65)</f>
        <v>STF RG 249</v>
      </c>
      <c r="D4" s="1">
        <f>VLOOKUP(C4,Sobrestados!$A$2:$B$1087,2,FALSE)</f>
        <v>2303</v>
      </c>
    </row>
    <row r="5" spans="1:4" s="1" customFormat="1" ht="19.149999999999999" customHeight="1" x14ac:dyDescent="0.2">
      <c r="A5" s="10">
        <v>3</v>
      </c>
      <c r="B5" s="10">
        <v>303</v>
      </c>
      <c r="C5" s="13" t="str">
        <f t="shared" si="0"/>
        <v>STF RG 303</v>
      </c>
      <c r="D5" s="1">
        <f>VLOOKUP(C5,Sobrestados!$A$2:$B$1087,2,FALSE)</f>
        <v>3628</v>
      </c>
    </row>
    <row r="6" spans="1:4" s="1" customFormat="1" ht="19.149999999999999" customHeight="1" x14ac:dyDescent="0.2">
      <c r="A6" s="15">
        <v>4</v>
      </c>
      <c r="B6" s="15">
        <v>304</v>
      </c>
      <c r="C6" s="13" t="str">
        <f t="shared" si="0"/>
        <v>STF RG 304</v>
      </c>
      <c r="D6" s="1">
        <f>VLOOKUP(C6,Sobrestados!$A$2:$B$1087,2,FALSE)</f>
        <v>263</v>
      </c>
    </row>
    <row r="7" spans="1:4" s="1" customFormat="1" ht="19.149999999999999" customHeight="1" x14ac:dyDescent="0.2">
      <c r="A7" s="10">
        <v>5</v>
      </c>
      <c r="B7" s="10">
        <v>317</v>
      </c>
      <c r="C7" s="13" t="str">
        <f t="shared" si="0"/>
        <v>STF RG 317</v>
      </c>
      <c r="D7" s="1">
        <f>VLOOKUP(C7,Sobrestados!$A$2:$B$1087,2,FALSE)</f>
        <v>659</v>
      </c>
    </row>
    <row r="8" spans="1:4" s="1" customFormat="1" ht="19.149999999999999" customHeight="1" x14ac:dyDescent="0.2">
      <c r="A8" s="15">
        <v>6</v>
      </c>
      <c r="B8" s="15">
        <v>328</v>
      </c>
      <c r="C8" s="13" t="str">
        <f t="shared" si="0"/>
        <v>STF RG 328</v>
      </c>
      <c r="D8" s="1">
        <f>VLOOKUP(C8,Sobrestados!$A$2:$B$1087,2,FALSE)</f>
        <v>81</v>
      </c>
    </row>
    <row r="9" spans="1:4" s="1" customFormat="1" ht="19.149999999999999" customHeight="1" x14ac:dyDescent="0.2">
      <c r="A9" s="10">
        <v>7</v>
      </c>
      <c r="B9" s="10">
        <v>364</v>
      </c>
      <c r="C9" s="13" t="str">
        <f t="shared" si="0"/>
        <v>STF RG 364</v>
      </c>
      <c r="D9" s="1">
        <f>VLOOKUP(C9,Sobrestados!$A$2:$B$1087,2,FALSE)</f>
        <v>48</v>
      </c>
    </row>
    <row r="10" spans="1:4" s="1" customFormat="1" ht="19.149999999999999" customHeight="1" x14ac:dyDescent="0.2">
      <c r="A10" s="15">
        <v>8</v>
      </c>
      <c r="B10" s="15">
        <v>495</v>
      </c>
      <c r="C10" s="13" t="str">
        <f t="shared" si="0"/>
        <v>STF RG 495</v>
      </c>
      <c r="D10" s="1">
        <f>VLOOKUP(C10,Sobrestados!$A$2:$B$1087,2,FALSE)</f>
        <v>4228</v>
      </c>
    </row>
    <row r="11" spans="1:4" s="1" customFormat="1" ht="19.149999999999999" customHeight="1" x14ac:dyDescent="0.2">
      <c r="A11" s="10">
        <v>9</v>
      </c>
      <c r="B11" s="10">
        <v>501</v>
      </c>
      <c r="C11" s="13" t="str">
        <f t="shared" si="0"/>
        <v>STF RG 501</v>
      </c>
      <c r="D11" s="1">
        <f>VLOOKUP(C11,Sobrestados!$A$2:$B$1087,2,FALSE)</f>
        <v>5</v>
      </c>
    </row>
    <row r="12" spans="1:4" s="1" customFormat="1" ht="19.149999999999999" customHeight="1" x14ac:dyDescent="0.2">
      <c r="A12" s="15">
        <v>10</v>
      </c>
      <c r="B12" s="15">
        <v>517</v>
      </c>
      <c r="C12" s="13" t="str">
        <f t="shared" si="0"/>
        <v>STF RG 517</v>
      </c>
      <c r="D12" s="1">
        <f>VLOOKUP(C12,Sobrestados!$A$2:$B$1087,2,FALSE)</f>
        <v>1990</v>
      </c>
    </row>
    <row r="13" spans="1:4" s="1" customFormat="1" ht="19.149999999999999" customHeight="1" x14ac:dyDescent="0.2">
      <c r="A13" s="10">
        <v>11</v>
      </c>
      <c r="B13" s="10">
        <v>526</v>
      </c>
      <c r="C13" s="13" t="str">
        <f t="shared" si="0"/>
        <v>STF RG 526</v>
      </c>
      <c r="D13" s="1">
        <f>VLOOKUP(C13,Sobrestados!$A$2:$B$1087,2,FALSE)</f>
        <v>293</v>
      </c>
    </row>
    <row r="14" spans="1:4" s="1" customFormat="1" ht="19.149999999999999" customHeight="1" x14ac:dyDescent="0.2">
      <c r="A14" s="15">
        <v>12</v>
      </c>
      <c r="B14" s="15">
        <v>528</v>
      </c>
      <c r="C14" s="13" t="str">
        <f t="shared" si="0"/>
        <v>STF RG 528</v>
      </c>
      <c r="D14" s="1">
        <f>VLOOKUP(C14,Sobrestados!$A$2:$B$1087,2,FALSE)</f>
        <v>1477</v>
      </c>
    </row>
    <row r="15" spans="1:4" s="1" customFormat="1" ht="19.149999999999999" customHeight="1" x14ac:dyDescent="0.2">
      <c r="A15" s="10">
        <v>13</v>
      </c>
      <c r="B15" s="10">
        <v>554</v>
      </c>
      <c r="C15" s="13" t="str">
        <f t="shared" si="0"/>
        <v>STF RG 554</v>
      </c>
      <c r="D15" s="1">
        <f>VLOOKUP(C15,Sobrestados!$A$2:$B$1087,2,FALSE)</f>
        <v>2512</v>
      </c>
    </row>
    <row r="16" spans="1:4" s="1" customFormat="1" ht="19.149999999999999" customHeight="1" x14ac:dyDescent="0.2">
      <c r="A16" s="15">
        <v>14</v>
      </c>
      <c r="B16" s="15">
        <v>590</v>
      </c>
      <c r="C16" s="13" t="str">
        <f t="shared" si="0"/>
        <v>STF RG 590</v>
      </c>
      <c r="D16" s="1">
        <f>VLOOKUP(C16,Sobrestados!$A$2:$B$1087,2,FALSE)</f>
        <v>72</v>
      </c>
    </row>
    <row r="17" spans="1:4" s="1" customFormat="1" ht="19.149999999999999" customHeight="1" x14ac:dyDescent="0.2">
      <c r="A17" s="10">
        <v>15</v>
      </c>
      <c r="B17" s="10">
        <v>606</v>
      </c>
      <c r="C17" s="13" t="str">
        <f t="shared" si="0"/>
        <v>STF RG 606</v>
      </c>
      <c r="D17" s="1">
        <f>VLOOKUP(C17,Sobrestados!$A$2:$B$1087,2,FALSE)</f>
        <v>1754</v>
      </c>
    </row>
    <row r="18" spans="1:4" s="1" customFormat="1" ht="19.149999999999999" customHeight="1" x14ac:dyDescent="0.2">
      <c r="A18" s="15">
        <v>16</v>
      </c>
      <c r="B18" s="15">
        <v>642</v>
      </c>
      <c r="C18" s="13" t="str">
        <f t="shared" si="0"/>
        <v>STF RG 642</v>
      </c>
      <c r="D18" s="1">
        <f>VLOOKUP(C18,Sobrestados!$A$2:$B$1087,2,FALSE)</f>
        <v>281</v>
      </c>
    </row>
    <row r="19" spans="1:4" s="1" customFormat="1" ht="19.149999999999999" customHeight="1" x14ac:dyDescent="0.2">
      <c r="A19" s="10">
        <v>17</v>
      </c>
      <c r="B19" s="10">
        <v>704</v>
      </c>
      <c r="C19" s="13" t="str">
        <f t="shared" si="0"/>
        <v>STF RG 704</v>
      </c>
      <c r="D19" s="1">
        <f>VLOOKUP(C19,Sobrestados!$A$2:$B$1087,2,FALSE)</f>
        <v>9</v>
      </c>
    </row>
    <row r="20" spans="1:4" s="1" customFormat="1" ht="19.149999999999999" customHeight="1" x14ac:dyDescent="0.2">
      <c r="A20" s="15">
        <v>18</v>
      </c>
      <c r="B20" s="15">
        <v>705</v>
      </c>
      <c r="C20" s="13" t="str">
        <f t="shared" si="0"/>
        <v>STF RG 705</v>
      </c>
      <c r="D20" s="1">
        <f>VLOOKUP(C20,Sobrestados!$A$2:$B$1087,2,FALSE)</f>
        <v>10</v>
      </c>
    </row>
    <row r="21" spans="1:4" s="1" customFormat="1" ht="19.149999999999999" customHeight="1" x14ac:dyDescent="0.2">
      <c r="A21" s="10">
        <v>19</v>
      </c>
      <c r="B21" s="10">
        <v>775</v>
      </c>
      <c r="C21" s="13" t="str">
        <f t="shared" si="0"/>
        <v>STF RG 775</v>
      </c>
      <c r="D21" s="1">
        <f>VLOOKUP(C21,Sobrestados!$A$2:$B$1087,2,FALSE)</f>
        <v>15</v>
      </c>
    </row>
    <row r="22" spans="1:4" s="1" customFormat="1" ht="19.149999999999999" customHeight="1" x14ac:dyDescent="0.2">
      <c r="A22" s="15">
        <v>20</v>
      </c>
      <c r="B22" s="15">
        <v>786</v>
      </c>
      <c r="C22" s="13" t="str">
        <f t="shared" si="0"/>
        <v>STF RG 786</v>
      </c>
      <c r="D22" s="1">
        <f>VLOOKUP(C22,Sobrestados!$A$2:$B$1087,2,FALSE)</f>
        <v>88</v>
      </c>
    </row>
    <row r="23" spans="1:4" s="1" customFormat="1" ht="19.149999999999999" customHeight="1" x14ac:dyDescent="0.2">
      <c r="A23" s="10">
        <v>21</v>
      </c>
      <c r="B23" s="10">
        <v>808</v>
      </c>
      <c r="C23" s="13" t="str">
        <f t="shared" si="0"/>
        <v>STF RG 808</v>
      </c>
      <c r="D23" s="1">
        <f>VLOOKUP(C23,Sobrestados!$A$2:$B$1087,2,FALSE)</f>
        <v>5484</v>
      </c>
    </row>
    <row r="24" spans="1:4" s="1" customFormat="1" ht="19.149999999999999" customHeight="1" x14ac:dyDescent="0.2">
      <c r="A24" s="15">
        <v>22</v>
      </c>
      <c r="B24" s="15">
        <v>818</v>
      </c>
      <c r="C24" s="13" t="str">
        <f t="shared" si="0"/>
        <v>STF RG 818</v>
      </c>
      <c r="D24" s="1">
        <f>VLOOKUP(C24,Sobrestados!$A$2:$B$1087,2,FALSE)</f>
        <v>38</v>
      </c>
    </row>
    <row r="25" spans="1:4" s="1" customFormat="1" ht="19.149999999999999" customHeight="1" x14ac:dyDescent="0.2">
      <c r="A25" s="10">
        <v>23</v>
      </c>
      <c r="B25" s="10">
        <v>820</v>
      </c>
      <c r="C25" s="13" t="str">
        <f t="shared" si="0"/>
        <v>STF RG 820</v>
      </c>
      <c r="D25" s="1">
        <f>VLOOKUP(C25,Sobrestados!$A$2:$B$1087,2,FALSE)</f>
        <v>192</v>
      </c>
    </row>
    <row r="26" spans="1:4" s="1" customFormat="1" ht="19.149999999999999" customHeight="1" x14ac:dyDescent="0.2">
      <c r="A26" s="15">
        <v>24</v>
      </c>
      <c r="B26" s="15">
        <v>825</v>
      </c>
      <c r="C26" s="13" t="str">
        <f t="shared" si="0"/>
        <v>STF RG 825</v>
      </c>
      <c r="D26" s="1">
        <f>VLOOKUP(C26,Sobrestados!$A$2:$B$1087,2,FALSE)</f>
        <v>428</v>
      </c>
    </row>
    <row r="27" spans="1:4" s="1" customFormat="1" ht="19.149999999999999" customHeight="1" x14ac:dyDescent="0.2">
      <c r="A27" s="10">
        <v>25</v>
      </c>
      <c r="B27" s="10">
        <v>833</v>
      </c>
      <c r="C27" s="13" t="str">
        <f t="shared" si="0"/>
        <v>STF RG 833</v>
      </c>
      <c r="D27" s="1">
        <f>VLOOKUP(C27,Sobrestados!$A$2:$B$1087,2,FALSE)</f>
        <v>1569</v>
      </c>
    </row>
    <row r="28" spans="1:4" s="1" customFormat="1" ht="19.149999999999999" customHeight="1" x14ac:dyDescent="0.2">
      <c r="A28" s="15">
        <v>26</v>
      </c>
      <c r="B28" s="15">
        <v>842</v>
      </c>
      <c r="C28" s="13" t="str">
        <f t="shared" si="0"/>
        <v>STF RG 842</v>
      </c>
      <c r="D28" s="1">
        <f>VLOOKUP(C28,Sobrestados!$A$2:$B$1087,2,FALSE)</f>
        <v>25</v>
      </c>
    </row>
    <row r="29" spans="1:4" s="1" customFormat="1" ht="19.149999999999999" customHeight="1" x14ac:dyDescent="0.2">
      <c r="A29" s="10">
        <v>27</v>
      </c>
      <c r="B29" s="10">
        <v>849</v>
      </c>
      <c r="C29" s="13" t="str">
        <f t="shared" si="0"/>
        <v>STF RG 849</v>
      </c>
      <c r="D29" s="1">
        <f>VLOOKUP(C29,Sobrestados!$A$2:$B$1087,2,FALSE)</f>
        <v>5</v>
      </c>
    </row>
    <row r="30" spans="1:4" s="1" customFormat="1" ht="19.149999999999999" customHeight="1" x14ac:dyDescent="0.2">
      <c r="A30" s="15">
        <v>28</v>
      </c>
      <c r="B30" s="15">
        <v>858</v>
      </c>
      <c r="C30" s="13" t="str">
        <f t="shared" si="0"/>
        <v>STF RG 858</v>
      </c>
      <c r="D30" s="1">
        <f>VLOOKUP(C30,Sobrestados!$A$2:$B$1087,2,FALSE)</f>
        <v>17</v>
      </c>
    </row>
    <row r="31" spans="1:4" s="1" customFormat="1" ht="19.149999999999999" customHeight="1" x14ac:dyDescent="0.2">
      <c r="A31" s="10">
        <v>29</v>
      </c>
      <c r="B31" s="10">
        <v>933</v>
      </c>
      <c r="C31" s="13" t="str">
        <f t="shared" si="0"/>
        <v>STF RG 933</v>
      </c>
      <c r="D31" s="1">
        <f>VLOOKUP(C31,Sobrestados!$A$2:$B$1087,2,FALSE)</f>
        <v>4042</v>
      </c>
    </row>
    <row r="32" spans="1:4" s="1" customFormat="1" ht="19.149999999999999" customHeight="1" x14ac:dyDescent="0.2">
      <c r="A32" s="15">
        <v>30</v>
      </c>
      <c r="B32" s="15">
        <v>944</v>
      </c>
      <c r="C32" s="13" t="str">
        <f t="shared" si="0"/>
        <v>STF RG 944</v>
      </c>
      <c r="D32" s="1">
        <f>VLOOKUP(C32,Sobrestados!$A$2:$B$1087,2,FALSE)</f>
        <v>269</v>
      </c>
    </row>
    <row r="33" spans="1:4" s="1" customFormat="1" ht="19.149999999999999" customHeight="1" x14ac:dyDescent="0.2">
      <c r="A33" s="10">
        <v>31</v>
      </c>
      <c r="B33" s="10">
        <v>962</v>
      </c>
      <c r="C33" s="13" t="str">
        <f t="shared" si="0"/>
        <v>STF RG 962</v>
      </c>
      <c r="D33" s="1">
        <f>VLOOKUP(C33,Sobrestados!$A$2:$B$1087,2,FALSE)</f>
        <v>1240</v>
      </c>
    </row>
    <row r="34" spans="1:4" s="1" customFormat="1" ht="19.149999999999999" customHeight="1" x14ac:dyDescent="0.2">
      <c r="A34" s="15">
        <v>32</v>
      </c>
      <c r="B34" s="15">
        <v>988</v>
      </c>
      <c r="C34" s="13" t="str">
        <f t="shared" si="0"/>
        <v>STF RG 988</v>
      </c>
      <c r="D34" s="1">
        <f>VLOOKUP(C34,Sobrestados!$A$2:$B$1087,2,FALSE)</f>
        <v>58</v>
      </c>
    </row>
    <row r="35" spans="1:4" s="1" customFormat="1" ht="19.149999999999999" customHeight="1" x14ac:dyDescent="0.2">
      <c r="A35" s="10">
        <v>33</v>
      </c>
      <c r="B35" s="10">
        <v>1003</v>
      </c>
      <c r="C35" s="13" t="str">
        <f t="shared" si="0"/>
        <v>STF RG 1003</v>
      </c>
      <c r="D35" s="1">
        <f>VLOOKUP(C35,Sobrestados!$A$2:$B$1087,2,FALSE)</f>
        <v>30</v>
      </c>
    </row>
    <row r="36" spans="1:4" s="1" customFormat="1" ht="19.149999999999999" customHeight="1" x14ac:dyDescent="0.2">
      <c r="A36" s="15">
        <v>34</v>
      </c>
      <c r="B36" s="15">
        <v>1013</v>
      </c>
      <c r="C36" s="13" t="str">
        <f t="shared" si="0"/>
        <v>STF RG 1013</v>
      </c>
      <c r="D36" s="1">
        <f>VLOOKUP(C36,Sobrestados!$A$2:$B$1087,2,FALSE)</f>
        <v>5</v>
      </c>
    </row>
    <row r="37" spans="1:4" s="1" customFormat="1" ht="19.149999999999999" customHeight="1" x14ac:dyDescent="0.2">
      <c r="A37" s="10">
        <v>35</v>
      </c>
      <c r="B37" s="10">
        <v>1020</v>
      </c>
      <c r="C37" s="13" t="str">
        <f t="shared" si="0"/>
        <v>STF RG 1020</v>
      </c>
      <c r="D37" s="1">
        <f>VLOOKUP(C37,Sobrestados!$A$2:$B$1087,2,FALSE)</f>
        <v>16</v>
      </c>
    </row>
    <row r="38" spans="1:4" s="1" customFormat="1" ht="19.149999999999999" customHeight="1" x14ac:dyDescent="0.2">
      <c r="A38" s="15">
        <v>36</v>
      </c>
      <c r="B38" s="15">
        <v>1033</v>
      </c>
      <c r="C38" s="13" t="str">
        <f t="shared" si="0"/>
        <v>STF RG 1033</v>
      </c>
      <c r="D38" s="1">
        <f>VLOOKUP(C38,Sobrestados!$A$2:$B$1087,2,FALSE)</f>
        <v>179</v>
      </c>
    </row>
    <row r="39" spans="1:4" s="1" customFormat="1" ht="19.149999999999999" customHeight="1" x14ac:dyDescent="0.2">
      <c r="A39" s="10">
        <v>37</v>
      </c>
      <c r="B39" s="10">
        <v>1048</v>
      </c>
      <c r="C39" s="13" t="str">
        <f t="shared" si="0"/>
        <v>STF RG 1048</v>
      </c>
      <c r="D39" s="1">
        <f>VLOOKUP(C39,Sobrestados!$A$2:$B$1087,2,FALSE)</f>
        <v>159</v>
      </c>
    </row>
    <row r="40" spans="1:4" s="1" customFormat="1" ht="19.149999999999999" customHeight="1" x14ac:dyDescent="0.2">
      <c r="A40" s="15">
        <v>38</v>
      </c>
      <c r="B40" s="15">
        <v>1055</v>
      </c>
      <c r="C40" s="13" t="str">
        <f t="shared" si="0"/>
        <v>STF RG 1055</v>
      </c>
      <c r="D40" s="1">
        <f>VLOOKUP(C40,Sobrestados!$A$2:$B$1087,2,FALSE)</f>
        <v>4</v>
      </c>
    </row>
    <row r="41" spans="1:4" s="1" customFormat="1" ht="19.149999999999999" customHeight="1" x14ac:dyDescent="0.2">
      <c r="A41" s="10">
        <v>39</v>
      </c>
      <c r="B41" s="10">
        <v>1074</v>
      </c>
      <c r="C41" s="13" t="str">
        <f t="shared" si="0"/>
        <v>STF RG 1074</v>
      </c>
      <c r="D41" s="1">
        <f>VLOOKUP(C41,Sobrestados!$A$2:$B$1087,2,FALSE)</f>
        <v>23</v>
      </c>
    </row>
    <row r="42" spans="1:4" s="1" customFormat="1" ht="19.149999999999999" customHeight="1" x14ac:dyDescent="0.2">
      <c r="A42" s="15">
        <v>40</v>
      </c>
      <c r="B42" s="15">
        <v>1075</v>
      </c>
      <c r="C42" s="13" t="str">
        <f t="shared" si="0"/>
        <v>STF RG 1075</v>
      </c>
      <c r="D42" s="1">
        <f>VLOOKUP(C42,Sobrestados!$A$2:$B$1087,2,FALSE)</f>
        <v>3608</v>
      </c>
    </row>
    <row r="43" spans="1:4" s="1" customFormat="1" ht="19.149999999999999" customHeight="1" x14ac:dyDescent="0.2">
      <c r="A43" s="10">
        <v>41</v>
      </c>
      <c r="B43" s="10">
        <v>1093</v>
      </c>
      <c r="C43" s="13" t="str">
        <f t="shared" si="0"/>
        <v>STF RG 1093</v>
      </c>
      <c r="D43" s="1">
        <f>VLOOKUP(C43,Sobrestados!$A$2:$B$1087,2,FALSE)</f>
        <v>214</v>
      </c>
    </row>
    <row r="44" spans="1:4" s="1" customFormat="1" ht="19.149999999999999" customHeight="1" x14ac:dyDescent="0.2">
      <c r="A44" s="15">
        <v>42</v>
      </c>
      <c r="B44" s="15">
        <v>1095</v>
      </c>
      <c r="C44" s="13" t="str">
        <f t="shared" si="0"/>
        <v>STF RG 1095</v>
      </c>
      <c r="D44" s="1">
        <f>VLOOKUP(C44,Sobrestados!$A$2:$B$1087,2,FALSE)</f>
        <v>2271</v>
      </c>
    </row>
    <row r="45" spans="1:4" s="1" customFormat="1" ht="19.149999999999999" customHeight="1" x14ac:dyDescent="0.2">
      <c r="A45" s="10">
        <v>43</v>
      </c>
      <c r="B45" s="10">
        <v>1112</v>
      </c>
      <c r="C45" s="13" t="str">
        <f t="shared" si="0"/>
        <v>STF RG 1112</v>
      </c>
      <c r="D45" s="1">
        <f>VLOOKUP(C45,Sobrestados!$A$2:$B$1087,2,FALSE)</f>
        <v>31927</v>
      </c>
    </row>
    <row r="46" spans="1:4" s="1" customFormat="1" ht="19.149999999999999" customHeight="1" x14ac:dyDescent="0.2">
      <c r="A46" s="15">
        <v>44</v>
      </c>
      <c r="B46" s="15">
        <v>1120</v>
      </c>
      <c r="C46" s="13" t="str">
        <f t="shared" si="0"/>
        <v>STF RG 1120</v>
      </c>
      <c r="D46" s="1">
        <f>VLOOKUP(C46,Sobrestados!$A$2:$B$1087,2,FALSE)</f>
        <v>4</v>
      </c>
    </row>
    <row r="47" spans="1:4" s="1" customFormat="1" ht="19.149999999999999" customHeight="1" x14ac:dyDescent="0.2">
      <c r="A47" s="10">
        <v>45</v>
      </c>
      <c r="B47" s="10">
        <v>1124</v>
      </c>
      <c r="C47" s="13" t="str">
        <f t="shared" si="0"/>
        <v>STF RG 1124</v>
      </c>
      <c r="D47" s="1">
        <f>VLOOKUP(C47,Sobrestados!$A$2:$B$1087,2,FALSE)</f>
        <v>53</v>
      </c>
    </row>
    <row r="48" spans="1:4" s="1" customFormat="1" ht="19.149999999999999" customHeight="1" x14ac:dyDescent="0.2">
      <c r="A48" s="15">
        <v>46</v>
      </c>
      <c r="B48" s="15">
        <v>1125</v>
      </c>
      <c r="C48" s="13" t="str">
        <f t="shared" si="0"/>
        <v>STF RG 1125</v>
      </c>
      <c r="D48" s="1">
        <f>VLOOKUP(C48,Sobrestados!$A$2:$B$1087,2,FALSE)</f>
        <v>1003</v>
      </c>
    </row>
    <row r="49" spans="1:4" s="1" customFormat="1" ht="19.149999999999999" hidden="1" customHeight="1" x14ac:dyDescent="0.2">
      <c r="A49" s="10">
        <v>47</v>
      </c>
      <c r="B49" s="10">
        <v>1126</v>
      </c>
      <c r="C49" s="13" t="str">
        <f t="shared" si="0"/>
        <v>STF RG 1126</v>
      </c>
      <c r="D49" s="1" t="e">
        <f>VLOOKUP(C49,Sobrestados!$A$2:$B$1087,2,FALSE)</f>
        <v>#N/A</v>
      </c>
    </row>
    <row r="50" spans="1:4" s="1" customFormat="1" ht="19.149999999999999" customHeight="1" x14ac:dyDescent="0.2">
      <c r="A50" s="15">
        <v>48</v>
      </c>
      <c r="B50" s="15">
        <v>1130</v>
      </c>
      <c r="C50" s="13" t="str">
        <f t="shared" si="0"/>
        <v>STF RG 1130</v>
      </c>
      <c r="D50" s="1">
        <f>VLOOKUP(C50,Sobrestados!$A$2:$B$1087,2,FALSE)</f>
        <v>4</v>
      </c>
    </row>
    <row r="51" spans="1:4" s="1" customFormat="1" ht="19.149999999999999" customHeight="1" x14ac:dyDescent="0.2">
      <c r="A51" s="10">
        <v>49</v>
      </c>
      <c r="B51" s="10">
        <v>1135</v>
      </c>
      <c r="C51" s="13" t="str">
        <f t="shared" si="0"/>
        <v>STF RG 1135</v>
      </c>
      <c r="D51" s="1">
        <f>VLOOKUP(C51,Sobrestados!$A$2:$B$1087,2,FALSE)</f>
        <v>24</v>
      </c>
    </row>
    <row r="52" spans="1:4" s="1" customFormat="1" ht="19.149999999999999" customHeight="1" x14ac:dyDescent="0.2">
      <c r="A52" s="15">
        <v>50</v>
      </c>
      <c r="B52" s="15">
        <v>1137</v>
      </c>
      <c r="C52" s="13" t="str">
        <f t="shared" si="0"/>
        <v>STF RG 1137</v>
      </c>
      <c r="D52" s="1">
        <f>VLOOKUP(C52,Sobrestados!$A$2:$B$1087,2,FALSE)</f>
        <v>594</v>
      </c>
    </row>
    <row r="53" spans="1:4" s="1" customFormat="1" ht="19.149999999999999" customHeight="1" x14ac:dyDescent="0.2">
      <c r="A53" s="10">
        <v>51</v>
      </c>
      <c r="B53" s="10">
        <v>1140</v>
      </c>
      <c r="C53" s="13" t="str">
        <f t="shared" si="0"/>
        <v>STF RG 1140</v>
      </c>
      <c r="D53" s="1">
        <f>VLOOKUP(C53,Sobrestados!$A$2:$B$1087,2,FALSE)</f>
        <v>184</v>
      </c>
    </row>
    <row r="54" spans="1:4" s="1" customFormat="1" ht="19.149999999999999" customHeight="1" x14ac:dyDescent="0.2">
      <c r="A54" s="15">
        <v>52</v>
      </c>
      <c r="B54" s="15">
        <v>1142</v>
      </c>
      <c r="C54" s="13" t="str">
        <f t="shared" si="0"/>
        <v>STF RG 1142</v>
      </c>
      <c r="D54" s="1">
        <f>VLOOKUP(C54,Sobrestados!$A$2:$B$1087,2,FALSE)</f>
        <v>14</v>
      </c>
    </row>
    <row r="55" spans="1:4" s="1" customFormat="1" ht="19.149999999999999" customHeight="1" x14ac:dyDescent="0.2">
      <c r="A55" s="10">
        <v>53</v>
      </c>
      <c r="B55" s="10">
        <v>1150</v>
      </c>
      <c r="C55" s="13" t="str">
        <f t="shared" si="0"/>
        <v>STF RG 1150</v>
      </c>
      <c r="D55" s="1">
        <f>VLOOKUP(C55,Sobrestados!$A$2:$B$1087,2,FALSE)</f>
        <v>105</v>
      </c>
    </row>
    <row r="56" spans="1:4" s="1" customFormat="1" ht="19.149999999999999" customHeight="1" x14ac:dyDescent="0.2">
      <c r="A56" s="15">
        <v>54</v>
      </c>
      <c r="B56" s="15">
        <v>1154</v>
      </c>
      <c r="C56" s="13" t="str">
        <f t="shared" si="0"/>
        <v>STF RG 1154</v>
      </c>
      <c r="D56" s="1">
        <f>VLOOKUP(C56,Sobrestados!$A$2:$B$1087,2,FALSE)</f>
        <v>46</v>
      </c>
    </row>
    <row r="57" spans="1:4" s="1" customFormat="1" ht="19.149999999999999" customHeight="1" x14ac:dyDescent="0.2">
      <c r="A57" s="10">
        <v>55</v>
      </c>
      <c r="B57" s="10">
        <v>1161</v>
      </c>
      <c r="C57" s="13" t="str">
        <f t="shared" si="0"/>
        <v>STF RG 1161</v>
      </c>
      <c r="D57" s="1">
        <f>VLOOKUP(C57,Sobrestados!$A$2:$B$1087,2,FALSE)</f>
        <v>33</v>
      </c>
    </row>
    <row r="58" spans="1:4" s="1" customFormat="1" ht="19.149999999999999" hidden="1" customHeight="1" x14ac:dyDescent="0.2">
      <c r="A58" s="15">
        <v>56</v>
      </c>
      <c r="B58" s="15">
        <v>1166</v>
      </c>
      <c r="C58" s="13" t="str">
        <f t="shared" si="0"/>
        <v>STF RG 1166</v>
      </c>
      <c r="D58" s="1" t="e">
        <f>VLOOKUP(C58,Sobrestados!$A$2:$B$1087,2,FALSE)</f>
        <v>#N/A</v>
      </c>
    </row>
    <row r="59" spans="1:4" s="1" customFormat="1" ht="19.149999999999999" customHeight="1" x14ac:dyDescent="0.2">
      <c r="A59" s="10">
        <v>57</v>
      </c>
      <c r="B59" s="10">
        <v>1169</v>
      </c>
      <c r="C59" s="13" t="str">
        <f t="shared" si="0"/>
        <v>STF RG 1169</v>
      </c>
      <c r="D59" s="1">
        <f>VLOOKUP(C59,Sobrestados!$A$2:$B$1087,2,FALSE)</f>
        <v>34</v>
      </c>
    </row>
    <row r="60" spans="1:4" s="1" customFormat="1" ht="19.149999999999999" customHeight="1" x14ac:dyDescent="0.2">
      <c r="A60" s="15">
        <v>58</v>
      </c>
      <c r="B60" s="15">
        <v>1171</v>
      </c>
      <c r="C60" s="13" t="str">
        <f t="shared" si="0"/>
        <v>STF RG 1171</v>
      </c>
      <c r="D60" s="1">
        <f>VLOOKUP(C60,Sobrestados!$A$2:$B$1087,2,FALSE)</f>
        <v>1</v>
      </c>
    </row>
    <row r="61" spans="1:4" s="1" customFormat="1" ht="19.149999999999999" customHeight="1" x14ac:dyDescent="0.2">
      <c r="A61" s="10">
        <v>59</v>
      </c>
      <c r="B61" s="10">
        <v>1175</v>
      </c>
      <c r="C61" s="13" t="str">
        <f t="shared" si="0"/>
        <v>STF RG 1175</v>
      </c>
      <c r="D61" s="1">
        <f>VLOOKUP(C61,Sobrestados!$A$2:$B$1087,2,FALSE)</f>
        <v>17</v>
      </c>
    </row>
    <row r="62" spans="1:4" s="1" customFormat="1" ht="19.149999999999999" customHeight="1" x14ac:dyDescent="0.2">
      <c r="A62" s="15">
        <v>60</v>
      </c>
      <c r="B62" s="15">
        <v>1177</v>
      </c>
      <c r="C62" s="13" t="str">
        <f t="shared" si="0"/>
        <v>STF RG 1177</v>
      </c>
      <c r="D62" s="1">
        <f>VLOOKUP(C62,Sobrestados!$A$2:$B$1087,2,FALSE)</f>
        <v>47</v>
      </c>
    </row>
    <row r="63" spans="1:4" s="1" customFormat="1" ht="19.149999999999999" hidden="1" customHeight="1" x14ac:dyDescent="0.2">
      <c r="A63" s="10">
        <v>61</v>
      </c>
      <c r="B63" s="10">
        <v>1178</v>
      </c>
      <c r="C63" s="13" t="str">
        <f t="shared" si="0"/>
        <v>STF RG 1178</v>
      </c>
      <c r="D63" s="1" t="e">
        <f>VLOOKUP(C63,Sobrestados!$A$2:$B$1087,2,FALSE)</f>
        <v>#N/A</v>
      </c>
    </row>
    <row r="64" spans="1:4" s="1" customFormat="1" ht="19.149999999999999" hidden="1" customHeight="1" x14ac:dyDescent="0.2">
      <c r="A64" s="15">
        <v>62</v>
      </c>
      <c r="B64" s="15">
        <v>1187</v>
      </c>
      <c r="C64" s="13" t="str">
        <f t="shared" si="0"/>
        <v>STF RG 1187</v>
      </c>
      <c r="D64" s="1" t="e">
        <f>VLOOKUP(C64,Sobrestados!$A$2:$B$1087,2,FALSE)</f>
        <v>#N/A</v>
      </c>
    </row>
    <row r="65" spans="4:4" s="1" customFormat="1" ht="28.7" customHeight="1" x14ac:dyDescent="0.2"/>
    <row r="66" spans="4:4" x14ac:dyDescent="0.2">
      <c r="D66">
        <f>SUBTOTAL(9,D3:D62)</f>
        <v>74809</v>
      </c>
    </row>
  </sheetData>
  <autoFilter ref="A2:D64">
    <filterColumn colId="3">
      <filters>
        <filter val="1"/>
        <filter val="10"/>
        <filter val="1003"/>
        <filter val="105"/>
        <filter val="1127"/>
        <filter val="1240"/>
        <filter val="14"/>
        <filter val="1477"/>
        <filter val="15"/>
        <filter val="1569"/>
        <filter val="159"/>
        <filter val="16"/>
        <filter val="17"/>
        <filter val="1754"/>
        <filter val="179"/>
        <filter val="184"/>
        <filter val="192"/>
        <filter val="1990"/>
        <filter val="214"/>
        <filter val="2271"/>
        <filter val="23"/>
        <filter val="2303"/>
        <filter val="24"/>
        <filter val="25"/>
        <filter val="2512"/>
        <filter val="263"/>
        <filter val="269"/>
        <filter val="281"/>
        <filter val="293"/>
        <filter val="30"/>
        <filter val="31927"/>
        <filter val="33"/>
        <filter val="34"/>
        <filter val="3608"/>
        <filter val="3628"/>
        <filter val="38"/>
        <filter val="4"/>
        <filter val="4042"/>
        <filter val="4228"/>
        <filter val="428"/>
        <filter val="46"/>
        <filter val="47"/>
        <filter val="48"/>
        <filter val="5"/>
        <filter val="53"/>
        <filter val="5484"/>
        <filter val="58"/>
        <filter val="594"/>
        <filter val="659"/>
        <filter val="72"/>
        <filter val="81"/>
        <filter val="88"/>
        <filter val="9"/>
      </filters>
    </filterColumn>
  </autoFilter>
  <pageMargins left="0.511811024" right="0.511811024" top="0.78740157499999996" bottom="0.78740157499999996" header="0.31496062000000002" footer="0.31496062000000002"/>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115"/>
  <sheetViews>
    <sheetView topLeftCell="A72" workbookViewId="0">
      <selection activeCell="C2" sqref="C2"/>
    </sheetView>
  </sheetViews>
  <sheetFormatPr defaultRowHeight="15" x14ac:dyDescent="0.2"/>
  <cols>
    <col min="1" max="3" width="10.7109375" customWidth="1"/>
    <col min="4" max="4" width="13.85546875" customWidth="1"/>
  </cols>
  <sheetData>
    <row r="1" spans="1:4" s="1" customFormat="1" ht="23.25" customHeight="1" x14ac:dyDescent="0.2">
      <c r="A1" s="36" t="s">
        <v>1524</v>
      </c>
    </row>
    <row r="2" spans="1:4" s="1" customFormat="1" ht="33" customHeight="1" x14ac:dyDescent="0.2">
      <c r="A2" s="9" t="s">
        <v>361</v>
      </c>
      <c r="B2" s="9" t="s">
        <v>20</v>
      </c>
      <c r="C2" s="26"/>
    </row>
    <row r="3" spans="1:4" s="1" customFormat="1" ht="19.149999999999999" customHeight="1" x14ac:dyDescent="0.2">
      <c r="A3" s="10">
        <v>1</v>
      </c>
      <c r="B3" s="10">
        <v>79</v>
      </c>
      <c r="C3" s="13" t="str">
        <f>CONCATENATE($A$1,B3)</f>
        <v>STF RG 79</v>
      </c>
      <c r="D3" s="1">
        <f>VLOOKUP(C3,Sobrestados!A2:B1087,2,FALSE)</f>
        <v>432</v>
      </c>
    </row>
    <row r="4" spans="1:4" s="1" customFormat="1" ht="19.149999999999999" customHeight="1" x14ac:dyDescent="0.2">
      <c r="A4" s="15">
        <v>2</v>
      </c>
      <c r="B4" s="15">
        <v>185</v>
      </c>
      <c r="C4" s="13" t="str">
        <f t="shared" ref="C4:C67" si="0">CONCATENATE($A$1,B4)</f>
        <v>STF RG 185</v>
      </c>
      <c r="D4" s="1">
        <f>VLOOKUP(C4,Sobrestados!A3:B1088,2,FALSE)</f>
        <v>1127</v>
      </c>
    </row>
    <row r="5" spans="1:4" s="1" customFormat="1" ht="19.149999999999999" customHeight="1" x14ac:dyDescent="0.2">
      <c r="A5" s="10">
        <v>3</v>
      </c>
      <c r="B5" s="10">
        <v>249</v>
      </c>
      <c r="C5" s="13" t="str">
        <f t="shared" si="0"/>
        <v>STF RG 249</v>
      </c>
      <c r="D5" s="1">
        <f>VLOOKUP(C5,Sobrestados!A4:B1089,2,FALSE)</f>
        <v>2303</v>
      </c>
    </row>
    <row r="6" spans="1:4" s="1" customFormat="1" ht="19.149999999999999" customHeight="1" x14ac:dyDescent="0.2">
      <c r="A6" s="15">
        <v>4</v>
      </c>
      <c r="B6" s="15">
        <v>303</v>
      </c>
      <c r="C6" s="13" t="str">
        <f t="shared" si="0"/>
        <v>STF RG 303</v>
      </c>
      <c r="D6" s="1">
        <f>VLOOKUP(C6,Sobrestados!A5:B1090,2,FALSE)</f>
        <v>3628</v>
      </c>
    </row>
    <row r="7" spans="1:4" s="1" customFormat="1" ht="19.149999999999999" customHeight="1" x14ac:dyDescent="0.2">
      <c r="A7" s="10">
        <v>5</v>
      </c>
      <c r="B7" s="10">
        <v>304</v>
      </c>
      <c r="C7" s="13" t="str">
        <f t="shared" si="0"/>
        <v>STF RG 304</v>
      </c>
      <c r="D7" s="1">
        <f>VLOOKUP(C7,Sobrestados!A6:B1091,2,FALSE)</f>
        <v>263</v>
      </c>
    </row>
    <row r="8" spans="1:4" s="1" customFormat="1" ht="19.149999999999999" customHeight="1" x14ac:dyDescent="0.2">
      <c r="A8" s="15">
        <v>6</v>
      </c>
      <c r="B8" s="15">
        <v>317</v>
      </c>
      <c r="C8" s="13" t="str">
        <f t="shared" si="0"/>
        <v>STF RG 317</v>
      </c>
      <c r="D8" s="1">
        <f>VLOOKUP(C8,Sobrestados!A7:B1092,2,FALSE)</f>
        <v>659</v>
      </c>
    </row>
    <row r="9" spans="1:4" s="1" customFormat="1" ht="19.149999999999999" customHeight="1" x14ac:dyDescent="0.2">
      <c r="A9" s="10">
        <v>7</v>
      </c>
      <c r="B9" s="10">
        <v>328</v>
      </c>
      <c r="C9" s="13" t="str">
        <f t="shared" si="0"/>
        <v>STF RG 328</v>
      </c>
      <c r="D9" s="1">
        <f>VLOOKUP(C9,Sobrestados!A8:B1093,2,FALSE)</f>
        <v>81</v>
      </c>
    </row>
    <row r="10" spans="1:4" s="1" customFormat="1" ht="19.149999999999999" customHeight="1" x14ac:dyDescent="0.2">
      <c r="A10" s="15">
        <v>8</v>
      </c>
      <c r="B10" s="15">
        <v>364</v>
      </c>
      <c r="C10" s="13" t="str">
        <f t="shared" si="0"/>
        <v>STF RG 364</v>
      </c>
      <c r="D10" s="1">
        <f>VLOOKUP(C10,Sobrestados!A9:B1094,2,FALSE)</f>
        <v>48</v>
      </c>
    </row>
    <row r="11" spans="1:4" s="1" customFormat="1" ht="19.149999999999999" customHeight="1" x14ac:dyDescent="0.2">
      <c r="A11" s="10">
        <v>9</v>
      </c>
      <c r="B11" s="10">
        <v>449</v>
      </c>
      <c r="C11" s="13" t="str">
        <f t="shared" si="0"/>
        <v>STF RG 449</v>
      </c>
      <c r="D11" s="1">
        <f>VLOOKUP(C11,Sobrestados!A10:B1095,2,FALSE)</f>
        <v>1634</v>
      </c>
    </row>
    <row r="12" spans="1:4" s="1" customFormat="1" ht="19.149999999999999" customHeight="1" x14ac:dyDescent="0.2">
      <c r="A12" s="15">
        <v>10</v>
      </c>
      <c r="B12" s="15">
        <v>495</v>
      </c>
      <c r="C12" s="13" t="str">
        <f t="shared" si="0"/>
        <v>STF RG 495</v>
      </c>
      <c r="D12" s="1">
        <f>VLOOKUP(C12,Sobrestados!A11:B1096,2,FALSE)</f>
        <v>4228</v>
      </c>
    </row>
    <row r="13" spans="1:4" s="1" customFormat="1" ht="19.149999999999999" customHeight="1" x14ac:dyDescent="0.2">
      <c r="A13" s="10">
        <v>11</v>
      </c>
      <c r="B13" s="10">
        <v>501</v>
      </c>
      <c r="C13" s="13" t="str">
        <f t="shared" si="0"/>
        <v>STF RG 501</v>
      </c>
      <c r="D13" s="1">
        <f>VLOOKUP(C13,Sobrestados!A12:B1097,2,FALSE)</f>
        <v>5</v>
      </c>
    </row>
    <row r="14" spans="1:4" s="1" customFormat="1" ht="19.149999999999999" customHeight="1" x14ac:dyDescent="0.2">
      <c r="A14" s="15">
        <v>12</v>
      </c>
      <c r="B14" s="15">
        <v>507</v>
      </c>
      <c r="C14" s="13" t="str">
        <f t="shared" si="0"/>
        <v>STF RG 507</v>
      </c>
      <c r="D14" s="1">
        <f>VLOOKUP(C14,Sobrestados!A13:B1098,2,FALSE)</f>
        <v>4</v>
      </c>
    </row>
    <row r="15" spans="1:4" s="1" customFormat="1" ht="19.149999999999999" customHeight="1" x14ac:dyDescent="0.2">
      <c r="A15" s="10">
        <v>13</v>
      </c>
      <c r="B15" s="10">
        <v>517</v>
      </c>
      <c r="C15" s="13" t="str">
        <f t="shared" si="0"/>
        <v>STF RG 517</v>
      </c>
      <c r="D15" s="1">
        <f>VLOOKUP(C15,Sobrestados!A14:B1099,2,FALSE)</f>
        <v>1990</v>
      </c>
    </row>
    <row r="16" spans="1:4" s="1" customFormat="1" ht="19.149999999999999" customHeight="1" x14ac:dyDescent="0.2">
      <c r="A16" s="15">
        <v>14</v>
      </c>
      <c r="B16" s="15">
        <v>526</v>
      </c>
      <c r="C16" s="13" t="str">
        <f t="shared" si="0"/>
        <v>STF RG 526</v>
      </c>
      <c r="D16" s="1">
        <f>VLOOKUP(C16,Sobrestados!A15:B1100,2,FALSE)</f>
        <v>293</v>
      </c>
    </row>
    <row r="17" spans="1:4" s="1" customFormat="1" ht="19.149999999999999" customHeight="1" x14ac:dyDescent="0.2">
      <c r="A17" s="10">
        <v>15</v>
      </c>
      <c r="B17" s="10">
        <v>528</v>
      </c>
      <c r="C17" s="13" t="str">
        <f t="shared" si="0"/>
        <v>STF RG 528</v>
      </c>
      <c r="D17" s="1">
        <f>VLOOKUP(C17,Sobrestados!A16:B1101,2,FALSE)</f>
        <v>1477</v>
      </c>
    </row>
    <row r="18" spans="1:4" s="1" customFormat="1" ht="19.149999999999999" customHeight="1" x14ac:dyDescent="0.2">
      <c r="A18" s="15">
        <v>16</v>
      </c>
      <c r="B18" s="15">
        <v>547</v>
      </c>
      <c r="C18" s="13" t="str">
        <f t="shared" si="0"/>
        <v>STF RG 547</v>
      </c>
      <c r="D18" s="1">
        <f>VLOOKUP(C18,Sobrestados!A17:B1102,2,FALSE)</f>
        <v>40</v>
      </c>
    </row>
    <row r="19" spans="1:4" s="1" customFormat="1" ht="19.149999999999999" customHeight="1" x14ac:dyDescent="0.2">
      <c r="A19" s="10">
        <v>17</v>
      </c>
      <c r="B19" s="10">
        <v>554</v>
      </c>
      <c r="C19" s="13" t="str">
        <f t="shared" si="0"/>
        <v>STF RG 554</v>
      </c>
      <c r="D19" s="1">
        <f>VLOOKUP(C19,Sobrestados!A18:B1103,2,FALSE)</f>
        <v>2512</v>
      </c>
    </row>
    <row r="20" spans="1:4" s="1" customFormat="1" ht="19.149999999999999" customHeight="1" x14ac:dyDescent="0.2">
      <c r="A20" s="15">
        <v>18</v>
      </c>
      <c r="B20" s="15">
        <v>590</v>
      </c>
      <c r="C20" s="13" t="str">
        <f t="shared" si="0"/>
        <v>STF RG 590</v>
      </c>
      <c r="D20" s="1">
        <f>VLOOKUP(C20,Sobrestados!A19:B1104,2,FALSE)</f>
        <v>72</v>
      </c>
    </row>
    <row r="21" spans="1:4" s="1" customFormat="1" ht="19.149999999999999" customHeight="1" x14ac:dyDescent="0.2">
      <c r="A21" s="10">
        <v>19</v>
      </c>
      <c r="B21" s="10">
        <v>606</v>
      </c>
      <c r="C21" s="13" t="str">
        <f t="shared" si="0"/>
        <v>STF RG 606</v>
      </c>
      <c r="D21" s="1">
        <f>VLOOKUP(C21,Sobrestados!A20:B1105,2,FALSE)</f>
        <v>1754</v>
      </c>
    </row>
    <row r="22" spans="1:4" s="1" customFormat="1" ht="19.149999999999999" customHeight="1" x14ac:dyDescent="0.2">
      <c r="A22" s="15">
        <v>20</v>
      </c>
      <c r="B22" s="15">
        <v>642</v>
      </c>
      <c r="C22" s="13" t="str">
        <f t="shared" si="0"/>
        <v>STF RG 642</v>
      </c>
      <c r="D22" s="1">
        <f>VLOOKUP(C22,Sobrestados!A21:B1106,2,FALSE)</f>
        <v>281</v>
      </c>
    </row>
    <row r="23" spans="1:4" s="1" customFormat="1" ht="19.149999999999999" customHeight="1" x14ac:dyDescent="0.2">
      <c r="A23" s="10">
        <v>21</v>
      </c>
      <c r="B23" s="10">
        <v>704</v>
      </c>
      <c r="C23" s="13" t="str">
        <f t="shared" si="0"/>
        <v>STF RG 704</v>
      </c>
      <c r="D23" s="1">
        <f>VLOOKUP(C23,Sobrestados!A22:B1107,2,FALSE)</f>
        <v>9</v>
      </c>
    </row>
    <row r="24" spans="1:4" s="1" customFormat="1" ht="19.149999999999999" customHeight="1" x14ac:dyDescent="0.2">
      <c r="A24" s="15">
        <v>22</v>
      </c>
      <c r="B24" s="15">
        <v>705</v>
      </c>
      <c r="C24" s="13" t="str">
        <f t="shared" si="0"/>
        <v>STF RG 705</v>
      </c>
      <c r="D24" s="1">
        <f>VLOOKUP(C24,Sobrestados!A23:B1108,2,FALSE)</f>
        <v>10</v>
      </c>
    </row>
    <row r="25" spans="1:4" s="1" customFormat="1" ht="19.149999999999999" customHeight="1" x14ac:dyDescent="0.2">
      <c r="A25" s="10">
        <v>23</v>
      </c>
      <c r="B25" s="10">
        <v>775</v>
      </c>
      <c r="C25" s="13" t="str">
        <f t="shared" si="0"/>
        <v>STF RG 775</v>
      </c>
      <c r="D25" s="1">
        <f>VLOOKUP(C25,Sobrestados!A24:B1109,2,FALSE)</f>
        <v>15</v>
      </c>
    </row>
    <row r="26" spans="1:4" s="1" customFormat="1" ht="19.149999999999999" customHeight="1" x14ac:dyDescent="0.2">
      <c r="A26" s="15">
        <v>24</v>
      </c>
      <c r="B26" s="15">
        <v>786</v>
      </c>
      <c r="C26" s="13" t="str">
        <f t="shared" si="0"/>
        <v>STF RG 786</v>
      </c>
      <c r="D26" s="1">
        <f>VLOOKUP(C26,Sobrestados!A25:B1110,2,FALSE)</f>
        <v>88</v>
      </c>
    </row>
    <row r="27" spans="1:4" s="1" customFormat="1" ht="19.149999999999999" customHeight="1" x14ac:dyDescent="0.2">
      <c r="A27" s="10">
        <v>25</v>
      </c>
      <c r="B27" s="10">
        <v>808</v>
      </c>
      <c r="C27" s="13" t="str">
        <f t="shared" si="0"/>
        <v>STF RG 808</v>
      </c>
      <c r="D27" s="1">
        <f>VLOOKUP(C27,Sobrestados!A26:B1111,2,FALSE)</f>
        <v>5484</v>
      </c>
    </row>
    <row r="28" spans="1:4" s="1" customFormat="1" ht="19.149999999999999" customHeight="1" x14ac:dyDescent="0.2">
      <c r="A28" s="15">
        <v>26</v>
      </c>
      <c r="B28" s="15">
        <v>818</v>
      </c>
      <c r="C28" s="13" t="str">
        <f t="shared" si="0"/>
        <v>STF RG 818</v>
      </c>
      <c r="D28" s="1">
        <f>VLOOKUP(C28,Sobrestados!A27:B1112,2,FALSE)</f>
        <v>38</v>
      </c>
    </row>
    <row r="29" spans="1:4" s="1" customFormat="1" ht="19.149999999999999" customHeight="1" x14ac:dyDescent="0.2">
      <c r="A29" s="10">
        <v>27</v>
      </c>
      <c r="B29" s="10">
        <v>820</v>
      </c>
      <c r="C29" s="13" t="str">
        <f t="shared" si="0"/>
        <v>STF RG 820</v>
      </c>
      <c r="D29" s="1">
        <f>VLOOKUP(C29,Sobrestados!A28:B1113,2,FALSE)</f>
        <v>192</v>
      </c>
    </row>
    <row r="30" spans="1:4" s="1" customFormat="1" ht="19.149999999999999" customHeight="1" x14ac:dyDescent="0.2">
      <c r="A30" s="15">
        <v>28</v>
      </c>
      <c r="B30" s="15">
        <v>825</v>
      </c>
      <c r="C30" s="13" t="str">
        <f t="shared" si="0"/>
        <v>STF RG 825</v>
      </c>
      <c r="D30" s="1">
        <f>VLOOKUP(C30,Sobrestados!A29:B1114,2,FALSE)</f>
        <v>428</v>
      </c>
    </row>
    <row r="31" spans="1:4" s="1" customFormat="1" ht="19.149999999999999" customHeight="1" x14ac:dyDescent="0.2">
      <c r="A31" s="10">
        <v>29</v>
      </c>
      <c r="B31" s="10">
        <v>833</v>
      </c>
      <c r="C31" s="13" t="str">
        <f t="shared" si="0"/>
        <v>STF RG 833</v>
      </c>
      <c r="D31" s="1">
        <f>VLOOKUP(C31,Sobrestados!A30:B1115,2,FALSE)</f>
        <v>1569</v>
      </c>
    </row>
    <row r="32" spans="1:4" s="1" customFormat="1" ht="19.149999999999999" customHeight="1" x14ac:dyDescent="0.2">
      <c r="A32" s="15">
        <v>30</v>
      </c>
      <c r="B32" s="15">
        <v>842</v>
      </c>
      <c r="C32" s="13" t="str">
        <f t="shared" si="0"/>
        <v>STF RG 842</v>
      </c>
      <c r="D32" s="1">
        <f>VLOOKUP(C32,Sobrestados!A31:B1116,2,FALSE)</f>
        <v>25</v>
      </c>
    </row>
    <row r="33" spans="1:4" s="1" customFormat="1" ht="19.149999999999999" customHeight="1" x14ac:dyDescent="0.2">
      <c r="A33" s="10">
        <v>31</v>
      </c>
      <c r="B33" s="10">
        <v>849</v>
      </c>
      <c r="C33" s="13" t="str">
        <f t="shared" si="0"/>
        <v>STF RG 849</v>
      </c>
      <c r="D33" s="1">
        <f>VLOOKUP(C33,Sobrestados!A32:B1117,2,FALSE)</f>
        <v>5</v>
      </c>
    </row>
    <row r="34" spans="1:4" s="1" customFormat="1" ht="19.149999999999999" customHeight="1" x14ac:dyDescent="0.2">
      <c r="A34" s="15">
        <v>32</v>
      </c>
      <c r="B34" s="15">
        <v>858</v>
      </c>
      <c r="C34" s="13" t="str">
        <f t="shared" si="0"/>
        <v>STF RG 858</v>
      </c>
      <c r="D34" s="1">
        <f>VLOOKUP(C34,Sobrestados!A33:B1118,2,FALSE)</f>
        <v>17</v>
      </c>
    </row>
    <row r="35" spans="1:4" s="1" customFormat="1" ht="19.149999999999999" customHeight="1" x14ac:dyDescent="0.2">
      <c r="A35" s="10">
        <v>33</v>
      </c>
      <c r="B35" s="10">
        <v>933</v>
      </c>
      <c r="C35" s="13" t="str">
        <f t="shared" si="0"/>
        <v>STF RG 933</v>
      </c>
      <c r="D35" s="1">
        <f>VLOOKUP(C35,Sobrestados!A34:B1119,2,FALSE)</f>
        <v>4042</v>
      </c>
    </row>
    <row r="36" spans="1:4" s="1" customFormat="1" ht="19.149999999999999" customHeight="1" x14ac:dyDescent="0.2">
      <c r="A36" s="15">
        <v>34</v>
      </c>
      <c r="B36" s="15">
        <v>944</v>
      </c>
      <c r="C36" s="13" t="str">
        <f t="shared" si="0"/>
        <v>STF RG 944</v>
      </c>
      <c r="D36" s="1">
        <f>VLOOKUP(C36,Sobrestados!A35:B1120,2,FALSE)</f>
        <v>269</v>
      </c>
    </row>
    <row r="37" spans="1:4" s="1" customFormat="1" ht="19.149999999999999" customHeight="1" x14ac:dyDescent="0.2">
      <c r="A37" s="10">
        <v>35</v>
      </c>
      <c r="B37" s="10">
        <v>962</v>
      </c>
      <c r="C37" s="13" t="str">
        <f t="shared" si="0"/>
        <v>STF RG 962</v>
      </c>
      <c r="D37" s="1">
        <f>VLOOKUP(C37,Sobrestados!A36:B1121,2,FALSE)</f>
        <v>1240</v>
      </c>
    </row>
    <row r="38" spans="1:4" s="1" customFormat="1" ht="19.149999999999999" customHeight="1" x14ac:dyDescent="0.2">
      <c r="A38" s="15">
        <v>36</v>
      </c>
      <c r="B38" s="15">
        <v>988</v>
      </c>
      <c r="C38" s="13" t="str">
        <f t="shared" si="0"/>
        <v>STF RG 988</v>
      </c>
      <c r="D38" s="1">
        <f>VLOOKUP(C38,Sobrestados!A37:B1122,2,FALSE)</f>
        <v>58</v>
      </c>
    </row>
    <row r="39" spans="1:4" s="1" customFormat="1" ht="19.149999999999999" customHeight="1" x14ac:dyDescent="0.2">
      <c r="A39" s="10">
        <v>37</v>
      </c>
      <c r="B39" s="10">
        <v>1003</v>
      </c>
      <c r="C39" s="13" t="str">
        <f t="shared" si="0"/>
        <v>STF RG 1003</v>
      </c>
      <c r="D39" s="1">
        <f>VLOOKUP(C39,Sobrestados!A38:B1123,2,FALSE)</f>
        <v>30</v>
      </c>
    </row>
    <row r="40" spans="1:4" s="1" customFormat="1" ht="19.149999999999999" customHeight="1" x14ac:dyDescent="0.2">
      <c r="A40" s="15">
        <v>38</v>
      </c>
      <c r="B40" s="15">
        <v>1013</v>
      </c>
      <c r="C40" s="13" t="str">
        <f t="shared" si="0"/>
        <v>STF RG 1013</v>
      </c>
      <c r="D40" s="1">
        <f>VLOOKUP(C40,Sobrestados!A39:B1124,2,FALSE)</f>
        <v>5</v>
      </c>
    </row>
    <row r="41" spans="1:4" s="1" customFormat="1" ht="19.149999999999999" customHeight="1" x14ac:dyDescent="0.2">
      <c r="A41" s="10">
        <v>39</v>
      </c>
      <c r="B41" s="10">
        <v>1020</v>
      </c>
      <c r="C41" s="13" t="str">
        <f t="shared" si="0"/>
        <v>STF RG 1020</v>
      </c>
      <c r="D41" s="1">
        <f>VLOOKUP(C41,Sobrestados!A40:B1125,2,FALSE)</f>
        <v>16</v>
      </c>
    </row>
    <row r="42" spans="1:4" s="1" customFormat="1" ht="19.149999999999999" customHeight="1" x14ac:dyDescent="0.2">
      <c r="A42" s="15">
        <v>40</v>
      </c>
      <c r="B42" s="15">
        <v>1033</v>
      </c>
      <c r="C42" s="13" t="str">
        <f t="shared" si="0"/>
        <v>STF RG 1033</v>
      </c>
      <c r="D42" s="1">
        <f>VLOOKUP(C42,Sobrestados!A41:B1126,2,FALSE)</f>
        <v>179</v>
      </c>
    </row>
    <row r="43" spans="1:4" s="1" customFormat="1" ht="19.149999999999999" customHeight="1" x14ac:dyDescent="0.2">
      <c r="A43" s="10">
        <v>41</v>
      </c>
      <c r="B43" s="10">
        <v>1048</v>
      </c>
      <c r="C43" s="13" t="str">
        <f t="shared" si="0"/>
        <v>STF RG 1048</v>
      </c>
      <c r="D43" s="1">
        <f>VLOOKUP(C43,Sobrestados!A42:B1127,2,FALSE)</f>
        <v>159</v>
      </c>
    </row>
    <row r="44" spans="1:4" s="1" customFormat="1" ht="19.149999999999999" customHeight="1" x14ac:dyDescent="0.2">
      <c r="A44" s="15">
        <v>42</v>
      </c>
      <c r="B44" s="15">
        <v>1055</v>
      </c>
      <c r="C44" s="13" t="str">
        <f t="shared" si="0"/>
        <v>STF RG 1055</v>
      </c>
      <c r="D44" s="1">
        <f>VLOOKUP(C44,Sobrestados!A43:B1128,2,FALSE)</f>
        <v>4</v>
      </c>
    </row>
    <row r="45" spans="1:4" s="1" customFormat="1" ht="19.149999999999999" customHeight="1" x14ac:dyDescent="0.2">
      <c r="A45" s="10">
        <v>43</v>
      </c>
      <c r="B45" s="10">
        <v>1074</v>
      </c>
      <c r="C45" s="13" t="str">
        <f t="shared" si="0"/>
        <v>STF RG 1074</v>
      </c>
      <c r="D45" s="1">
        <f>VLOOKUP(C45,Sobrestados!A44:B1129,2,FALSE)</f>
        <v>23</v>
      </c>
    </row>
    <row r="46" spans="1:4" s="1" customFormat="1" ht="19.149999999999999" customHeight="1" x14ac:dyDescent="0.2">
      <c r="A46" s="15">
        <v>44</v>
      </c>
      <c r="B46" s="15">
        <v>1075</v>
      </c>
      <c r="C46" s="13" t="str">
        <f t="shared" si="0"/>
        <v>STF RG 1075</v>
      </c>
      <c r="D46" s="1">
        <f>VLOOKUP(C46,Sobrestados!A45:B1130,2,FALSE)</f>
        <v>3608</v>
      </c>
    </row>
    <row r="47" spans="1:4" s="1" customFormat="1" ht="19.149999999999999" customHeight="1" x14ac:dyDescent="0.2">
      <c r="A47" s="10">
        <v>45</v>
      </c>
      <c r="B47" s="10">
        <v>1093</v>
      </c>
      <c r="C47" s="13" t="str">
        <f t="shared" si="0"/>
        <v>STF RG 1093</v>
      </c>
      <c r="D47" s="1">
        <f>VLOOKUP(C47,Sobrestados!A46:B1131,2,FALSE)</f>
        <v>214</v>
      </c>
    </row>
    <row r="48" spans="1:4" s="1" customFormat="1" ht="19.149999999999999" customHeight="1" x14ac:dyDescent="0.2">
      <c r="A48" s="15">
        <v>46</v>
      </c>
      <c r="B48" s="15">
        <v>1095</v>
      </c>
      <c r="C48" s="13" t="str">
        <f t="shared" si="0"/>
        <v>STF RG 1095</v>
      </c>
      <c r="D48" s="1">
        <f>VLOOKUP(C48,Sobrestados!A47:B1132,2,FALSE)</f>
        <v>2271</v>
      </c>
    </row>
    <row r="49" spans="1:4" s="1" customFormat="1" ht="19.149999999999999" customHeight="1" x14ac:dyDescent="0.2">
      <c r="A49" s="10">
        <v>47</v>
      </c>
      <c r="B49" s="10">
        <v>1112</v>
      </c>
      <c r="C49" s="13" t="str">
        <f t="shared" si="0"/>
        <v>STF RG 1112</v>
      </c>
      <c r="D49" s="1">
        <f>VLOOKUP(C49,Sobrestados!A48:B1133,2,FALSE)</f>
        <v>31927</v>
      </c>
    </row>
    <row r="50" spans="1:4" s="1" customFormat="1" ht="19.149999999999999" customHeight="1" x14ac:dyDescent="0.2">
      <c r="A50" s="15">
        <v>48</v>
      </c>
      <c r="B50" s="15">
        <v>1120</v>
      </c>
      <c r="C50" s="13" t="str">
        <f t="shared" si="0"/>
        <v>STF RG 1120</v>
      </c>
      <c r="D50" s="1">
        <f>VLOOKUP(C50,Sobrestados!A49:B1134,2,FALSE)</f>
        <v>4</v>
      </c>
    </row>
    <row r="51" spans="1:4" s="1" customFormat="1" ht="19.149999999999999" customHeight="1" x14ac:dyDescent="0.2">
      <c r="A51" s="10">
        <v>49</v>
      </c>
      <c r="B51" s="10">
        <v>1124</v>
      </c>
      <c r="C51" s="13" t="str">
        <f t="shared" si="0"/>
        <v>STF RG 1124</v>
      </c>
      <c r="D51" s="1">
        <f>VLOOKUP(C51,Sobrestados!A50:B1135,2,FALSE)</f>
        <v>53</v>
      </c>
    </row>
    <row r="52" spans="1:4" s="1" customFormat="1" ht="19.149999999999999" customHeight="1" x14ac:dyDescent="0.2">
      <c r="A52" s="15">
        <v>50</v>
      </c>
      <c r="B52" s="15">
        <v>1125</v>
      </c>
      <c r="C52" s="13" t="str">
        <f t="shared" si="0"/>
        <v>STF RG 1125</v>
      </c>
      <c r="D52" s="1">
        <f>VLOOKUP(C52,Sobrestados!A51:B1136,2,FALSE)</f>
        <v>1003</v>
      </c>
    </row>
    <row r="53" spans="1:4" s="1" customFormat="1" ht="19.149999999999999" hidden="1" customHeight="1" x14ac:dyDescent="0.2">
      <c r="A53" s="10">
        <v>51</v>
      </c>
      <c r="B53" s="10">
        <v>1126</v>
      </c>
      <c r="C53" s="13" t="str">
        <f t="shared" si="0"/>
        <v>STF RG 1126</v>
      </c>
      <c r="D53" s="1" t="e">
        <f>VLOOKUP(C53,Sobrestados!A52:B1137,2,FALSE)</f>
        <v>#N/A</v>
      </c>
    </row>
    <row r="54" spans="1:4" s="1" customFormat="1" ht="19.149999999999999" customHeight="1" x14ac:dyDescent="0.2">
      <c r="A54" s="15">
        <v>52</v>
      </c>
      <c r="B54" s="15">
        <v>1127</v>
      </c>
      <c r="C54" s="13" t="str">
        <f t="shared" si="0"/>
        <v>STF RG 1127</v>
      </c>
      <c r="D54" s="1">
        <f>VLOOKUP(C54,Sobrestados!A53:B1138,2,FALSE)</f>
        <v>380</v>
      </c>
    </row>
    <row r="55" spans="1:4" s="1" customFormat="1" ht="19.149999999999999" customHeight="1" x14ac:dyDescent="0.2">
      <c r="A55" s="10">
        <v>53</v>
      </c>
      <c r="B55" s="10">
        <v>1128</v>
      </c>
      <c r="C55" s="13" t="str">
        <f t="shared" si="0"/>
        <v>STF RG 1128</v>
      </c>
      <c r="D55" s="1">
        <f>VLOOKUP(C55,Sobrestados!A54:B1139,2,FALSE)</f>
        <v>2</v>
      </c>
    </row>
    <row r="56" spans="1:4" s="1" customFormat="1" ht="19.149999999999999" hidden="1" customHeight="1" x14ac:dyDescent="0.2">
      <c r="A56" s="15">
        <v>54</v>
      </c>
      <c r="B56" s="15">
        <v>1129</v>
      </c>
      <c r="C56" s="13" t="str">
        <f t="shared" si="0"/>
        <v>STF RG 1129</v>
      </c>
      <c r="D56" s="1" t="e">
        <f>VLOOKUP(C56,Sobrestados!A55:B1140,2,FALSE)</f>
        <v>#N/A</v>
      </c>
    </row>
    <row r="57" spans="1:4" s="1" customFormat="1" ht="19.149999999999999" customHeight="1" x14ac:dyDescent="0.2">
      <c r="A57" s="10">
        <v>55</v>
      </c>
      <c r="B57" s="10">
        <v>1130</v>
      </c>
      <c r="C57" s="13" t="str">
        <f t="shared" si="0"/>
        <v>STF RG 1130</v>
      </c>
      <c r="D57" s="1">
        <f>VLOOKUP(C57,Sobrestados!A56:B1141,2,FALSE)</f>
        <v>4</v>
      </c>
    </row>
    <row r="58" spans="1:4" s="1" customFormat="1" ht="19.149999999999999" hidden="1" customHeight="1" x14ac:dyDescent="0.2">
      <c r="A58" s="15">
        <v>56</v>
      </c>
      <c r="B58" s="15">
        <v>1131</v>
      </c>
      <c r="C58" s="13" t="str">
        <f t="shared" si="0"/>
        <v>STF RG 1131</v>
      </c>
      <c r="D58" s="1" t="e">
        <f>VLOOKUP(C58,Sobrestados!A57:B1142,2,FALSE)</f>
        <v>#N/A</v>
      </c>
    </row>
    <row r="59" spans="1:4" s="1" customFormat="1" ht="19.149999999999999" customHeight="1" x14ac:dyDescent="0.2">
      <c r="A59" s="10">
        <v>57</v>
      </c>
      <c r="B59" s="10">
        <v>1132</v>
      </c>
      <c r="C59" s="13" t="str">
        <f t="shared" si="0"/>
        <v>STF RG 1132</v>
      </c>
      <c r="D59" s="1">
        <f>VLOOKUP(C59,Sobrestados!A58:B1143,2,FALSE)</f>
        <v>579</v>
      </c>
    </row>
    <row r="60" spans="1:4" s="1" customFormat="1" ht="19.149999999999999" hidden="1" customHeight="1" x14ac:dyDescent="0.2">
      <c r="A60" s="15">
        <v>58</v>
      </c>
      <c r="B60" s="15">
        <v>1133</v>
      </c>
      <c r="C60" s="13" t="str">
        <f t="shared" si="0"/>
        <v>STF RG 1133</v>
      </c>
      <c r="D60" s="1" t="e">
        <f>VLOOKUP(C60,Sobrestados!A59:B1144,2,FALSE)</f>
        <v>#N/A</v>
      </c>
    </row>
    <row r="61" spans="1:4" s="1" customFormat="1" ht="19.149999999999999" hidden="1" customHeight="1" x14ac:dyDescent="0.2">
      <c r="A61" s="10">
        <v>59</v>
      </c>
      <c r="B61" s="10">
        <v>1134</v>
      </c>
      <c r="C61" s="13" t="str">
        <f t="shared" si="0"/>
        <v>STF RG 1134</v>
      </c>
      <c r="D61" s="1" t="e">
        <f>VLOOKUP(C61,Sobrestados!A60:B1145,2,FALSE)</f>
        <v>#N/A</v>
      </c>
    </row>
    <row r="62" spans="1:4" s="1" customFormat="1" ht="19.149999999999999" customHeight="1" x14ac:dyDescent="0.2">
      <c r="A62" s="15">
        <v>60</v>
      </c>
      <c r="B62" s="15">
        <v>1135</v>
      </c>
      <c r="C62" s="13" t="str">
        <f t="shared" si="0"/>
        <v>STF RG 1135</v>
      </c>
      <c r="D62" s="1">
        <f>VLOOKUP(C62,Sobrestados!A61:B1146,2,FALSE)</f>
        <v>24</v>
      </c>
    </row>
    <row r="63" spans="1:4" s="1" customFormat="1" ht="19.149999999999999" hidden="1" customHeight="1" x14ac:dyDescent="0.2">
      <c r="A63" s="10">
        <v>61</v>
      </c>
      <c r="B63" s="10">
        <v>1136</v>
      </c>
      <c r="C63" s="13" t="str">
        <f t="shared" si="0"/>
        <v>STF RG 1136</v>
      </c>
      <c r="D63" s="1" t="e">
        <f>VLOOKUP(C63,Sobrestados!A62:B1147,2,FALSE)</f>
        <v>#N/A</v>
      </c>
    </row>
    <row r="64" spans="1:4" s="1" customFormat="1" ht="19.149999999999999" customHeight="1" x14ac:dyDescent="0.2">
      <c r="A64" s="15">
        <v>62</v>
      </c>
      <c r="B64" s="15">
        <v>1137</v>
      </c>
      <c r="C64" s="13" t="str">
        <f t="shared" si="0"/>
        <v>STF RG 1137</v>
      </c>
      <c r="D64" s="1">
        <f>VLOOKUP(C64,Sobrestados!A63:B1148,2,FALSE)</f>
        <v>594</v>
      </c>
    </row>
    <row r="65" spans="1:4" s="1" customFormat="1" ht="19.149999999999999" customHeight="1" x14ac:dyDescent="0.2">
      <c r="A65" s="10">
        <v>63</v>
      </c>
      <c r="B65" s="10">
        <v>1138</v>
      </c>
      <c r="C65" s="13" t="str">
        <f t="shared" si="0"/>
        <v>STF RG 1138</v>
      </c>
      <c r="D65" s="1">
        <f>VLOOKUP(C65,Sobrestados!A64:B1149,2,FALSE)</f>
        <v>1</v>
      </c>
    </row>
    <row r="66" spans="1:4" s="1" customFormat="1" ht="19.149999999999999" customHeight="1" x14ac:dyDescent="0.2">
      <c r="A66" s="15">
        <v>64</v>
      </c>
      <c r="B66" s="15">
        <v>1139</v>
      </c>
      <c r="C66" s="13" t="str">
        <f t="shared" si="0"/>
        <v>STF RG 1139</v>
      </c>
      <c r="D66" s="1">
        <f>VLOOKUP(C66,Sobrestados!A65:B1150,2,FALSE)</f>
        <v>139</v>
      </c>
    </row>
    <row r="67" spans="1:4" s="1" customFormat="1" ht="19.149999999999999" customHeight="1" x14ac:dyDescent="0.2">
      <c r="A67" s="10">
        <v>65</v>
      </c>
      <c r="B67" s="10">
        <v>1140</v>
      </c>
      <c r="C67" s="13" t="str">
        <f t="shared" si="0"/>
        <v>STF RG 1140</v>
      </c>
      <c r="D67" s="1">
        <f>VLOOKUP(C67,Sobrestados!A66:B1151,2,FALSE)</f>
        <v>184</v>
      </c>
    </row>
    <row r="68" spans="1:4" s="1" customFormat="1" ht="19.149999999999999" hidden="1" customHeight="1" x14ac:dyDescent="0.2">
      <c r="A68" s="15">
        <v>66</v>
      </c>
      <c r="B68" s="15">
        <v>1141</v>
      </c>
      <c r="C68" s="13" t="str">
        <f t="shared" ref="C68:C113" si="1">CONCATENATE($A$1,B68)</f>
        <v>STF RG 1141</v>
      </c>
      <c r="D68" s="1" t="e">
        <f>VLOOKUP(C68,Sobrestados!A67:B1152,2,FALSE)</f>
        <v>#N/A</v>
      </c>
    </row>
    <row r="69" spans="1:4" s="1" customFormat="1" ht="19.149999999999999" customHeight="1" x14ac:dyDescent="0.2">
      <c r="A69" s="10">
        <v>67</v>
      </c>
      <c r="B69" s="10">
        <v>1142</v>
      </c>
      <c r="C69" s="13" t="str">
        <f t="shared" si="1"/>
        <v>STF RG 1142</v>
      </c>
      <c r="D69" s="1">
        <f>VLOOKUP(C69,Sobrestados!A68:B1153,2,FALSE)</f>
        <v>14</v>
      </c>
    </row>
    <row r="70" spans="1:4" s="1" customFormat="1" ht="19.149999999999999" customHeight="1" x14ac:dyDescent="0.2">
      <c r="A70" s="15">
        <v>68</v>
      </c>
      <c r="B70" s="15">
        <v>1143</v>
      </c>
      <c r="C70" s="13" t="str">
        <f t="shared" si="1"/>
        <v>STF RG 1143</v>
      </c>
      <c r="D70" s="1">
        <f>VLOOKUP(C70,Sobrestados!A69:B1154,2,FALSE)</f>
        <v>52</v>
      </c>
    </row>
    <row r="71" spans="1:4" s="1" customFormat="1" ht="19.149999999999999" customHeight="1" x14ac:dyDescent="0.2">
      <c r="A71" s="10">
        <v>69</v>
      </c>
      <c r="B71" s="10">
        <v>1144</v>
      </c>
      <c r="C71" s="13" t="str">
        <f t="shared" si="1"/>
        <v>STF RG 1144</v>
      </c>
      <c r="D71" s="1">
        <f>VLOOKUP(C71,Sobrestados!A70:B1155,2,FALSE)</f>
        <v>2</v>
      </c>
    </row>
    <row r="72" spans="1:4" s="1" customFormat="1" ht="19.149999999999999" customHeight="1" x14ac:dyDescent="0.2">
      <c r="A72" s="15">
        <v>70</v>
      </c>
      <c r="B72" s="15">
        <v>1145</v>
      </c>
      <c r="C72" s="13" t="str">
        <f t="shared" si="1"/>
        <v>STF RG 1145</v>
      </c>
      <c r="D72" s="1">
        <f>VLOOKUP(C72,Sobrestados!A71:B1156,2,FALSE)</f>
        <v>3</v>
      </c>
    </row>
    <row r="73" spans="1:4" s="1" customFormat="1" ht="19.149999999999999" customHeight="1" x14ac:dyDescent="0.2">
      <c r="A73" s="10">
        <v>71</v>
      </c>
      <c r="B73" s="10">
        <v>1146</v>
      </c>
      <c r="C73" s="13" t="str">
        <f t="shared" si="1"/>
        <v>STF RG 1146</v>
      </c>
      <c r="D73" s="1">
        <f>VLOOKUP(C73,Sobrestados!A72:B1157,2,FALSE)</f>
        <v>15</v>
      </c>
    </row>
    <row r="74" spans="1:4" s="1" customFormat="1" ht="19.149999999999999" customHeight="1" x14ac:dyDescent="0.2">
      <c r="A74" s="15">
        <v>72</v>
      </c>
      <c r="B74" s="15">
        <v>1148</v>
      </c>
      <c r="C74" s="13" t="str">
        <f t="shared" si="1"/>
        <v>STF RG 1148</v>
      </c>
      <c r="D74" s="1">
        <f>VLOOKUP(C74,Sobrestados!A73:B1158,2,FALSE)</f>
        <v>8</v>
      </c>
    </row>
    <row r="75" spans="1:4" s="1" customFormat="1" ht="19.149999999999999" hidden="1" customHeight="1" x14ac:dyDescent="0.2">
      <c r="A75" s="10">
        <v>73</v>
      </c>
      <c r="B75" s="10">
        <v>1149</v>
      </c>
      <c r="C75" s="13" t="str">
        <f t="shared" si="1"/>
        <v>STF RG 1149</v>
      </c>
      <c r="D75" s="1" t="e">
        <f>VLOOKUP(C75,Sobrestados!A74:B1159,2,FALSE)</f>
        <v>#N/A</v>
      </c>
    </row>
    <row r="76" spans="1:4" s="1" customFormat="1" ht="19.149999999999999" customHeight="1" x14ac:dyDescent="0.2">
      <c r="A76" s="15">
        <v>74</v>
      </c>
      <c r="B76" s="15">
        <v>1150</v>
      </c>
      <c r="C76" s="13" t="str">
        <f t="shared" si="1"/>
        <v>STF RG 1150</v>
      </c>
      <c r="D76" s="1">
        <f>VLOOKUP(C76,Sobrestados!A75:B1160,2,FALSE)</f>
        <v>105</v>
      </c>
    </row>
    <row r="77" spans="1:4" s="1" customFormat="1" ht="19.149999999999999" customHeight="1" x14ac:dyDescent="0.2">
      <c r="A77" s="10">
        <v>75</v>
      </c>
      <c r="B77" s="10">
        <v>1151</v>
      </c>
      <c r="C77" s="13" t="str">
        <f t="shared" si="1"/>
        <v>STF RG 1151</v>
      </c>
      <c r="D77" s="1">
        <f>VLOOKUP(C77,Sobrestados!A76:B1161,2,FALSE)</f>
        <v>2</v>
      </c>
    </row>
    <row r="78" spans="1:4" s="1" customFormat="1" ht="19.149999999999999" customHeight="1" x14ac:dyDescent="0.2">
      <c r="A78" s="15">
        <v>76</v>
      </c>
      <c r="B78" s="15">
        <v>1152</v>
      </c>
      <c r="C78" s="13" t="str">
        <f t="shared" si="1"/>
        <v>STF RG 1152</v>
      </c>
      <c r="D78" s="1">
        <f>VLOOKUP(C78,Sobrestados!A77:B1162,2,FALSE)</f>
        <v>4</v>
      </c>
    </row>
    <row r="79" spans="1:4" s="1" customFormat="1" ht="19.149999999999999" customHeight="1" x14ac:dyDescent="0.2">
      <c r="A79" s="10">
        <v>77</v>
      </c>
      <c r="B79" s="10">
        <v>1154</v>
      </c>
      <c r="C79" s="13" t="str">
        <f t="shared" si="1"/>
        <v>STF RG 1154</v>
      </c>
      <c r="D79" s="1">
        <f>VLOOKUP(C79,Sobrestados!A78:B1163,2,FALSE)</f>
        <v>46</v>
      </c>
    </row>
    <row r="80" spans="1:4" s="1" customFormat="1" ht="19.149999999999999" customHeight="1" x14ac:dyDescent="0.2">
      <c r="A80" s="15">
        <v>78</v>
      </c>
      <c r="B80" s="15">
        <v>1156</v>
      </c>
      <c r="C80" s="13" t="str">
        <f t="shared" si="1"/>
        <v>STF RG 1156</v>
      </c>
      <c r="D80" s="1">
        <f>VLOOKUP(C80,Sobrestados!A79:B1164,2,FALSE)</f>
        <v>39</v>
      </c>
    </row>
    <row r="81" spans="1:4" s="1" customFormat="1" ht="19.149999999999999" customHeight="1" x14ac:dyDescent="0.2">
      <c r="A81" s="10">
        <v>79</v>
      </c>
      <c r="B81" s="10">
        <v>1157</v>
      </c>
      <c r="C81" s="13" t="str">
        <f t="shared" si="1"/>
        <v>STF RG 1157</v>
      </c>
      <c r="D81" s="1">
        <f>VLOOKUP(C81,Sobrestados!A80:B1165,2,FALSE)</f>
        <v>4</v>
      </c>
    </row>
    <row r="82" spans="1:4" s="1" customFormat="1" ht="19.149999999999999" hidden="1" customHeight="1" x14ac:dyDescent="0.2">
      <c r="A82" s="15">
        <v>80</v>
      </c>
      <c r="B82" s="15">
        <v>1158</v>
      </c>
      <c r="C82" s="13" t="str">
        <f t="shared" si="1"/>
        <v>STF RG 1158</v>
      </c>
      <c r="D82" s="1" t="e">
        <f>VLOOKUP(C82,Sobrestados!A81:B1166,2,FALSE)</f>
        <v>#N/A</v>
      </c>
    </row>
    <row r="83" spans="1:4" s="1" customFormat="1" ht="19.149999999999999" hidden="1" customHeight="1" x14ac:dyDescent="0.2">
      <c r="A83" s="10">
        <v>81</v>
      </c>
      <c r="B83" s="10">
        <v>1159</v>
      </c>
      <c r="C83" s="13" t="str">
        <f t="shared" si="1"/>
        <v>STF RG 1159</v>
      </c>
      <c r="D83" s="1" t="e">
        <f>VLOOKUP(C83,Sobrestados!A82:B1167,2,FALSE)</f>
        <v>#N/A</v>
      </c>
    </row>
    <row r="84" spans="1:4" s="1" customFormat="1" ht="19.149999999999999" customHeight="1" x14ac:dyDescent="0.2">
      <c r="A84" s="15">
        <v>82</v>
      </c>
      <c r="B84" s="15">
        <v>1160</v>
      </c>
      <c r="C84" s="13" t="str">
        <f t="shared" si="1"/>
        <v>STF RG 1160</v>
      </c>
      <c r="D84" s="1">
        <f>VLOOKUP(C84,Sobrestados!A83:B1168,2,FALSE)</f>
        <v>18</v>
      </c>
    </row>
    <row r="85" spans="1:4" s="1" customFormat="1" ht="19.149999999999999" customHeight="1" x14ac:dyDescent="0.2">
      <c r="A85" s="10">
        <v>83</v>
      </c>
      <c r="B85" s="10">
        <v>1161</v>
      </c>
      <c r="C85" s="13" t="str">
        <f t="shared" si="1"/>
        <v>STF RG 1161</v>
      </c>
      <c r="D85" s="1">
        <f>VLOOKUP(C85,Sobrestados!A84:B1169,2,FALSE)</f>
        <v>33</v>
      </c>
    </row>
    <row r="86" spans="1:4" s="1" customFormat="1" ht="19.149999999999999" customHeight="1" x14ac:dyDescent="0.2">
      <c r="A86" s="15">
        <v>84</v>
      </c>
      <c r="B86" s="15">
        <v>1162</v>
      </c>
      <c r="C86" s="13" t="str">
        <f t="shared" si="1"/>
        <v>STF RG 1162</v>
      </c>
      <c r="D86" s="1">
        <f>VLOOKUP(C86,Sobrestados!A85:B1170,2,FALSE)</f>
        <v>2</v>
      </c>
    </row>
    <row r="87" spans="1:4" s="1" customFormat="1" ht="19.149999999999999" customHeight="1" x14ac:dyDescent="0.2">
      <c r="A87" s="10">
        <v>85</v>
      </c>
      <c r="B87" s="10">
        <v>1163</v>
      </c>
      <c r="C87" s="13" t="str">
        <f t="shared" si="1"/>
        <v>STF RG 1163</v>
      </c>
      <c r="D87" s="1">
        <f>VLOOKUP(C87,Sobrestados!A86:B1171,2,FALSE)</f>
        <v>1048</v>
      </c>
    </row>
    <row r="88" spans="1:4" s="1" customFormat="1" ht="19.149999999999999" customHeight="1" x14ac:dyDescent="0.2">
      <c r="A88" s="15">
        <v>86</v>
      </c>
      <c r="B88" s="15">
        <v>1164</v>
      </c>
      <c r="C88" s="13" t="str">
        <f t="shared" si="1"/>
        <v>STF RG 1164</v>
      </c>
      <c r="D88" s="1">
        <f>VLOOKUP(C88,Sobrestados!A87:B1172,2,FALSE)</f>
        <v>16</v>
      </c>
    </row>
    <row r="89" spans="1:4" s="1" customFormat="1" ht="19.149999999999999" hidden="1" customHeight="1" x14ac:dyDescent="0.2">
      <c r="A89" s="10">
        <v>87</v>
      </c>
      <c r="B89" s="10">
        <v>1165</v>
      </c>
      <c r="C89" s="13" t="str">
        <f t="shared" si="1"/>
        <v>STF RG 1165</v>
      </c>
      <c r="D89" s="1" t="e">
        <f>VLOOKUP(C89,Sobrestados!A88:B1173,2,FALSE)</f>
        <v>#N/A</v>
      </c>
    </row>
    <row r="90" spans="1:4" s="1" customFormat="1" ht="19.149999999999999" hidden="1" customHeight="1" x14ac:dyDescent="0.2">
      <c r="A90" s="15">
        <v>88</v>
      </c>
      <c r="B90" s="15">
        <v>1166</v>
      </c>
      <c r="C90" s="13" t="str">
        <f t="shared" si="1"/>
        <v>STF RG 1166</v>
      </c>
      <c r="D90" s="1" t="e">
        <f>VLOOKUP(C90,Sobrestados!A89:B1174,2,FALSE)</f>
        <v>#N/A</v>
      </c>
    </row>
    <row r="91" spans="1:4" s="1" customFormat="1" ht="19.149999999999999" customHeight="1" x14ac:dyDescent="0.2">
      <c r="A91" s="10">
        <v>89</v>
      </c>
      <c r="B91" s="10">
        <v>1167</v>
      </c>
      <c r="C91" s="13" t="str">
        <f t="shared" si="1"/>
        <v>STF RG 1167</v>
      </c>
      <c r="D91" s="1">
        <f>VLOOKUP(C91,Sobrestados!A90:B1175,2,FALSE)</f>
        <v>8</v>
      </c>
    </row>
    <row r="92" spans="1:4" s="1" customFormat="1" ht="19.149999999999999" customHeight="1" x14ac:dyDescent="0.2">
      <c r="A92" s="15">
        <v>90</v>
      </c>
      <c r="B92" s="15">
        <v>1168</v>
      </c>
      <c r="C92" s="13" t="str">
        <f t="shared" si="1"/>
        <v>STF RG 1168</v>
      </c>
      <c r="D92" s="1">
        <f>VLOOKUP(C92,Sobrestados!A91:B1176,2,FALSE)</f>
        <v>22</v>
      </c>
    </row>
    <row r="93" spans="1:4" s="1" customFormat="1" ht="19.149999999999999" customHeight="1" x14ac:dyDescent="0.2">
      <c r="A93" s="10">
        <v>91</v>
      </c>
      <c r="B93" s="10">
        <v>1169</v>
      </c>
      <c r="C93" s="13" t="str">
        <f t="shared" si="1"/>
        <v>STF RG 1169</v>
      </c>
      <c r="D93" s="1">
        <f>VLOOKUP(C93,Sobrestados!A92:B1177,2,FALSE)</f>
        <v>34</v>
      </c>
    </row>
    <row r="94" spans="1:4" s="1" customFormat="1" ht="19.149999999999999" customHeight="1" x14ac:dyDescent="0.2">
      <c r="A94" s="15">
        <v>92</v>
      </c>
      <c r="B94" s="15">
        <v>1170</v>
      </c>
      <c r="C94" s="13" t="str">
        <f t="shared" si="1"/>
        <v>STF RG 1170</v>
      </c>
      <c r="D94" s="1">
        <f>VLOOKUP(C94,Sobrestados!A93:B1178,2,FALSE)</f>
        <v>313</v>
      </c>
    </row>
    <row r="95" spans="1:4" s="1" customFormat="1" ht="19.149999999999999" customHeight="1" x14ac:dyDescent="0.2">
      <c r="A95" s="10">
        <v>93</v>
      </c>
      <c r="B95" s="10">
        <v>1171</v>
      </c>
      <c r="C95" s="13" t="str">
        <f t="shared" si="1"/>
        <v>STF RG 1171</v>
      </c>
      <c r="D95" s="1">
        <f>VLOOKUP(C95,Sobrestados!A94:B1179,2,FALSE)</f>
        <v>1</v>
      </c>
    </row>
    <row r="96" spans="1:4" s="1" customFormat="1" ht="19.149999999999999" customHeight="1" x14ac:dyDescent="0.2">
      <c r="A96" s="15">
        <v>94</v>
      </c>
      <c r="B96" s="15">
        <v>1172</v>
      </c>
      <c r="C96" s="13" t="str">
        <f t="shared" si="1"/>
        <v>STF RG 1172</v>
      </c>
      <c r="D96" s="1">
        <f>VLOOKUP(C96,Sobrestados!A95:B1180,2,FALSE)</f>
        <v>1</v>
      </c>
    </row>
    <row r="97" spans="1:4" s="1" customFormat="1" ht="19.149999999999999" customHeight="1" x14ac:dyDescent="0.2">
      <c r="A97" s="10">
        <v>95</v>
      </c>
      <c r="B97" s="10">
        <v>1173</v>
      </c>
      <c r="C97" s="13" t="str">
        <f t="shared" si="1"/>
        <v>STF RG 1173</v>
      </c>
      <c r="D97" s="1">
        <f>VLOOKUP(C97,Sobrestados!A96:B1181,2,FALSE)</f>
        <v>1</v>
      </c>
    </row>
    <row r="98" spans="1:4" s="1" customFormat="1" ht="19.149999999999999" hidden="1" customHeight="1" x14ac:dyDescent="0.2">
      <c r="A98" s="15">
        <v>96</v>
      </c>
      <c r="B98" s="15">
        <v>1174</v>
      </c>
      <c r="C98" s="13" t="str">
        <f t="shared" si="1"/>
        <v>STF RG 1174</v>
      </c>
      <c r="D98" s="1" t="e">
        <f>VLOOKUP(C98,Sobrestados!A97:B1182,2,FALSE)</f>
        <v>#N/A</v>
      </c>
    </row>
    <row r="99" spans="1:4" s="1" customFormat="1" ht="19.149999999999999" customHeight="1" x14ac:dyDescent="0.2">
      <c r="A99" s="10">
        <v>97</v>
      </c>
      <c r="B99" s="10">
        <v>1175</v>
      </c>
      <c r="C99" s="13" t="str">
        <f t="shared" si="1"/>
        <v>STF RG 1175</v>
      </c>
      <c r="D99" s="1">
        <f>VLOOKUP(C99,Sobrestados!A98:B1183,2,FALSE)</f>
        <v>17</v>
      </c>
    </row>
    <row r="100" spans="1:4" s="1" customFormat="1" ht="19.149999999999999" customHeight="1" x14ac:dyDescent="0.2">
      <c r="A100" s="15">
        <v>98</v>
      </c>
      <c r="B100" s="15">
        <v>1176</v>
      </c>
      <c r="C100" s="13" t="str">
        <f t="shared" si="1"/>
        <v>STF RG 1176</v>
      </c>
      <c r="D100" s="1">
        <f>VLOOKUP(C100,Sobrestados!A99:B1184,2,FALSE)</f>
        <v>143</v>
      </c>
    </row>
    <row r="101" spans="1:4" s="1" customFormat="1" ht="19.149999999999999" customHeight="1" x14ac:dyDescent="0.2">
      <c r="A101" s="10">
        <v>99</v>
      </c>
      <c r="B101" s="10">
        <v>1177</v>
      </c>
      <c r="C101" s="13" t="str">
        <f t="shared" si="1"/>
        <v>STF RG 1177</v>
      </c>
      <c r="D101" s="1">
        <f>VLOOKUP(C101,Sobrestados!A100:B1185,2,FALSE)</f>
        <v>47</v>
      </c>
    </row>
    <row r="102" spans="1:4" s="1" customFormat="1" ht="19.149999999999999" hidden="1" customHeight="1" x14ac:dyDescent="0.2">
      <c r="A102" s="15">
        <v>100</v>
      </c>
      <c r="B102" s="15">
        <v>1178</v>
      </c>
      <c r="C102" s="13" t="str">
        <f t="shared" si="1"/>
        <v>STF RG 1178</v>
      </c>
      <c r="D102" s="1" t="e">
        <f>VLOOKUP(C102,Sobrestados!A101:B1186,2,FALSE)</f>
        <v>#N/A</v>
      </c>
    </row>
    <row r="103" spans="1:4" s="1" customFormat="1" ht="19.149999999999999" customHeight="1" x14ac:dyDescent="0.2">
      <c r="A103" s="10">
        <v>101</v>
      </c>
      <c r="B103" s="10">
        <v>1179</v>
      </c>
      <c r="C103" s="13" t="str">
        <f t="shared" si="1"/>
        <v>STF RG 1179</v>
      </c>
      <c r="D103" s="1">
        <f>VLOOKUP(C103,Sobrestados!A102:B1187,2,FALSE)</f>
        <v>2</v>
      </c>
    </row>
    <row r="104" spans="1:4" s="1" customFormat="1" ht="19.149999999999999" hidden="1" customHeight="1" x14ac:dyDescent="0.2">
      <c r="A104" s="15">
        <v>102</v>
      </c>
      <c r="B104" s="15">
        <v>1180</v>
      </c>
      <c r="C104" s="13" t="str">
        <f t="shared" si="1"/>
        <v>STF RG 1180</v>
      </c>
      <c r="D104" s="1" t="e">
        <f>VLOOKUP(C104,Sobrestados!A103:B1188,2,FALSE)</f>
        <v>#N/A</v>
      </c>
    </row>
    <row r="105" spans="1:4" s="1" customFormat="1" ht="19.149999999999999" hidden="1" customHeight="1" x14ac:dyDescent="0.2">
      <c r="A105" s="10">
        <v>103</v>
      </c>
      <c r="B105" s="10">
        <v>1181</v>
      </c>
      <c r="C105" s="13" t="str">
        <f t="shared" si="1"/>
        <v>STF RG 1181</v>
      </c>
      <c r="D105" s="1" t="e">
        <f>VLOOKUP(C105,Sobrestados!A104:B1189,2,FALSE)</f>
        <v>#N/A</v>
      </c>
    </row>
    <row r="106" spans="1:4" s="1" customFormat="1" ht="19.149999999999999" hidden="1" customHeight="1" x14ac:dyDescent="0.2">
      <c r="A106" s="15">
        <v>104</v>
      </c>
      <c r="B106" s="15">
        <v>1182</v>
      </c>
      <c r="C106" s="13" t="str">
        <f t="shared" si="1"/>
        <v>STF RG 1182</v>
      </c>
      <c r="D106" s="1" t="e">
        <f>VLOOKUP(C106,Sobrestados!A105:B1190,2,FALSE)</f>
        <v>#N/A</v>
      </c>
    </row>
    <row r="107" spans="1:4" s="1" customFormat="1" ht="19.149999999999999" hidden="1" customHeight="1" x14ac:dyDescent="0.2">
      <c r="A107" s="10">
        <v>105</v>
      </c>
      <c r="B107" s="10">
        <v>1183</v>
      </c>
      <c r="C107" s="13" t="str">
        <f t="shared" si="1"/>
        <v>STF RG 1183</v>
      </c>
      <c r="D107" s="1" t="e">
        <f>VLOOKUP(C107,Sobrestados!A106:B1191,2,FALSE)</f>
        <v>#N/A</v>
      </c>
    </row>
    <row r="108" spans="1:4" s="1" customFormat="1" ht="19.149999999999999" hidden="1" customHeight="1" x14ac:dyDescent="0.2">
      <c r="A108" s="15">
        <v>106</v>
      </c>
      <c r="B108" s="15">
        <v>1184</v>
      </c>
      <c r="C108" s="13" t="str">
        <f t="shared" si="1"/>
        <v>STF RG 1184</v>
      </c>
      <c r="D108" s="1" t="e">
        <f>VLOOKUP(C108,Sobrestados!A107:B1192,2,FALSE)</f>
        <v>#N/A</v>
      </c>
    </row>
    <row r="109" spans="1:4" s="1" customFormat="1" ht="19.149999999999999" hidden="1" customHeight="1" x14ac:dyDescent="0.2">
      <c r="A109" s="10">
        <v>107</v>
      </c>
      <c r="B109" s="10">
        <v>1185</v>
      </c>
      <c r="C109" s="13" t="str">
        <f t="shared" si="1"/>
        <v>STF RG 1185</v>
      </c>
      <c r="D109" s="1" t="e">
        <f>VLOOKUP(C109,Sobrestados!A108:B1193,2,FALSE)</f>
        <v>#N/A</v>
      </c>
    </row>
    <row r="110" spans="1:4" s="1" customFormat="1" ht="19.149999999999999" hidden="1" customHeight="1" x14ac:dyDescent="0.2">
      <c r="A110" s="15">
        <v>108</v>
      </c>
      <c r="B110" s="15">
        <v>1186</v>
      </c>
      <c r="C110" s="13" t="str">
        <f t="shared" si="1"/>
        <v>STF RG 1186</v>
      </c>
      <c r="D110" s="1" t="e">
        <f>VLOOKUP(C110,Sobrestados!A109:B1194,2,FALSE)</f>
        <v>#N/A</v>
      </c>
    </row>
    <row r="111" spans="1:4" s="1" customFormat="1" ht="19.149999999999999" hidden="1" customHeight="1" x14ac:dyDescent="0.2">
      <c r="A111" s="10">
        <v>109</v>
      </c>
      <c r="B111" s="10">
        <v>1187</v>
      </c>
      <c r="C111" s="13" t="str">
        <f t="shared" si="1"/>
        <v>STF RG 1187</v>
      </c>
      <c r="D111" s="1" t="e">
        <f>VLOOKUP(C111,Sobrestados!A110:B1195,2,FALSE)</f>
        <v>#N/A</v>
      </c>
    </row>
    <row r="112" spans="1:4" s="1" customFormat="1" ht="19.149999999999999" hidden="1" customHeight="1" x14ac:dyDescent="0.2">
      <c r="A112" s="15">
        <v>110</v>
      </c>
      <c r="B112" s="15">
        <v>1188</v>
      </c>
      <c r="C112" s="13" t="str">
        <f t="shared" si="1"/>
        <v>STF RG 1188</v>
      </c>
      <c r="D112" s="1" t="e">
        <f>VLOOKUP(C112,Sobrestados!A111:B1196,2,FALSE)</f>
        <v>#N/A</v>
      </c>
    </row>
    <row r="113" spans="1:4" s="1" customFormat="1" ht="19.149999999999999" customHeight="1" x14ac:dyDescent="0.2">
      <c r="A113" s="10">
        <v>111</v>
      </c>
      <c r="B113" s="10">
        <v>1189</v>
      </c>
      <c r="C113" s="13" t="str">
        <f t="shared" si="1"/>
        <v>STF RG 1189</v>
      </c>
      <c r="D113" s="1">
        <f>VLOOKUP(C113,Sobrestados!A112:B1197,2,FALSE)</f>
        <v>1</v>
      </c>
    </row>
    <row r="114" spans="1:4" s="1" customFormat="1" ht="28.7" customHeight="1" x14ac:dyDescent="0.2"/>
    <row r="115" spans="1:4" x14ac:dyDescent="0.2">
      <c r="D115">
        <f>SUBTOTAL(9,D3:D113)</f>
        <v>79724</v>
      </c>
    </row>
  </sheetData>
  <autoFilter ref="A2:D113">
    <filterColumn colId="3">
      <filters>
        <filter val="1"/>
        <filter val="10"/>
        <filter val="1003"/>
        <filter val="1048"/>
        <filter val="105"/>
        <filter val="1127"/>
        <filter val="1240"/>
        <filter val="139"/>
        <filter val="14"/>
        <filter val="143"/>
        <filter val="1477"/>
        <filter val="15"/>
        <filter val="1569"/>
        <filter val="159"/>
        <filter val="16"/>
        <filter val="1634"/>
        <filter val="17"/>
        <filter val="1754"/>
        <filter val="179"/>
        <filter val="18"/>
        <filter val="184"/>
        <filter val="192"/>
        <filter val="1990"/>
        <filter val="2"/>
        <filter val="214"/>
        <filter val="22"/>
        <filter val="2271"/>
        <filter val="23"/>
        <filter val="2303"/>
        <filter val="24"/>
        <filter val="25"/>
        <filter val="2512"/>
        <filter val="263"/>
        <filter val="269"/>
        <filter val="281"/>
        <filter val="293"/>
        <filter val="3"/>
        <filter val="30"/>
        <filter val="313"/>
        <filter val="31927"/>
        <filter val="33"/>
        <filter val="34"/>
        <filter val="3608"/>
        <filter val="3628"/>
        <filter val="38"/>
        <filter val="380"/>
        <filter val="39"/>
        <filter val="4"/>
        <filter val="40"/>
        <filter val="4042"/>
        <filter val="4228"/>
        <filter val="428"/>
        <filter val="432"/>
        <filter val="46"/>
        <filter val="47"/>
        <filter val="48"/>
        <filter val="5"/>
        <filter val="52"/>
        <filter val="53"/>
        <filter val="5484"/>
        <filter val="579"/>
        <filter val="58"/>
        <filter val="594"/>
        <filter val="659"/>
        <filter val="72"/>
        <filter val="8"/>
        <filter val="81"/>
        <filter val="88"/>
        <filter val="9"/>
      </filters>
    </filterColumn>
  </autoFilter>
  <pageMargins left="0.511811024" right="0.511811024" top="0.78740157499999996" bottom="0.78740157499999996" header="0.31496062000000002" footer="0.31496062000000002"/>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Relatório Gestão - Repercussão </vt:lpstr>
      <vt:lpstr>Microdados</vt:lpstr>
      <vt:lpstr>Decisão pela existência  RG</vt:lpstr>
      <vt:lpstr>RG Negados</vt:lpstr>
      <vt:lpstr>Mérito Julgado</vt:lpstr>
      <vt:lpstr>Sobrestados</vt:lpstr>
      <vt:lpstr>Reconhecida e Negada</vt:lpstr>
      <vt:lpstr>Julgado mérito </vt:lpstr>
      <vt:lpstr>Total Temas Impactados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Leandro Roberto de Lima Silva</cp:lastModifiedBy>
  <dcterms:created xsi:type="dcterms:W3CDTF">2021-12-17T13:01:29Z</dcterms:created>
  <dcterms:modified xsi:type="dcterms:W3CDTF">2021-12-17T13:20:41Z</dcterms:modified>
</cp:coreProperties>
</file>