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c25d8f56949d8/Documents/Work/project/data_and_scripts/dmft_error/"/>
    </mc:Choice>
  </mc:AlternateContent>
  <xr:revisionPtr revIDLastSave="97" documentId="8_{1092EC3F-E653-43DF-B1DD-526DF5875C18}" xr6:coauthVersionLast="45" xr6:coauthVersionMax="45" xr10:uidLastSave="{58D2EC3D-F3AE-4D0C-ADC6-4CF55B16C20B}"/>
  <bookViews>
    <workbookView xWindow="-27900" yWindow="-1605" windowWidth="27000" windowHeight="14985" xr2:uid="{CD72C2B7-9CCF-41A8-A7B2-8D0CE38B5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 l="1"/>
  <c r="K19" i="1"/>
</calcChain>
</file>

<file path=xl/sharedStrings.xml><?xml version="1.0" encoding="utf-8"?>
<sst xmlns="http://schemas.openxmlformats.org/spreadsheetml/2006/main" count="214" uniqueCount="125">
  <si>
    <t>name</t>
  </si>
  <si>
    <t>b_x</t>
  </si>
  <si>
    <t>b_y</t>
  </si>
  <si>
    <t>job_id</t>
  </si>
  <si>
    <t>5ef1c67f6daf510014814d8a</t>
  </si>
  <si>
    <t>result</t>
  </si>
  <si>
    <t>{'00': 882, '01': 217, '11': 6882, '10': 211}</t>
  </si>
  <si>
    <t>time_per_step</t>
  </si>
  <si>
    <t>{'CREATING': datetime.datetime(2020, 6, 23, 10, 8, 15, 203000, tzinfo=tzlocal()),</t>
  </si>
  <si>
    <t xml:space="preserve"> 'CREATED': datetime.datetime(2020, 6, 23, 10, 8, 16, 516000, tzinfo=tzlocal()),</t>
  </si>
  <si>
    <t xml:space="preserve"> 'VALIDATING': datetime.datetime(2020, 6, 23, 10, 8, 16, 543000, tzinfo=tzlocal()),</t>
  </si>
  <si>
    <t xml:space="preserve"> 'VALIDATED': datetime.datetime(2020, 6, 23, 10, 8, 17, 36000, tzinfo=tzlocal()),</t>
  </si>
  <si>
    <t xml:space="preserve"> 'QUEUED': datetime.datetime(2020, 6, 23, 10, 8, 17, 230000, tzinfo=tzlocal()),</t>
  </si>
  <si>
    <t xml:space="preserve"> 'RUNNING': datetime.datetime(2020, 6, 23, 10, 8, 40, 935000, tzinfo=tzlocal()),</t>
  </si>
  <si>
    <t xml:space="preserve"> 'COMPLETED': datetime.datetime(2020, 6, 23, 10, 9, 6, 294000, tzinfo=tzlocal())}</t>
  </si>
  <si>
    <t>instructions</t>
  </si>
  <si>
    <t>5ef1c68113b5f900139e9869</t>
  </si>
  <si>
    <t>{'00': 3298, '01': 923, '11': 3190, '10': 781}</t>
  </si>
  <si>
    <t>Instruction: u3</t>
  </si>
  <si>
    <t xml:space="preserve">                params: [1.5708, 0.0, 0.0]</t>
  </si>
  <si>
    <t xml:space="preserve">                qubits: [0]</t>
  </si>
  <si>
    <t xml:space="preserve">        Instruction: u3</t>
  </si>
  <si>
    <t xml:space="preserve">                params: [-2.16167, 0.0, 0.0]</t>
  </si>
  <si>
    <t xml:space="preserve">                qubits: [1]</t>
  </si>
  <si>
    <t xml:space="preserve">        Instruction: cx</t>
  </si>
  <si>
    <t xml:space="preserve">                qubits: [0, 1]</t>
  </si>
  <si>
    <t xml:space="preserve">        Instruction: barrier</t>
  </si>
  <si>
    <t xml:space="preserve">        Instruction: u2</t>
  </si>
  <si>
    <t xml:space="preserve">                params: [0.0, 1.5707963267948966]</t>
  </si>
  <si>
    <t xml:space="preserve">        Instruction: measure</t>
  </si>
  <si>
    <t xml:space="preserve">                memory: [0]</t>
  </si>
  <si>
    <t xml:space="preserve">                memory: [1]</t>
  </si>
  <si>
    <t>5ef1c67c88f49500132324ec</t>
  </si>
  <si>
    <t>{'00': 1018, '01': 3374, '11': 795, '10': 3005}</t>
  </si>
  <si>
    <t xml:space="preserve">        Instruction: id</t>
  </si>
  <si>
    <t>5ef1c68409d23f0014d6c6f8</t>
  </si>
  <si>
    <t>{'0': 736, '1': 7456}</t>
  </si>
  <si>
    <t xml:space="preserve">                params: [-2.50107, 0.0, 0.0]</t>
  </si>
  <si>
    <t>{'0': 1969, '1': 6223}</t>
  </si>
  <si>
    <t>5ef1c6f509d23f0014d6c706</t>
  </si>
  <si>
    <t>{'CREATING': datetime.datetime(2020, 6, 23, 10, 10, 12, 976000, tzinfo=tzlocal()),</t>
  </si>
  <si>
    <t xml:space="preserve"> 'CREATED': datetime.datetime(2020, 6, 23, 10, 10, 14, 772000, tzinfo=tzlocal()),</t>
  </si>
  <si>
    <t xml:space="preserve"> 'VALIDATING': datetime.datetime(2020, 6, 23, 10, 10, 14, 794000, tzinfo=tzlocal()),</t>
  </si>
  <si>
    <t xml:space="preserve"> 'VALIDATED': datetime.datetime(2020, 6, 23, 10, 10, 15, 226000, tzinfo=tzlocal()),</t>
  </si>
  <si>
    <t xml:space="preserve"> 'QUEUED': datetime.datetime(2020, 6, 23, 10, 10, 15, 351000, tzinfo=tzlocal()),</t>
  </si>
  <si>
    <t xml:space="preserve"> 'RUNNING': datetime.datetime(2020, 6, 23, 10, 10, 15, 772000, tzinfo=tzlocal()),</t>
  </si>
  <si>
    <t xml:space="preserve"> 'COMPLETED': datetime.datetime(2020, 6, 23, 10, 10, 41, 373000, tzinfo=tzlocal())}</t>
  </si>
  <si>
    <t xml:space="preserve">                params: [0.0, 3.141592653589793]</t>
  </si>
  <si>
    <t>{'CREATING': datetime.datetime(2020, 6, 23, 10, 8, 17, 731000, tzinfo=tzlocal()),</t>
  </si>
  <si>
    <t xml:space="preserve"> 'CREATED': datetime.datetime(2020, 6, 23, 10, 8, 19, 62000, tzinfo=tzlocal()),</t>
  </si>
  <si>
    <t xml:space="preserve"> 'VALIDATING': datetime.datetime(2020, 6, 23, 10, 8, 19, 99000, tzinfo=tzlocal()),</t>
  </si>
  <si>
    <t xml:space="preserve"> 'VALIDATED': datetime.datetime(2020, 6, 23, 10, 8, 19, 579000, tzinfo=tzlocal()),</t>
  </si>
  <si>
    <t xml:space="preserve"> 'QUEUED': datetime.datetime(2020, 6, 23, 10, 8, 19, 720000, tzinfo=tzlocal()),</t>
  </si>
  <si>
    <t xml:space="preserve"> 'RUNNING': datetime.datetime(2020, 6, 23, 10, 9, 6, 68000, tzinfo=tzlocal()),</t>
  </si>
  <si>
    <t xml:space="preserve"> 'COMPLETED': datetime.datetime(2020, 6, 23, 10, 9, 31, 742000, tzinfo=tzlocal())}</t>
  </si>
  <si>
    <t>bz</t>
  </si>
  <si>
    <t>cx</t>
  </si>
  <si>
    <t>{'CREATING': datetime.datetime(2020, 6, 23, 10, 8, 12, 303000, tzinfo=tzlocal()),</t>
  </si>
  <si>
    <t xml:space="preserve"> 'CREATED': datetime.datetime(2020, 6, 23, 10, 8, 14, 59000, tzinfo=tzlocal()),</t>
  </si>
  <si>
    <t xml:space="preserve"> 'VALIDATING': datetime.datetime(2020, 6, 23, 10, 8, 14, 100000, tzinfo=tzlocal()),</t>
  </si>
  <si>
    <t xml:space="preserve"> 'VALIDATED': datetime.datetime(2020, 6, 23, 10, 8, 14, 619000, tzinfo=tzlocal()),</t>
  </si>
  <si>
    <t xml:space="preserve"> 'QUEUED': datetime.datetime(2020, 6, 23, 10, 8, 14, 772000, tzinfo=tzlocal()),</t>
  </si>
  <si>
    <t xml:space="preserve"> 'RUNNING': datetime.datetime(2020, 6, 23, 10, 8, 15, 29000, tzinfo=tzlocal()),</t>
  </si>
  <si>
    <t xml:space="preserve"> 'COMPLETED': datetime.datetime(2020, 6, 23, 10, 8, 41, 116000, tzinfo=tzlocal())}</t>
  </si>
  <si>
    <t>5ef1c6f7feb34e001235aafe</t>
  </si>
  <si>
    <t>cy</t>
  </si>
  <si>
    <t>{'0': 4124, '1': 4068}</t>
  </si>
  <si>
    <t>{'CREATING': datetime.datetime(2020, 6, 23, 10, 10, 15, 821000, tzinfo=tzlocal()),</t>
  </si>
  <si>
    <t xml:space="preserve"> 'CREATED': datetime.datetime(2020, 6, 23, 10, 10, 16, 872000, tzinfo=tzlocal()),</t>
  </si>
  <si>
    <t xml:space="preserve"> 'VALIDATING': datetime.datetime(2020, 6, 23, 10, 10, 16, 898000, tzinfo=tzlocal()),</t>
  </si>
  <si>
    <t xml:space="preserve"> 'VALIDATED': datetime.datetime(2020, 6, 23, 10, 10, 17, 460000, tzinfo=tzlocal()),</t>
  </si>
  <si>
    <t xml:space="preserve"> 'QUEUED': datetime.datetime(2020, 6, 23, 10, 10, 17, 603000, tzinfo=tzlocal()),</t>
  </si>
  <si>
    <t xml:space="preserve"> 'RUNNING': datetime.datetime(2020, 6, 23, 10, 10, 41, 168000, tzinfo=tzlocal()),</t>
  </si>
  <si>
    <t xml:space="preserve"> 'COMPLETED': datetime.datetime(2020, 6, 23, 10, 11, 6, 699000, tzinfo=tzlocal())}</t>
  </si>
  <si>
    <t>cz</t>
  </si>
  <si>
    <t>{'CREATING': datetime.datetime(2020, 6, 23, 10, 8, 20, 136000, tzinfo=tzlocal()),</t>
  </si>
  <si>
    <t xml:space="preserve"> 'CREATED': datetime.datetime(2020, 6, 23, 10, 8, 21, 269000, tzinfo=tzlocal()),</t>
  </si>
  <si>
    <t xml:space="preserve"> 'VALIDATING': datetime.datetime(2020, 6, 23, 10, 8, 21, 290000, tzinfo=tzlocal()),</t>
  </si>
  <si>
    <t xml:space="preserve"> 'VALIDATED': datetime.datetime(2020, 6, 23, 10, 8, 21, 752000, tzinfo=tzlocal()),</t>
  </si>
  <si>
    <t xml:space="preserve"> 'QUEUED': datetime.datetime(2020, 6, 23, 10, 8, 21, 912000, tzinfo=tzlocal()),</t>
  </si>
  <si>
    <t xml:space="preserve"> 'RUNNING': datetime.datetime(2020, 6, 23, 10, 9, 31, 462000, tzinfo=tzlocal()),</t>
  </si>
  <si>
    <t xml:space="preserve"> 'COMPLETED': datetime.datetime(2020, 6, 23, 10, 9, 56, 875000, tzinfo=tzlocal())}</t>
  </si>
  <si>
    <t>qubit 0</t>
  </si>
  <si>
    <t>property</t>
  </si>
  <si>
    <t>value</t>
  </si>
  <si>
    <t>readout_error</t>
  </si>
  <si>
    <t>qubit 1</t>
  </si>
  <si>
    <t>T1 (us)</t>
  </si>
  <si>
    <t>T2(us)</t>
  </si>
  <si>
    <t>id_gate_error</t>
  </si>
  <si>
    <t>cx_gate_error</t>
  </si>
  <si>
    <t>id_gate_length (ns)</t>
  </si>
  <si>
    <t>cx_gate_length(ns)</t>
  </si>
  <si>
    <t>SUMMARY</t>
  </si>
  <si>
    <t>C</t>
  </si>
  <si>
    <t>H</t>
  </si>
  <si>
    <t>B</t>
  </si>
  <si>
    <t>True H</t>
  </si>
  <si>
    <t>{'0': 1906, '1': 6286}</t>
  </si>
  <si>
    <t>ACCURATE</t>
  </si>
  <si>
    <t>ACCURATE W SPAM CORR</t>
  </si>
  <si>
    <t>{'0': 800, '1': 7392}</t>
  </si>
  <si>
    <t>{'11': 789, '01': 3293, '10': 3152, '00': 958}</t>
  </si>
  <si>
    <t>{'11': 6883, '01': 212, '10': 187, '00': 910}</t>
  </si>
  <si>
    <t>c accurate</t>
  </si>
  <si>
    <t>b accurate</t>
  </si>
  <si>
    <t>V</t>
  </si>
  <si>
    <t>ROUGH</t>
  </si>
  <si>
    <t>ACCURATE NO SPAM</t>
  </si>
  <si>
    <t>T1</t>
  </si>
  <si>
    <t>T2</t>
  </si>
  <si>
    <t>id_gate_length</t>
  </si>
  <si>
    <t>b no spam</t>
  </si>
  <si>
    <t>{'1': 7565.365526305239, '0': 626.6344736947613}</t>
  </si>
  <si>
    <t>{'1': 6311.0316883079695, '0': 1880.968311692031}</t>
  </si>
  <si>
    <t>c no spam</t>
  </si>
  <si>
    <t>{'10': 2.8033131371785203e-13,</t>
  </si>
  <si>
    <t xml:space="preserve"> '01': 1.1670664434859646e-12,</t>
  </si>
  <si>
    <t xml:space="preserve"> '00': 896.9014060899473,</t>
  </si>
  <si>
    <t xml:space="preserve"> '11': 7295.098593910052}</t>
  </si>
  <si>
    <t>{'10': 3335.7857355731694,</t>
  </si>
  <si>
    <t xml:space="preserve"> '01': 3390.076507219211,</t>
  </si>
  <si>
    <t xml:space="preserve"> '00': 849.2122044946017,</t>
  </si>
  <si>
    <t xml:space="preserve"> '11': 616.9255527130179}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</si>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</sst>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BBD6-0377-4FE5-88AC-60B3CB6B4DA0}">
  <dimension ref="A1:Q175"/>
  <sheetViews>
    <sheetView tabSelected="1" topLeftCell="D1" workbookViewId="0">
      <selection activeCell="O14" sqref="O14"/>
    </sheetView>
  </sheetViews>
  <sheetFormatPr defaultRowHeight="15"/>
  <cols>
    <col min="2" max="2" width="23.7109375" bestFit="1" customWidth="1"/>
    <col min="3" max="3" width="34.28515625" bestFit="1" customWidth="1"/>
    <col min="4" max="4" width="70.7109375" bestFit="1" customWidth="1"/>
    <col min="6" max="6" width="22" customWidth="1"/>
    <col min="10" max="10" width="18.42578125" bestFit="1" customWidth="1"/>
    <col min="13" max="13" width="25.28515625" bestFit="1" customWidth="1"/>
    <col min="14" max="14" width="18.42578125" bestFit="1" customWidth="1"/>
    <col min="15" max="15" width="13.140625" bestFit="1" customWidth="1"/>
    <col min="16" max="16" width="18.140625" bestFit="1" customWidth="1"/>
    <col min="17" max="17" width="13.28515625" bestFit="1" customWidth="1"/>
  </cols>
  <sheetData>
    <row r="1" spans="1:17">
      <c r="A1" s="3" t="s">
        <v>0</v>
      </c>
      <c r="B1" s="3" t="s">
        <v>3</v>
      </c>
      <c r="C1" s="3" t="s">
        <v>5</v>
      </c>
      <c r="D1" s="3" t="s">
        <v>7</v>
      </c>
      <c r="E1" s="3" t="s">
        <v>15</v>
      </c>
      <c r="G1" s="3" t="s">
        <v>106</v>
      </c>
      <c r="H1">
        <v>0.74535600000000002</v>
      </c>
      <c r="K1" t="s">
        <v>83</v>
      </c>
      <c r="L1" t="s">
        <v>84</v>
      </c>
    </row>
    <row r="2" spans="1:17">
      <c r="A2" t="s">
        <v>1</v>
      </c>
      <c r="B2" s="2" t="s">
        <v>4</v>
      </c>
      <c r="C2" s="2" t="s">
        <v>6</v>
      </c>
      <c r="D2" s="2" t="s">
        <v>8</v>
      </c>
      <c r="E2" s="2" t="s">
        <v>18</v>
      </c>
      <c r="J2" t="s">
        <v>107</v>
      </c>
      <c r="K2" t="s">
        <v>87</v>
      </c>
      <c r="L2" t="s">
        <v>88</v>
      </c>
      <c r="M2" t="s">
        <v>85</v>
      </c>
      <c r="N2" t="s">
        <v>91</v>
      </c>
      <c r="O2" t="s">
        <v>89</v>
      </c>
      <c r="P2" t="s">
        <v>92</v>
      </c>
      <c r="Q2" t="s">
        <v>90</v>
      </c>
    </row>
    <row r="3" spans="1:17">
      <c r="B3" s="2" t="s">
        <v>99</v>
      </c>
      <c r="C3" s="2" t="s">
        <v>103</v>
      </c>
      <c r="D3" s="2" t="s">
        <v>9</v>
      </c>
      <c r="E3" s="2" t="s">
        <v>19</v>
      </c>
      <c r="J3" t="s">
        <v>82</v>
      </c>
      <c r="K3" s="2">
        <v>49.471617334166901</v>
      </c>
      <c r="L3" s="2">
        <v>69.637686785984101</v>
      </c>
      <c r="M3" s="2">
        <v>2.2499999999999899E-2</v>
      </c>
      <c r="N3" s="2">
        <v>35.5555555555555</v>
      </c>
      <c r="O3" s="2">
        <v>8.4690871754991798E-4</v>
      </c>
    </row>
    <row r="4" spans="1:17">
      <c r="B4" s="2" t="s">
        <v>100</v>
      </c>
      <c r="C4" s="2" t="s">
        <v>116</v>
      </c>
      <c r="D4" s="2" t="s">
        <v>10</v>
      </c>
      <c r="E4" s="2" t="s">
        <v>20</v>
      </c>
      <c r="J4" t="s">
        <v>86</v>
      </c>
      <c r="K4" s="2">
        <v>61.599435110099698</v>
      </c>
      <c r="L4" s="2">
        <v>66.551122830168097</v>
      </c>
      <c r="M4" s="2">
        <v>1.7000000000000001E-2</v>
      </c>
    </row>
    <row r="5" spans="1:17">
      <c r="C5" s="2" t="s">
        <v>117</v>
      </c>
      <c r="D5" s="2" t="s">
        <v>11</v>
      </c>
      <c r="E5" s="1"/>
    </row>
    <row r="6" spans="1:17">
      <c r="C6" s="2" t="s">
        <v>118</v>
      </c>
      <c r="D6" s="2" t="s">
        <v>12</v>
      </c>
      <c r="E6" s="2" t="s">
        <v>21</v>
      </c>
      <c r="J6" t="s">
        <v>99</v>
      </c>
    </row>
    <row r="7" spans="1:17">
      <c r="B7" s="2"/>
      <c r="C7" s="2" t="s">
        <v>119</v>
      </c>
      <c r="D7" s="2" t="s">
        <v>13</v>
      </c>
      <c r="E7" s="2" t="s">
        <v>22</v>
      </c>
    </row>
    <row r="8" spans="1:17">
      <c r="D8" s="2" t="s">
        <v>14</v>
      </c>
      <c r="E8" s="2" t="s">
        <v>23</v>
      </c>
    </row>
    <row r="9" spans="1:17">
      <c r="D9" s="2"/>
      <c r="E9" s="1"/>
    </row>
    <row r="10" spans="1:17">
      <c r="D10" s="2"/>
      <c r="E10" s="2" t="s">
        <v>24</v>
      </c>
      <c r="J10" t="s">
        <v>108</v>
      </c>
      <c r="K10" t="s">
        <v>109</v>
      </c>
      <c r="L10" t="s">
        <v>110</v>
      </c>
      <c r="M10" t="s">
        <v>85</v>
      </c>
      <c r="N10" t="s">
        <v>111</v>
      </c>
      <c r="O10" t="s">
        <v>89</v>
      </c>
    </row>
    <row r="11" spans="1:17">
      <c r="D11" s="2"/>
      <c r="E11" s="2" t="s">
        <v>25</v>
      </c>
      <c r="J11" t="s">
        <v>82</v>
      </c>
      <c r="N11" s="2">
        <v>35.5555555555555</v>
      </c>
      <c r="O11" s="2">
        <v>6.5972665438497505E-4</v>
      </c>
    </row>
    <row r="12" spans="1:17">
      <c r="D12" s="2"/>
      <c r="E12" s="1"/>
      <c r="J12" t="s">
        <v>86</v>
      </c>
    </row>
    <row r="13" spans="1:17">
      <c r="D13" s="2"/>
      <c r="E13" s="2" t="s">
        <v>26</v>
      </c>
    </row>
    <row r="14" spans="1:17">
      <c r="E14" s="2" t="s">
        <v>25</v>
      </c>
    </row>
    <row r="15" spans="1:17">
      <c r="E15" s="1"/>
    </row>
    <row r="16" spans="1:17">
      <c r="E16" s="2" t="s">
        <v>27</v>
      </c>
      <c r="J16" s="3" t="s">
        <v>93</v>
      </c>
      <c r="K16" t="s">
        <v>95</v>
      </c>
      <c r="L16" t="s">
        <v>97</v>
      </c>
      <c r="M16" t="s">
        <v>124</v>
      </c>
    </row>
    <row r="17" spans="1:12">
      <c r="E17" s="2" t="s">
        <v>47</v>
      </c>
      <c r="J17" t="s">
        <v>94</v>
      </c>
      <c r="K17">
        <v>-0.91707594067382814</v>
      </c>
      <c r="L17">
        <v>-1.2470000000000001</v>
      </c>
    </row>
    <row r="18" spans="1:12">
      <c r="E18" s="2" t="s">
        <v>20</v>
      </c>
      <c r="J18" t="s">
        <v>96</v>
      </c>
      <c r="K18">
        <v>-1.6492031250000001</v>
      </c>
      <c r="L18">
        <v>-1.7949999999999999</v>
      </c>
    </row>
    <row r="19" spans="1:12">
      <c r="E19" s="1"/>
      <c r="J19" t="s">
        <v>104</v>
      </c>
      <c r="K19">
        <f>(2*800/8192) -1 + H1*(2*(1906/8192)-1)</f>
        <v>-1.203205478515625</v>
      </c>
      <c r="L19">
        <v>-1.2470000000000001</v>
      </c>
    </row>
    <row r="20" spans="1:12">
      <c r="E20" s="2" t="s">
        <v>27</v>
      </c>
      <c r="J20" t="s">
        <v>105</v>
      </c>
      <c r="K20">
        <f>2*(958+789)/8192 - 1+H1*(2*(882+217)/8129 - 2 + 2*(882+211)/8129)</f>
        <v>-1.6622250590882182</v>
      </c>
      <c r="L20">
        <v>-1.7949999999999999</v>
      </c>
    </row>
    <row r="21" spans="1:12">
      <c r="E21" s="2" t="s">
        <v>47</v>
      </c>
      <c r="J21" t="s">
        <v>115</v>
      </c>
      <c r="K21">
        <f>2*626.634473694761/8192 - 1 + H1*(2* 1880.96831169203/8192 - 1)</f>
        <v>-1.2500861048280552</v>
      </c>
      <c r="L21">
        <v>-1.2470000000000001</v>
      </c>
    </row>
    <row r="22" spans="1:12">
      <c r="E22" s="2" t="s">
        <v>23</v>
      </c>
      <c r="J22" t="s">
        <v>112</v>
      </c>
      <c r="K22">
        <f>2*(849.212204494601 + 616.925552713017)/8192 - 1 + H1*(2*(896.901406089947+ 1.16706644348596E-12)/8192 + 2*(896.901406089947 + 2.80331313717852E-13)/8192 - 2)</f>
        <v>-1.8063469008586972</v>
      </c>
      <c r="L22">
        <v>-1.7949999999999999</v>
      </c>
    </row>
    <row r="23" spans="1:12">
      <c r="E23" s="1"/>
    </row>
    <row r="24" spans="1:12">
      <c r="E24" s="2" t="s">
        <v>29</v>
      </c>
    </row>
    <row r="25" spans="1:12">
      <c r="E25" s="2" t="s">
        <v>20</v>
      </c>
    </row>
    <row r="26" spans="1:12">
      <c r="E26" s="2" t="s">
        <v>30</v>
      </c>
    </row>
    <row r="27" spans="1:12">
      <c r="E27" s="1"/>
    </row>
    <row r="28" spans="1:12">
      <c r="E28" s="2" t="s">
        <v>29</v>
      </c>
    </row>
    <row r="29" spans="1:12">
      <c r="E29" s="2" t="s">
        <v>23</v>
      </c>
    </row>
    <row r="30" spans="1:12">
      <c r="E30" s="2" t="s">
        <v>31</v>
      </c>
    </row>
    <row r="31" spans="1:12">
      <c r="A31" t="s">
        <v>55</v>
      </c>
      <c r="B31" s="2" t="s">
        <v>32</v>
      </c>
      <c r="C31" s="2" t="s">
        <v>33</v>
      </c>
      <c r="D31" s="2" t="s">
        <v>57</v>
      </c>
      <c r="E31" s="2" t="s">
        <v>18</v>
      </c>
    </row>
    <row r="32" spans="1:12">
      <c r="B32" t="s">
        <v>99</v>
      </c>
      <c r="C32" s="2" t="s">
        <v>102</v>
      </c>
      <c r="D32" s="2" t="s">
        <v>58</v>
      </c>
      <c r="E32" s="2" t="s">
        <v>19</v>
      </c>
    </row>
    <row r="33" spans="2:5">
      <c r="B33" t="s">
        <v>100</v>
      </c>
      <c r="C33" s="2" t="s">
        <v>120</v>
      </c>
      <c r="D33" s="2" t="s">
        <v>59</v>
      </c>
      <c r="E33" s="2" t="s">
        <v>20</v>
      </c>
    </row>
    <row r="34" spans="2:5">
      <c r="C34" s="2" t="s">
        <v>121</v>
      </c>
      <c r="D34" s="2" t="s">
        <v>60</v>
      </c>
      <c r="E34" s="1"/>
    </row>
    <row r="35" spans="2:5">
      <c r="C35" s="2" t="s">
        <v>122</v>
      </c>
      <c r="D35" s="2" t="s">
        <v>61</v>
      </c>
      <c r="E35" s="2" t="s">
        <v>21</v>
      </c>
    </row>
    <row r="36" spans="2:5">
      <c r="C36" s="2" t="s">
        <v>123</v>
      </c>
      <c r="D36" s="2" t="s">
        <v>62</v>
      </c>
      <c r="E36" s="2" t="s">
        <v>22</v>
      </c>
    </row>
    <row r="37" spans="2:5">
      <c r="D37" s="2" t="s">
        <v>63</v>
      </c>
      <c r="E37" s="2" t="s">
        <v>23</v>
      </c>
    </row>
    <row r="38" spans="2:5">
      <c r="E38" s="1"/>
    </row>
    <row r="39" spans="2:5">
      <c r="E39" s="2" t="s">
        <v>24</v>
      </c>
    </row>
    <row r="40" spans="2:5">
      <c r="E40" s="2" t="s">
        <v>25</v>
      </c>
    </row>
    <row r="41" spans="2:5">
      <c r="E41" s="1"/>
    </row>
    <row r="42" spans="2:5">
      <c r="E42" s="2" t="s">
        <v>26</v>
      </c>
    </row>
    <row r="43" spans="2:5">
      <c r="E43" s="2" t="s">
        <v>25</v>
      </c>
    </row>
    <row r="44" spans="2:5">
      <c r="E44" s="1"/>
    </row>
    <row r="45" spans="2:5">
      <c r="E45" s="2" t="s">
        <v>34</v>
      </c>
    </row>
    <row r="46" spans="2:5">
      <c r="E46" s="2" t="s">
        <v>20</v>
      </c>
    </row>
    <row r="47" spans="2:5">
      <c r="E47" s="1"/>
    </row>
    <row r="48" spans="2:5">
      <c r="E48" s="2" t="s">
        <v>34</v>
      </c>
    </row>
    <row r="49" spans="1:5">
      <c r="E49" s="2" t="s">
        <v>23</v>
      </c>
    </row>
    <row r="50" spans="1:5">
      <c r="E50" s="1"/>
    </row>
    <row r="51" spans="1:5">
      <c r="E51" s="2" t="s">
        <v>29</v>
      </c>
    </row>
    <row r="52" spans="1:5">
      <c r="E52" s="2" t="s">
        <v>20</v>
      </c>
    </row>
    <row r="53" spans="1:5">
      <c r="E53" s="2" t="s">
        <v>30</v>
      </c>
    </row>
    <row r="54" spans="1:5">
      <c r="E54" s="1"/>
    </row>
    <row r="55" spans="1:5">
      <c r="E55" s="2" t="s">
        <v>29</v>
      </c>
    </row>
    <row r="56" spans="1:5">
      <c r="E56" s="2" t="s">
        <v>23</v>
      </c>
    </row>
    <row r="57" spans="1:5">
      <c r="E57" s="2" t="s">
        <v>31</v>
      </c>
    </row>
    <row r="58" spans="1:5">
      <c r="A58" t="s">
        <v>56</v>
      </c>
      <c r="B58" s="2" t="s">
        <v>39</v>
      </c>
      <c r="C58" s="2" t="s">
        <v>38</v>
      </c>
      <c r="D58" s="2" t="s">
        <v>40</v>
      </c>
      <c r="E58" s="2" t="s">
        <v>18</v>
      </c>
    </row>
    <row r="59" spans="1:5">
      <c r="B59" t="s">
        <v>99</v>
      </c>
      <c r="C59" s="2" t="s">
        <v>98</v>
      </c>
      <c r="D59" s="2" t="s">
        <v>41</v>
      </c>
      <c r="E59" s="2" t="s">
        <v>37</v>
      </c>
    </row>
    <row r="60" spans="1:5">
      <c r="B60" t="s">
        <v>100</v>
      </c>
      <c r="C60" s="2" t="s">
        <v>114</v>
      </c>
      <c r="D60" s="2" t="s">
        <v>42</v>
      </c>
      <c r="E60" s="2" t="s">
        <v>20</v>
      </c>
    </row>
    <row r="61" spans="1:5">
      <c r="D61" s="2" t="s">
        <v>43</v>
      </c>
      <c r="E61" s="1"/>
    </row>
    <row r="62" spans="1:5">
      <c r="D62" s="2" t="s">
        <v>44</v>
      </c>
      <c r="E62" s="2" t="s">
        <v>26</v>
      </c>
    </row>
    <row r="63" spans="1:5">
      <c r="D63" s="2" t="s">
        <v>45</v>
      </c>
      <c r="E63" s="2" t="s">
        <v>20</v>
      </c>
    </row>
    <row r="64" spans="1:5">
      <c r="D64" s="2" t="s">
        <v>46</v>
      </c>
      <c r="E64" s="1"/>
    </row>
    <row r="65" spans="1:5">
      <c r="E65" s="2" t="s">
        <v>27</v>
      </c>
    </row>
    <row r="66" spans="1:5">
      <c r="E66" s="2" t="s">
        <v>47</v>
      </c>
    </row>
    <row r="67" spans="1:5">
      <c r="E67" s="2" t="s">
        <v>20</v>
      </c>
    </row>
    <row r="68" spans="1:5">
      <c r="E68" s="1"/>
    </row>
    <row r="69" spans="1:5">
      <c r="E69" s="2" t="s">
        <v>29</v>
      </c>
    </row>
    <row r="70" spans="1:5">
      <c r="E70" s="2" t="s">
        <v>20</v>
      </c>
    </row>
    <row r="71" spans="1:5">
      <c r="A71" t="s">
        <v>74</v>
      </c>
      <c r="B71" s="2" t="s">
        <v>35</v>
      </c>
      <c r="C71" t="s">
        <v>36</v>
      </c>
      <c r="D71" s="2" t="s">
        <v>75</v>
      </c>
      <c r="E71" s="2" t="s">
        <v>21</v>
      </c>
    </row>
    <row r="72" spans="1:5">
      <c r="B72" t="s">
        <v>99</v>
      </c>
      <c r="C72" s="2" t="s">
        <v>101</v>
      </c>
      <c r="D72" s="2" t="s">
        <v>76</v>
      </c>
      <c r="E72" s="2" t="s">
        <v>37</v>
      </c>
    </row>
    <row r="73" spans="1:5">
      <c r="B73" t="s">
        <v>100</v>
      </c>
      <c r="C73" s="2" t="s">
        <v>113</v>
      </c>
      <c r="D73" s="2" t="s">
        <v>77</v>
      </c>
      <c r="E73" s="2" t="s">
        <v>20</v>
      </c>
    </row>
    <row r="74" spans="1:5">
      <c r="D74" s="2" t="s">
        <v>78</v>
      </c>
      <c r="E74" s="1"/>
    </row>
    <row r="75" spans="1:5">
      <c r="D75" s="2" t="s">
        <v>79</v>
      </c>
      <c r="E75" s="2" t="s">
        <v>26</v>
      </c>
    </row>
    <row r="76" spans="1:5">
      <c r="D76" s="2" t="s">
        <v>80</v>
      </c>
      <c r="E76" s="2" t="s">
        <v>20</v>
      </c>
    </row>
    <row r="77" spans="1:5">
      <c r="D77" s="2" t="s">
        <v>81</v>
      </c>
      <c r="E77" s="1"/>
    </row>
    <row r="78" spans="1:5">
      <c r="E78" s="2" t="s">
        <v>34</v>
      </c>
    </row>
    <row r="79" spans="1:5">
      <c r="E79" s="2" t="s">
        <v>20</v>
      </c>
    </row>
    <row r="80" spans="1:5">
      <c r="E80" s="1"/>
    </row>
    <row r="81" spans="5:5">
      <c r="E81" s="2" t="s">
        <v>29</v>
      </c>
    </row>
    <row r="82" spans="5:5">
      <c r="E82" s="2" t="s">
        <v>20</v>
      </c>
    </row>
    <row r="83" spans="5:5">
      <c r="E83" s="2" t="s">
        <v>30</v>
      </c>
    </row>
    <row r="133" spans="1:5">
      <c r="A133" t="s">
        <v>2</v>
      </c>
      <c r="B133" s="2" t="s">
        <v>16</v>
      </c>
      <c r="C133" s="2" t="s">
        <v>17</v>
      </c>
      <c r="D133" s="2" t="s">
        <v>48</v>
      </c>
      <c r="E133" s="2" t="s">
        <v>18</v>
      </c>
    </row>
    <row r="134" spans="1:5">
      <c r="D134" s="2" t="s">
        <v>49</v>
      </c>
      <c r="E134" s="2" t="s">
        <v>19</v>
      </c>
    </row>
    <row r="135" spans="1:5">
      <c r="D135" s="2" t="s">
        <v>50</v>
      </c>
      <c r="E135" s="2" t="s">
        <v>20</v>
      </c>
    </row>
    <row r="136" spans="1:5">
      <c r="D136" s="2" t="s">
        <v>51</v>
      </c>
      <c r="E136" s="1"/>
    </row>
    <row r="137" spans="1:5">
      <c r="D137" s="2" t="s">
        <v>52</v>
      </c>
      <c r="E137" s="2" t="s">
        <v>21</v>
      </c>
    </row>
    <row r="138" spans="1:5">
      <c r="D138" s="2" t="s">
        <v>53</v>
      </c>
      <c r="E138" s="2" t="s">
        <v>22</v>
      </c>
    </row>
    <row r="139" spans="1:5">
      <c r="D139" s="2" t="s">
        <v>54</v>
      </c>
      <c r="E139" s="2" t="s">
        <v>23</v>
      </c>
    </row>
    <row r="140" spans="1:5">
      <c r="E140" s="1"/>
    </row>
    <row r="141" spans="1:5">
      <c r="E141" s="2" t="s">
        <v>24</v>
      </c>
    </row>
    <row r="142" spans="1:5">
      <c r="E142" s="2" t="s">
        <v>25</v>
      </c>
    </row>
    <row r="143" spans="1:5">
      <c r="E143" s="1"/>
    </row>
    <row r="144" spans="1:5">
      <c r="E144" s="2" t="s">
        <v>26</v>
      </c>
    </row>
    <row r="145" spans="5:5">
      <c r="E145" s="2" t="s">
        <v>25</v>
      </c>
    </row>
    <row r="146" spans="5:5">
      <c r="E146" s="1"/>
    </row>
    <row r="147" spans="5:5">
      <c r="E147" s="2" t="s">
        <v>27</v>
      </c>
    </row>
    <row r="148" spans="5:5">
      <c r="E148" s="2" t="s">
        <v>28</v>
      </c>
    </row>
    <row r="149" spans="5:5">
      <c r="E149" s="2" t="s">
        <v>20</v>
      </c>
    </row>
    <row r="150" spans="5:5">
      <c r="E150" s="1"/>
    </row>
    <row r="151" spans="5:5">
      <c r="E151" s="2" t="s">
        <v>27</v>
      </c>
    </row>
    <row r="152" spans="5:5">
      <c r="E152" s="2" t="s">
        <v>28</v>
      </c>
    </row>
    <row r="153" spans="5:5">
      <c r="E153" s="2" t="s">
        <v>23</v>
      </c>
    </row>
    <row r="154" spans="5:5">
      <c r="E154" s="1"/>
    </row>
    <row r="155" spans="5:5">
      <c r="E155" s="2" t="s">
        <v>29</v>
      </c>
    </row>
    <row r="156" spans="5:5">
      <c r="E156" s="2" t="s">
        <v>20</v>
      </c>
    </row>
    <row r="157" spans="5:5">
      <c r="E157" s="2" t="s">
        <v>30</v>
      </c>
    </row>
    <row r="158" spans="5:5">
      <c r="E158" s="1"/>
    </row>
    <row r="159" spans="5:5">
      <c r="E159" s="2" t="s">
        <v>29</v>
      </c>
    </row>
    <row r="160" spans="5:5">
      <c r="E160" s="2" t="s">
        <v>23</v>
      </c>
    </row>
    <row r="161" spans="1:5">
      <c r="E161" s="2" t="s">
        <v>31</v>
      </c>
    </row>
    <row r="162" spans="1:5">
      <c r="A162" t="s">
        <v>65</v>
      </c>
      <c r="B162" s="2" t="s">
        <v>64</v>
      </c>
      <c r="C162" s="2" t="s">
        <v>66</v>
      </c>
      <c r="D162" s="2" t="s">
        <v>67</v>
      </c>
      <c r="E162" s="2" t="s">
        <v>21</v>
      </c>
    </row>
    <row r="163" spans="1:5">
      <c r="D163" s="2" t="s">
        <v>68</v>
      </c>
      <c r="E163" s="2" t="s">
        <v>37</v>
      </c>
    </row>
    <row r="164" spans="1:5">
      <c r="D164" s="2" t="s">
        <v>69</v>
      </c>
      <c r="E164" s="2" t="s">
        <v>20</v>
      </c>
    </row>
    <row r="165" spans="1:5">
      <c r="D165" s="2" t="s">
        <v>70</v>
      </c>
      <c r="E165" s="1"/>
    </row>
    <row r="166" spans="1:5">
      <c r="D166" s="2" t="s">
        <v>71</v>
      </c>
      <c r="E166" s="2" t="s">
        <v>26</v>
      </c>
    </row>
    <row r="167" spans="1:5">
      <c r="D167" s="2" t="s">
        <v>72</v>
      </c>
      <c r="E167" s="2" t="s">
        <v>20</v>
      </c>
    </row>
    <row r="168" spans="1:5">
      <c r="D168" s="2" t="s">
        <v>73</v>
      </c>
      <c r="E168" s="1"/>
    </row>
    <row r="169" spans="1:5">
      <c r="E169" s="2" t="s">
        <v>27</v>
      </c>
    </row>
    <row r="170" spans="1:5">
      <c r="E170" s="2" t="s">
        <v>28</v>
      </c>
    </row>
    <row r="171" spans="1:5">
      <c r="E171" s="2" t="s">
        <v>20</v>
      </c>
    </row>
    <row r="172" spans="1:5">
      <c r="E172" s="1"/>
    </row>
    <row r="173" spans="1:5">
      <c r="E173" s="2" t="s">
        <v>29</v>
      </c>
    </row>
    <row r="174" spans="1:5">
      <c r="E174" s="2" t="s">
        <v>20</v>
      </c>
    </row>
    <row r="175" spans="1:5">
      <c r="E175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Annanay</dc:creator>
  <cp:lastModifiedBy>Annanay Kapila</cp:lastModifiedBy>
  <dcterms:created xsi:type="dcterms:W3CDTF">2020-06-23T15:05:54Z</dcterms:created>
  <dcterms:modified xsi:type="dcterms:W3CDTF">2020-06-26T11:56:15Z</dcterms:modified>
</cp:coreProperties>
</file>