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HESIS RELATED\List of GOs\"/>
    </mc:Choice>
  </mc:AlternateContent>
  <xr:revisionPtr revIDLastSave="0" documentId="8_{5213E511-1A0A-4C1D-8F02-BB0A5FA47BF3}" xr6:coauthVersionLast="44" xr6:coauthVersionMax="44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EC_AD vs. C GSE5281_" sheetId="1" r:id="rId1"/>
    <sheet name="EC_AD vs AsymAD_GSE118553" sheetId="5" r:id="rId2"/>
    <sheet name="EC AD vs. C_GSE118553" sheetId="6" r:id="rId3"/>
    <sheet name="EC I-II vs. 0_GSE131617" sheetId="7" r:id="rId4"/>
    <sheet name="EC III-IV vs. 0_GSE131617" sheetId="8" r:id="rId5"/>
    <sheet name="EC V-VI vs. 0_GSE131617" sheetId="9" r:id="rId6"/>
    <sheet name="Sheet1" sheetId="2" state="hidden" r:id="rId7"/>
    <sheet name="Sheet2" sheetId="3" state="hidden" r:id="rId8"/>
    <sheet name="Sheet3" sheetId="4" state="hidden" r:id="rId9"/>
  </sheets>
  <externalReferences>
    <externalReference r:id="rId10"/>
    <externalReference r:id="rId11"/>
    <externalReference r:id="rId12"/>
    <externalReference r:id="rId13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3" i="9" l="1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Q6" i="4"/>
  <c r="Q11" i="4"/>
  <c r="Q13" i="4"/>
  <c r="Q5" i="4"/>
  <c r="Q4" i="4"/>
  <c r="Q19" i="4"/>
  <c r="Q21" i="4"/>
  <c r="Q7" i="4"/>
  <c r="Q3" i="4"/>
  <c r="Q17" i="4"/>
  <c r="Q18" i="4"/>
  <c r="Q12" i="4"/>
  <c r="Q20" i="4"/>
  <c r="Q9" i="4"/>
  <c r="Q8" i="4"/>
  <c r="Q10" i="4"/>
  <c r="Q15" i="4"/>
  <c r="Q14" i="4"/>
  <c r="Q16" i="4"/>
  <c r="J4" i="3"/>
  <c r="J3" i="3"/>
  <c r="J2" i="3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</calcChain>
</file>

<file path=xl/sharedStrings.xml><?xml version="1.0" encoding="utf-8"?>
<sst xmlns="http://schemas.openxmlformats.org/spreadsheetml/2006/main" count="2096" uniqueCount="1302">
  <si>
    <t>goId</t>
  </si>
  <si>
    <t>description</t>
  </si>
  <si>
    <t>size</t>
  </si>
  <si>
    <t>overlap</t>
  </si>
  <si>
    <t>interestGene</t>
  </si>
  <si>
    <t>expect</t>
  </si>
  <si>
    <t>enrichmentRatio</t>
  </si>
  <si>
    <t>pValue</t>
  </si>
  <si>
    <t>FDR</t>
  </si>
  <si>
    <t>EC_GSE5281_p</t>
  </si>
  <si>
    <t>GO:0034138</t>
  </si>
  <si>
    <t>toll-like receptor 3 signaling pathway</t>
  </si>
  <si>
    <t>RIPK1|1;FADD|1;FLOT1|1;WDFY1|1;TICAM1|1</t>
  </si>
  <si>
    <t>GO:0032435</t>
  </si>
  <si>
    <t>negative regulation of proteasomal ubiquitin-dependent protein catabolic process</t>
  </si>
  <si>
    <t>HSP90AB1|1;BAG6|1;GIPC1|1;SENP1|1;PBK|1;DDRGK1|1</t>
  </si>
  <si>
    <t>GO:2000059</t>
  </si>
  <si>
    <t>negative regulation of ubiquitin-dependent protein catabolic process</t>
  </si>
  <si>
    <t>HSP90AB1|1;RPS7|1;BAG6|1;GIPC1|1;SENP1|1;PBK|1;DDRGK1|1</t>
  </si>
  <si>
    <t>GO:0032092</t>
  </si>
  <si>
    <t>positive regulation of protein binding</t>
  </si>
  <si>
    <t>GSK3B|1;HSP90AB1|1;MEF2C|1;MMP9|1;NVL|1;RALB|1;RAPGEF2|1;FLOT1|1;GNL3L|1;TICAM1|1</t>
  </si>
  <si>
    <t>GO:2000058</t>
  </si>
  <si>
    <t>regulation of ubiquitin-dependent protein catabolic process</t>
  </si>
  <si>
    <t>AKT1|1;GSK3B|1;HSP90AB1|1;MDM2|1;RPS7|1;BAG6|1;STUB1|1;GIPC1|1;RNF139|1;UFL1|1;RCHY1|1;SENP1|1;PBK|1;DDRGK1|1</t>
  </si>
  <si>
    <t>GO:0032434</t>
  </si>
  <si>
    <t>regulation of proteasomal ubiquitin-dependent protein catabolic process</t>
  </si>
  <si>
    <t>AKT1|1;GSK3B|1;HSP90AB1|1;MDM2|1;BAG6|1;STUB1|1;GIPC1|1;UFL1|1;RCHY1|1;SENP1|1;PBK|1;DDRGK1|1</t>
  </si>
  <si>
    <t>GO:1903363</t>
  </si>
  <si>
    <t>negative regulation of cellular protein catabolic process</t>
  </si>
  <si>
    <t>HSP90AB1|1;NELL1|1;RPS7|1;BAG6|1;GIPC1|1;SENP1|1;YOD1|1;PBK|1;DDRGK1|1</t>
  </si>
  <si>
    <t>GO:0060078</t>
  </si>
  <si>
    <t>regulation of postsynaptic membrane potential</t>
  </si>
  <si>
    <t>ADCYAP1|1;AKT1|1;CACNB3|1;GABRD|1;GSK3B|1;KCNA1|1;MEF2C|1;P2RX5|1;S1PR2|1;RAB3GAP1|1;ZMYND8|1;NLGN3|1</t>
  </si>
  <si>
    <t>GO:0051099</t>
  </si>
  <si>
    <t>positive regulation of binding</t>
  </si>
  <si>
    <t>PARP1|1;EIF2S1|1;GSK3B|1;HSP90AB1|1;MEF2C|1;MMP9|1;NVL|1;RALB|1;RAPGEF2|1;FLOT1|1;NIPBL|1;GNL3L|1;DDRGK1|1;TICAM1|1</t>
  </si>
  <si>
    <t>GO:1903362</t>
  </si>
  <si>
    <t>regulation of cellular protein catabolic process</t>
  </si>
  <si>
    <t>AKT1|1;GSK3B|1;HSP90AB1|1;MDM2|1;NELL1|1;RPS7|1;EZR|1;BAG6|1;STUB1|1;GIPC1|1;RNF139|1;UFL1|1;RCHY1|1;SENP1|1;YOD1|1;PBK|1;DDRGK1|1</t>
  </si>
  <si>
    <t>GO:0044267</t>
  </si>
  <si>
    <t>cellular protein metabolic process</t>
  </si>
  <si>
    <t>ADCYAP1|1;PARP1|1;APLNR|1;AKT1|1;BIN1|1;AIRE|1;APLP2|1;AQP1|1;ARNT|1;ZFP36L1|1;C1QBP|1;C3|1;CAD|1;CASP1|1;CBLB|1;CDK6|1;CDKN1B|1;CFTR|1;CHD3|1;CHUK|1;CLTA|1;CTSK|1;CTSV|1;DDIT3|1;RCAN1|1;PHC1|1;EIF2S1|1;FGF10|1;FUT8|1;GSK3B|1;HIST1H1C|1;HIST1H2BD|1;HMBS|1;HSP90AB1|1;ILF3|1;KRT10|1;LCK|1;LCN1|1;LNPEP|1;MANBA|1;MDM2|1;MEF2C|1;MMP9|1;MTCP1|1;MYOC|1;NELL1|1;P4HA1|1;SERPINI2|1;PPA1|1;PPEF1|1;PPM1B|1;PPP4C|1;PRKCQ|1;MAPK8|1;PROX1|1;PSMD11|1;RABGGTB|1;RALB|1;RING1|1;RPL3|1;RPL35A|1;RPS7|1;CCL22|1;SDC2|1;SET|1;SMARCB1|1;SNRPB|1;SPI1|1;ADAM17|1;TADA2A|1;TGFA|1;THY1|1;TPR|1;EZR|1;XRCC5|1;BAG6|1;TRRAP|1;ULK1|1;FKBP6|1;CASK|1;IRS2|1;EIF3I|1;RIPK1|1;FADD|1;CCNK|1;EIF2B4|1;HERC2|1;S1PR2|1;MED20|1;RAPGEF2|1;SETD1A|1;RASSF2|1;TELO2|1;ABI2|1;FLOT1|1;STUB1|1;TNIP1|1;ANAPC10|1;TGOLN2|1;GIPC1|1;CCNI|1;MRPL3|1;RNF139|1;RAB3GAP1|1;LIMCH1|1;KLHDC10|1;LARP4B|1;OBSL1|1;UFL1|1;NCSTN|1;ZDHHC17|1;HARS2|1;CDK20|1;NIPBL|1;ANAPC13|1;BRMS1|1;RCHY1|1;ANAPC15|1;PHF19|1;FBXL4|1;HSPB8|1;AKAP8L|1;USP21|1;UBE2S|1;MRPS28|1;SENP1|1;NRBP1|1;SEPSECS|1;APH1A|1;EIF3L|1;SIRT7|1;TRIM33|1;PPIL3|1;ERRFI1|1;DHX29|1;GNL3L|1;WDYHV1|1;FANCL|1;TRIM68|1;SRBD1|1;RHOT1|1;YOD1|1;NHP2|1;TMEM165|1;PBK|1;WDR45B|1;RAD18|1;POGLUT1|1;BIRC6|1;PPP4R4|1;RAB40C|1;GORASP1|1;MEAF6|1;RMND5A|1;MRPS6|1;DDRGK1|1;GID4|1;FBXO31|1;RBM4B|1;STK40|1;MAGT1|1;KIRREL2|1;DCUN1D5|1;DOCK7|1;MYLK3|1;ACTR8|1;PTPMT1|1;FBXO27|1;ASB6|1;KCTD11|1;TICAM1|1;UBXN2A|1;ASXL1|1;C9orf72|1;LAMA1|1;DUSP28|1</t>
  </si>
  <si>
    <t>GO:0070647</t>
  </si>
  <si>
    <t>protein modification by small protein conjugation or removal</t>
  </si>
  <si>
    <t>AKT1|1;ARNT|1;CBLB|1;CFTR|1;PHC1|1;HIST1H2BD|1;HSP90AB1|1;LNPEP|1;MDM2|1;PSMD11|1;RING1|1;RPS7|1;TRRAP|1;RIPK1|1;HERC2|1;MED20|1;STUB1|1;TNIP1|1;ANAPC10|1;RNF139|1;UFL1|1;ANAPC13|1;RCHY1|1;FBXL4|1;USP21|1;UBE2S|1;SENP1|1;TRIM33|1;GNL3L|1;FANCL|1;TRIM68|1;RHOT1|1;YOD1|1;RAD18|1;BIRC6|1;RAB40C|1;GORASP1|1;RMND5A|1;DDRGK1|1;GID4|1;FBXO31|1;DCUN1D5|1;ACTR8|1;FBXO27|1;ASB6|1;KCTD11|1;TICAM1|1;UBXN2A|1;ASXL1|1</t>
  </si>
  <si>
    <t>GO:0051098</t>
  </si>
  <si>
    <t>regulation of binding</t>
  </si>
  <si>
    <t>PARP1|1;AKT1|1;DDIT3|1;DUT|1;EIF2S1|1;ERCC4|1;GSK3B|1;HSP90AB1|1;MEF2C|1;MMP9|1;NVL|1;MAPK8|1;RALB|1;TMSB4X|1;RAPGEF2|1;FLOT1|1;STUB1|1;NIPBL|1;GNL3L|1;DDRGK1|1;TICAM1|1;C9orf72|1</t>
  </si>
  <si>
    <t>GO:0043161</t>
  </si>
  <si>
    <t>proteasome-mediated ubiquitin-dependent protein catabolic process</t>
  </si>
  <si>
    <t>AKT1|1;DDIT3|1;GSK3B|1;HSP90AB1|1;MDM2|1;BAG6|1;HERC2|1;STUB1|1;ANAPC10|1;GIPC1|1;UFL1|1;RCHY1|1;ANAPC15|1;FBXL4|1;UBE2S|1;SENP1|1;YOD1|1;PBK|1;RMND5A|1;DDRGK1|1;GID4|1;FBXO31|1;UBXN2A|1</t>
  </si>
  <si>
    <t>GO:0006464</t>
  </si>
  <si>
    <t>cellular protein modification process</t>
  </si>
  <si>
    <t>ADCYAP1|1;PARP1|1;APLNR|1;AKT1|1;APLP2|1;ARNT|1;ZFP36L1|1;C3|1;CAD|1;CBLB|1;CDK6|1;CDKN1B|1;CFTR|1;CHD3|1;CHUK|1;RCAN1|1;PHC1|1;EIF2S1|1;FGF10|1;FUT8|1;GSK3B|1;HIST1H1C|1;HIST1H2BD|1;HMBS|1;HSP90AB1|1;ILF3|1;KRT10|1;LCK|1;LNPEP|1;MANBA|1;MDM2|1;MEF2C|1;MMP9|1;MTCP1|1;MYOC|1;P4HA1|1;PPEF1|1;PPM1B|1;PPP4C|1;PRKCQ|1;MAPK8|1;PROX1|1;PSMD11|1;RABGGTB|1;RALB|1;RING1|1;RPS7|1;CCL22|1;SDC2|1;SET|1;SMARCB1|1;SNRPB|1;SPI1|1;ADAM17|1;TADA2A|1;TGFA|1;THY1|1;EZR|1;XRCC5|1;BAG6|1;TRRAP|1;ULK1|1;FKBP6|1;CASK|1;IRS2|1;RIPK1|1;CCNK|1;HERC2|1;S1PR2|1;MED20|1;RAPGEF2|1;SETD1A|1;RASSF2|1;TELO2|1;ABI2|1;FLOT1|1;STUB1|1;TNIP1|1;ANAPC10|1;TGOLN2|1;CCNI|1;RNF139|1;RAB3GAP1|1;LIMCH1|1;KLHDC10|1;OBSL1|1;UFL1|1;ZDHHC17|1;CDK20|1;NIPBL|1;ANAPC13|1;BRMS1|1;RCHY1|1;PHF19|1;FBXL4|1;HSPB8|1;AKAP8L|1;USP21|1;UBE2S|1;SENP1|1;NRBP1|1;SIRT7|1;TRIM33|1;PPIL3|1;ERRFI1|1;GNL3L|1;WDYHV1|1;FANCL|1;TRIM68|1;RHOT1|1;YOD1|1;TMEM165|1;PBK|1;WDR45B|1;RAD18|1;POGLUT1|1;BIRC6|1;PPP4R4|1;RAB40C|1;GORASP1|1;MEAF6|1;RMND5A|1;DDRGK1|1;GID4|1;FBXO31|1;STK40|1;MAGT1|1;KIRREL2|1;DCUN1D5|1;DOCK7|1;MYLK3|1;ACTR8|1;PTPMT1|1;FBXO27|1;ASB6|1;KCTD11|1;TICAM1|1;UBXN2A|1;ASXL1|1;C9orf72|1;LAMA1|1;DUSP28|1</t>
  </si>
  <si>
    <t>GO:0036211</t>
  </si>
  <si>
    <t>protein modification process</t>
  </si>
  <si>
    <t>GO:0061024</t>
  </si>
  <si>
    <t>membrane organization</t>
  </si>
  <si>
    <t>AKT1|1;BIN1|1;C3|1;CFTR|1;CLTA|1;EPS15|1;GSK3B|1;IL7R|1;MSR1|1;MYOC|1;PI4KA|1;MAPK8|1;TGFA|1;BAG6|1;VAMP4|1;VAPA|1;ATP9A|1;ARPC4|1;KIF20A|1;FLOT1|1;STAM2|1;SEC24B|1;TGOLN2|1;NLGN4Y|1;LEMD3|1;ZMYND8|1;AKAP8L|1;TRAPPC2L|1;NLGN3|1;FNBP1L|1;RHOT1|1;GORASP1|1;ARV1|1;AHNAK2|1;SYT2|1;TMEM30B|1;UBXN2A|1</t>
  </si>
  <si>
    <t>GO:0032446</t>
  </si>
  <si>
    <t>protein modification by small protein conjugation</t>
  </si>
  <si>
    <t>AKT1|1;ARNT|1;CBLB|1;PHC1|1;HIST1H2BD|1;HSP90AB1|1;LNPEP|1;MDM2|1;RING1|1;RPS7|1;HERC2|1;MED20|1;STUB1|1;ANAPC10|1;RNF139|1;UFL1|1;ANAPC13|1;RCHY1|1;FBXL4|1;UBE2S|1;SENP1|1;TRIM33|1;GNL3L|1;FANCL|1;TRIM68|1;RAD18|1;BIRC6|1;RAB40C|1;GORASP1|1;RMND5A|1;DDRGK1|1;GID4|1;FBXO31|1;DCUN1D5|1;FBXO27|1;ASB6|1;KCTD11|1;TICAM1|1;UBXN2A|1</t>
  </si>
  <si>
    <t>GO:0019538</t>
  </si>
  <si>
    <t>protein metabolic process</t>
  </si>
  <si>
    <t>ADCYAP1|1;PARP1|1;APLNR|1;AKT1|1;BIN1|1;AIRE|1;APLP2|1;AQP1|1;ARNT|1;ATOX1|1;ZFP36L1|1;C1QBP|1;C3|1;CAD|1;CASP1|1;CBLB|1;CDK6|1;CDKN1B|1;CFTR|1;CHD3|1;CHUK|1;CLTA|1;CRP|1;CTSK|1;CTSV|1;DDIT3|1;RCAN1|1;PHC1|1;EIF2S1|1;FGF10|1;FUT8|1;GSK3B|1;GZMM|1;HIST1H1C|1;HIST1H2BD|1;CFH|1;HMBS|1;HSP90AB1|1;ILF3|1;KRT10|1;LCK|1;LCN1|1;LNPEP|1;MANBA|1;MDM2|1;MEF2C|1;MMP9|1;MTCP1|1;MYOC|1;NELL1|1;P4HA1|1;SERPINI2|1;PPA1|1;PPEF1|1;PPM1B|1;PPP4C|1;PRKCQ|1;MAPK8|1;PROX1|1;PSMD11|1;RABGGTB|1;RALB|1;RING1|1;RPL3|1;RPL35A|1;RPS7|1;CCL22|1;SDC2|1;SET|1;SMARCB1|1;SNRPB|1;SPI1|1;ADAM17|1;TADA2A|1;TGFA|1;THY1|1;TPR|1;EZR|1;XRCC5|1;BAG6|1;TRRAP|1;ULK1|1;FKBP6|1;CASK|1;IRS2|1;EIF3I|1;RIPK1|1;FADD|1;CCNK|1;EIF2B4|1;HERC2|1;S1PR2|1;CHST3|1;MED20|1;BAG3|1;RAPGEF2|1;SETD1A|1;RASSF2|1;TELO2|1;ABI2|1;FLOT1|1;STUB1|1;TNIP1|1;ANAPC10|1;TGOLN2|1;GIPC1|1;CCNI|1;MRPL3|1;RNF139|1;RAB3GAP1|1;LIMCH1|1;KLHDC10|1;ERP44|1;LARP4B|1;OBSL1|1;UFL1|1;NCSTN|1;ZDHHC17|1;HARS2|1;SF3B3|1;CDK20|1;NIPBL|1;ANAPC13|1;BRMS1|1;RCHY1|1;ANAPC15|1;PHF19|1;FBXL4|1;HSPB8|1;AKAP8L|1;USP21|1;UBE2S|1;MRPS28|1;SENP1|1;NRBP1|1;SEPSECS|1;APH1A|1;EIF3L|1;SIRT7|1;TRIM33|1;PPIL3|1;ERRFI1|1;DHX29|1;GNL3L|1;WDYHV1|1;FANCL|1;TRIM68|1;SRBD1|1;RHOT1|1;YOD1|1;NHP2|1;TMEM165|1;PBK|1;WDR45B|1;RAD18|1;POGLUT1|1;BIRC6|1;PPP4R4|1;RAB40C|1;GORASP1|1;MEAF6|1;RMND5A|1;MRPS6|1;DDRGK1|1;GID4|1;FBXO31|1;RBM4B|1;STK40|1;MAGT1|1;KIRREL2|1;DCUN1D5|1;DOCK7|1;MYLK3|1;ACTR8|1;PTPMT1|1;FBXO27|1;ASB6|1;KCTD11|1;TICAM1|1;UBXN2A|1;ASXL1|1;C9orf72|1;LAMA1|1;DUSP28|1</t>
  </si>
  <si>
    <t>GO:0043412</t>
  </si>
  <si>
    <t>macromolecule modification</t>
  </si>
  <si>
    <t>ADCYAP1|1;PARP1|1;APLNR|1;AKT1|1;APLP2|1;ARNT|1;ZFP36L1|1;C3|1;CAD|1;CBLB|1;CDK6|1;CDKN1B|1;CFTR|1;CHD3|1;CHUK|1;RCAN1|1;PHC1|1;EIF2S1|1;FGF10|1;FUT8|1;GSK3B|1;HIST1H1C|1;HIST1H2BD|1;HMBS|1;HSP90AB1|1;ILF3|1;KRT10|1;LCK|1;LNPEP|1;MANBA|1;MDM2|1;MEF2C|1;MMP9|1;MTCP1|1;MYOC|1;P4HA1|1;PARN|1;PPEF1|1;PPM1B|1;PPP4C|1;PRKCQ|1;MAPK8|1;PROX1|1;PSMD11|1;RABGGTB|1;RALB|1;RING1|1;RPS7|1;CCL22|1;SDC2|1;SET|1;SMARCB1|1;SNRPB|1;SPI1|1;ADAM17|1;TADA2A|1;TGFA|1;THY1|1;EZR|1;XRCC5|1;BAG6|1;TRRAP|1;ULK1|1;FKBP6|1;CASK|1;IRS2|1;RIPK1|1;CCNK|1;HERC2|1;S1PR2|1;MED20|1;RAPGEF2|1;SETD1A|1;RASSF2|1;TELO2|1;ABI2|1;FLOT1|1;STUB1|1;TNIP1|1;ANAPC10|1;TGOLN2|1;CCNI|1;RNF139|1;RAB3GAP1|1;LIMCH1|1;KLHDC10|1;OBSL1|1;UFL1|1;ZDHHC17|1;CDK20|1;NIPBL|1;ANAPC13|1;BRMS1|1;RCHY1|1;PHF19|1;FBXL4|1;HSPB8|1;AKAP8L|1;USP21|1;UBE2S|1;SENP1|1;DNMT3L|1;NRBP1|1;SIRT7|1;TRIM33|1;PPIL3|1;ERRFI1|1;GNL3L|1;WDYHV1|1;FANCL|1;TRIM68|1;RHOT1|1;YOD1|1;NHP2|1;TMEM165|1;PBK|1;WDR45B|1;RAD18|1;POGLUT1|1;BIRC6|1;PPP4R4|1;RAB40C|1;GORASP1|1;MEAF6|1;RMND5A|1;DDRGK1|1;GID4|1;FBXO31|1;STK40|1;MAGT1|1;KIRREL2|1;DCUN1D5|1;DOCK7|1;MYLK3|1;ACTR8|1;PTPMT1|1;FBXO27|1;ASB6|1;KCTD11|1;TICAM1|1;UBXN2A|1;ASXL1|1;C9orf72|1;LAMA1|1;DUSP28|1</t>
  </si>
  <si>
    <t>GO:0044260</t>
  </si>
  <si>
    <t>cellular macromolecule metabolic process</t>
  </si>
  <si>
    <t>ADCYAP1|1;PARP1|1;APLNR|1;AKT1|1;BIN1|1;AIRE|1;APLP2|1;AQP1|1;ARNT|1;ZFP36L1|1;C1QBP|1;C3|1;CAD|1;CASP1|1;CBLB|1;TNFSF8|1;CDK6|1;CDKN1B|1;CFTR|1;CHD3|1;CHUK|1;CLTA|1;COL4A2|1;CTSK|1;CTSV|1;DDIT3|1;RCAN1|1;DUT|1;PHC1|1;EIF2S1|1;ELAVL2|1;EPS15|1;ERCC4|1;FGF10|1;FUT8|1;GSK3B|1;HIST1H1C|1;HIST1H2BD|1;HIST1H1A|1;HMBS|1;HNF4G|1;HSP90AB1|1;IL7R|1;ILF3|1;KRT10|1;LCK|1;LCN1|1;LNPEP|1;MANBA|1;MDM2|1;MEF2C|1;MMP9|1;MTCP1|1;MYOC|1;NELL1|1;NFIX|1;NT5E|1;NVL|1;P4HA1|1;PARN|1;PCBP1|1;PGR|1;SERPINI2|1;PPA1|1;PPEF1|1;PPM1B|1;PPP4C|1;PRKCQ|1;MAPK8|1;PROX1|1;PSMD11|1;RABGGTB|1;RALB|1;RARB|1;RING1|1;BRD2|1;RORA|1;RPL3|1;RPL35A|1;RPS7|1;RXRB|1;CCL22|1;SDC2|1;SET|1;SMARCB1|1;SNRPB|1;SOX3|1;SP2|1;SP4|1;SPI1|1;ADAM17|1;TADA2A|1;TCF20|1;TGFA|1;THY1|1;NR2E1|1;TMSB4X|1;TPR|1;TRAF5|1;UBTF|1;EZR|1;XRCC5|1;ZNF227|1;BAG6|1;TRRAP|1;ULK1|1;FKBP6|1;CASK|1;IRS2|1;EIF3I|1;RIPK1|1;FADD|1;CCNK|1;EIF2B4|1;HERC2|1;PDLIM1|1;S1PR2|1;CHST3|1;MED20|1;BAG3|1;RAPGEF2|1;SETD1A|1;RASSF2|1;TELO2|1;ABI2|1;FLOT1|1;STUB1|1;TNIP1|1;ANAPC10|1;NCOA2|1;TGOLN2|1;GIPC1|1;CCNI|1;DIDO1|1;MRPL3|1;RNF139|1;RAB3GAP1|1;LIMCH1|1;KLHDC10|1;ERP44|1;POGZ|1;LARP4B|1;OBSL1|1;UFL1|1;NCSTN|1;ZDHHC17|1;HARS2|1;PHF3|1;CDK20|1;LEMD3|1;ORC3|1;ZMYND8|1;PRPF6|1;DNAJB5|1;NIPBL|1;ANAPC13|1;BRMS1|1;RCHY1|1;ANAPC15|1;AHCTF1|1;PHF19|1;FBXL4|1;HSPB8|1;AKAP8L|1;USP21|1;UBE2S|1;MRPS28|1;SENP1|1;DNMT3L|1;NRBP1|1;BOLA1|1;ZNF691|1;SEPSECS|1;APH1A|1;EIF3L|1;SIRT7|1;TRIM33|1;PPIL3|1;ERRFI1|1;WNT4|1;DHX29|1;GNL3L|1;CC2D1A|1;QRICH1|1;WDYHV1|1;FANCL|1;TRIM68|1;SRBD1|1;THAP1|1;RHOT1|1;YOD1|1;CHD7|1;NHP2|1;TMEM165|1;PBK|1;WDR45B|1;RAD18|1;POGLUT1|1;PCBP4|1;THAP11|1;BIRC6|1;GATAD2B|1;CALCOCO1|1;SFMBT2|1;PPP4R4|1;GATAD1|1;RAB40C|1;NIF3L1|1;GORASP1|1;MEAF6|1;CRTC3|1;RMND5A|1;MRPS6|1;DDRGK1|1;GID4|1;FBXO31|1;THAP7|1;RBM4B|1;STK40|1;FAM172A|1;MAGT1|1;KIRREL2|1;DCUN1D5|1;NIFK|1;CBX2|1;EAF1|1;DOCK7|1;MYLK3|1;ACTR8|1;PTPMT1|1;KLHDC3|1;FBXO27|1;ASB6|1;KCTD11|1;DSG4|1;TICAM1|1;NFXL1|1;UBXN2A|1;ASXL1|1;C9orf72|1;LAMA1|1;DUSP28|1;POLN|1</t>
  </si>
  <si>
    <t>GO:0032879</t>
  </si>
  <si>
    <t>regulation of localization</t>
  </si>
  <si>
    <t>ACTN1|1;ADCYAP1|1;PARP1|1;APLNR|1;AKT1|1;BIN1|1;AIRE|1;AQP1|1;ZFP36L1|1;C1QBP|1;C3|1;CACNA1B|1;CACNB3|1;CASP1|1;CDK6|1;CDKN1B|1;CFTR|1;CHUK|1;CLCN2|1;CRP|1;CYBA|1;DDIT3|1;DEFB1|1;FGF10|1;GSK3B|1;HIST1H1A|1;HSP90AB1|1;KCNA1|1;KCNA3|1;KCNA4|1;KCNJ4|1;LCK|1;MDM2|1;MEF2C|1;MMP9|1;MSR1|1;MYOC|1;NVL|1;P2RX5|1;PARN|1;MAPK8|1;PROX1|1;RALB|1;SCN2B|1;ADAM17|1;THY1|1;NR2E1|1;TMSB4X|1;TPR|1;EZR|1;SLC30A2|1;KCNAB2|1;CASK|1;IRS2|1;VAMP4|1;DNAH11|1;RIPK1|1;FADD|1;BAG3|1;RAPGEF2|1;FLOT1|1;SEC24B|1;POSTN|1;GIPC1|1;RNF139|1;RRAS2|1;RAB3GAP1|1;LIMCH1|1;LRCH1|1;UFL1|1;ZMYND8|1;NIPBL|1;AKAP8L|1;NUP54|1;WNT4|1;NLGN3|1;KRT20|1;GNL3L|1;LZTFL1|1;RHOT1|1;YOD1|1;CHD7|1;NHP2|1;RINT1|1;ARV1|1;DDRGK1|1;FBXO31|1;CD99L2|1;KCNK16|1;DOCK7|1;CADPS2|1;SYT2|1;TMEM30B|1;LAMA1|1</t>
  </si>
  <si>
    <t>GO:0043170</t>
  </si>
  <si>
    <t>macromolecule metabolic process</t>
  </si>
  <si>
    <t>ACTN1|1;ADCYAP1|1;PARP1|1;APLNR|1;AKT1|1;BIN1|1;AIRE|1;APLP2|1;AQP1|1;ARNT|1;ATOX1|1;ZFP36L1|1;C1QBP|1;C3|1;CAD|1;CASP1|1;CBLB|1;TNFSF8|1;CDK6|1;CDKN1B|1;CFTR|1;CHD3|1;CHUK|1;CLTA|1;COL4A2|1;CRIP1|1;CRP|1;CTSK|1;CTSV|1;DDIT3|1;RCAN1|1;DUT|1;PHC1|1;EIF2S1|1;ELAVL2|1;EPS15|1;ERCC4|1;FGF10|1;FUT8|1;GSK3B|1;GZMM|1;HIST1H1C|1;HIST1H2BD|1;HIST1H1A|1;CFH|1;HMBS|1;HNF4G|1;HSP90AB1|1;IL7R|1;ILF3|1;KRT10|1;LCK|1;LCN1|1;LNPEP|1;MANBA|1;MDM2|1;MEF2C|1;MMP9|1;MSR1|1;MTCP1|1;MYOC|1;NELL1|1;NFIX|1;NT5E|1;NVL|1;P4HA1|1;PARN|1;PCBP1|1;PGR|1;SERPINI2|1;PPA1|1;PPEF1|1;PPM1B|1;PPP4C|1;PRELP|1;PRKCQ|1;MAPK8|1;PROX1|1;PSMD11|1;RABGGTB|1;RALB|1;RARB|1;RING1|1;BRD2|1;RORA|1;RPL3|1;RPL35A|1;RPS7|1;RXRB|1;CCL22|1;SDC2|1;SET|1;SRSF1|1;SMARCB1|1;SNRPB|1;SOX3|1;SP2|1;SP4|1;SPI1|1;ADAM17|1;TADA2A|1;TCF20|1;TGFA|1;THY1|1;NR2E1|1;TMSB4X|1;TPR|1;TRAF5|1;UBTF|1;EZR|1;XRCC5|1;ZNF227|1;BAG6|1;ZRSR2|1;TRRAP|1;ULK1|1;FKBP6|1;CASK|1;NOP14|1;IRS2|1;EIF3I|1;RIPK1|1;FADD|1;CCNK|1;EIF2B4|1;HERC2|1;PDLIM1|1;S1PR2|1;CHST3|1;MED20|1;BAG3|1;RAPGEF2|1;SETD1A|1;RASSF2|1;TELO2|1;ABI2|1;MPHOSPH10|1;FLOT1|1;STUB1|1;TNIP1|1;ANAPC10|1;NCOA2|1;TGOLN2|1;GIPC1|1;CCNI|1;DIDO1|1;MRPL3|1;RNF139|1;PUF60|1;RAB3GAP1|1;LIMCH1|1;KLHDC10|1;ERP44|1;POGZ|1;LARP4B|1;RRS1|1;OBSL1|1;UFL1|1;NCSTN|1;ZDHHC17|1;HARS2|1;SF3B3|1;PHF3|1;NUP188|1;CDK20|1;LEMD3|1;ORC3|1;ZMYND8|1;PRPF6|1;DNAJB5|1;NIPBL|1;ANAPC13|1;BRMS1|1;RCHY1|1;ANAPC15|1;AHCTF1|1;PHF19|1;FBXL4|1;HSPB8|1;AKAP8L|1;USP21|1;UBE2S|1;MRPS28|1;SENP1|1;DNMT3L|1;NRBP1|1;BOLA1|1;ZNF691|1;SEPSECS|1;APH1A|1;EIF3L|1;SIRT7|1;LARP7|1;TRIM33|1;NUP54|1;PPIL3|1;ERRFI1|1;WNT4|1;DHX29|1;GNL3L|1;CC2D1A|1;QRICH1|1;WDYHV1|1;FANCL|1;TRIM68|1;SRBD1|1;THAP1|1;RHOT1|1;YOD1|1;CHD7|1;NHP2|1;TMEM165|1;PBK|1;WDR45B|1;RAD18|1;POGLUT1|1;UTP3|1;PCBP4|1;THAP11|1;BIRC6|1;GATAD2B|1;CALCOCO1|1;SFMBT2|1;PPP4R4|1;GATAD1|1;RAB40C|1;NIF3L1|1;GORASP1|1;MEAF6|1;CRTC3|1;RMND5A|1;MRPS6|1;DDRGK1|1;GID4|1;FBXO31|1;THAP7|1;RBM4B|1;STK40|1;FAM172A|1;MAGT1|1;KIRREL2|1;DCUN1D5|1;NIFK|1;RNASE7|1;CBX2|1;EAF1|1;DOCK7|1;MYLK3|1;ACTR8|1;AHNAK2|1;PTPMT1|1;KLHDC3|1;LSM12|1;FBXO27|1;ASB6|1;KCTD11|1;DSG4|1;TICAM1|1;NFXL1|1;UBXN2A|1;ASXL1|1;C9orf72|1;LAMA1|1;DUSP28|1;POLN|1</t>
  </si>
  <si>
    <t>GO:0071840</t>
  </si>
  <si>
    <t>cellular component organization or biogenesis</t>
  </si>
  <si>
    <t>ACADL|1;ACTN1|1;ADCYAP1|1;PARP1|1;AKT1|1;ALAS1|1;BIN1|1;AQP1|1;C1QBP|1;C3|1;CACNB3|1;CDKN1B|1;CETN1|1;CFTR|1;CHD3|1;CLTA|1;COL4A2|1;COL4A5|1;COL6A1|1;COL8A1|1;CTSK|1;CTSV|1;CYBA|1;DCC|1;DDIT3|1;DSG1|1;DUT|1;PHC1|1;EIF2S1|1;EPB41L1|1;EPS15|1;ERCC4|1;FGF10|1;GCHFR|1;GSK3B|1;HIST1H1C|1;HIST1H2BD|1;HIST1H1A|1;HLA-DRA|1;HSP90AB1|1;IL7R|1;KCNA1|1;KCNA3|1;KCNA4|1;KRT6B|1;KRT9|1;KRT10|1;MDM2|1;MEF2C|1;MMP9|1;MSR1|1;MYOC|1;NDUFA10|1;NVL|1;P4HA1|1;PARN|1;PI4KA|1;PRKCQ|1;MAPK8|1;PROX1|1;PSMD11|1;RALB|1;RAP1GDS1|1;RING1|1;BRD2|1;RPL3|1;RPL35A|1;RPS7|1;SDC2|1;SET|1;SRSF1|1;SMARCB1|1;SNRPB|1;SPI1|1;SURF4|1;ADAM17|1;TADA2A|1;TGFA|1;THY1|1;ICAM5|1;NR2E1|1;TMSB4X|1;TPR|1;UBTF|1;EZR|1;XRCC5|1;BAG6|1;ZRSR2|1;TRRAP|1;ULK1|1;BFSP2|1;NOP14|1;IRS2|1;EIF3I|1;VAMP4|1;RIPK1|1;FADD|1;DOK2|1;VAPA|1;S1PR2|1;BAG3|1;MTFR1|1;RAPGEF2|1;SETD1A|1;SFI1|1;FCHSD2|1;TELO2|1;ATP9A|1;ARPC4|1;KIF20A|1;ABI2|1;FARP1|1;MPHOSPH10|1;FLOT1|1;TIMM17B|1;STAM2|1;STUB1|1;SEC24B|1;TGOLN2|1;POSTN|1;CCNI|1;MRPL3|1;NLGN4Y|1;RAB3GAP1|1;LIMCH1|1;TMCC1|1;POGZ|1;RRS1|1;SYNE1|1;OBSL1|1;LEMD3|1;ORC3|1;ZMYND8|1;PRPF6|1;NIPBL|1;BRMS1|1;ANAPC15|1;AHCTF1|1;PHF19|1;AKAP8L|1;USP21|1;UBE2S|1;MRPS28|1;DNMT3L|1;SLC39A3|1;PLEKHO1|1;HOOK1|1;EIF3L|1;SIRT7|1;TRAPPC2L|1;TUBA8|1;NUP54|1;WNT4|1;NLGN3|1;KRT20|1;GNL3L|1;LRRC49|1;QRICH1|1;FNBP1L|1;MKS1|1;RHOT1|1;CHD7|1;NHP2|1;DOK4|1;TMEM165|1;WDR45B|1;UTP3|1;GATAD2B|1;GATAD1|1;RINT1|1;GORASP1|1;MEAF6|1;CRTC3|1;ARV1|1;MRPS6|1;FBXO31|1;PANK2|1;TLN2|1;FAM172A|1;NIFK|1;CBX2|1;DOCK7|1;MYLK3|1;CADPS2|1;ACTR8|1;AHNAK2|1;KLHDC3|1;SYT2|1;KCTD11|1;TMEM30B|1;UBXN2A|1;ASXL1|1;C9orf72|1;NPHP4|1;LAMA1|1;FRYL|1;VSIG1|1;TIMM23|1</t>
  </si>
  <si>
    <t>GO:0016043</t>
  </si>
  <si>
    <t>cellular component organization</t>
  </si>
  <si>
    <t>ACADL|1;ACTN1|1;ADCYAP1|1;PARP1|1;AKT1|1;ALAS1|1;BIN1|1;AQP1|1;C1QBP|1;C3|1;CACNB3|1;CDKN1B|1;CETN1|1;CFTR|1;CHD3|1;CLTA|1;COL4A2|1;COL4A5|1;COL6A1|1;COL8A1|1;CTSK|1;CTSV|1;CYBA|1;DCC|1;DDIT3|1;DSG1|1;DUT|1;PHC1|1;EIF2S1|1;EPB41L1|1;EPS15|1;ERCC4|1;FGF10|1;GCHFR|1;GSK3B|1;HIST1H1C|1;HIST1H2BD|1;HIST1H1A|1;HLA-DRA|1;HSP90AB1|1;IL7R|1;KCNA1|1;KCNA3|1;KCNA4|1;KRT6B|1;KRT9|1;KRT10|1;MDM2|1;MEF2C|1;MMP9|1;MSR1|1;MYOC|1;NDUFA10|1;P4HA1|1;PARN|1;PI4KA|1;PRKCQ|1;MAPK8|1;PROX1|1;PSMD11|1;RALB|1;RAP1GDS1|1;RING1|1;BRD2|1;RPL3|1;SDC2|1;SET|1;SRSF1|1;SMARCB1|1;SNRPB|1;SPI1|1;SURF4|1;ADAM17|1;TADA2A|1;TGFA|1;THY1|1;ICAM5|1;NR2E1|1;TMSB4X|1;TPR|1;UBTF|1;EZR|1;XRCC5|1;BAG6|1;ZRSR2|1;TRRAP|1;ULK1|1;BFSP2|1;IRS2|1;EIF3I|1;VAMP4|1;RIPK1|1;FADD|1;DOK2|1;VAPA|1;S1PR2|1;BAG3|1;MTFR1|1;RAPGEF2|1;SETD1A|1;SFI1|1;FCHSD2|1;TELO2|1;ATP9A|1;ARPC4|1;KIF20A|1;ABI2|1;FARP1|1;FLOT1|1;TIMM17B|1;STAM2|1;STUB1|1;SEC24B|1;TGOLN2|1;POSTN|1;CCNI|1;MRPL3|1;NLGN4Y|1;RAB3GAP1|1;LIMCH1|1;TMCC1|1;POGZ|1;RRS1|1;SYNE1|1;OBSL1|1;LEMD3|1;ORC3|1;ZMYND8|1;PRPF6|1;NIPBL|1;BRMS1|1;ANAPC15|1;AHCTF1|1;PHF19|1;AKAP8L|1;USP21|1;UBE2S|1;MRPS28|1;DNMT3L|1;SLC39A3|1;PLEKHO1|1;HOOK1|1;EIF3L|1;SIRT7|1;TRAPPC2L|1;TUBA8|1;NUP54|1;WNT4|1;NLGN3|1;KRT20|1;GNL3L|1;LRRC49|1;QRICH1|1;FNBP1L|1;MKS1|1;RHOT1|1;CHD7|1;NHP2|1;DOK4|1;TMEM165|1;WDR45B|1;UTP3|1;GATAD2B|1;GATAD1|1;RINT1|1;GORASP1|1;MEAF6|1;CRTC3|1;ARV1|1;MRPS6|1;FBXO31|1;PANK2|1;TLN2|1;FAM172A|1;NIFK|1;CBX2|1;DOCK7|1;MYLK3|1;CADPS2|1;ACTR8|1;AHNAK2|1;KLHDC3|1;SYT2|1;KCTD11|1;TMEM30B|1;UBXN2A|1;ASXL1|1;C9orf72|1;NPHP4|1;LAMA1|1;FRYL|1;VSIG1|1;TIMM23|1</t>
  </si>
  <si>
    <t>GO:1901564</t>
  </si>
  <si>
    <t>organonitrogen compound metabolic process</t>
  </si>
  <si>
    <t>ACADL|1;ADCYAP1|1;PARP1|1;APLNR|1;AK2|1;AKT1|1;ALAS1|1;BIN1|1;AIRE|1;APLP2|1;AQP1|1;ARNT|1;ATOX1|1;ZFP36L1|1;C1QBP|1;C3|1;CAD|1;CASP1|1;CBLB|1;CDK6|1;CDKN1B|1;CFTR|1;CHD3|1;CHUK|1;CLTA|1;CRP|1;CTSK|1;CTSV|1;DDIT3|1;DLAT|1;RCAN1|1;DUT|1;PHC1|1;EIF2S1|1;FGF10|1;FUT8|1;GSK3B|1;GZMM|1;HIST1H1C|1;HIST1H2BD|1;CFH|1;HMBS|1;HSP90AB1|1;ILF3|1;KRT10|1;LCK|1;LCN1|1;LNPEP|1;MANBA|1;MDM2|1;MEF2C|1;MMP9|1;MTCP1|1;MYOC|1;NDUFA10|1;NELL1|1;NT5E|1;P4HA1|1;SERPINI2|1;PPA1|1;PPEF1|1;PPM1B|1;PPP4C|1;PRELP|1;PRKCQ|1;MAPK8|1;PROX1|1;PSMD11|1;RABGGTB|1;RALB|1;RING1|1;RORA|1;RPL3|1;RPL35A|1;RPS7|1;SAT1|1;CCL22|1;SDC2|1;SDHA|1;SET|1;SMARCB1|1;SNRPB|1;SPI1|1;ADAM17|1;TADA2A|1;TGFA|1;THY1|1;TMSB4X|1;TPR|1;UQCRFS1|1;EZR|1;XRCC5|1;BAG6|1;SLC7A5|1;TRRAP|1;ULK1|1;FKBP6|1;KCNAB2|1;CASK|1;IRS2|1;EIF3I|1;RIPK1|1;FADD|1;CCNK|1;EIF2B4|1;HERC2|1;VAPA|1;S1PR2|1;CHST3|1;MED20|1;BAG3|1;RAPGEF2|1;SETD1A|1;RASSF2|1;TELO2|1;ABI2|1;FLOT1|1;STUB1|1;TNIP1|1;ANAPC10|1;TGOLN2|1;GIPC1|1;CCNI|1;MRPL3|1;RNF139|1;RAB3GAP1|1;LIMCH1|1;KLHDC10|1;ERP44|1;LARP4B|1;OBSL1|1;UFL1|1;NCSTN|1;ZDHHC17|1;HARS2|1;SF3B3|1;CDK20|1;TXN2|1;NIPBL|1;ANAPC13|1;BRMS1|1;RCHY1|1;ANAPC15|1;PHF19|1;FBXL4|1;HSPB8|1;AKAP8L|1;USP21|1;UBE2S|1;MRPS28|1;SENP1|1;NRBP1|1;SEPSECS|1;APH1A|1;EIF3L|1;SIRT7|1;TRIM33|1;PPIL3|1;ERRFI1|1;DHX29|1;GNL3L|1;WDYHV1|1;FANCL|1;TRIM68|1;SRBD1|1;RHOT1|1;YOD1|1;NHP2|1;TMEM165|1;PBK|1;WDR45B|1;RAD18|1;POGLUT1|1;BIRC6|1;PPP4R4|1;RAB40C|1;GORASP1|1;MEAF6|1;RMND5A|1;ARV1|1;MRPS6|1;DDRGK1|1;GID4|1;FBXO31|1;PANK2|1;RBM4B|1;STK40|1;MAGT1|1;KIRREL2|1;DCUN1D5|1;DOCK7|1;MYLK3|1;ACTR8|1;OSBPL10|1;PTPMT1|1;FBXO27|1;ASB6|1;KCTD11|1;TICAM1|1;UBXN2A|1;ASXL1|1;C9orf72|1;LAMA1|1;DUSP28|1</t>
  </si>
  <si>
    <t>GO:0050789</t>
  </si>
  <si>
    <t>regulation of biological process</t>
  </si>
  <si>
    <t>ACADL|1;ACTN1|1;ADCYAP1|1;PARP1|1;APLNR|1;AKT1|1;ALAS1|1;BIN1|1;AIRE|1;APLP2|1;AQP1|1;ARNT|1;ATOX1|1;ZFP36L1|1;C1QBP|1;C3|1;CACNA1B|1;CACNB3|1;CASP1|1;CBLB|1;TNFSF8|1;CDK6|1;CDKN1B|1;CETN1|1;CFTR|1;CHD3|1;CHUK|1;CLCN2|1;CLTA|1;COL4A2|1;COL4A5|1;COL8A1|1;CRIP1|1;CRIP2|1;CRP|1;CTSK|1;CTSV|1;CYBA|1;BRINP1|1;DCC|1;DDIT3|1;DEFB1|1;RCAN1|1;DUT|1;PHC1|1;EIF2S1|1;ELAVL2|1;EPOR|1;EPS15|1;ERCC4|1;FGF10|1;FUT8|1;GABRD|1;GBP2|1;GCHFR|1;GSK3B|1;HIST1H1C|1;HIST1H1A|1;CFH|1;HLA-DRA|1;HNF4G|1;HSP90AB1|1;IL7R|1;IL15RA|1;ILF3|1;KCNA1|1;KCNA3|1;KCNA4|1;KCNJ4|1;KRT10|1;LCK|1;LCN1|1;LGALS3BP|1;LNPEP|1;MDM2|1;MEF2C|1;MMP9|1;MSR1|1;MTCP1|1;MYOC|1;NELL1|1;NFIX|1;NT5E|1;NVL|1;P2RX5|1;PAFAH1B2|1;PARN|1;PCBP1|1;PGR|1;SERPINI2|1;PI4KA|1;PPEF1|1;PPM1B|1;PPP4C|1;PRKCQ|1;MAPK8|1;PROX1|1;RABGGTB|1;RALB|1;RARB|1;RING1|1;BRD2|1;RORA|1;RPL3|1;RPL35A|1;RPS7|1;RXRB|1;SAT1|1;SCN2B|1;CCL22|1;CXCL5|1;SDC2|1;SET|1;SRSF1|1;SMARCB1|1;SOX3|1;SP2|1;SP4|1;SPI1|1;SURF4|1;ADAM17|1;TADA2A|1;TCF20|1;TFF1|1;TGFA|1;THY1|1;ICAM5|1;NR2E1|1;TMSB4X|1;TPR|1;TRAF5|1;UBTF|1;EZR|1;XRCC5|1;ZNF227|1;SLC30A2|1;BAG6|1;TRRAP|1;ULK1|1;FKBP6|1;KCNAB2|1;CASK|1;IRS2|1;VAMP4|1;DNAH11|1;RIPK1|1;FADD|1;CCNK|1;EIF2B4|1;MPZL1|1;DOK2|1;PDLIM1|1;VAPA|1;GPR50|1;S1PR2|1;MED20|1;BAG3|1;PDIA4|1;RAPGEF2|1;SETD1A|1;RASSF2|1;SFI1|1;FCHSD2|1;TELO2|1;ARPC4|1;KIF20A|1;ABI2|1;FARP1|1;MPHOSPH10|1;FLOT1|1;STAM2|1;STUB1|1;TNIP1|1;ANAPC10|1;SEC24B|1;NCOA2|1;POSTN|1;GIPC1|1;CD300C|1;CCNI|1;DIDO1|1;RNF139|1;RRAS2|1;NLGN4Y|1;RAB3GAP1|1;LIMCH1|1;KLHDC10|1;ERP44|1;POGZ|1;LRCH1|1;LARP4B|1;RRS1|1;OBSL1|1;UFL1|1;NCSTN|1;ZDHHC17|1;SF3B3|1;CDK20|1;LEMD3|1;ZMYND8|1;PRPF6|1;DNAJB5|1;TXN2|1;NIPBL|1;BRMS1|1;RCHY1|1;ANAPC15|1;AHCTF1|1;PHF19|1;HSPB8|1;AKAP8L|1;USP21|1;SIGLEC7|1;SIGLEC8|1;UBE2S|1;SENP1|1;DNMT3L|1;NRBP1|1;BOLA1|1;ZNF691|1;SEPSECS|1;APH1A|1;PLEKHO1|1;SIRT7|1;TRIM33|1;NUP54|1;ERRFI1|1;WNT4|1;NLGN3|1;KRT20|1;DHX29|1;GNL3L|1;LZTFL1|1;CC2D1A|1;QRICH1|1;FNBP1L|1;MKS1|1;GID8|1;FANCL|1;TRIM68|1;THAP1|1;RHOT1|1;YOD1|1;CHD7|1;NHP2|1;PBK|1;LTB4R2|1;RAD18|1;POGLUT1|1;PCBP4|1;THAP11|1;BIRC6|1;GATAD2B|1;CGN|1;WDFY1|1;CALCOCO1|1;SFMBT2|1;PPP4R4|1;GATAD1|1;RAB40C|1;NIF3L1|1;RINT1|1;GORASP1|1;MEAF6|1;CRTC3|1;ARV1|1;DDRGK1|1;FBXO31|1;PANK2|1;THAP7|1;ZBP1|1;VANGL1|1;CD99L2|1;RBM4B|1;KCNK16|1;STK40|1;FAM172A|1;KIRREL2|1;DCUN1D5|1;CBX2|1;EAF1|1;DOCK7|1;MYLK3|1;CADPS2|1;AHNAK2|1;PTPMT1|1;KLHDC3|1;SYT2|1;ASB6|1;KCTD11|1;DSG4|1;TICAM1|1;NFXL1|1;TMEM30B|1;UBXN2A|1;ASXL1|1;C9orf72|1;NPHP4|1;LAMA1|1</t>
  </si>
  <si>
    <t>GO:0006807</t>
  </si>
  <si>
    <t>nitrogen compound metabolic process</t>
  </si>
  <si>
    <t>ACADL|1;ACTN1|1;ADCYAP1|1;PARP1|1;APLNR|1;AK2|1;AKT1|1;ALAS1|1;BIN1|1;AIRE|1;APLP2|1;AQP1|1;ARNT|1;ATOX1|1;ZFP36L1|1;C1QBP|1;C3|1;CAD|1;CASP1|1;CBLB|1;TNFSF8|1;CDK6|1;CDKN1B|1;CFTR|1;CHD3|1;AKR1C4|1;CHUK|1;CLTA|1;COL4A2|1;CRP|1;CTSK|1;CTSV|1;DDIT3|1;DLAT|1;RCAN1|1;DUT|1;PHC1|1;EIF2S1|1;ELAVL2|1;ERCC4|1;FGF10|1;FUT8|1;GCHFR|1;GSK3B|1;GZMM|1;HIST1H1C|1;HIST1H2BD|1;HIST1H1A|1;CFH|1;HMBS|1;HNF4G|1;HSP90AB1|1;IL7R|1;ILF3|1;KRT10|1;LCK|1;LCN1|1;LNPEP|1;MANBA|1;MDM2|1;MEF2C|1;MMP9|1;MTCP1|1;MYOC|1;NDUFA10|1;NELL1|1;NFIX|1;NT5E|1;NVL|1;P4HA1|1;PARN|1;PCBP1|1;PGR|1;SERPINI2|1;PPA1|1;PPEF1|1;PPM1B|1;PPP4C|1;PRELP|1;PRKCQ|1;MAPK8|1;PROX1|1;PSMD11|1;RABGGTB|1;RALB|1;RARB|1;RING1|1;BRD2|1;RORA|1;RPL3|1;RPL35A|1;RPS7|1;RXRB|1;SAT1|1;CCL22|1;SDC2|1;SDHA|1;SET|1;SRSF1|1;SMARCB1|1;SNRPB|1;SOX3|1;SP2|1;SP4|1;SPI1|1;ADAM17|1;TADA2A|1;TCF20|1;TGFA|1;THY1|1;NR2E1|1;TMSB4X|1;TPR|1;TRAF5|1;UBTF|1;UQCRFS1|1;EZR|1;XRCC5|1;ZNF227|1;BAG6|1;SLC7A5|1;ZRSR2|1;TRRAP|1;ULK1|1;FKBP6|1;KCNAB2|1;CASK|1;NOP14|1;IRS2|1;EIF3I|1;RIPK1|1;FADD|1;CCNK|1;EIF2B4|1;HERC2|1;PDLIM1|1;VAPA|1;S1PR2|1;CHST3|1;MED20|1;BAG3|1;RAPGEF2|1;SETD1A|1;RASSF2|1;TELO2|1;ABI2|1;MPHOSPH10|1;FLOT1|1;STUB1|1;TNIP1|1;ANAPC10|1;NCOA2|1;TGOLN2|1;GIPC1|1;CCNI|1;DIDO1|1;MRPL3|1;RNF139|1;PUF60|1;RAB3GAP1|1;LIMCH1|1;KLHDC10|1;ERP44|1;POGZ|1;LARP4B|1;RRS1|1;OBSL1|1;UFL1|1;NCSTN|1;ZDHHC17|1;HARS2|1;SF3B3|1;PHF3|1;CDK20|1;LEMD3|1;ORC3|1;ZMYND8|1;PRPF6|1;DNAJB5|1;TXN2|1;NIPBL|1;ANAPC13|1;BRMS1|1;RCHY1|1;ANAPC15|1;AHCTF1|1;PHF19|1;FBXL4|1;HSPB8|1;AKAP8L|1;USP21|1;UBE2S|1;MRPS28|1;SENP1|1;DNMT3L|1;NRBP1|1;BOLA1|1;ZNF691|1;SEPSECS|1;APH1A|1;EIF3L|1;SIRT7|1;LARP7|1;TRIM33|1;PPIL3|1;ERRFI1|1;WNT4|1;DHX29|1;GNL3L|1;CC2D1A|1;QRICH1|1;WDYHV1|1;FANCL|1;TRIM68|1;SRBD1|1;THAP1|1;RHOT1|1;YOD1|1;CHD7|1;NHP2|1;TMEM165|1;PBK|1;WDR45B|1;RAD18|1;POGLUT1|1;UTP3|1;PCBP4|1;THAP11|1;BIRC6|1;GATAD2B|1;CALCOCO1|1;SFMBT2|1;PPP4R4|1;GATAD1|1;RAB40C|1;NIF3L1|1;GORASP1|1;MEAF6|1;CRTC3|1;RMND5A|1;ARV1|1;MRPS6|1;DDRGK1|1;GID4|1;FBXO31|1;PANK2|1;THAP7|1;RBM4B|1;STK40|1;FAM172A|1;MAGT1|1;KIRREL2|1;DCUN1D5|1;NIFK|1;RNASE7|1;CBX2|1;EAF1|1;DOCK7|1;MYLK3|1;ACTR8|1;AHNAK2|1;OSBPL10|1;PTPMT1|1;KLHDC3|1;LSM12|1;FBXO27|1;ASB6|1;KCTD11|1;DSG4|1;TICAM1|1;NFXL1|1;UBXN2A|1;ASXL1|1;C9orf72|1;LAMA1|1;DUSP28|1;POLN|1</t>
  </si>
  <si>
    <t>GO:0065007</t>
  </si>
  <si>
    <t>biological regulation</t>
  </si>
  <si>
    <t>ACADL|1;ACTN1|1;ADCYAP1|1;PARP1|1;APLNR|1;AKT1|1;ALAS1|1;BIN1|1;AIRE|1;APLP2|1;AQP1|1;ARNT|1;ATOX1|1;ZFP36L1|1;C1QBP|1;C3|1;CACNA1B|1;CACNB3|1;CAD|1;CASP1|1;CBLB|1;TNFSF8|1;CDK6|1;CDKN1B|1;CETN1|1;CFTR|1;CHD3|1;AKR1C4|1;CHUK|1;CLCN2|1;CLTA|1;COL4A2|1;COL4A5|1;COL8A1|1;CRIP1|1;CRIP2|1;CRP|1;CTSK|1;CTSV|1;CYBA|1;BRINP1|1;DCC|1;DDIT3|1;DEFB1|1;RCAN1|1;DSG1|1;DUT|1;PHC1|1;EIF2S1|1;ELAVL2|1;EPOR|1;EPS15|1;ERCC4|1;FGF10|1;FUT8|1;GABRD|1;GBP2|1;GCHFR|1;GSK3B|1;HIST1H1C|1;HIST1H1A|1;CFH|1;HLA-DRA|1;HNF4G|1;HSP90AB1|1;IL7R|1;IL15RA|1;ILF3|1;KCNA1|1;KCNA3|1;KCNA4|1;KCNJ4|1;KRT10|1;LCK|1;LCN1|1;LGALS3BP|1;LNPEP|1;MDM2|1;MEF2C|1;MMP9|1;MSR1|1;MTCP1|1;MYOC|1;NELL1|1;NFIX|1;NT5E|1;NVL|1;P2RX5|1;PAFAH1B2|1;PARN|1;PCBP1|1;PGR|1;SERPINI2|1;PI4KA|1;PPEF1|1;PPM1B|1;PPP4C|1;PRKCQ|1;MAPK8|1;PROX1|1;RABGGTB|1;RALB|1;RAP1GDS1|1;RARB|1;RING1|1;BRD2|1;RORA|1;RPL3|1;RPL35A|1;RPS7|1;RXRB|1;SAT1|1;SCN2B|1;CCL22|1;CXCL5|1;SDC2|1;SET|1;SRSF1|1;SMARCB1|1;SOX3|1;SP2|1;SP4|1;SPI1|1;SURF4|1;ADAM17|1;TADA2A|1;TCF20|1;TFF1|1;TGFA|1;THY1|1;ICAM5|1;NR2E1|1;TMSB4X|1;TPR|1;TRAF5|1;UBTF|1;EZR|1;XRCC5|1;ZNF227|1;SLC30A2|1;BAG6|1;TRRAP|1;ULK1|1;FKBP6|1;KCNAB2|1;CASK|1;IRS2|1;VAMP4|1;DNAH11|1;RIPK1|1;FADD|1;CCNK|1;EIF2B4|1;MPZL1|1;DOK2|1;PDLIM1|1;VAPA|1;GPR50|1;S1PR2|1;MED20|1;BAG3|1;PDIA4|1;RAPGEF2|1;SETD1A|1;RASSF2|1;SFI1|1;FCHSD2|1;TELO2|1;ATP9A|1;ARPC4|1;KIF20A|1;ABI2|1;FARP1|1;MPHOSPH10|1;FLOT1|1;STAM2|1;STUB1|1;TNIP1|1;ANAPC10|1;SEC24B|1;NCOA2|1;POSTN|1;GIPC1|1;CD300C|1;CCNI|1;DIDO1|1;RNF139|1;VPS45|1;RRAS2|1;NLGN4Y|1;RAB3GAP1|1;LIMCH1|1;KLHDC10|1;ERP44|1;POGZ|1;LRCH1|1;LARP4B|1;RRS1|1;SYNE1|1;OBSL1|1;UFL1|1;NCSTN|1;ZDHHC17|1;SF3B3|1;CDK20|1;LEMD3|1;ZMYND8|1;PRPF6|1;DNAJB5|1;TXN2|1;NIPBL|1;BRMS1|1;RCHY1|1;ANAPC15|1;AHCTF1|1;PHF19|1;HSPB8|1;AKAP8L|1;USP21|1;SIGLEC7|1;SIGLEC8|1;UBE2S|1;SENP1|1;DNMT3L|1;NRBP1|1;SLC39A3|1;BOLA1|1;ZNF691|1;SEPSECS|1;APH1A|1;PLEKHO1|1;SIRT7|1;TRIM33|1;NUP54|1;ERRFI1|1;WNT4|1;NLGN3|1;KRT20|1;DHX29|1;GNL3L|1;LZTFL1|1;CC2D1A|1;QRICH1|1;FNBP1L|1;MKS1|1;GID8|1;FANCL|1;TRIM68|1;THAP1|1;RHOT1|1;YOD1|1;CHD7|1;NHP2|1;TMEM165|1;PBK|1;LTB4R2|1;RAD18|1;POGLUT1|1;PCBP4|1;THAP11|1;BIRC6|1;GATAD2B|1;CGN|1;WDFY1|1;CALCOCO1|1;SFMBT2|1;PPP4R4|1;GATAD1|1;RAB40C|1;NIF3L1|1;RINT1|1;GORASP1|1;MEAF6|1;CRTC3|1;ARV1|1;DDRGK1|1;FBXO31|1;PANK2|1;THAP7|1;ZBP1|1;VANGL1|1;TLN2|1;CD99L2|1;RBM4B|1;KCNK16|1;STK40|1;FAM172A|1;KIRREL2|1;DCUN1D5|1;CBX2|1;EAF1|1;DOCK7|1;MYLK3|1;CADPS2|1;AHNAK2|1;PTPMT1|1;KLHDC3|1;SYT2|1;ASB6|1;KCTD11|1;DSG4|1;TICAM1|1;NFXL1|1;TMEM30B|1;UBXN2A|1;ASXL1|1;C9orf72|1;NPHP4|1;LAMA1|1;VSIG1|1</t>
  </si>
  <si>
    <t>Normalized_Score</t>
  </si>
  <si>
    <t>Ranking score</t>
  </si>
  <si>
    <t>Normalized score</t>
  </si>
  <si>
    <t>GO:0030866</t>
  </si>
  <si>
    <t>cortical actin cytoskeleton organization</t>
  </si>
  <si>
    <t>DLG1|1;LLGL1|1;PLS1|1;TLN1|1;TNF|1;WASL|1;ROCK2|1;EPB41L3|1;EHD2|1;ANLN|1;FMNL2|1</t>
  </si>
  <si>
    <t>GO:0030865</t>
  </si>
  <si>
    <t>cortical cytoskeleton organization</t>
  </si>
  <si>
    <t>GO:0006695</t>
  </si>
  <si>
    <t>cholesterol biosynthetic process</t>
  </si>
  <si>
    <t>APOA1|1;DHCR24|1;HMGCR|1;HMGCS1|1;HMGCS2|1;PRKAA2|1;SOD1|1;SP1|1;SREBF2|1;ACAA2|1;PMVK|1;SCAP|1;SEC14L2|1;MBTPS2|1</t>
  </si>
  <si>
    <t>GO:1902653</t>
  </si>
  <si>
    <t>secondary alcohol biosynthetic process</t>
  </si>
  <si>
    <t>GO:0000184</t>
  </si>
  <si>
    <t>nuclear-transcribed mRNA catabolic process, nonsense-mediated decay</t>
  </si>
  <si>
    <t>EIF4G1|1;MAGOH|1;NCBP1|1;RPL7A|1;RPL18|1;RPL21|1;RPLP1|1;RPLP2|1;RPS2|1;RPS3|1;RPS14|1;RPS15A|1;RPS21|1;RPS23|1;RPS25|1;RPS29|1;EIF4A3|1;SMG7|1;RNPS1|1;NCBP2|1;UPF2|1</t>
  </si>
  <si>
    <t>GO:0009057</t>
  </si>
  <si>
    <t>macromolecule catabolic process</t>
  </si>
  <si>
    <t>AMBP|1;ARSB|1;BARD1|1;C4BPA|1;CIDEA|1;CPA2|1;CSNK1D|1;EIF4G1|1;ELANE|1;EPHA4|1;FGF2|1;FLNA|1;GDNF|1;GPC3|1;HMGB1|1;HSPA5|1;HSPG2|1;LRP1|1;MAGOH|1;MDM2|1;NCBP1|1;PHKG2|1;PLK1|1;PSEN1|1;PSMB8|1;PSMC1|1;PSMC2|1;PSMC4|1;PSMD3|1;PSME1|1;PTPN3|1;RDX|1;RPL7A|1;RPL18|1;RPL21|1;RPLP1|1;RPLP2|1;RPS2|1;RPS3|1;RPS14|1;RPS15A|1;RPS21|1;RPS23|1;RPS25|1;RPS29|1;SCO1|1;SDC1|1;SIAH1|1;TNF|1;HSP90B1|1;UCHL1|1;USP1|1;UBXN8|1;FXR1|1;ANP32A|1;USP11|1;USP9X|1;CUL1|1;TRIM24|1;HERC2|1;PTTG1|1;BAG5|1;RNF7|1;EIF4A3|1;LRIG2|1;SMG7|1;THRAP3|1;GPC6|1;HNRNPR|1;STUB1|1;ANAPC10|1;TRIM38|1;UBD|1;USP16|1;YME1L1|1;RNPS1|1;OS9|1;LYPLA2|1;GABARAPL2|1;NCBP2|1;HECW1|1;SF3B3|1;CARHSP1|1;BACE1|1;LSM5|1;BACE2|1;ARMC8|1;UPF2|1;FBXL5|1;PRPF19|1;DCPS|1;MYLIP|1;CNOT7|1;MYEF2|1;VPS36|1;SH3GLB1|1;MRTO4|1;VPS28|1;UBAP1|1;BFAR|1;UBR5|1;YTHDF2|1;OAZ3|1;CPVL|1;RNF43|1;USP47|1;SAMD4B|1;FBXL8|1;RNF126|1;NGLY1|1;PCNP|1;BIRC6|1;PLEKHG5|1;CNOT6|1;RNF150|1;TP53INP2|1;ANAPC1|1;UBE2Z|1;FASTKD3|1;FBXL15|1;HECTD3|1;TBL1XR1|1;FOXRED2|1;WDR61|1;KCTD10|1;UBXN11|1;DIS3L|1;EXOSC6|1;LRRK2|1;VPS37A|1;FBXL16|1;STT3B|1;USP12|1;CDC26|1;AGRN|1;PGA3|1</t>
  </si>
  <si>
    <t>GO:0070972</t>
  </si>
  <si>
    <t>protein localization to endoplasmic reticulum</t>
  </si>
  <si>
    <t>GRIK5|1;HSPA5|1;RPL7A|1;RPL18|1;RPL21|1;RPLP1|1;RPLP2|1;RPS2|1;RPS3|1;RPS14|1;RPS15A|1;RPS21|1;RPS23|1;RPS25|1;RPS29|1;SSR3|1;SEC62|1;VAPA|1;KDELR1|1;OS9|1;CHMP4A|1;LRRK2|1;TAPT1|1</t>
  </si>
  <si>
    <t>GO:0016126</t>
  </si>
  <si>
    <t>sterol biosynthetic process</t>
  </si>
  <si>
    <t>GO:1901575</t>
  </si>
  <si>
    <t>organic substance catabolic process</t>
  </si>
  <si>
    <t>ACAT1|1;ADH7|1;AHCY|1;ALDH1A1|1;AMBP|1;AOX1|1;APOA1|1;ARNT|1;ARSB|1;BARD1|1;BCAT1|1;BCKDHB|1;BDH1|1;BLMH|1;BNIP2|1;C4BPA|1;SCARB1|1;CDA|1;CIDEA|1;CPA2|1;CPT1A|1;CSNK1D|1;EIF4G1|1;ELANE|1;EPHA4|1;FABP3|1;FAH|1;FGF2|1;FLNA|1;GDNF|1;GK|1;GPC3|1;GPD1|1;GPD2|1;HMGB1|1;HSPA5|1;HSPG2|1;HTR2A|1;LPL|1;LRP1|1;MAGOH|1;MAN2B1|1;MDM2|1;NCBP1|1;PDE4B|1;PHKG2|1;PLCB2|1;PLD1|1;PLK1|1;PPARA|1;PRKAA2|1;PSEN1|1;PSMB8|1;PSMC1|1;PSMC2|1;PSMC4|1;PSMD3|1;PSME1|1;PTPN3|1;RDX|1;RPL7A|1;RPL18|1;RPL21|1;RPLP1|1;RPLP2|1;RPS2|1;RPS3|1;RPS14|1;RPS15A|1;RPS21|1;RPS23|1;RPS25|1;RPS29|1;SCO1|1;SDC1|1;SIAH1|1;SLC6A3|1;TNF|1;TPI1|1;HSP90B1|1;UCHL1|1;USP1|1;XPNPEP1|1;YWHAH|1;UBXN8|1;FXR1|1;ANP32A|1;USP11|1;USP9X|1;CUL1|1;PLA2G4C|1;TRIM24|1;HERC2|1;PTTG1|1;BAG5|1;RNF7|1;EIF4A3|1;LRIG2|1;SMG7|1;THRAP3|1;GPC6|1;HNRNPR|1;STUB1|1;AKR1A1|1;ANAPC10|1;ACAA2|1;TRIM38|1;SLC25A17|1;UBD|1;USP16|1;YME1L1|1;RNPS1|1;OS9|1;LYPLA2|1;GABARAPL2|1;NCBP2|1;NT5C2|1;HECW1|1;PLCB1|1;SF3B3|1;GCAT|1;QPRT|1;CARHSP1|1;BACE1|1;LSM5|1;BACE2|1;ARMC8|1;PNKD|1;UPF2|1;HACL1|1;FBXL5|1;GAPDHS|1;PRPF19|1;APOBEC3C|1;DCPS|1;MYLIP|1;CNOT7|1;MYEF2|1;VPS36|1;SH3GLB1|1;MRTO4|1;VPS28|1;UBAP1|1;BFAR|1;UBR5|1;YTHDF2|1;OAZ3|1;PRKAG3|1;CPVL|1;RNF43|1;USP47|1;SAMD4B|1;FBXL8|1;RNF126|1;OGDHL|1;NGLY1|1;PCNP|1;AICDA|1;BIRC6|1;PLEKHG5|1;CNOT6|1;RNF150|1;TP53INP2|1;ANAPC1|1;CRTC3|1;UBE2Z|1;FASTKD3|1;FBXL15|1;HECTD3|1;TBL1XR1|1;NUDT18|1;FOXRED2|1;WDR61|1;KCTD10|1;SLC25A21|1;ACBD5|1;UBXN11|1;DIS3L|1;EXOSC6|1;LRRK2|1;GNPDA2|1;VPS37A|1;FBXL16|1;PLD6|1;STT3B|1;USP12|1;CDC26|1;NUDT7|1;AGRN|1;PGA3|1</t>
  </si>
  <si>
    <t>GO:0000956</t>
  </si>
  <si>
    <t>nuclear-transcribed mRNA catabolic process</t>
  </si>
  <si>
    <t>EIF4G1|1;MAGOH|1;NCBP1|1;RPL7A|1;RPL18|1;RPL21|1;RPLP1|1;RPLP2|1;RPS2|1;RPS3|1;RPS14|1;RPS15A|1;RPS21|1;RPS23|1;RPS25|1;RPS29|1;EIF4A3|1;SMG7|1;THRAP3|1;RNPS1|1;NCBP2|1;LSM5|1;UPF2|1;DCPS|1;CNOT7|1;MRTO4|1;SAMD4B|1;CNOT6|1;WDR61|1;EXOSC6|1</t>
  </si>
  <si>
    <t>GO:0072657</t>
  </si>
  <si>
    <t>protein localization to membrane</t>
  </si>
  <si>
    <t>ANK1|1;ANK3|1;CSK|1;DLG1|1;FLNA|1;GOLGA4|1;GRIK2|1;GRIK5|1;HPCA|1;LAMA5|1;LRP1|1;PDZK1|1;PLS1|1;PEX5|1;RDX|1;RPL7A|1;RPL18|1;RPL21|1;RPLP1|1;RPLP2|1;RPS2|1;RPS3|1;RPS14|1;RPS15A|1;RPS21|1;RPS23|1;RPS25|1;RPS29|1;S100A10|1;SPTBN1|1;SSR3|1;STXBP1|1;SEC62|1;TNF|1;TULP3|1;YWHAE|1;YWHAH|1;STX7|1;NUMB|1;AP3D1|1;RABEP1|1;KCNB2|1;PICK1|1;ROCK2|1;GPC6|1;SORBS1|1;VAMP5|1;FERMT2|1;RAB11FIP2|1;EFR3B|1;EPB41L3|1;SCRIB|1;TSPAN15|1;GORASP2|1;TIMM13|1;TIMM9|1;CHMP4A|1;KCNIP3|1;EHD2|1;SH3GLB1|1;LIN7C|1;TOMM22|1;GOPC|1;GORASP1|1;KCNIP4|1;RAB3IP|1;AGRN|1;NCF1|1</t>
  </si>
  <si>
    <t>GO:0009056</t>
  </si>
  <si>
    <t>catabolic process</t>
  </si>
  <si>
    <t>ACAT1|1;ADH7|1;AHCY|1;ALDH1A1|1;AMBP|1;ANXA7|1;AOX1|1;APOA1|1;ARNT|1;ARSB|1;ATP6V0C|1;BARD1|1;BCAT1|1;BCKDHB|1;BDH1|1;BLMH|1;BNIP2|1;C4BPA|1;CAT|1;SCARB1|1;CDA|1;CIDEA|1;CPA2|1;CPT1A|1;CSNK1D|1;DPEP1|1;DRD3|1;EIF4G1|1;ELANE|1;EP300|1;EPHA4|1;FABP3|1;FAH|1;FGF2|1;FLNA|1;GDNF|1;GK|1;GPC3|1;GPD1|1;GPD2|1;HBE1|1;HMGB1|1;HSPA5|1;HSPG2|1;HTR2A|1;LPL|1;LRP1|1;MAGOH|1;MAN2B1|1;MDM2|1;MMP7|1;NCBP1|1;PDE4B|1;PHKG2|1;PIK3C2B|1;PIK3CA|1;PLCB2|1;PLD1|1;PLK1|1;PON2|1;PPARA|1;PRKAA2|1;PRKAB2|1;PSEN1|1;PSMB8|1;PSMC1|1;PSMC2|1;PSMC4|1;PSMD3|1;PSME1|1;PTPN3|1;RDX|1;RPL7A|1;RPL18|1;RPL21|1;RPLP1|1;RPLP2|1;RPS2|1;RPS3|1;RPS14|1;RPS15A|1;RPS21|1;RPS23|1;RPS25|1;RPS29|1;SCO1|1;SDC1|1;SIAH1|1;SLC6A3|1;SREBF2|1;TNF|1;TPI1|1;HSP90B1|1;UCHL1|1;USP1|1;XPNPEP1|1;YWHAH|1;UBXN8|1;FXR1|1;ANP32A|1;USP11|1;USP9X|1;CUL1|1;PLA2G4C|1;TRIM24|1;HERC2|1;PTTG1|1;GSTO1|1;SPTLC2|1;BAG5|1;RNF7|1;FEZ2|1;EIF4A3|1;TBC1D5|1;LRIG2|1;SMG7|1;THRAP3|1;GPC6|1;HNRNPR|1;STUB1|1;AKR1A1|1;ANAPC10|1;ACAA2|1;TRIM38|1;SLC25A17|1;UBD|1;USP16|1;YME1L1|1;RNPS1|1;OS9|1;LYPLA2|1;GABARAPL2|1;NCBP2|1;NT5C2|1;HECW1|1;PLCB1|1;SF3B3|1;GCAT|1;QPRT|1;SNAPIN|1;CARHSP1|1;BACE1|1;LSM5|1;BACE2|1;ARMC8|1;PNKD|1;UPF2|1;HACL1|1;FBXL5|1;GAPDHS|1;CHMP2A|1;PRPF19|1;APOBEC3C|1;DCPS|1;CHMP4A|1;MYLIP|1;CNOT7|1;MYEF2|1;VPS36|1;SH3GLB1|1;MRTO4|1;VPS28|1;UBAP1|1;BFAR|1;UBR5|1;YTHDF2|1;OAZ3|1;PRKAG3|1;CPVL|1;RNF43|1;USP47|1;VPS37C|1;SAMD4B|1;WDR41|1;FBXL8|1;RNF126|1;OGDHL|1;NGLY1|1;PCNP|1;AICDA|1;BIRC6|1;PLEKHG5|1;CNOT6|1;RNF150|1;TP53INP2|1;SNX6|1;VPS16|1;ANAPC1|1;CRTC3|1;UBE2Z|1;FASTKD3|1;FBXL15|1;HECTD3|1;TBL1XR1|1;NUDT18|1;FOXRED2|1;WDR61|1;RAB1B|1;KCTD10|1;SLC25A21|1;LACRT|1;ACBD5|1;UBXN11|1;DIS3L|1;EXOSC6|1;LRRK2|1;GNPDA2|1;VPS37A|1;PXDNL|1;FBXL16|1;PLD6|1;STT3B|1;USP12|1;TPCN2|1;CDC26|1;NUDT7|1;IRGM|1;AGRN|1;PGA3|1</t>
  </si>
  <si>
    <t>GO:0044265</t>
  </si>
  <si>
    <t>cellular macromolecule catabolic process</t>
  </si>
  <si>
    <t>CIDEA|1;CPA2|1;CSNK1D|1;EIF4G1|1;EPHA4|1;GDNF|1;HMGB1|1;HSPA5|1;LRP1|1;MAGOH|1;MDM2|1;NCBP1|1;PLK1|1;PSEN1|1;PSMB8|1;PSMC1|1;PSMC2|1;PSMC4|1;PSMD3|1;PSME1|1;RDX|1;RPL7A|1;RPL18|1;RPL21|1;RPLP1|1;RPLP2|1;RPS2|1;RPS3|1;RPS14|1;RPS15A|1;RPS21|1;RPS23|1;RPS25|1;RPS29|1;SCO1|1;SIAH1|1;HSP90B1|1;UCHL1|1;USP1|1;UBXN8|1;FXR1|1;ANP32A|1;USP11|1;USP9X|1;CUL1|1;HERC2|1;PTTG1|1;BAG5|1;RNF7|1;EIF4A3|1;SMG7|1;THRAP3|1;HNRNPR|1;STUB1|1;ANAPC10|1;TRIM38|1;UBD|1;USP16|1;YME1L1|1;RNPS1|1;OS9|1;GABARAPL2|1;NCBP2|1;HECW1|1;CARHSP1|1;LSM5|1;ARMC8|1;UPF2|1;FBXL5|1;PRPF19|1;DCPS|1;MYLIP|1;CNOT7|1;MYEF2|1;VPS36|1;MRTO4|1;VPS28|1;UBAP1|1;BFAR|1;UBR5|1;YTHDF2|1;CPVL|1;RNF43|1;USP47|1;SAMD4B|1;FBXL8|1;RNF126|1;NGLY1|1;PCNP|1;BIRC6|1;CNOT6|1;RNF150|1;TP53INP2|1;ANAPC1|1;UBE2Z|1;FASTKD3|1;FBXL15|1;HECTD3|1;TBL1XR1|1;FOXRED2|1;WDR61|1;KCTD10|1;UBXN11|1;DIS3L|1;EXOSC6|1;LRRK2|1;VPS37A|1;FBXL16|1;STT3B|1;USP12|1;CDC26|1</t>
  </si>
  <si>
    <t>GO:0034613</t>
  </si>
  <si>
    <t>cellular protein localization</t>
  </si>
  <si>
    <t>AP1B1|1;ANK1|1;ANK3|1;BARD1|1;CAT|1;CCT6A|1;CD247|1;CD63|1;CHRM1|1;CSK|1;CSNK1D|1;DLG1|1;FCN1|1;FLNA|1;GOLGA4|1;GRIK2|1;GRIK5|1;HPCA|1;HSPA5|1;HTR2A|1;IFIT1|1;JAK2|1;LAMA5|1;LRP1|1;M6PR|1;MAGOH|1;MDM2|1;NCBP1|1;NGFR|1;PCM1|1;PDZK1|1;PLK1|1;PLS1|1;PPP3CA|1;PRKAA2|1;PSEN1|1;PEX5|1;RAC2|1;RDX|1;RPL7A|1;RPL18|1;RPL21|1;RPLP1|1;RPLP2|1;RPS2|1;RPS3|1;RPS14|1;RPS15A|1;RPS21|1;RPS23|1;RPS25|1;RPS29|1;S100A10|1;SPTBN1|1;SREBF2|1;SSR3|1;STXBP1|1;TIA1|1;TLN1|1;SEC62|1;TNF|1;HSP90B1|1;TULP3|1;UGT8|1;WRN|1;YWHAE|1;YWHAH|1;SLBP|1;USP9X|1;STX7|1;NUMB|1;STX16|1;IQGAP1|1;HERC2|1;AP3D1|1;WASL|1;RABEP1|1;VAPA|1;KCNB2|1;HOMER3|1;PICK1|1;ROCK2|1;H2AFY|1;GOSR2|1;EIF4A3|1;TBC1D5|1;LRIG2|1;POM121|1;SMG7|1;TOM1|1;AP1M2|1;GPC6|1;ARL4C|1;NUTF2|1;SORBS1|1;TXNIP|1;CCT8|1;VAMP5|1;SEC24A|1;DHRS4|1;RNPS1|1;KDELR1|1;OS9|1;FERMT2|1;PDCD10|1;PHB2|1;RAB11FIP2|1;RPH3A|1;RUFY3|1;NCBP2|1;EFR3B|1;TBC1D9B|1;EPB41L3|1;TBC1D1|1;BICD2|1;NUDCD3|1;PES1|1;SCRIB|1;TSPAN15|1;SNAPIN|1;NUP62|1;GORASP2|1;UPF2|1;HACL1|1;TIMM13|1;TIMM9|1;CACNG5|1;PRPF19|1;CHMP4A|1;KCNIP3|1;EHD2|1;VPS36|1;SH3GLB1|1;VPS28|1;NAGPA|1;UBR5|1;STX18|1;GDAP1|1;ANLN|1;CCDC40|1;LIN7C|1;TOMM22|1;GOPC|1;TP53INP2|1;SNX6|1;VPS16|1;GORASP1|1;CCDC14|1;NUP37|1;MCPH1|1;KCNIP4|1;FIP1L1|1;RAB1B|1;SEH1L|1;TLN2|1;OBSCN|1;GNPTG|1;RAB2B|1;LACRT|1;GBP5|1;RAB3IP|1;LRRK2|1;TAPT1|1;NUDT7|1;AGRN|1;KPNA7|1;NCF1|1;RGPD8|1</t>
  </si>
  <si>
    <t>GO:0010977</t>
  </si>
  <si>
    <t>negative regulation of neuron projection development</t>
  </si>
  <si>
    <t>LPAR1|1;EPHA4|1;TLX2|1;LRP1|1;MAG|1;MDM2|1;NGFR|1;PPP3CA|1;PSEN1|1;TNR|1;YWHAH|1;SEMA3B|1;BAG5|1;LRIG2|1;RUFY3|1;SNAPIN|1;NGEF|1;MYLIP|1;ASAP1|1;GORASP1|1;LRRK2|1</t>
  </si>
  <si>
    <t>GO:0070727</t>
  </si>
  <si>
    <t>cellular macromolecule localization</t>
  </si>
  <si>
    <t>GO:0006402</t>
  </si>
  <si>
    <t>mRNA catabolic process</t>
  </si>
  <si>
    <t>EIF4G1|1;GDNF|1;MAGOH|1;NCBP1|1;RPL7A|1;RPL18|1;RPL21|1;RPLP1|1;RPLP2|1;RPS2|1;RPS3|1;RPS14|1;RPS15A|1;RPS21|1;RPS23|1;RPS25|1;RPS29|1;FXR1|1;ANP32A|1;EIF4A3|1;SMG7|1;THRAP3|1;HNRNPR|1;RNPS1|1;NCBP2|1;CARHSP1|1;LSM5|1;UPF2|1;DCPS|1;CNOT7|1;MYEF2|1;MRTO4|1;YTHDF2|1;SAMD4B|1;CNOT6|1;FASTKD3|1;WDR61|1;EXOSC6|1</t>
  </si>
  <si>
    <t>GO:0044248</t>
  </si>
  <si>
    <t>cellular catabolic process</t>
  </si>
  <si>
    <t>ACAT1|1;ADH7|1;AHCY|1;AMBP|1;ANXA7|1;AOX1|1;APOA1|1;ARNT|1;ARSB|1;ATP6V0C|1;BCAT1|1;BCKDHB|1;BDH1|1;BLMH|1;BNIP2|1;CAT|1;SCARB1|1;CDA|1;CIDEA|1;CPA2|1;CPT1A|1;CSNK1D|1;DPEP1|1;DRD3|1;EIF4G1|1;EP300|1;EPHA4|1;FABP3|1;FAH|1;FGF2|1;GDNF|1;GK|1;GPD1|1;GPD2|1;HBE1|1;HMGB1|1;HSPA5|1;HTR2A|1;LPL|1;LRP1|1;MAGOH|1;MDM2|1;NCBP1|1;PDE4B|1;PHKG2|1;PIK3C2B|1;PIK3CA|1;PLK1|1;PON2|1;PPARA|1;PRKAA2|1;PRKAB2|1;PSEN1|1;PSMB8|1;PSMC1|1;PSMC2|1;PSMC4|1;PSMD3|1;PSME1|1;PTPN3|1;RDX|1;RPL7A|1;RPL18|1;RPL21|1;RPLP1|1;RPLP2|1;RPS2|1;RPS3|1;RPS14|1;RPS15A|1;RPS21|1;RPS23|1;RPS25|1;RPS29|1;SCO1|1;SIAH1|1;SLC6A3|1;SREBF2|1;TNF|1;TPI1|1;HSP90B1|1;UCHL1|1;USP1|1;XPNPEP1|1;UBXN8|1;FXR1|1;ANP32A|1;USP11|1;USP9X|1;CUL1|1;PLA2G4C|1;HERC2|1;PTTG1|1;GSTO1|1;SPTLC2|1;BAG5|1;RNF7|1;FEZ2|1;EIF4A3|1;TBC1D5|1;LRIG2|1;SMG7|1;THRAP3|1;HNRNPR|1;STUB1|1;AKR1A1|1;ANAPC10|1;ACAA2|1;TRIM38|1;SLC25A17|1;UBD|1;USP16|1;YME1L1|1;RNPS1|1;OS9|1;GABARAPL2|1;NCBP2|1;NT5C2|1;HECW1|1;GCAT|1;QPRT|1;SNAPIN|1;CARHSP1|1;LSM5|1;ARMC8|1;PNKD|1;UPF2|1;HACL1|1;FBXL5|1;GAPDHS|1;CHMP2A|1;PRPF19|1;APOBEC3C|1;DCPS|1;CHMP4A|1;MYLIP|1;CNOT7|1;MYEF2|1;VPS36|1;SH3GLB1|1;MRTO4|1;VPS28|1;UBAP1|1;BFAR|1;UBR5|1;YTHDF2|1;PRKAG3|1;CPVL|1;RNF43|1;USP47|1;VPS37C|1;SAMD4B|1;WDR41|1;FBXL8|1;RNF126|1;OGDHL|1;NGLY1|1;PCNP|1;AICDA|1;BIRC6|1;CNOT6|1;RNF150|1;TP53INP2|1;SNX6|1;VPS16|1;ANAPC1|1;UBE2Z|1;FASTKD3|1;FBXL15|1;HECTD3|1;TBL1XR1|1;NUDT18|1;FOXRED2|1;WDR61|1;RAB1B|1;KCTD10|1;SLC25A21|1;LACRT|1;ACBD5|1;UBXN11|1;DIS3L|1;EXOSC6|1;LRRK2|1;GNPDA2|1;VPS37A|1;PXDNL|1;FBXL16|1;STT3B|1;USP12|1;TPCN2|1;CDC26|1;NUDT7|1;IRGM|1</t>
  </si>
  <si>
    <t>GO:0019216</t>
  </si>
  <si>
    <t>regulation of lipid metabolic process</t>
  </si>
  <si>
    <t>SERPINA3|1;APOA1|1;SCARB1|1;CIDEA|1;CISH|1;CPT1A|1;DRD3|1;EGR1|1;EPHA8|1;FABP3|1;FGF2|1;HMGCR|1;HMGCS1|1;HMGCS2|1;HTR2A|1;HTR2C|1;PPARA|1;PRKAA2|1;PRKAB2|1;RORA|1;RORC|1;SOD1|1;SP1|1;SREBF2|1;TNF|1;NR1H2|1;NSMAF|1;H2AFY|1;NCOR2|1;LPGAT1|1;STUB1|1;NCOA2|1;SORBS1|1;PMVK|1;SCAP|1;PIK3R5|1;SEC14L2|1;ORMDL2|1;MBTPS2|1;PDPR|1;CRTC3|1;TBL1XR1|1;C1QTNF2|1</t>
  </si>
  <si>
    <t>GO:0034655</t>
  </si>
  <si>
    <t>nucleobase-containing compound catabolic process</t>
  </si>
  <si>
    <t>ACAT1|1;AHCY|1;ARNT|1;CDA|1;CIDEA|1;EIF4G1|1;GDNF|1;GPD1|1;HMGB1|1;HTR2A|1;MAGOH|1;NCBP1|1;PDE4B|1;PPARA|1;PRKAA2|1;RPL7A|1;RPL18|1;RPL21|1;RPLP1|1;RPLP2|1;RPS2|1;RPS3|1;RPS14|1;RPS15A|1;RPS21|1;RPS23|1;RPS25|1;RPS29|1;TPI1|1;FXR1|1;ANP32A|1;EIF4A3|1;SMG7|1;THRAP3|1;HNRNPR|1;RNPS1|1;NCBP2|1;NT5C2|1;CARHSP1|1;LSM5|1;UPF2|1;GAPDHS|1;APOBEC3C|1;DCPS|1;CNOT7|1;MYEF2|1;MRTO4|1;YTHDF2|1;PRKAG3|1;SAMD4B|1;OGDHL|1;AICDA|1;CNOT6|1;FASTKD3|1;NUDT18|1;WDR61|1;DIS3L|1;EXOSC6|1;NUDT7|1</t>
  </si>
  <si>
    <t>GO:0046700</t>
  </si>
  <si>
    <t>heterocycle catabolic process</t>
  </si>
  <si>
    <t>ACAT1|1;AHCY|1;AMBP|1;AOX1|1;ARNT|1;CDA|1;CIDEA|1;DPEP1|1;EIF4G1|1;GDNF|1;GPD1|1;HMGB1|1;HTR2A|1;MAGOH|1;NCBP1|1;PDE4B|1;PPARA|1;PRKAA2|1;RPL7A|1;RPL18|1;RPL21|1;RPLP1|1;RPLP2|1;RPS2|1;RPS3|1;RPS14|1;RPS15A|1;RPS21|1;RPS23|1;RPS25|1;RPS29|1;TPI1|1;FXR1|1;ANP32A|1;EIF4A3|1;SMG7|1;THRAP3|1;HNRNPR|1;RNPS1|1;NCBP2|1;NT5C2|1;QPRT|1;CARHSP1|1;LSM5|1;UPF2|1;GAPDHS|1;APOBEC3C|1;DCPS|1;CNOT7|1;MYEF2|1;MRTO4|1;YTHDF2|1;PRKAG3|1;SAMD4B|1;OGDHL|1;AICDA|1;CNOT6|1;FASTKD3|1;NUDT18|1;WDR61|1;DIS3L|1;EXOSC6|1;NUDT7|1</t>
  </si>
  <si>
    <t>GO:0044270</t>
  </si>
  <si>
    <t>cellular nitrogen compound catabolic process</t>
  </si>
  <si>
    <t>GO:0019439</t>
  </si>
  <si>
    <t>aromatic compound catabolic process</t>
  </si>
  <si>
    <t>ACAT1|1;AHCY|1;AMBP|1;AOX1|1;ARNT|1;CDA|1;CIDEA|1;EIF4G1|1;FAH|1;GDNF|1;GPD1|1;HMGB1|1;HTR2A|1;MAGOH|1;NCBP1|1;PDE4B|1;PON2|1;PPARA|1;PRKAA2|1;RPL7A|1;RPL18|1;RPL21|1;RPLP1|1;RPLP2|1;RPS2|1;RPS3|1;RPS14|1;RPS15A|1;RPS21|1;RPS23|1;RPS25|1;RPS29|1;SLC6A3|1;TPI1|1;FXR1|1;ANP32A|1;EIF4A3|1;SMG7|1;THRAP3|1;HNRNPR|1;RNPS1|1;NCBP2|1;NT5C2|1;CARHSP1|1;LSM5|1;UPF2|1;GAPDHS|1;APOBEC3C|1;DCPS|1;CNOT7|1;MYEF2|1;MRTO4|1;YTHDF2|1;PRKAG3|1;SAMD4B|1;OGDHL|1;AICDA|1;CNOT6|1;FASTKD3|1;NUDT18|1;WDR61|1;DIS3L|1;EXOSC6|1;NUDT7|1</t>
  </si>
  <si>
    <t>GO:1903829</t>
  </si>
  <si>
    <t>positive regulation of cellular protein localization</t>
  </si>
  <si>
    <t>ANK3|1;CCT6A|1;CD247|1;CHRM1|1;DLG1|1;FLNA|1;HPCA|1;JAK2|1;LRP1|1;MDM2|1;NGFR|1;PCM1|1;PDZK1|1;PLK1|1;PLS1|1;PRKAA2|1;PSEN1|1;RAC2|1;RDX|1;SPTBN1|1;SREBF2|1;TNF|1;YWHAE|1;YWHAH|1;IQGAP1|1;ROCK2|1;LRIG2|1;NUTF2|1;SORBS1|1;CCT8|1;PDCD10|1;RAB11FIP2|1;RUFY3|1;NUP62|1;SH3GLB1|1;VPS28|1;UBR5|1;LRRK2|1</t>
  </si>
  <si>
    <t>GO:0051641</t>
  </si>
  <si>
    <t>cellular localization</t>
  </si>
  <si>
    <t>AP1B1|1;ANK1|1;ANK3|1;BARD1|1;CANX|1;CAT|1;CCT6A|1;CD247|1;CD59|1;CD63|1;CDX2|1;CHRM1|1;CLCN3|1;CPT1A|1;CSK|1;CSNK1D|1;CYC1|1;DLG1|1;DRD3|1;FCN1|1;FGF2|1;FLNA|1;GDNF|1;GEM|1;GOLGA4|1;GRIK2|1;GRIK5|1;HMGCR|1;HPCA|1;HSPA5|1;HTR2A|1;HTR2C|1;IFIT1|1;JAK2|1;LAMA5|1;LLGL1|1;LRP1|1;M6PR|1;MAGOH|1;MDM2|1;MEF2A|1;MYH10|1;NCBP1|1;NGFR|1;PCM1|1;PDZK1|1;PLD1|1;PLK1|1;PLS1|1;PPP3CA|1;PPP6C|1;PRKAA2|1;PSEN1|1;PEX5|1;RAC2|1;RAF1|1;RAP1B|1;RDX|1;RPL7A|1;RPL18|1;RPL21|1;RPLP1|1;RPLP2|1;RPS2|1;RPS3|1;RPS14|1;RPS15A|1;RPS21|1;RPS23|1;RPS25|1;RPS29|1;S100A10|1;SLC22A2|1;SOD1|1;SPTBN1|1;SRI|1;SREBF2|1;SSR3|1;STXBP1|1;SYN1|1;TAP2|1;TIA1|1;TLN1|1;SEC62|1;TNF|1;HSP90B1|1;TULP3|1;UCHL1|1;UGT8|1;WNT7A|1;WRN|1;YWHAE|1;YWHAH|1;TUBA1A|1;SLBP|1;ANP32A|1;USP9X|1;STX7|1;NUMB|1;STX16|1;IQGAP1|1;HERC2|1;AP3D1|1;WASL|1;RABEP1|1;VAPA|1;KCNB2|1;COG1|1;GSTO1|1;HOMER3|1;PICK1|1;ROCK2|1;H2AFY|1;GOSR2|1;IQCB1|1;EIF4A3|1;TBC1D5|1;LRIG2|1;POM121|1;SMG7|1;TOM1|1;AP1M2|1;GPC6|1;ACTR1A|1;ARL4C|1;NUTF2|1;TFG|1;UNC13B|1;SORBS1|1;TXNIP|1;CCT8|1;VAMP5|1;SEC24A|1;MALT1|1;DHRS4|1;RNPS1|1;KDELR1|1;OS9|1;FERMT2|1;KIF2C|1;PDCD10|1;PHB2|1;RAB11FIP2|1;RPH3A|1;RUFY3|1;NCBP2|1;EFR3B|1;TBC1D9B|1;EPB41L3|1;MLC1|1;TBC1D1|1;BICD2|1;CLASP1|1;NUDCD3|1;PIP5K1C|1;PES1|1;SCRIB|1;TSPAN15|1;SNAPIN|1;BACE1|1;NUP62|1;GEMIN5|1;PNKD|1;TMEM87A|1;GORASP2|1;UPF2|1;HACL1|1;TIMM13|1;TIMM9|1;CACNG5|1;CHMP2A|1;PRPF19|1;CHMP4A|1;KCNIP3|1;EHD2|1;VPS36|1;SH3GLB1|1;VPS28|1;NAGPA|1;UBAP1|1;SPTBN5|1;UBR5|1;TRAPPC4|1;STX18|1;GDAP1|1;ANLN|1;TRPM4|1;CMTM6|1;CCDC40|1;VPS37C|1;WDR60|1;CDCA8|1;TBCCD1|1;LIN7C|1;RNF126|1;TOMM22|1;GOPC|1;CHMP1B|1;TP53INP2|1;SNX6|1;BACH2|1;VPS16|1;GORASP1|1;CCDC14|1;NUP37|1;CORO7|1;MCPH1|1;KCNIP4|1;LMAN2L|1;FIP1L1|1;RAB1B|1;SEH1L|1;TLN2|1;OBSCN|1;DNAJC30|1;COG8|1;ARFGAP2|1;JPH4|1;GNPTG|1;RAB2B|1;STON2|1;WDR34|1;LACRT|1;MCFD2|1;GBP5|1;RAB3IP|1;LRRK2|1;VPS37A|1;TAPT1|1;TPCN2|1;TCTEX1D2|1;NUDT7|1;AGRN|1;KPNA7|1;NCF1|1;RGPD8|1</t>
  </si>
  <si>
    <t>GO:0010629</t>
  </si>
  <si>
    <t>negative regulation of gene expression</t>
  </si>
  <si>
    <t>ANXA7|1;BARD1|1;PRDM1|1;KLF5|1;C4BPA|1;CD28|1;CD59|1;CDX2|1;CRY2|1;NKX2-5|1;DLG1|1;DRD3|1;EGR1|1;EIF4G1|1;ELANE|1;ELK3|1;EP300|1;FOXG1|1;FOXJ1|1;FLNA|1;GDNF|1;HDGF|1;HMGB1|1;FOXA1|1;HNRNPK|1;HSF4|1;IGBP1|1;IRF1|1;ISL1|1;KCNQ1|1;LOXL2|1;MAGOH|1;MDM2|1;MEF2A|1;NCBP1|1;PAX5|1;PEG3|1;PER1|1;PLK1|1;POLR2E|1;POLR2K|1;POU1F1|1;PPARA|1;PPP3CA|1;PRKAA2|1;PSEN1|1;RELB|1;RING1|1;RORC|1;RPL7A|1;RPL18|1;RPL21|1;RPLP1|1;RPLP2|1;RPS2|1;RPS3|1;RPS14|1;RPS15A|1;RPS21|1;RPS23|1;RPS25|1;RPS29|1;SALL1|1;SREBF2|1;STAT6|1;TAF7|1;TBX2|1;NR2F2|1;TIA1|1;TLE4|1;TNF|1;NR1H2|1;ZNF131|1;FXR1|1;ANP32A|1;USP9X|1;HIST1H3A|1;FKBP6|1;STC2|1;EIF4EBP3|1;TRIM24|1;MBD2|1;ZNF254|1;CIR1|1;H2AFY|1;NCOR2|1;EIF4A3|1;SMG7|1;THRAP3|1;ZBTB33|1;HDAC5|1;ZNF263|1;YAF2|1;SORBS3|1;HNRNPR|1;PIAS3|1;NCOA2|1;DDX17|1;TXNIP|1;RNPS1|1;PDCD10|1;PHB2|1;ATF5|1;CARD8|1;NCBP2|1;TCF25|1;SPEN|1;PLCB1|1;SMCHD1|1;CARHSP1|1;LSM5|1;DNAJB5|1;UPF2|1;PDCD4|1;DCPS|1;CNOT7|1;HCFC2|1;LMCD1|1;KCNIP3|1;MYEF2|1;MRTO4|1;LEF1|1;YTHDF2|1;PTRH2|1;PUS7|1;USP47|1;SAMD4B|1;THAP1|1;TBX20|1;AICDA|1;CNOT6|1;SNX6|1;BACH2|1;CPEB1|1;DUSP26|1;FASTKD3|1;RBM42|1;CDC73|1;HMBOX1|1;MCPH1|1;TBL1XR1|1;WDR61|1;MXD3|1;BRMS1L|1;TTBK1|1;CBX2|1;HAVCR2|1;CREB3L1|1;FOXQ1|1;EXOSC6|1;LRRK2|1;ZFP42|1;OLIG3|1;ARX|1;ZNF431|1</t>
  </si>
  <si>
    <t>GO:0051649</t>
  </si>
  <si>
    <t>establishment of localization in cell</t>
  </si>
  <si>
    <t>AP1B1|1;ANK1|1;ANK3|1;BARD1|1;CANX|1;CAT|1;CD59|1;CD63|1;CDX2|1;CHRM1|1;CLCN3|1;CPT1A|1;CSNK1D|1;CYC1|1;DLG1|1;DRD3|1;FGF2|1;FLNA|1;GDNF|1;GEM|1;GRIK5|1;HMGCR|1;HPCA|1;HTR2A|1;HTR2C|1;IFIT1|1;JAK2|1;LLGL1|1;M6PR|1;MAGOH|1;MDM2|1;MYH10|1;NCBP1|1;NGFR|1;PCM1|1;PDZK1|1;PLD1|1;PPP3CA|1;PPP6C|1;PSEN1|1;PEX5|1;RAC2|1;RAF1|1;RAP1B|1;RDX|1;RPL7A|1;RPL18|1;RPL21|1;RPLP1|1;RPLP2|1;RPS2|1;RPS3|1;RPS14|1;RPS15A|1;RPS21|1;RPS23|1;RPS25|1;RPS29|1;SLC22A2|1;SOD1|1;SPTBN1|1;SRI|1;SREBF2|1;SSR3|1;STXBP1|1;SYN1|1;TAP2|1;SEC62|1;TNF|1;HSP90B1|1;UCHL1|1;WNT7A|1;YWHAE|1;YWHAH|1;TUBA1A|1;SLBP|1;ANP32A|1;USP9X|1;STX7|1;NUMB|1;STX16|1;HERC2|1;AP3D1|1;WASL|1;VAPA|1;COG1|1;GSTO1|1;HOMER3|1;PICK1|1;GOSR2|1;EIF4A3|1;TBC1D5|1;POM121|1;SMG7|1;TOM1|1;AP1M2|1;ACTR1A|1;ARL4C|1;NUTF2|1;TFG|1;UNC13B|1;TXNIP|1;SEC24A|1;MALT1|1;DHRS4|1;RNPS1|1;KDELR1|1;OS9|1;KIF2C|1;PDCD10|1;PHB2|1;RAB11FIP2|1;RPH3A|1;RUFY3|1;NCBP2|1;TBC1D9B|1;MLC1|1;TBC1D1|1;BICD2|1;CLASP1|1;PIP5K1C|1;SCRIB|1;SNAPIN|1;BACE1|1;NUP62|1;GEMIN5|1;PNKD|1;TMEM87A|1;UPF2|1;HACL1|1;TIMM13|1;TIMM9|1;CACNG5|1;CHMP2A|1;CHMP4A|1;KCNIP3|1;EHD2|1;VPS36|1;SH3GLB1|1;VPS28|1;NAGPA|1;UBAP1|1;SPTBN5|1;UBR5|1;TRAPPC4|1;STX18|1;GDAP1|1;TRPM4|1;CMTM6|1;VPS37C|1;WDR60|1;CDCA8|1;LIN7C|1;RNF126|1;TOMM22|1;GOPC|1;CHMP1B|1;SNX6|1;BACH2|1;VPS16|1;GORASP1|1;NUP37|1;CORO7|1;MCPH1|1;LMAN2L|1;FIP1L1|1;RAB1B|1;SEH1L|1;DNAJC30|1;COG8|1;ARFGAP2|1;JPH4|1;GNPTG|1;RAB2B|1;STON2|1;WDR34|1;LACRT|1;MCFD2|1;RAB3IP|1;LRRK2|1;VPS37A|1;TPCN2|1;TCTEX1D2|1;NUDT7|1;KPNA7|1;NCF1|1;RGPD8|1</t>
  </si>
  <si>
    <t>GO:1901361</t>
  </si>
  <si>
    <t>organic cyclic compound catabolic process</t>
  </si>
  <si>
    <t>ACAT1|1;AHCY|1;AMBP|1;AOX1|1;ARNT|1;SCARB1|1;CDA|1;CIDEA|1;EIF4G1|1;FAH|1;GDNF|1;GPD1|1;HMGB1|1;HTR2A|1;MAGOH|1;NCBP1|1;PDE4B|1;PPARA|1;PRKAA2|1;RPL7A|1;RPL18|1;RPL21|1;RPLP1|1;RPLP2|1;RPS2|1;RPS3|1;RPS14|1;RPS15A|1;RPS21|1;RPS23|1;RPS25|1;RPS29|1;SLC6A3|1;TPI1|1;YWHAH|1;FXR1|1;ANP32A|1;EIF4A3|1;SMG7|1;THRAP3|1;HNRNPR|1;RNPS1|1;NCBP2|1;NT5C2|1;QPRT|1;CARHSP1|1;LSM5|1;UPF2|1;GAPDHS|1;APOBEC3C|1;DCPS|1;CNOT7|1;MYEF2|1;MRTO4|1;YTHDF2|1;PRKAG3|1;SAMD4B|1;OGDHL|1;AICDA|1;CNOT6|1;FASTKD3|1;NUDT18|1;WDR61|1;DIS3L|1;EXOSC6|1;NUDT7|1</t>
  </si>
  <si>
    <t>GO:0062012</t>
  </si>
  <si>
    <t>regulation of small molecule metabolic process</t>
  </si>
  <si>
    <t>ARNT|1;CDA|1;CPT1A|1;EGR1|1;FABP3|1;GPD1|1;HMGB1|1;HMGCR|1;HMGCS1|1;HPCA|1;HTR2A|1;PHKG2|1;POU1F1|1;PPARA|1;PRKAA2|1;PRKAB2|1;RORA|1;RORC|1;SOD1|1;SP1|1;SREBF2|1;TNF|1;NR1H2|1;KAT2B|1;NCOR2|1;LPGAT1|1;NCOA2|1;SORBS1|1;PMVK|1;WDR5|1;SCAP|1;SEC14L2|1;GAPDHS|1;MBTPS2|1;OAZ3|1;PDPR|1;NLN|1;DNAJC30|1;C1QTNF2|1</t>
  </si>
  <si>
    <t>GO:1990778</t>
  </si>
  <si>
    <t>protein localization to cell periphery</t>
  </si>
  <si>
    <t>ANK1|1;ANK3|1;CSK|1;DLG1|1;FLNA|1;GOLGA4|1;LAMA5|1;LRP1|1;PLS1|1;RDX|1;S100A10|1;SPTBN1|1;STXBP1|1;TNF|1;TULP3|1;STX7|1;NUMB|1;RABEP1|1;KCNB2|1;ROCK2|1;GPC6|1;SORBS1|1;VAMP5|1;RAB11FIP2|1;EFR3B|1;EPB41L3|1;SCRIB|1;TSPAN15|1;GORASP2|1;KCNIP3|1;EHD2|1;ANLN|1;LIN7C|1;GOPC|1;GORASP1|1;KCNIP4|1</t>
  </si>
  <si>
    <t>GO:0033365</t>
  </si>
  <si>
    <t>protein localization to organelle</t>
  </si>
  <si>
    <t>BARD1|1;CAT|1;CCT6A|1;CSNK1D|1;DLG1|1;FLNA|1;GRIK5|1;HSPA5|1;HTR2A|1;JAK2|1;M6PR|1;MDM2|1;NGFR|1;PCM1|1;PLK1|1;PPP3CA|1;PSEN1|1;PEX5|1;RAC2|1;RDX|1;RPL7A|1;RPL18|1;RPL21|1;RPLP1|1;RPLP2|1;RPS2|1;RPS3|1;RPS14|1;RPS15A|1;RPS21|1;RPS23|1;RPS25|1;RPS29|1;SREBF2|1;SSR3|1;TIA1|1;SEC62|1;TNF|1;TULP3|1;WRN|1;YWHAE|1;YWHAH|1;USP9X|1;AP3D1|1;RABEP1|1;VAPA|1;ROCK2|1;H2AFY|1;GOSR2|1;POM121|1;GPC6|1;NUTF2|1;TXNIP|1;CCT8|1;DHRS4|1;KDELR1|1;OS9|1;PHB2|1;BICD2|1;NUDCD3|1;PES1|1;SCRIB|1;NUP62|1;HACL1|1;TIMM13|1;TIMM9|1;CACNG5|1;CHMP4A|1;VPS36|1;SH3GLB1|1;VPS28|1;NAGPA|1;UBR5|1;GDAP1|1;ANLN|1;CCDC40|1;TOMM22|1;CCDC14|1;MCPH1|1;OBSCN|1;GNPTG|1;LACRT|1;GBP5|1;LRRK2|1;TAPT1|1;NUDT7|1;KPNA7|1;RGPD8|1</t>
  </si>
  <si>
    <t>GO:0009892</t>
  </si>
  <si>
    <t>negative regulation of metabolic process</t>
  </si>
  <si>
    <t>SERPINA3|1;ALDH1A1|1;AMBP|1;ANXA7|1;SERPINC1|1;BARD1|1;PRDM1|1;KLF5|1;C4BPA|1;CD28|1;CD59|1;CDA|1;CDKN2B|1;CDKN2D|1;CDX2|1;CIDEA|1;CRY2|1;CSK|1;NKX2-5|1;DHCR24|1;DLG1|1;DPEP1|1;DRD3|1;DUSP8|1;EGR1|1;EIF4G1|1;ELANE|1;ELK3|1;EP300|1;EPHA4|1;FOXG1|1;FOXJ1|1;FLNA|1;GDNF|1;GPC3|1;RAPGEF1|1;HDGF|1;HMGB1|1;HMGCR|1;FOXA1|1;HNRNPK|1;HPCA|1;HSF4|1;IGBP1|1;IRF1|1;ISL1|1;KCNQ1|1;LCN1|1;LOXL2|1;LRPAP1|1;MAGOH|1;MDM2|1;MEF2A|1;NAIP|1;NCBP1|1;NGFR|1;PAX5|1;PEG3|1;PER1|1;SERPINB10|1;SERPINI2|1;PIK3CA|1;PLK1|1;POLR2E|1;POLR2K|1;POU1F1|1;PPARA|1;PPP3CA|1;PPP5C|1;PRKAA2|1;PSEN1|1;PTPN3|1;RAF1|1;RELB|1;RING1|1;RORC|1;RPL7A|1;RPL18|1;RPL21|1;RPLP1|1;RPLP2|1;RPS2|1;RPS3|1;RPS6KA1|1;RPS14|1;RPS15A|1;RPS21|1;RPS23|1;RPS25|1;RPS29|1;SALL1|1;SCO1|1;SOD1|1;SREBF2|1;STAT6|1;ADAM17|1;TAF7|1;TBX2|1;NR2F2|1;TFE3|1;TIA1|1;TLE4|1;TLR4|1;TNF|1;UCHL1|1;NR1H2|1;YWHAE|1;ZNF131|1;FXR1|1;ANP32A|1;ELL|1;USP9X|1;HIST1H3A|1;FKBP6|1;STC2|1;EIF4EBP3|1;EIF3A|1;TRIM24|1;IQGAP1|1;KAT2B|1;MBD2|1;PTTG1|1;ROCK2|1;BAG5|1;ZNF254|1;CIR1|1;H2AFY|1;NCOR2|1;FEZ2|1;EIF4A3|1;IP6K1|1;LRIG2|1;SMG7|1;MVP|1;THRAP3|1;ZBTB33|1;HDAC5|1;ZNF263|1;YAF2|1;SORBS3|1;HNRNPR|1;PIAS3|1;YAP1|1;CD2BP2|1;NCOA2|1;DDX17|1;TXNIP|1;RNPS1|1;OS9|1;PWP1|1;PDCD10|1;PHB2|1;GABARAPL2|1;ATF5|1;CARD8|1;NCBP2|1;SCAP|1;TCF25|1;SPEN|1;PLCB1|1;SMCHD1|1;SF3B3|1;CARHSP1|1;NUP62|1;LSM5|1;DNAJB5|1;BACE2|1;UPF2|1;PPP1R16B|1;PPP1R14B|1;LATS2|1;DNAJC2|1;PDCD4|1;DCPS|1;CHMP4A|1;ORMDL2|1;CNOT7|1;HCFC2|1;LMCD1|1;KCNIP3|1;MYEF2|1;MRTO4|1;VPS28|1;LEF1|1;UBR5|1;YTHDF2|1;PTRH2|1;ASB1|1;PUS7|1;USP47|1;SAMD4B|1;THAP1|1;RCOR3|1;TBX20|1;AICDA|1;BIRC6|1;CNOT6|1;SNX6|1;BACH2|1;TSPYL2|1;DNAJC1|1;CPEB1|1;CRTC3|1;WNK1|1;UBE2Z|1;DUSP26|1;FASTKD3|1;RBM42|1;CDC73|1;HMBOX1|1;MCPH1|1;TBL1XR1|1;WDR61|1;MXD3|1;BRMS1L|1;AKT1S1|1;TTBK1|1;CBX2|1;HAVCR2|1;CREB3L1|1;FOXQ1|1;PPP1R14A|1;EXOSC6|1;LRRK2|1;CST9L|1;ZFP42|1;CDAN1|1;OLIG3|1;ARX|1;ZNF431|1;TIPRL|1</t>
  </si>
  <si>
    <t>GO:0008104</t>
  </si>
  <si>
    <t>protein localization</t>
  </si>
  <si>
    <t>AP1B1|1;ANK1|1;ANK3|1;APOA1|1;ATP6V0C|1;BARD1|1;CANX|1;CAT|1;CCT6A|1;CD247|1;CD63|1;CHRM1|1;CIDEA|1;CPT1A|1;CSK|1;CSNK1D|1;DLG1|1;DRD3|1;FCN1|1;FLNA|1;GOLGA4|1;GRIK2|1;GRIK5|1;HMGB1|1;HMGCR|1;HPCA|1;HSPA5|1;HTR2A|1;IFIT1|1;IL1RAP|1;ISL1|1;JAK2|1;KCNS3|1;LAMA5|1;LPL|1;LRP1|1;M6PR|1;MAGOH|1;MCC|1;MDM2|1;MTX1|1;MYH10|1;NCBP1|1;NFKBIE|1;NGFR|1;PCM1|1;PDZK1|1;PLK1|1;PLS1|1;PPP3CA|1;PRKAA2|1;PSEN1|1;PEX5|1;RAC2|1;RAF1|1;RDX|1;RP2|1;RPL7A|1;RPL18|1;RPL21|1;RPLP1|1;RPLP2|1;RPS2|1;RPS3|1;RPS14|1;RPS15A|1;RPS21|1;RPS23|1;RPS25|1;RPS29|1;S100A10|1;SPTBN1|1;SRI|1;SREBF2|1;SSR3|1;STXBP1|1;TAP2|1;TFR2|1;TIA1|1;TLN1|1;SEC62|1;TLR2|1;TLR4|1;TNF|1;HSP90B1|1;TULP3|1;UGT8|1;NR1H2|1;WNT7A|1;WRN|1;YWHAE|1;YWHAH|1;SLBP|1;USP9X|1;STX7|1;NUMB|1;STX16|1;IQGAP1|1;HERC2|1;AP3D1|1;WASL|1;RABEP1|1;VAPA|1;KCNB2|1;COG1|1;HOMER3|1;PICK1|1;ROCK2|1;APBA3|1;H2AFY|1;GOSR2|1;EIF4A3|1;TBC1D5|1;LRIG2|1;POM121|1;SMG7|1;MVP|1;TOM1|1;AP1M2|1;GPC6|1;ARL4C|1;NUTF2|1;UNC13B|1;SORBS1|1;TXNIP|1;CCT8|1;VAMP5|1;SEC24A|1;DHRS4|1;RNPS1|1;KDELR1|1;OS9|1;FERMT2|1;PDCD10|1;PHB2|1;GABARAPL2|1;RAB11FIP2|1;RPH3A|1;CARD8|1;RUFY3|1;NCBP2|1;EFR3B|1;TBC1D9B|1;EPB41L3|1;MLC1|1;TBC1D1|1;BICD2|1;NUDCD3|1;PES1|1;SCRIB|1;TSPAN15|1;SNAPIN|1;NUP62|1;GORASP2|1;UPF2|1;HACL1|1;RSL1D1|1;TIMM13|1;TIMM9|1;CACNG5|1;CHMP2A|1;PRPF19|1;CHMP4A|1;KCNIP3|1;EHD2|1;VPS36|1;SH3GLB1|1;VPS28|1;NAGPA|1;UBAP1|1;UBR5|1;STX18|1;GDAP1|1;ANLN|1;TRPM4|1;CMTM6|1;CCDC40|1;VPS37C|1;LIN7C|1;TOMM22|1;GOPC|1;CHMP1B|1;TP53INP2|1;NLRC4|1;SNX6|1;NECAB3|1;DNAJC1|1;VPS16|1;GORASP1|1;CCDC14|1;AACS|1;NUP37|1;CORO7|1;MCPH1|1;RABEP2|1;KCNIP4|1;LMAN2L|1;FIP1L1|1;RAB1B|1;SEH1L|1;TLN2|1;OBSCN|1;COG8|1;ARFGAP2|1;GNPTG|1;HAVCR2|1;RAB2B|1;LACRT|1;MCFD2|1;OLFM2|1;NLRP3|1;GBP5|1;RAB3IP|1;LRRK2|1;TRIM50|1;VPS37A|1;CDAN1|1;TAPT1|1;NUDT7|1;AGRN|1;KPNA7|1;NCF1|1;RGPD8|1</t>
  </si>
  <si>
    <t>GO:0030163</t>
  </si>
  <si>
    <t>protein catabolic process</t>
  </si>
  <si>
    <t>AMBP|1;BARD1|1;C4BPA|1;CPA2|1;CSNK1D|1;ELANE|1;EPHA4|1;FLNA|1;GPC3|1;HSPA5|1;LRP1|1;MDM2|1;PLK1|1;PSEN1|1;PSMB8|1;PSMC1|1;PSMC2|1;PSMC4|1;PSMD3|1;PSME1|1;PTPN3|1;RDX|1;SCO1|1;SIAH1|1;TNF|1;HSP90B1|1;UCHL1|1;USP1|1;UBXN8|1;USP11|1;USP9X|1;CUL1|1;TRIM24|1;HERC2|1;PTTG1|1;BAG5|1;RNF7|1;LRIG2|1;STUB1|1;ANAPC10|1;TRIM38|1;UBD|1;USP16|1;YME1L1|1;OS9|1;LYPLA2|1;GABARAPL2|1;HECW1|1;SF3B3|1;BACE1|1;BACE2|1;ARMC8|1;FBXL5|1;PRPF19|1;MYLIP|1;VPS36|1;VPS28|1;UBAP1|1;BFAR|1;UBR5|1;OAZ3|1;CPVL|1;RNF43|1;USP47|1;FBXL8|1;RNF126|1;NGLY1|1;PCNP|1;BIRC6|1;PLEKHG5|1;RNF150|1;TP53INP2|1;ANAPC1|1;UBE2Z|1;FBXL15|1;HECTD3|1;TBL1XR1|1;FOXRED2|1;KCTD10|1;UBXN11|1;LRRK2|1;VPS37A|1;FBXL16|1;STT3B|1;USP12|1;CDC26|1;PGA3|1</t>
  </si>
  <si>
    <t>GO:0046907</t>
  </si>
  <si>
    <t>intracellular transport</t>
  </si>
  <si>
    <t>AP1B1|1;ANK1|1;ANK3|1;BARD1|1;CAT|1;CD59|1;CD63|1;CDX2|1;CHRM1|1;CPT1A|1;CSNK1D|1;CYC1|1;FLNA|1;GRIK5|1;HPCA|1;HTR2A|1;IFIT1|1;JAK2|1;M6PR|1;MAGOH|1;MDM2|1;MYH10|1;NCBP1|1;NGFR|1;PCM1|1;PDZK1|1;PPP3CA|1;PPP6C|1;PSEN1|1;PEX5|1;RAC2|1;RAP1B|1;RDX|1;RPL7A|1;RPL18|1;RPL21|1;RPLP1|1;RPLP2|1;RPS2|1;RPS3|1;RPS14|1;RPS15A|1;RPS21|1;RPS23|1;RPS25|1;RPS29|1;SOD1|1;SPTBN1|1;SREBF2|1;SSR3|1;STXBP1|1;SYN1|1;TAP2|1;SEC62|1;TNF|1;HSP90B1|1;UCHL1|1;WNT7A|1;YWHAE|1;YWHAH|1;TUBA1A|1;SLBP|1;ANP32A|1;USP9X|1;STX7|1;STX16|1;HERC2|1;AP3D1|1;WASL|1;VAPA|1;COG1|1;HOMER3|1;PICK1|1;GOSR2|1;EIF4A3|1;TBC1D5|1;POM121|1;SMG7|1;TOM1|1;AP1M2|1;ACTR1A|1;ARL4C|1;NUTF2|1;TFG|1;UNC13B|1;TXNIP|1;SEC24A|1;MALT1|1;DHRS4|1;RNPS1|1;KDELR1|1;OS9|1;PDCD10|1;PHB2|1;RPH3A|1;RUFY3|1;NCBP2|1;TBC1D9B|1;MLC1|1;TBC1D1|1;BICD2|1;PIP5K1C|1;SCRIB|1;SNAPIN|1;BACE1|1;NUP62|1;GEMIN5|1;TMEM87A|1;UPF2|1;HACL1|1;TIMM13|1;TIMM9|1;CACNG5|1;CHMP2A|1;CHMP4A|1;KCNIP3|1;EHD2|1;VPS36|1;SH3GLB1|1;VPS28|1;NAGPA|1;UBAP1|1;SPTBN5|1;UBR5|1;TRAPPC4|1;STX18|1;GDAP1|1;CMTM6|1;VPS37C|1;WDR60|1;RNF126|1;TOMM22|1;GOPC|1;CHMP1B|1;SNX6|1;BACH2|1;VPS16|1;GORASP1|1;NUP37|1;CORO7|1;LMAN2L|1;FIP1L1|1;RAB1B|1;SEH1L|1;DNAJC30|1;COG8|1;ARFGAP2|1;GNPTG|1;RAB2B|1;WDR34|1;MCFD2|1;RAB3IP|1;LRRK2|1;VPS37A|1;TCTEX1D2|1;NUDT7|1;KPNA7|1;NCF1|1;RGPD8|1</t>
  </si>
  <si>
    <t>GO:0006401</t>
  </si>
  <si>
    <t>RNA catabolic process</t>
  </si>
  <si>
    <t>EIF4G1|1;GDNF|1;MAGOH|1;NCBP1|1;RPL7A|1;RPL18|1;RPL21|1;RPLP1|1;RPLP2|1;RPS2|1;RPS3|1;RPS14|1;RPS15A|1;RPS21|1;RPS23|1;RPS25|1;RPS29|1;FXR1|1;ANP32A|1;EIF4A3|1;SMG7|1;THRAP3|1;HNRNPR|1;RNPS1|1;NCBP2|1;CARHSP1|1;LSM5|1;UPF2|1;DCPS|1;CNOT7|1;MYEF2|1;MRTO4|1;YTHDF2|1;SAMD4B|1;CNOT6|1;FASTKD3|1;WDR61|1;DIS3L|1;EXOSC6|1</t>
  </si>
  <si>
    <t>SERPINA3|1;PARP4|1;ADRA2B|1;AMBP|1;APOA1|1;ARNT|1;ARSB|1;SERPINC1|1;BARD1|1;PRDM1|1;BLMH|1;KLF5|1;C4BPA|1;CARS|1;CAT|1;CCNG1|1;CCT6A|1;CD28|1;CD59|1;CD63|1;CDC25A|1;CDK7|1;CDKN2B|1;CDKN2D|1;CDX2|1;CHRM1|1;CIDEA|1;CISH|1;CKS2|1;CLK1|1;CPA2|1;CRK|1;CRY2|1;CSK|1;CSNK1D|1;NKX2-5|1;DHCR24|1;DLG1|1;DPEP1|1;DRD3|1;DUSP8|1;GPR183|1;EDA|1;LPAR1|1;EGR1|1;EIF4G1|1;ELANE|1;ELK3|1;EP300|1;EPHA4|1;EPHA8|1;EVPL|1;EXT1|1;EXT2|1;F13A1|1;FANCG|1;FGF2|1;FKBP3|1;FOXG1|1;FOXJ1|1;FLNA|1;FOLH1|1;GDNF|1;GH2|1;GPC3|1;RAPGEF1|1;GRIK2|1;HIST1H2BB|1;HDGF|1;HMGB1|1;HMGCR|1;FOXA1|1;HNRNPK|1;TLX2|1;HOXA3|1;HPCA|1;HSF4|1;HSPA5|1;HSPG2|1;HTR2A|1;HTR2C|1;IFNA5|1;IGBP1|1;IL1RAP|1;IRF1|1;ISL1|1;ITGA5|1;JAK2|1;LAMB2|1;LAMC1|1;LCN1|1;LMX1B|1;LOX|1;LOXL2|1;LRP1|1;LRPAP1|1;MAGOH|1;MAN2B1|1;MDM2|1;MEF2A|1;MEIS1|1;MN1|1;MTIF2|1;NAIP|1;NARS|1;NCBP1|1;NDUFA7|1;NEUROG1|1;NFATC1|1;NFKBIE|1;NGFR|1;NKTR|1;NTRK1|1;OTX1|1;PAX5|1;PBX2|1;PEG3|1;PER1|1;PHKB|1;PHKG1|1;PHKG2|1;SERPINB10|1;SERPINI2|1;PIK3CA|1;PITX2|1;PLG|1;PLK1|1;POLR2E|1;POLR2K|1;POU1F1|1;PPARA|1;PPP3CA|1;PPP5C|1;PPP6C|1;PRKAA2|1;PRKAB2|1;PRKG1|1;MAPK6|1;MAPK10|1;MAP2K3|1;PSEN1|1;PSMB8|1;PSMC1|1;PSMC2|1;PSMC4|1;PSMD3|1;PSME1|1;PTPN3|1;PTPRH|1;PEX5|1;RAC2|1;RAF1|1;RAP1B|1;RASGRF2|1;RDX|1;RELB|1;RFX1|1;RING1|1;RORA|1;RORC|1;RPL7A|1;RPL18|1;RPL21|1;RPLP1|1;RPLP2|1;RPS2|1;RPS3|1;RPS6KA1|1;RPS14|1;RPS15A|1;RPS21|1;RPS23|1;RPS25|1;RPS29|1;SALL1|1;SCO1|1;SIAH1|1;SIM1|1;SOD1|1;SOD2|1;SP1|1;SPTBN1|1;SRI|1;SREBF2|1;SRPK1|1;SSX5|1;STAT6|1;ADAM17|1;TAF6|1;TAF7|1;TAF11|1;TBX2|1;TCF12|1;NR2F2|1;TFE3|1;TFR2|1;THPO|1;TIA1|1;TLE4|1;TLR2|1;TLR3|1;TLR4|1;TNF|1;TNNI2|1;TPD52L1|1;HSP90B1|1;TULP3|1;UCHL1|1;NR1H2|1;USP1|1;VRK2|1;WNT7A|1;WNT9B|1;WRN|1;XPC|1;YWHAE|1;YWHAH|1;ZNF28|1;ZSCAN21|1;ZNF131|1;ZMYM2|1;ZNF230|1;PRDM2|1;MOGS|1;MAPKAPK3|1;SLBP|1;UBXN8|1;SHOC2|1;MLF2|1;FXR1|1;ANP32A|1;GAN|1;ELL|1;USP11|1;USP9X|1;HIST1H3A|1;STK24|1;CUL1|1;FKBP6|1;PIR|1;CDC14A|1;STC2|1;EIF4EBP3|1;NUMB|1;EIF3A|1;MARCO|1;B3GALNT1|1;TRIM24|1;IQGAP1|1;KAT2B|1;PRPF4B|1;HERC2|1;MBD2|1;WASL|1;PTTG1|1;PICK1|1;ROCK2|1;LITAF|1;TBPL1|1;BAG5|1;ZNF254|1;CIR1|1;H2AFY|1;CDC42BPB|1;CREB5|1;IER2|1;NCOR2|1;RNF7|1;ZNF592|1;EIF4A3|1;TBC1D5|1;MAML1|1;MRPL19|1;LCMT2|1;LRIG2|1;PJA2|1;TOX4|1;SMG7|1;MVP|1;THRAP3|1;PPP4R1|1;ZBTB33|1;HDAC5|1;PQBP1|1;ZNF263|1;YAF2|1;SORBS3|1;TNK2|1;USPL1|1;HNRNPR|1;DENND4A|1;STUB1|1;B3GNT3|1;SCML2|1;ANAPC10|1;DLC1|1;PIAS3|1;YAP1|1;TRIM38|1;NCOA2|1;DDX17|1;UBD|1;BATF|1;SORBS1|1;USP16|1;STAMBP|1;POLR3F|1;TXNIP|1;CCT8|1;YME1L1|1;SEC24A|1;MRPS30|1;MALT1|1;RNPS1|1;SUB1|1;OS9|1;METAP2|1;GTF2A1L|1;TOPBP1|1;TRIOBP|1;WDR5|1;PWP1|1;PDCD10|1;LYPLA2|1;PHB2|1;GABARAPL2|1;IKZF2|1;ATF5|1;CARD8|1;NCBP2|1;ELL2|1;SCAP|1;TCF25|1;SPEN|1;PDZRN3|1;HECW1|1;SMC5|1;TTLL12|1;PLCB1|1;PHLPP1|1;SMCHD1|1;SCRIB|1;CLCF1|1;PIK3R5|1;SEC14L2|1;TSPAN15|1;CARHSP1|1;BACE1|1;NUP62|1;SSBP3|1;LSM5|1;AIPL1|1;PRPF6|1;DNAJB5|1;BACE2|1;ANAPC13|1;ARMC8|1;GEMIN5|1;HIGD1A|1;UPF2|1;PPP1R16B|1;HERC4|1;TTLL3|1;INTS1|1;FBXL5|1;FBXO3|1;FAM162A|1;NUPR1|1;PPP1R14B|1;LATS2|1;ELP4|1;RPS6KC1|1;DNAJC2|1;CACNG5|1;PDCD4|1;HTATSF1|1;PRPF19|1;APOBEC3C|1;DCPS|1;ASTE1|1;MACROD1|1;MYLIP|1;CNOT7|1;HCFC2|1;PKN3|1;LMCD1|1;KCNIP3|1;MYEF2|1;RNF141|1;ASCC1|1;VPS36|1;MRPL2|1;SH3GLB1|1;IRAK4|1;MRTO4|1;VPS28|1;NAGPA|1;LEF1|1;HSPA14|1;MRPL37|1;UBAP1|1;BFAR|1;SPTBN5|1;NGRN|1;MBTPS2|1;UBR5|1;YTHDF2|1;ZNF581|1;PIGT|1;ASB1|1;ASB4|1;ZNF44|1;GALNT7|1;SHC3|1;PRKAG3|1;DPM3|1;PRMT7|1;CPVL|1;PUS7|1;NSMCE4A|1;ALKBH4|1;TRPM4|1;INO80D|1;RNF43|1;CASZ1|1;USP47|1;PDPR|1;MED9|1;WDYHV1|1;SAMD4B|1;SRBD1|1;THAP1|1;DARS2|1;MRPS10|1;RNF220|1;SETD5|1;FBXL8|1;ZNF331|1;RNF126|1;ZNF446|1;RCOR3|1;NGLY1|1;CAND1|1;TMEM165|1;CTTNBP2NL|1;FEM1C|1;TBX20|1;PCNP|1;CAMK1D|1;CAMK1G|1;AICDA|1;BIRC6|1;CNOT6|1;RNF150|1;ZNF687|1;TP53INP2|1;NLRC4|1;SNX6|1;IL21|1;BACH2|1;TRMT11|1;MRPS35|1;GALNT11|1;ZNF335|1;NECAB3|1;TSPYL2|1;DNAJC1|1;CPEB1|1;ANAPC1|1;GORASP1|1;CRTC3|1;WNK1|1;UBE2Z|1;DUSP26|1;NOC4L|1;ALG8|1;KDELC1|1;FASTKD3|1;CARD14|1;TAF1D|1;MAPKAP1|1;FBXL15|1;CDC73|1;HMBOX1|1;MCPH1|1;HECTD3|1;TBL1XR1|1;ALG9|1;FOXRED2|1;VCPIP1|1;ZSCAN16|1;WDR61|1;AKNA|1;ASXL3|1;ILKAP|1;LBH|1;FIP1L1|1;RAB1B|1;INO80B|1;MXD3|1;KCTD10|1;OBSCN|1;ZNF644|1;ASCC2|1;LOXL4|1;ZNF397|1;BRMS1L|1;AKT1S1|1;ELOF1|1;MAML2|1;GNPTG|1;TTBK1|1;CBX2|1;HAVCR2|1;ZNF514|1;RBM17|1;GFM1|1;LACRT|1;ZNF616|1;SEC11C|1;CREB3L1|1;L3MBTL4|1;UBXN11|1;NEK9|1;MRRF|1;ZNF561|1;MUC16|1;SYAP1|1;FOXQ1|1;PPP1R14A|1;EGLN3|1;NLRP3|1;C1QTNF2|1;UHRF2|1;DIS3L|1;EXOSC6|1;LRRK2|1;LEO1|1;FBXO27|1;CST9L|1;ZFP42|1;VPS37A|1;PTPDC1|1;ASB15|1;MESP2|1;CDAN1|1;FBXL16|1;ZNF688|1;MGAT5B|1;CCBE1|1;PPP4R2|1;ZNF567|1;OLIG3|1;ARX|1;ZNF431|1;MUC20|1;PLD6|1;STT3B|1;USP12|1;JMJD1C|1;TWISTNB|1;CDC26|1;TIPRL|1;ZSCAN1|1;ZNF707|1;DUPD1|1;KLHL17|1;IRGM|1;AGRN|1;NSUN4|1;PGA3|1;FAM83G|1;CCNI2|1;NCF1|1</t>
  </si>
  <si>
    <t>GO:0010605</t>
  </si>
  <si>
    <t>negative regulation of macromolecule metabolic process</t>
  </si>
  <si>
    <t>SERPINA3|1;AMBP|1;ANXA7|1;SERPINC1|1;BARD1|1;PRDM1|1;KLF5|1;C4BPA|1;CD28|1;CD59|1;CDKN2B|1;CDKN2D|1;CDX2|1;CRY2|1;CSK|1;NKX2-5|1;DHCR24|1;DLG1|1;DPEP1|1;DRD3|1;DUSP8|1;EGR1|1;EIF4G1|1;ELANE|1;ELK3|1;EP300|1;EPHA4|1;FOXG1|1;FOXJ1|1;FLNA|1;GDNF|1;GPC3|1;RAPGEF1|1;HDGF|1;HMGB1|1;HMGCR|1;FOXA1|1;HNRNPK|1;HSF4|1;IGBP1|1;IRF1|1;ISL1|1;KCNQ1|1;LCN1|1;LOXL2|1;LRPAP1|1;MAGOH|1;MDM2|1;MEF2A|1;NAIP|1;NCBP1|1;NGFR|1;PAX5|1;PEG3|1;PER1|1;SERPINB10|1;SERPINI2|1;PLK1|1;POLR2E|1;POLR2K|1;POU1F1|1;PPARA|1;PPP3CA|1;PPP5C|1;PRKAA2|1;PSEN1|1;PTPN3|1;RAF1|1;RELB|1;RING1|1;RORC|1;RPL7A|1;RPL18|1;RPL21|1;RPLP1|1;RPLP2|1;RPS2|1;RPS3|1;RPS6KA1|1;RPS14|1;RPS15A|1;RPS21|1;RPS23|1;RPS25|1;RPS29|1;SALL1|1;SCO1|1;SREBF2|1;STAT6|1;TAF7|1;TBX2|1;NR2F2|1;TIA1|1;TLE4|1;TLR4|1;TNF|1;UCHL1|1;NR1H2|1;YWHAE|1;ZNF131|1;FXR1|1;ANP32A|1;USP9X|1;HIST1H3A|1;FKBP6|1;STC2|1;EIF4EBP3|1;EIF3A|1;TRIM24|1;KAT2B|1;MBD2|1;PTTG1|1;ROCK2|1;BAG5|1;ZNF254|1;CIR1|1;H2AFY|1;NCOR2|1;EIF4A3|1;LRIG2|1;SMG7|1;MVP|1;THRAP3|1;ZBTB33|1;HDAC5|1;ZNF263|1;YAF2|1;SORBS3|1;HNRNPR|1;PIAS3|1;YAP1|1;NCOA2|1;DDX17|1;TXNIP|1;RNPS1|1;OS9|1;PWP1|1;PDCD10|1;PHB2|1;GABARAPL2|1;ATF5|1;CARD8|1;NCBP2|1;TCF25|1;SPEN|1;PLCB1|1;SMCHD1|1;SF3B3|1;CARHSP1|1;NUP62|1;LSM5|1;DNAJB5|1;BACE2|1;UPF2|1;PPP1R16B|1;PPP1R14B|1;LATS2|1;DNAJC2|1;PDCD4|1;DCPS|1;CNOT7|1;HCFC2|1;LMCD1|1;KCNIP3|1;MYEF2|1;MRTO4|1;VPS28|1;LEF1|1;UBR5|1;YTHDF2|1;PTRH2|1;ASB1|1;PUS7|1;USP47|1;SAMD4B|1;THAP1|1;RCOR3|1;TBX20|1;AICDA|1;BIRC6|1;CNOT6|1;SNX6|1;BACH2|1;TSPYL2|1;DNAJC1|1;CPEB1|1;WNK1|1;UBE2Z|1;DUSP26|1;FASTKD3|1;RBM42|1;CDC73|1;HMBOX1|1;MCPH1|1;TBL1XR1|1;WDR61|1;MXD3|1;BRMS1L|1;AKT1S1|1;TTBK1|1;CBX2|1;HAVCR2|1;CREB3L1|1;FOXQ1|1;PPP1R14A|1;EXOSC6|1;LRRK2|1;CST9L|1;ZFP42|1;CDAN1|1;OLIG3|1;ARX|1;ZNF431|1;TIPRL|1</t>
  </si>
  <si>
    <t>GO:0072594</t>
  </si>
  <si>
    <t>establishment of protein localization to organelle</t>
  </si>
  <si>
    <t>CAT|1;CCT6A|1;FLNA|1;JAK2|1;M6PR|1;PPP3CA|1;PSEN1|1;PEX5|1;RAC2|1;RPL7A|1;RPL18|1;RPL21|1;RPLP1|1;RPLP2|1;RPS2|1;RPS3|1;RPS14|1;RPS15A|1;RPS21|1;RPS23|1;RPS25|1;RPS29|1;SREBF2|1;SSR3|1;SEC62|1;TNF|1;YWHAE|1;YWHAH|1;USP9X|1;AP3D1|1;H2AFY|1;GOSR2|1;POM121|1;NUTF2|1;TXNIP|1;CCT8|1;DHRS4|1;PHB2|1;SCRIB|1;NUP62|1;HACL1|1;TIMM13|1;TIMM9|1;CACNG5|1;CHMP4A|1;VPS36|1;SH3GLB1|1;VPS28|1;NAGPA|1;UBR5|1;GDAP1|1;TOMM22|1;GNPTG|1;LRRK2|1;NUDT7|1;KPNA7|1;RGPD8|1</t>
  </si>
  <si>
    <t>SERPINA3|1;ACAT1|1;ADCY3|1;ADCY9|1;PARP4|1;ADRA2B|1;AHCY|1;AK2|1;AMBP|1;AOX1|1;APOA1|1;ARNT|1;ARSA|1;ARSB|1;SERPINC1|1;BARD1|1;BCAT1|1;BCKDHB|1;BLMH|1;C4BPA|1;CARS|1;CAT|1;CCNG1|1;CD28|1;SCARB1|1;CD59|1;CDA|1;CDC25A|1;CDK7|1;CDKN2B|1;CDKN2D|1;CHRM1|1;CISH|1;CKS2|1;CLK1|1;CPA2|1;CPT1A|1;CRK|1;CRY2|1;CSK|1;CSNK1D|1;CYC1|1;DHCR24|1;DLAT|1;DLG1|1;DPEP1|1;DRD3|1;DUSP8|1;GPR183|1;LPAR1|1;EGR1|1;EIF4G1|1;ELANE|1;EP300|1;EPHA4|1;EPHA8|1;EVPL|1;EXT1|1;EXT2|1;F13A1|1;FABP3|1;FAH|1;FCN1|1;FGF2|1;FKBP3|1;FOXJ1|1;FLNA|1;FOLH1|1;KDSR|1;GDNF|1;GH2|1;GPC3|1;GPD1|1;GPD2|1;RAPGEF1|1;GRIK2|1;GSTA4|1;HIST1H2BB|1;CFH|1;HMGB1|1;HMGCR|1;HMGCS1|1;HMGCS2|1;HNRNPK|1;HPCA|1;HSF4|1;HSPA5|1;HSPG2|1;HTR2A|1;HTR2C|1;IFNA5|1;IGBP1|1;IL1RAP|1;IRF1|1;ISL1|1;ITGA5|1;JAK2|1;LAMB2|1;LAMC1|1;LCN1|1;LOX|1;LOXL2|1;LRP1|1;MAGOH|1;MAN2B1|1;CHST6|1;MDM2|1;MEF2A|1;MMP7|1;MTIF2|1;NAIP|1;NARS|1;NCBP1|1;NDUFA7|1;NDUFS5|1;NGFR|1;NKTR|1;NTRK1|1;PAX5|1;PDE4B|1;PER1|1;PHKB|1;PHKG1|1;PHKG2|1;SERPINB10|1;SERPINI2|1;PIK3CA|1;PLG|1;PLK1|1;PPARA|1;PPP3CA|1;PPP5C|1;PPP6C|1;PREP|1;PRKAA2|1;PRKAB2|1;PRKG1|1;MAPK6|1;MAPK10|1;MAP2K3|1;PSEN1|1;PSMB8|1;PSMC1|1;PSMC2|1;PSMC4|1;PSMD3|1;PSME1|1;PTPN3|1;PTPRH|1;PEX5|1;RAC2|1;RAF1|1;RAP1B|1;RASGRF2|1;RDX|1;RING1|1;RORA|1;RPL7A|1;RPL18|1;RPL21|1;RPLP1|1;RPLP2|1;RPS2|1;RPS3|1;RPS6KA1|1;RPS14|1;RPS15A|1;RPS21|1;RPS23|1;RPS25|1;RPS29|1;SALL1|1;SCO1|1;SDC1|1;SIAH1|1;SLC6A3|1;SOD1|1;SPTBN1|1;SRPK1|1;ADAM17|1;TAF7|1;NR2F2|1;TFR2|1;THPO|1;TIA1|1;TLR2|1;TLR3|1;TLR4|1;TNF|1;TPD52L1|1;TPI1|1;HSP90B1|1;UCHL1|1;UGT8|1;NR1H2|1;UQCRH|1;USP1|1;VRK2|1;WNT7A|1;WNT9B|1;XPNPEP1|1;YWHAE|1;ZMYM2|1;PRDM2|1;MOGS|1;MAPKAPK3|1;UBXN8|1;SHOC2|1;FXR1|1;GAN|1;USP11|1;USP9X|1;HIST1H3A|1;STK24|1;NSMAF|1;CUL1|1;FKBP6|1;CDC14A|1;PDXK|1;PLA2G4C|1;STC2|1;EIF4EBP3|1;EIF3A|1;MARCO|1;B3GALNT1|1;SUCLG1|1;TRIM24|1;IQGAP1|1;GMPS|1;GGH|1;KAT2B|1;PRPF4B|1;HERC2|1;VAPA|1;PTTG1|1;GSTO1|1;PICK1|1;ROCK2|1;SPTLC2|1;TBPL1|1;BAG5|1;H2AFY|1;CDC42BPB|1;RNF7|1;CLCA2|1;EIF4A3|1;MAML1|1;MRPL19|1;LCMT2|1;LRIG2|1;PJA2|1;MVP|1;PPP4R1|1;HDAC5|1;GPC6|1;SORBS3|1;TNK2|1;USPL1|1;HNRNPR|1;STUB1|1;AKR1A1|1;B3GNT3|1;ANAPC10|1;DLC1|1;PIAS3|1;TRIM38|1;UBD|1;SLC19A2|1;USP16|1;STAMBP|1;PMVK|1;YME1L1|1;SEC24A|1;MRPS30|1;MALT1|1;OS9|1;METAP2|1;TRIOBP|1;WDR5|1;PWP1|1;PDCD10|1;LYPLA2|1;PHB2|1;GABARAPL2|1;CARD8|1;NCBP2|1;SCAP|1;NT5C2|1;PDZRN3|1;HECW1|1;TTLL12|1;PLCB1|1;PHLPP1|1;SF3B3|1;GCAT|1;QPRT|1;CLCF1|1;PIK3R5|1;TSPAN15|1;SNAPIN|1;BACE1|1;NUP62|1;SHPK|1;AIPL1|1;BACE2|1;ANAPC13|1;ARMC8|1;GEMIN5|1;PNKD|1;HIGD1A|1;PPP1R16B|1;HERC4|1;TTLL3|1;FBXL5|1;FBXO3|1;GAPDHS|1;FAM162A|1;NUPR1|1;PPP1R14B|1;LATS2|1;ELP4|1;RPS6KC1|1;PDCD4|1;TINAG|1;PRPF19|1;APOBEC3C|1;MACROD1|1;ORMDL2|1;MYLIP|1;CNOT7|1;PKN3|1;PSAT1|1;LMCD1|1;RNF141|1;VPS36|1;MRPL2|1;IRAK4|1;VPS28|1;NAGPA|1;LEF1|1;HSPA14|1;MRPL37|1;UBAP1|1;BFAR|1;SPTBN5|1;NGRN|1;MBTPS2|1;UBR5|1;YTHDF2|1;PIGT|1;ASB1|1;ASB4|1;OAZ3|1;GALNT7|1;SHC3|1;PRKAG3|1;DPM3|1;PRMT7|1;CPVL|1;PUS7|1;ALKBH4|1;TRPM4|1;INO80D|1;RNF43|1;ELOVL2|1;LPCAT2|1;USP47|1;PDPR|1;WDYHV1|1;SAMD4B|1;SRBD1|1;DARS2|1;MRPS10|1;RNF220|1;SETD5|1;FBXL8|1;RNF126|1;OGDHL|1;NGLY1|1;CAND1|1;TMEM165|1;CTTNBP2NL|1;FEM1C|1;PCNP|1;CAMK1D|1;SLC44A2|1;CAMK1G|1;AICDA|1;BIRC6|1;PLEKHG5|1;CNOT6|1;RNF150|1;NLN|1;SERINC1|1;TP53INP2|1;NLRC4|1;SNX6|1;IL21|1;MRPS35|1;GALNT11|1;ZNF335|1;NECAB3|1;TSPYL2|1;DNAJC1|1;CPEB1|1;ANAPC1|1;GORASP1|1;WNK1|1;UBE2Z|1;DUSP26|1;ALG8|1;KDELC1|1;FASTKD3|1;CARD14|1;MAPKAP1|1;FBXL15|1;CDC73|1;HECTD3|1;TBL1XR1|1;ALG9|1;NUDT18|1;ERMP1|1;FOXRED2|1;VCPIP1|1;WDR61|1;CD276|1;ILKAP|1;CFHR5|1;ISCA1|1;RAB1B|1;INO80B|1;KCTD10|1;OBSCN|1;LOXL4|1;DNAJC30|1;BRMS1L|1;AKT1S1|1;GNPTG|1;TTBK1|1;HAVCR2|1;GFM1|1;SLC25A21|1;LACRT|1;SEC11C|1;UBXN11|1;NEK9|1;MRRF|1;ADAMTSL1|1;MUC16|1;SYAP1|1;PPP1R14A|1;EGLN3|1;NLRP3|1;C1QTNF2|1;UHRF2|1;GSTO2|1;LRRK2|1;LEO1|1;FBXO27|1;CST9L|1;VPS37A|1;PTPDC1|1;ASB15|1;FBXL16|1;MGAT5B|1;CCBE1|1;PPP4R2|1;ADAMTS17|1;MUC20|1;STT3B|1;USP12|1;JMJD1C|1;CDC26|1;LPCAT4|1;TIPRL|1;NUDT7|1;DUPD1|1;KLHL17|1;IRGM|1;AGRN|1;NSUN4|1;CAPN8|1;PGA3|1;CCNI2|1;NCF1|1</t>
  </si>
  <si>
    <t>SERPINA3|1;PARP4|1;ADRA2B|1;AMBP|1;APOA1|1;ARNT|1;SERPINC1|1;BARD1|1;BLMH|1;C4BPA|1;CARS|1;CCNG1|1;CD28|1;CD59|1;CDC25A|1;CDK7|1;CDKN2B|1;CDKN2D|1;CHRM1|1;CISH|1;CKS2|1;CLK1|1;CPA2|1;CRK|1;CRY2|1;CSK|1;CSNK1D|1;DHCR24|1;DLG1|1;DPEP1|1;DUSP8|1;GPR183|1;LPAR1|1;EGR1|1;EIF4G1|1;ELANE|1;EP300|1;EPHA4|1;EPHA8|1;EVPL|1;EXT1|1;EXT2|1;F13A1|1;FGF2|1;FKBP3|1;FOLH1|1;GDNF|1;GH2|1;GPC3|1;RAPGEF1|1;GRIK2|1;HIST1H2BB|1;HMGB1|1;HMGCR|1;HSF4|1;HSPA5|1;HSPG2|1;HTR2A|1;HTR2C|1;IFNA5|1;IGBP1|1;ISL1|1;ITGA5|1;JAK2|1;LAMB2|1;LAMC1|1;LCN1|1;LOX|1;LOXL2|1;LRP1|1;MAGOH|1;MAN2B1|1;MDM2|1;MEF2A|1;MTIF2|1;NAIP|1;NARS|1;NCBP1|1;NDUFA7|1;NGFR|1;NKTR|1;NTRK1|1;PAX5|1;PER1|1;PHKB|1;PHKG1|1;PHKG2|1;SERPINB10|1;SERPINI2|1;PIK3CA|1;PLG|1;PLK1|1;PPP3CA|1;PPP5C|1;PPP6C|1;PRKAA2|1;PRKAB2|1;PRKG1|1;MAPK6|1;MAPK10|1;MAP2K3|1;PSEN1|1;PSMB8|1;PSMC1|1;PSMC2|1;PSMC4|1;PSMD3|1;PSME1|1;PTPN3|1;PTPRH|1;PEX5|1;RAC2|1;RAF1|1;RAP1B|1;RASGRF2|1;RDX|1;RING1|1;RPL7A|1;RPL18|1;RPL21|1;RPLP1|1;RPLP2|1;RPS2|1;RPS3|1;RPS6KA1|1;RPS14|1;RPS15A|1;RPS21|1;RPS23|1;RPS25|1;RPS29|1;SALL1|1;SCO1|1;SIAH1|1;SOD1|1;SPTBN1|1;SRPK1|1;ADAM17|1;TAF7|1;NR2F2|1;THPO|1;TIA1|1;TLR2|1;TLR3|1;TLR4|1;TNF|1;TPD52L1|1;HSP90B1|1;UCHL1|1;NR1H2|1;USP1|1;VRK2|1;WNT7A|1;WNT9B|1;YWHAE|1;ZMYM2|1;PRDM2|1;MOGS|1;MAPKAPK3|1;UBXN8|1;SHOC2|1;FXR1|1;GAN|1;USP11|1;USP9X|1;HIST1H3A|1;STK24|1;CUL1|1;FKBP6|1;CDC14A|1;STC2|1;EIF4EBP3|1;EIF3A|1;MARCO|1;B3GALNT1|1;TRIM24|1;IQGAP1|1;KAT2B|1;PRPF4B|1;HERC2|1;PTTG1|1;PICK1|1;ROCK2|1;BAG5|1;H2AFY|1;CDC42BPB|1;RNF7|1;EIF4A3|1;MAML1|1;MRPL19|1;LCMT2|1;LRIG2|1;PJA2|1;MVP|1;PPP4R1|1;HDAC5|1;SORBS3|1;TNK2|1;USPL1|1;HNRNPR|1;STUB1|1;B3GNT3|1;ANAPC10|1;DLC1|1;PIAS3|1;TRIM38|1;UBD|1;USP16|1;STAMBP|1;YME1L1|1;MRPS30|1;MALT1|1;OS9|1;METAP2|1;TRIOBP|1;WDR5|1;PWP1|1;PDCD10|1;LYPLA2|1;PHB2|1;GABARAPL2|1;CARD8|1;NCBP2|1;PDZRN3|1;HECW1|1;TTLL12|1;PLCB1|1;PHLPP1|1;CLCF1|1;PIK3R5|1;TSPAN15|1;BACE1|1;NUP62|1;AIPL1|1;ANAPC13|1;ARMC8|1;GEMIN5|1;HIGD1A|1;PPP1R16B|1;HERC4|1;TTLL3|1;FBXL5|1;FBXO3|1;FAM162A|1;NUPR1|1;PPP1R14B|1;LATS2|1;ELP4|1;RPS6KC1|1;PDCD4|1;PRPF19|1;MACROD1|1;MYLIP|1;CNOT7|1;PKN3|1;LMCD1|1;RNF141|1;VPS36|1;MRPL2|1;IRAK4|1;VPS28|1;NAGPA|1;LEF1|1;HSPA14|1;MRPL37|1;UBAP1|1;BFAR|1;SPTBN5|1;NGRN|1;UBR5|1;YTHDF2|1;PIGT|1;ASB1|1;ASB4|1;GALNT7|1;SHC3|1;PRKAG3|1;DPM3|1;PRMT7|1;CPVL|1;PUS7|1;ALKBH4|1;TRPM4|1;INO80D|1;RNF43|1;USP47|1;PDPR|1;WDYHV1|1;SAMD4B|1;SRBD1|1;DARS2|1;MRPS10|1;RNF220|1;SETD5|1;FBXL8|1;RNF126|1;NGLY1|1;CAND1|1;TMEM165|1;CTTNBP2NL|1;FEM1C|1;PCNP|1;CAMK1D|1;CAMK1G|1;BIRC6|1;CNOT6|1;RNF150|1;TP53INP2|1;NLRC4|1;SNX6|1;IL21|1;MRPS35|1;GALNT11|1;ZNF335|1;TSPYL2|1;DNAJC1|1;CPEB1|1;ANAPC1|1;GORASP1|1;WNK1|1;UBE2Z|1;DUSP26|1;ALG8|1;KDELC1|1;FASTKD3|1;CARD14|1;MAPKAP1|1;FBXL15|1;CDC73|1;HECTD3|1;TBL1XR1|1;ALG9|1;FOXRED2|1;VCPIP1|1;WDR61|1;ILKAP|1;RAB1B|1;INO80B|1;KCTD10|1;OBSCN|1;LOXL4|1;BRMS1L|1;AKT1S1|1;TTBK1|1;HAVCR2|1;GFM1|1;LACRT|1;SEC11C|1;UBXN11|1;NEK9|1;MRRF|1;MUC16|1;SYAP1|1;PPP1R14A|1;EGLN3|1;NLRP3|1;C1QTNF2|1;UHRF2|1;LRRK2|1;LEO1|1;FBXO27|1;CST9L|1;VPS37A|1;PTPDC1|1;ASB15|1;FBXL16|1;MGAT5B|1;CCBE1|1;PPP4R2|1;MUC20|1;STT3B|1;USP12|1;JMJD1C|1;CDC26|1;TIPRL|1;DUPD1|1;KLHL17|1;IRGM|1;NSUN4|1;PGA3|1;CCNI2|1;NCF1|1</t>
  </si>
  <si>
    <t>GO:1901565</t>
  </si>
  <si>
    <t>organonitrogen compound catabolic process</t>
  </si>
  <si>
    <t>ACAT1|1;AHCY|1;AMBP|1;AOX1|1;ARSB|1;BARD1|1;BCAT1|1;BCKDHB|1;BLMH|1;C4BPA|1;SCARB1|1;CDA|1;CPA2|1;CSNK1D|1;ELANE|1;EPHA4|1;FAH|1;FGF2|1;FLNA|1;GPC3|1;HSPA5|1;HSPG2|1;LRP1|1;MDM2|1;PDE4B|1;PLK1|1;PSEN1|1;PSMB8|1;PSMC1|1;PSMC2|1;PSMC4|1;PSMD3|1;PSME1|1;PTPN3|1;RDX|1;SCO1|1;SDC1|1;SIAH1|1;SLC6A3|1;TNF|1;HSP90B1|1;UCHL1|1;USP1|1;XPNPEP1|1;UBXN8|1;USP11|1;USP9X|1;CUL1|1;TRIM24|1;HERC2|1;PTTG1|1;BAG5|1;RNF7|1;LRIG2|1;GPC6|1;STUB1|1;ANAPC10|1;TRIM38|1;UBD|1;USP16|1;YME1L1|1;OS9|1;LYPLA2|1;GABARAPL2|1;NT5C2|1;HECW1|1;SF3B3|1;GCAT|1;QPRT|1;BACE1|1;BACE2|1;ARMC8|1;FBXL5|1;PRPF19|1;APOBEC3C|1;MYLIP|1;VPS36|1;VPS28|1;UBAP1|1;BFAR|1;UBR5|1;OAZ3|1;CPVL|1;RNF43|1;USP47|1;FBXL8|1;RNF126|1;NGLY1|1;PCNP|1;AICDA|1;BIRC6|1;PLEKHG5|1;RNF150|1;TP53INP2|1;ANAPC1|1;UBE2Z|1;FBXL15|1;HECTD3|1;TBL1XR1|1;NUDT18|1;FOXRED2|1;KCTD10|1;SLC25A21|1;UBXN11|1;LRRK2|1;VPS37A|1;FBXL16|1;STT3B|1;USP12|1;CDC26|1;NUDT7|1;AGRN|1;PGA3|1</t>
  </si>
  <si>
    <t>GO:0060255</t>
  </si>
  <si>
    <t>regulation of macromolecule metabolic process</t>
  </si>
  <si>
    <t>SERPINA3|1;PARP4|1;ADRA2B|1;AMBP|1;ANK3|1;ANXA7|1;APOA1|1;ARNT|1;SERPINC1|1;BARD1|1;PRDM1|1;KLF5|1;C4BPA|1;CAT|1;CCNG1|1;CCT6A|1;CD28|1;CD59|1;CD63|1;CDC25A|1;CDK7|1;CDKN2B|1;CDKN2D|1;CDX2|1;CIDEA|1;CKS2|1;CLK1|1;CRIP1|1;CRK|1;CRY2|1;CSK|1;CSNK1D|1;NKX2-5|1;DHCR24|1;DLG1|1;DPEP1|1;DRD3|1;DUSP8|1;GPR183|1;EDA|1;LPAR1|1;EGR1|1;EIF4G1|1;ELANE|1;ELK3|1;EP300|1;EPHA4|1;EPHA8|1;FGF2|1;FOXG1|1;FOXJ1|1;FLNA|1;GDNF|1;GH2|1;GPC3|1;RAPGEF1|1;GRIK2|1;HDGF|1;CFH|1;HMGB1|1;HMGCR|1;FOXA1|1;HNRNPK|1;TLX2|1;HOXA3|1;HPCA|1;HSF4|1;HSPA5|1;HTR2A|1;HTR2C|1;IFNA5|1;IGBP1|1;IL1RAP|1;IRF1|1;ISL1|1;ITGA5|1;JAK2|1;KCNQ1|1;LCN1|1;LMX1B|1;LOXL2|1;LRP1|1;LRPAP1|1;MAGOH|1;MDM2|1;MEF2A|1;MEIS1|1;MN1|1;MTIF2|1;NAIP|1;NCBP1|1;NEUROG1|1;NFATC1|1;NFKBIE|1;NGFR|1;NTRK1|1;OTX1|1;PAX5|1;PBX2|1;PEG3|1;PER1|1;PHKG2|1;SERPINB10|1;SERPINI2|1;PIK3CA|1;PITX2|1;PLK1|1;POLR2E|1;POLR2K|1;POU1F1|1;PPARA|1;PPP3CA|1;PPP5C|1;PRKAA2|1;MAPK6|1;MAPK10|1;MAP2K3|1;PSEN1|1;PSMB8|1;PSMC1|1;PSMC2|1;PSMC4|1;PSMD3|1;PSME1|1;PTPN3|1;RAC2|1;RAF1|1;RAP1B|1;RDX|1;RELB|1;RFX1|1;RING1|1;RORA|1;RORC|1;RPL7A|1;RPL18|1;RPL21|1;RPLP1|1;RPLP2|1;RPS2|1;RPS3|1;RPS6KA1|1;RPS14|1;RPS15A|1;RPS21|1;RPS23|1;RPS25|1;RPS29|1;SALL1|1;SCO1|1;SIM1|1;SOD1|1;SOD2|1;SP1|1;SRI|1;SREBF2|1;SRPK1|1;SSX5|1;STAT6|1;ADAM17|1;TAF6|1;TAF7|1;TAF11|1;TBX2|1;TCF12|1;NR2F2|1;TFE3|1;TFR2|1;THPO|1;TIA1|1;TLE4|1;TLR2|1;TLR3|1;TLR4|1;TNF|1;TNNI2|1;TPD52L1|1;HSP90B1|1;TULP3|1;UCHL1|1;NR1H2|1;USP1|1;VRK2|1;WNT7A|1;WNT9B|1;WRN|1;YWHAE|1;YWHAH|1;ZNF28|1;ZSCAN21|1;ZNF131|1;ZMYM2|1;ZNF230|1;PRDM2|1;MAPKAPK3|1;SHOC2|1;MLF2|1;FXR1|1;ANP32A|1;ELL|1;USP9X|1;HIST1H3A|1;STK24|1;NSMAF|1;FKBP6|1;PIR|1;STC2|1;EIF4EBP3|1;NUMB|1;EIF3A|1;MARCO|1;TRIM24|1;IQGAP1|1;KAT2B|1;MBD2|1;WASL|1;PTTG1|1;PICK1|1;ROCK2|1;LITAF|1;TBPL1|1;BAG5|1;ZNF254|1;CIR1|1;APBA3|1;H2AFY|1;CREB5|1;IER2|1;NCOR2|1;ZNF592|1;EIF4A3|1;TBC1D5|1;MAML1|1;LRIG2|1;PJA2|1;TOX4|1;SMG7|1;MVP|1;THRAP3|1;PPP4R1|1;ZBTB33|1;HDAC5|1;PQBP1|1;ZNF263|1;YAF2|1;SORBS3|1;TNK2|1;HNRNPR|1;DENND4A|1;STUB1|1;SCML2|1;DLC1|1;PIAS3|1;YAP1|1;TRIM38|1;NCOA2|1;DDX17|1;BATF|1;SORBS1|1;USP16|1;POLR3F|1;TXNIP|1;KHDRBS3|1;CCT8|1;SEC24A|1;MALT1|1;RNPS1|1;SUB1|1;OS9|1;GTF2A1L|1;WDR5|1;PWP1|1;PDCD10|1;PHB2|1;GABARAPL2|1;IKZF2|1;ATF5|1;CARD8|1;NCBP2|1;SCAP|1;TCF25|1;SPEN|1;HECW1|1;PLCB1|1;PHLPP1|1;SMCHD1|1;SF3B3|1;SCRIB|1;CLCF1|1;PIK3R5|1;SEC14L2|1;CARHSP1|1;NUP62|1;SSBP3|1;LSM5|1;PRPF6|1;DNAJB5|1;BACE2|1;GEMIN5|1;HIGD1A|1;UPF2|1;PPP1R16B|1;FBXL5|1;FAM162A|1;NUPR1|1;PPP1R14B|1;LATS2|1;ELP4|1;DNAJC2|1;PDCD4|1;HTATSF1|1;PRPF19|1;DCPS|1;ORMDL2|1;MYLIP|1;CNOT7|1;HCFC2|1;LMCD1|1;KCNIP3|1;MYEF2|1;RNF141|1;ASCC1|1;IRAK4|1;MRTO4|1;VPS28|1;LEF1|1;NGRN|1;MBTPS2|1;UBR5|1;YTHDF2|1;ZNF581|1;PTRH2|1;ASB1|1;OAZ3|1;ZNF44|1;PRKAG3|1;PRMT7|1;PUS7|1;CASZ1|1;USP47|1;MED9|1;SAMD4B|1;THAP1|1;SETD5|1;ZNF331|1;ZNF446|1;RCOR3|1;CAND1|1;TBX20|1;CAMK1D|1;AICDA|1;BIRC6|1;PLEKHG5|1;CNOT6|1;ZNF687|1;TP53INP2|1;NLRC4|1;SNX6|1;IL21|1;BACH2|1;ZNF335|1;NECAB3|1;TSPYL2|1;DNAJC1|1;CPEB1|1;GORASP1|1;CRTC3|1;WNK1|1;UBE2Z|1;DUSP26|1;NOC4L|1;FASTKD3|1;CARD14|1;TAF1D|1;MAPKAP1|1;RBM42|1;FBXL15|1;CDC73|1;HMBOX1|1;MCPH1|1;TBL1XR1|1;ZSCAN16|1;WDR61|1;CD276|1;AKNA|1;ASXL3|1;CFHR5|1;LBH|1;RAB1B|1;MXD3|1;ZNF644|1;ASCC2|1;ZNF397|1;BRMS1L|1;AKT1S1|1;ELOF1|1;MAML2|1;TTBK1|1;CBX2|1;HAVCR2|1;ZNF514|1;RBM17|1;LACRT|1;ZNF616|1;CREB3L1|1;L3MBTL4|1;ZNF561|1;SYAP1|1;FOXQ1|1;PPP1R14A|1;EGLN3|1;NLRP3|1;C1QTNF2|1;EXOSC6|1;LRRK2|1;LEO1|1;CST9L|1;ZFP42|1;MESP2|1;CDAN1|1;ZNF688|1;CCBE1|1;PPP4R2|1;ZNF567|1;OLIG3|1;ARX|1;ZNF431|1;MUC20|1;JMJD1C|1;TWISTNB|1;TIPRL|1;ZSCAN1|1;ZNF707|1;IRGM|1;AGRN|1;NSUN4|1;FAM83G|1;CCNI2|1;NCF1|1</t>
  </si>
  <si>
    <t>GO:0015833</t>
  </si>
  <si>
    <t>peptide transport</t>
  </si>
  <si>
    <t>AP1B1|1;ANK3|1;APOA1|1;ATP6V0C|1;BARD1|1;CANX|1;CAT|1;CD63|1;CHRM1|1;CIDEA|1;CPT1A|1;CSK|1;DRD3|1;FCN1|1;FLNA|1;GOLGA4|1;HMGB1|1;HMGCR|1;HPCA|1;HTR2C|1;IFIT1|1;IL1RAP|1;ISL1|1;JAK2|1;KCNS3|1;LPL|1;LRP1|1;M6PR|1;MAGOH|1;MDM2|1;MMP7|1;MTX1|1;MYH10|1;NCBP1|1;NGFR|1;PCM1|1;PDZK1|1;PPP3CA|1;PSEN1|1;PEX5|1;RAC2|1;RAF1|1;RP2|1;RPL7A|1;RPL18|1;RPL21|1;RPLP1|1;RPLP2|1;RPS2|1;RPS3|1;RPS14|1;RPS15A|1;RPS21|1;RPS23|1;RPS25|1;RPS29|1;SPTBN1|1;SRI|1;SREBF2|1;SSR3|1;STXBP1|1;TAP2|1;TFR2|1;SEC62|1;TLR2|1;TLR4|1;TNF|1;HSP90B1|1;NR1H2|1;YWHAE|1;YWHAH|1;SLBP|1;USP9X|1;STX7|1;STX16|1;HERC2|1;AP3D1|1;RABEP1|1;COG1|1;HOMER3|1;PICK1|1;APBA3|1;GOSR2|1;EIF4A3|1;TBC1D5|1;POM121|1;SMG7|1;MVP|1;TOM1|1;AP1M2|1;ARL4C|1;NUTF2|1;UNC13B|1;TXNIP|1;VAMP5|1;SEC24A|1;DHRS4|1;RNPS1|1;KDELR1|1;OS9|1;PDCD10|1;PHB2|1;GABARAPL2|1;RAB11FIP2|1;RPH3A|1;CARD8|1;RUFY3|1;NCBP2|1;TBC1D9B|1;MLC1|1;TBC1D1|1;BICD2|1;SCRIB|1;SNAPIN|1;NUP62|1;UPF2|1;HACL1|1;TIMM13|1;TIMM9|1;CACNG5|1;CHMP2A|1;CHMP4A|1;KCNIP3|1;VPS36|1;SH3GLB1|1;VPS28|1;NAGPA|1;UBAP1|1;UBR5|1;STX18|1;GDAP1|1;TRPM4|1;CMTM6|1;VPS37C|1;LIN7C|1;TOMM22|1;GOPC|1;CHMP1B|1;NLRC4|1;SNX6|1;NECAB3|1;DNAJC1|1;VPS16|1;GORASP1|1;SLC26A6|1;AACS|1;NUP37|1;CORO7|1;RABEP2|1;LMAN2L|1;FIP1L1|1;RAB1B|1;SEH1L|1;COG8|1;ARFGAP2|1;GNPTG|1;HAVCR2|1;RAB2B|1;MCFD2|1;OLFM2|1;NLRP3|1;GBP5|1;RAB3IP|1;LRRK2|1;VPS37A|1;NUDT7|1;KPNA7|1;NCF1|1;RGPD8|1</t>
  </si>
  <si>
    <t>GO:0045184</t>
  </si>
  <si>
    <t>establishment of protein localization</t>
  </si>
  <si>
    <t>AP1B1|1;ANK3|1;APOA1|1;ATP6V0C|1;BARD1|1;CANX|1;CAT|1;CCT6A|1;CD63|1;CHRM1|1;CIDEA|1;CPT1A|1;CSK|1;DRD3|1;FCN1|1;FLNA|1;GOLGA4|1;HMGB1|1;HMGCR|1;HPCA|1;IFIT1|1;IL1RAP|1;ISL1|1;JAK2|1;KCNS3|1;LPL|1;LRP1|1;M6PR|1;MAGOH|1;MCC|1;MDM2|1;MTX1|1;MYH10|1;NCBP1|1;NGFR|1;PCM1|1;PDZK1|1;PLK1|1;PPP3CA|1;PSEN1|1;PEX5|1;RAC2|1;RAF1|1;RDX|1;RP2|1;RPL7A|1;RPL18|1;RPL21|1;RPLP1|1;RPLP2|1;RPS2|1;RPS3|1;RPS14|1;RPS15A|1;RPS21|1;RPS23|1;RPS25|1;RPS29|1;SPTBN1|1;SRI|1;SREBF2|1;SSR3|1;STXBP1|1;TAP2|1;TFR2|1;SEC62|1;TLR2|1;TLR4|1;TNF|1;HSP90B1|1;NR1H2|1;YWHAE|1;YWHAH|1;SLBP|1;USP9X|1;STX7|1;STX16|1;HERC2|1;AP3D1|1;RABEP1|1;COG1|1;HOMER3|1;PICK1|1;APBA3|1;H2AFY|1;GOSR2|1;EIF4A3|1;TBC1D5|1;POM121|1;SMG7|1;MVP|1;TOM1|1;AP1M2|1;ARL4C|1;NUTF2|1;UNC13B|1;TXNIP|1;CCT8|1;VAMP5|1;SEC24A|1;DHRS4|1;RNPS1|1;KDELR1|1;OS9|1;PDCD10|1;PHB2|1;GABARAPL2|1;RAB11FIP2|1;RPH3A|1;CARD8|1;RUFY3|1;NCBP2|1;TBC1D9B|1;MLC1|1;TBC1D1|1;BICD2|1;SCRIB|1;SNAPIN|1;NUP62|1;GORASP2|1;UPF2|1;HACL1|1;TIMM13|1;TIMM9|1;CACNG5|1;CHMP2A|1;CHMP4A|1;KCNIP3|1;VPS36|1;SH3GLB1|1;VPS28|1;NAGPA|1;UBAP1|1;UBR5|1;STX18|1;GDAP1|1;TRPM4|1;CMTM6|1;VPS37C|1;LIN7C|1;TOMM22|1;GOPC|1;CHMP1B|1;NLRC4|1;SNX6|1;NECAB3|1;DNAJC1|1;VPS16|1;GORASP1|1;AACS|1;NUP37|1;CORO7|1;RABEP2|1;LMAN2L|1;FIP1L1|1;RAB1B|1;SEH1L|1;COG8|1;ARFGAP2|1;GNPTG|1;HAVCR2|1;RAB2B|1;MCFD2|1;OLFM2|1;NLRP3|1;GBP5|1;RAB3IP|1;LRRK2|1;TRIM50|1;VPS37A|1;NUDT7|1;KPNA7|1;NCF1|1;RGPD8|1</t>
  </si>
  <si>
    <t>SERPINA3|1;PARP4|1;ADRA2B|1;AMBP|1;APOA1|1;ARNT|1;ARSB|1;SERPINC1|1;BARD1|1;BLMH|1;C4BPA|1;CARS|1;CAT|1;CCNG1|1;CD28|1;CD59|1;CDC25A|1;CDK7|1;CDKN2B|1;CDKN2D|1;CHRM1|1;CISH|1;CKS2|1;CLK1|1;CPA2|1;CRK|1;CRY2|1;CSK|1;CSNK1D|1;DHCR24|1;DLG1|1;DPEP1|1;DUSP8|1;GPR183|1;LPAR1|1;EGR1|1;EIF4G1|1;ELANE|1;EP300|1;EPHA4|1;EPHA8|1;EVPL|1;EXT1|1;EXT2|1;F13A1|1;FCN1|1;FGF2|1;FKBP3|1;FOXJ1|1;FLNA|1;FOLH1|1;GDNF|1;GH2|1;GPC3|1;RAPGEF1|1;GRIK2|1;HIST1H2BB|1;CFH|1;HMGB1|1;HMGCR|1;HNRNPK|1;HSF4|1;HSPA5|1;HSPG2|1;HTR2A|1;HTR2C|1;IFNA5|1;IGBP1|1;IL1RAP|1;IRF1|1;ISL1|1;ITGA5|1;JAK2|1;LAMB2|1;LAMC1|1;LCN1|1;LOX|1;LOXL2|1;LRP1|1;MAGOH|1;MAN2B1|1;MDM2|1;MEF2A|1;MMP7|1;MTIF2|1;NAIP|1;NARS|1;NCBP1|1;NDUFA7|1;NGFR|1;NKTR|1;NTRK1|1;PAX5|1;PER1|1;PHKB|1;PHKG1|1;PHKG2|1;SERPINB10|1;SERPINI2|1;PIK3CA|1;PLG|1;PLK1|1;PPARA|1;PPP3CA|1;PPP5C|1;PPP6C|1;PREP|1;PRKAA2|1;PRKAB2|1;PRKG1|1;MAPK6|1;MAPK10|1;MAP2K3|1;PSEN1|1;PSMB8|1;PSMC1|1;PSMC2|1;PSMC4|1;PSMD3|1;PSME1|1;PTPN3|1;PTPRH|1;PEX5|1;RAC2|1;RAF1|1;RAP1B|1;RASGRF2|1;RDX|1;RING1|1;RPL7A|1;RPL18|1;RPL21|1;RPLP1|1;RPLP2|1;RPS2|1;RPS3|1;RPS6KA1|1;RPS14|1;RPS15A|1;RPS21|1;RPS23|1;RPS25|1;RPS29|1;SALL1|1;SCO1|1;SIAH1|1;SOD1|1;SPTBN1|1;SRPK1|1;ADAM17|1;TAF7|1;NR2F2|1;TFR2|1;THPO|1;TIA1|1;TLR2|1;TLR3|1;TLR4|1;TNF|1;TPD52L1|1;HSP90B1|1;UCHL1|1;NR1H2|1;USP1|1;VRK2|1;WNT7A|1;WNT9B|1;XPNPEP1|1;YWHAE|1;ZMYM2|1;PRDM2|1;MOGS|1;MAPKAPK3|1;UBXN8|1;SHOC2|1;FXR1|1;GAN|1;USP11|1;USP9X|1;HIST1H3A|1;STK24|1;CUL1|1;FKBP6|1;CDC14A|1;STC2|1;EIF4EBP3|1;EIF3A|1;MARCO|1;B3GALNT1|1;TRIM24|1;IQGAP1|1;GGH|1;KAT2B|1;PRPF4B|1;HERC2|1;PTTG1|1;PICK1|1;ROCK2|1;BAG5|1;H2AFY|1;CDC42BPB|1;RNF7|1;CLCA2|1;EIF4A3|1;MAML1|1;MRPL19|1;LCMT2|1;LRIG2|1;PJA2|1;MVP|1;PPP4R1|1;HDAC5|1;SORBS3|1;TNK2|1;USPL1|1;HNRNPR|1;STUB1|1;B3GNT3|1;ANAPC10|1;DLC1|1;PIAS3|1;TRIM38|1;UBD|1;USP16|1;STAMBP|1;YME1L1|1;SEC24A|1;MRPS30|1;MALT1|1;OS9|1;METAP2|1;TRIOBP|1;WDR5|1;PWP1|1;PDCD10|1;LYPLA2|1;PHB2|1;GABARAPL2|1;CARD8|1;NCBP2|1;SCAP|1;PDZRN3|1;HECW1|1;TTLL12|1;PLCB1|1;PHLPP1|1;SF3B3|1;CLCF1|1;PIK3R5|1;TSPAN15|1;SNAPIN|1;BACE1|1;NUP62|1;AIPL1|1;BACE2|1;ANAPC13|1;ARMC8|1;GEMIN5|1;HIGD1A|1;PPP1R16B|1;HERC4|1;TTLL3|1;FBXL5|1;FBXO3|1;FAM162A|1;NUPR1|1;PPP1R14B|1;LATS2|1;ELP4|1;RPS6KC1|1;PDCD4|1;TINAG|1;PRPF19|1;MACROD1|1;MYLIP|1;CNOT7|1;PKN3|1;LMCD1|1;RNF141|1;VPS36|1;MRPL2|1;IRAK4|1;VPS28|1;NAGPA|1;LEF1|1;HSPA14|1;MRPL37|1;UBAP1|1;BFAR|1;SPTBN5|1;NGRN|1;MBTPS2|1;UBR5|1;YTHDF2|1;PIGT|1;ASB1|1;ASB4|1;OAZ3|1;GALNT7|1;SHC3|1;PRKAG3|1;DPM3|1;PRMT7|1;CPVL|1;PUS7|1;ALKBH4|1;TRPM4|1;INO80D|1;RNF43|1;USP47|1;PDPR|1;WDYHV1|1;SAMD4B|1;SRBD1|1;DARS2|1;MRPS10|1;RNF220|1;SETD5|1;FBXL8|1;RNF126|1;NGLY1|1;CAND1|1;TMEM165|1;CTTNBP2NL|1;FEM1C|1;PCNP|1;CAMK1D|1;CAMK1G|1;BIRC6|1;PLEKHG5|1;CNOT6|1;RNF150|1;NLN|1;TP53INP2|1;NLRC4|1;SNX6|1;IL21|1;MRPS35|1;GALNT11|1;ZNF335|1;NECAB3|1;TSPYL2|1;DNAJC1|1;CPEB1|1;ANAPC1|1;GORASP1|1;WNK1|1;UBE2Z|1;DUSP26|1;ALG8|1;KDELC1|1;FASTKD3|1;CARD14|1;MAPKAP1|1;FBXL15|1;CDC73|1;HECTD3|1;TBL1XR1|1;ALG9|1;ERMP1|1;FOXRED2|1;VCPIP1|1;WDR61|1;CD276|1;ILKAP|1;CFHR5|1;ISCA1|1;RAB1B|1;INO80B|1;KCTD10|1;OBSCN|1;LOXL4|1;BRMS1L|1;AKT1S1|1;GNPTG|1;TTBK1|1;HAVCR2|1;GFM1|1;LACRT|1;SEC11C|1;UBXN11|1;NEK9|1;MRRF|1;ADAMTSL1|1;MUC16|1;SYAP1|1;PPP1R14A|1;EGLN3|1;NLRP3|1;C1QTNF2|1;UHRF2|1;LRRK2|1;LEO1|1;FBXO27|1;CST9L|1;VPS37A|1;PTPDC1|1;ASB15|1;FBXL16|1;MGAT5B|1;CCBE1|1;PPP4R2|1;ADAMTS17|1;MUC20|1;STT3B|1;USP12|1;JMJD1C|1;CDC26|1;TIPRL|1;DUPD1|1;KLHL17|1;IRGM|1;NSUN4|1;CAPN8|1;PGA3|1;CCNI2|1;NCF1|1</t>
  </si>
  <si>
    <t>GO:0015031</t>
  </si>
  <si>
    <t>protein transport</t>
  </si>
  <si>
    <t>AP1B1|1;ANK3|1;APOA1|1;ATP6V0C|1;BARD1|1;CANX|1;CAT|1;CD63|1;CHRM1|1;CIDEA|1;CPT1A|1;CSK|1;DRD3|1;FCN1|1;FLNA|1;GOLGA4|1;HMGB1|1;HMGCR|1;HPCA|1;IFIT1|1;IL1RAP|1;ISL1|1;JAK2|1;KCNS3|1;LPL|1;LRP1|1;M6PR|1;MAGOH|1;MDM2|1;MTX1|1;MYH10|1;NCBP1|1;NGFR|1;PCM1|1;PDZK1|1;PPP3CA|1;PSEN1|1;PEX5|1;RAC2|1;RAF1|1;RP2|1;RPL7A|1;RPL18|1;RPL21|1;RPLP1|1;RPLP2|1;RPS2|1;RPS3|1;RPS14|1;RPS15A|1;RPS21|1;RPS23|1;RPS25|1;RPS29|1;SPTBN1|1;SRI|1;SREBF2|1;SSR3|1;STXBP1|1;TAP2|1;TFR2|1;SEC62|1;TLR2|1;TLR4|1;TNF|1;HSP90B1|1;NR1H2|1;YWHAE|1;YWHAH|1;SLBP|1;USP9X|1;STX7|1;STX16|1;HERC2|1;AP3D1|1;RABEP1|1;COG1|1;HOMER3|1;PICK1|1;APBA3|1;GOSR2|1;EIF4A3|1;TBC1D5|1;POM121|1;SMG7|1;MVP|1;TOM1|1;AP1M2|1;ARL4C|1;NUTF2|1;UNC13B|1;TXNIP|1;VAMP5|1;SEC24A|1;DHRS4|1;RNPS1|1;KDELR1|1;OS9|1;PDCD10|1;PHB2|1;GABARAPL2|1;RAB11FIP2|1;RPH3A|1;CARD8|1;RUFY3|1;NCBP2|1;TBC1D9B|1;MLC1|1;TBC1D1|1;BICD2|1;SCRIB|1;SNAPIN|1;NUP62|1;UPF2|1;HACL1|1;TIMM13|1;TIMM9|1;CACNG5|1;CHMP2A|1;CHMP4A|1;KCNIP3|1;VPS36|1;SH3GLB1|1;VPS28|1;NAGPA|1;UBAP1|1;UBR5|1;STX18|1;GDAP1|1;TRPM4|1;CMTM6|1;VPS37C|1;LIN7C|1;TOMM22|1;GOPC|1;CHMP1B|1;NLRC4|1;SNX6|1;NECAB3|1;DNAJC1|1;VPS16|1;GORASP1|1;AACS|1;NUP37|1;CORO7|1;RABEP2|1;LMAN2L|1;FIP1L1|1;RAB1B|1;SEH1L|1;COG8|1;ARFGAP2|1;GNPTG|1;HAVCR2|1;RAB2B|1;MCFD2|1;OLFM2|1;NLRP3|1;GBP5|1;RAB3IP|1;LRRK2|1;VPS37A|1;NUDT7|1;KPNA7|1;NCF1|1;RGPD8|1</t>
  </si>
  <si>
    <t>GO:0042886</t>
  </si>
  <si>
    <t>amide transport</t>
  </si>
  <si>
    <t>AP1B1|1;ANK3|1;APOA1|1;ATP6V0C|1;BARD1|1;CANX|1;CAT|1;CD63|1;CHRM1|1;CIDEA|1;CPT1A|1;CSK|1;DRD3|1;FCN1|1;FLNA|1;GOLGA4|1;HMGB1|1;HMGCR|1;HPCA|1;HTR2C|1;IFIT1|1;IL1RAP|1;ISL1|1;JAK2|1;KCNS3|1;LPL|1;LRP1|1;M6PR|1;MAGOH|1;MDM2|1;MMP7|1;MTX1|1;MYH10|1;NCBP1|1;NGFR|1;PCM1|1;PDZK1|1;PPP3CA|1;PSEN1|1;PEX5|1;RAC2|1;RAF1|1;RP2|1;RPL7A|1;RPL18|1;RPL21|1;RPLP1|1;RPLP2|1;RPS2|1;RPS3|1;RPS14|1;RPS15A|1;RPS21|1;RPS23|1;RPS25|1;RPS29|1;SPTBN1|1;SRI|1;SREBF2|1;SSR3|1;STXBP1|1;TAP2|1;TFR2|1;SEC62|1;TLR2|1;TLR4|1;TNF|1;HSP90B1|1;NR1H2|1;YWHAE|1;YWHAH|1;SLBP|1;USP9X|1;STX7|1;STX16|1;HERC2|1;AP3D1|1;RABEP1|1;COG1|1;HOMER3|1;PICK1|1;APBA3|1;GOSR2|1;EIF4A3|1;TBC1D5|1;POM121|1;SMG7|1;MVP|1;TOM1|1;AP1M2|1;ARL4C|1;NUTF2|1;UNC13B|1;SLC19A2|1;TXNIP|1;VAMP5|1;SEC24A|1;DHRS4|1;RNPS1|1;KDELR1|1;OS9|1;PDCD10|1;PHB2|1;GABARAPL2|1;RAB11FIP2|1;RPH3A|1;CARD8|1;RUFY3|1;NCBP2|1;TBC1D9B|1;MLC1|1;TBC1D1|1;BICD2|1;SCRIB|1;SNAPIN|1;NUP62|1;UPF2|1;HACL1|1;TIMM13|1;TIMM9|1;CACNG5|1;CHMP2A|1;CHMP4A|1;KCNIP3|1;VPS36|1;SH3GLB1|1;VPS28|1;NAGPA|1;UBAP1|1;UBR5|1;STX18|1;GDAP1|1;TRPM4|1;CMTM6|1;VPS37C|1;LIN7C|1;TOMM22|1;GOPC|1;CHMP1B|1;NLRC4|1;SNX6|1;NECAB3|1;DNAJC1|1;VPS16|1;GORASP1|1;SLC26A6|1;AACS|1;NUP37|1;CORO7|1;RABEP2|1;LMAN2L|1;FIP1L1|1;RAB1B|1;SEH1L|1;COG8|1;ARFGAP2|1;GNPTG|1;HAVCR2|1;RAB2B|1;MCFD2|1;OLFM2|1;NLRP3|1;GBP5|1;RAB3IP|1;LRRK2|1;VPS37A|1;NUDT7|1;KPNA7|1;NCF1|1;RGPD8|1</t>
  </si>
  <si>
    <t>GO:0065009</t>
  </si>
  <si>
    <t>regulation of molecular function</t>
  </si>
  <si>
    <t>SERPINA3|1;PARP4|1;ADRA2B|1;ALDH1A1|1;AMBP|1;ANK3|1;APOA1|1;ARHGDIB|1;SERPINC1|1;BNIP2|1;CAT|1;CCNG1|1;SCARB1|1;CD70|1;CDC25A|1;CDK7|1;CDKN2B|1;CDKN2D|1;CISH|1;CKS2|1;CRK|1;CRY2|1;CSK|1;DHCR24|1;DLG1|1;DPEP1|1;DRD3|1;DUSP8|1;EDA|1;LPAR1|1;EGR1|1;EIF4G1|1;ELANE|1;EP300|1;EPHA4|1;EPHA8|1;FGF2|1;FOXJ1|1;FLNA|1;GDNF|1;GEM|1;GH2|1;GPC3|1;RAPGEF1|1;GRN|1;GRM3|1;HDGF|1;HMGB1|1;HMGCR|1;FOXA1|1;HOXA3|1;HPCA|1;HSPA5|1;HTR2A|1;IFIT1|1;IFNA5|1;IGBP1|1;IL1RAP|1;ISL1|1;JAK2|1;LCN1|1;LLGL1|1;LPL|1;LRP1|1;LRPAP1|1;MDM2|1;NAIP|1;NCBP1|1;NEUROG1|1;NFKBIE|1;NGFR|1;NTRK1|1;PDE4B|1;PDZK1|1;SERPINB10|1;SERPINI2|1;PIK3CA|1;PLCB2|1;PLK1|1;PPARA|1;PPP3CA|1;PRKAB2|1;PRKG1|1;MAPK10|1;MAP2K3|1;PSEN1|1;PSMB8|1;PSMD3|1;PSME1|1;PTPN3|1;RAC2|1;RAF1|1;RALGDS|1;RDX|1;RGS12|1;RING1|1;RP2|1;RPLP1|1;RPS2|1;RPS3|1;RPS6KA1|1;S100A10|1;SOD1|1;SRI|1;STIM1|1;ADAM17|1;TAF7|1;NR2F2|1;THPO|1;TLR2|1;TLR3|1;TLR4|1;TNF|1;TPD52L1|1;HSP90B1|1;DNAJC7|1;UCHL1|1;NR1H2|1;WNT7A|1;WNT9B|1;WRN|1;YWHAE|1;YWHAH|1;MAPKAPK3|1;SHOC2|1;ELL|1;STK24|1;NSMAF|1;STC2|1;IQGAP1|1;KAT2B|1;MBD2|1;WASL|1;RABEP1|1;PTTG1|1;IL32|1;GSTO1|1;ROCK2|1;BAG5|1;APBA3|1;H2AFY|1;EIF4A3|1;TBC1D5|1;GIT2|1;ARHGAP25|1;MVP|1;PPP4R1|1;HDAC5|1;INSL5|1;COX17|1;TNK2|1;HNRNPR|1;STUB1|1;DLC1|1;CD2BP2|1;TRIM38|1;CAP2|1;TXNIP|1;MALT1|1;RUNDC3A|1;RALBP1|1;PDCD10|1;PHB2|1;GABARAPL2|1;CARD8|1;TBC1D9B|1;HECW1|1;TBC1D1|1;DNAJC9|1;PLCB1|1;SCRIB|1;CLCF1|1;PIK3R5|1;SNAPIN|1;NUP62|1;LDOC1|1;NGEF|1;PLEKHG4|1;HIGD1A|1;PPP1R16B|1;FAM162A|1;PPP1R14B|1;LATS2|1;ELP4|1;DNAJC2|1;CACNG5|1;PDCD4|1;ASAP1|1;IRAK4|1;LEF1|1;MBTPS2|1;OAZ3|1;PRKAG3|1;PRMT7|1;USP47|1;CAND1|1;CTTNBP2NL|1;CAMK1D|1;GOPC|1;RALGAPB|1;BIRC6|1;CNOT6|1;SERINC1|1;NLRC4|1;SNX6|1;IL21|1;TSPYL2|1;DNAJC1|1;GORASP1|1;CRTC3|1;WNK1|1;UBE2Z|1;DUSP26|1;CARD14|1;MAPKAP1|1;HMBOX1|1;MCPH1|1;RABEP2|1;RIN3|1;CFHR5|1;ANP32E|1;DOCK8|1;AKT1S1|1;ARFGAP2|1;JPH4|1;TTBK1|1;HAVCR2|1;LACRT|1;PLXNA4|1;SYAP1|1;PPP1R14A|1;EGLN3|1;NLRP3|1;C1QTNF2|1;LRRK2|1;CST9L|1;PPP4R2|1;ZNF431|1;MUC20|1;TIPRL|1;C1QTNF9|1;IRGM|1;AGRN|1;CCNI2|1;NCF1|1;RGPD8|1</t>
  </si>
  <si>
    <t>GO:0019222</t>
  </si>
  <si>
    <t>regulation of metabolic process</t>
  </si>
  <si>
    <t>SERPINA3|1;PARP4|1;ADRA2B|1;ALDH1A1|1;AMBP|1;ANK3|1;ANXA7|1;APOA1|1;ARNT|1;SERPINC1|1;ATP6V0C|1;BARD1|1;PRDM1|1;KLF5|1;C4BPA|1;CAT|1;CCNG1|1;CCT6A|1;CD28|1;SCARB1|1;CD59|1;CD63|1;CDA|1;CDC25A|1;CDK7|1;CDKN2B|1;CDKN2D|1;CDX2|1;CIDEA|1;CISH|1;CKS2|1;CLK1|1;CPT1A|1;CRIP1|1;CRK|1;CRY2|1;CSK|1;CSNK1D|1;NKX2-5|1;DHCR24|1;DLG1|1;DPEP1|1;DRD3|1;DUSP8|1;GPR183|1;EDA|1;LPAR1|1;EGR1|1;EIF4G1|1;ELANE|1;ELK3|1;EP300|1;EPHA4|1;EPHA8|1;FABP3|1;FGF2|1;FOXG1|1;FOXJ1|1;FLNA|1;GDNF|1;GH2|1;GPC3|1;GPD1|1;RAPGEF1|1;GRIK2|1;HDGF|1;CFH|1;HMGB1|1;HMGCR|1;HMGCS1|1;HMGCS2|1;FOXA1|1;HNRNPK|1;TLX2|1;HOXA3|1;HPCA|1;HSF4|1;HSPA5|1;HTR2A|1;HTR2C|1;IFNA5|1;IGBP1|1;IL1RAP|1;IRF1|1;ISL1|1;ITGA5|1;JAK2|1;KCNQ1|1;LCN1|1;LMX1B|1;LOXL2|1;LRP1|1;LRPAP1|1;MAGOH|1;MDM2|1;MEF2A|1;MEIS1|1;MN1|1;MTIF2|1;NAIP|1;NCBP1|1;NEUROG1|1;NFATC1|1;NFKBIE|1;NGFR|1;NTRK1|1;OTX1|1;PAX5|1;PBX2|1;PEG3|1;PER1|1;PHKG2|1;SERPINB10|1;SERPINI2|1;PIK3CA|1;PITX2|1;PLK1|1;POLR2E|1;POLR2K|1;POU1F1|1;PPARA|1;PPP3CA|1;PPP5C|1;PRKAA2|1;PRKAB2|1;MAPK6|1;MAPK10|1;MAP2K3|1;PSEN1|1;PSMB8|1;PSMC1|1;PSMC2|1;PSMC4|1;PSMD3|1;PSME1|1;PTPN3|1;RAC2|1;RAF1|1;RAP1B|1;RDX|1;RELB|1;RFX1|1;RING1|1;RORA|1;RORC|1;RPL7A|1;RPL18|1;RPL21|1;RPLP1|1;RPLP2|1;RPS2|1;RPS3|1;RPS6KA1|1;RPS14|1;RPS15A|1;RPS21|1;RPS23|1;RPS25|1;RPS29|1;SALL1|1;SCO1|1;SIM1|1;SLC6A3|1;SOD1|1;SOD2|1;SP1|1;SRI|1;SREBF2|1;SRPK1|1;SSX5|1;STAT6|1;ADAM17|1;TAF6|1;TAF7|1;TAF11|1;TBX2|1;TCF12|1;NR2F2|1;TFE3|1;TFR2|1;THPO|1;TIA1|1;TLE4|1;TLR2|1;TLR3|1;TLR4|1;TNF|1;TNNI2|1;TPD52L1|1;HSP90B1|1;TULP3|1;UCHL1|1;NR1H2|1;USP1|1;VRK2|1;WNT7A|1;WNT9B|1;WRN|1;YWHAE|1;YWHAH|1;ZNF28|1;ZSCAN21|1;ZNF131|1;ZMYM2|1;ZNF230|1;PRDM2|1;MAPKAPK3|1;SHOC2|1;MLF2|1;FXR1|1;ANP32A|1;ELL|1;USP9X|1;HIST1H3A|1;STK24|1;NSMAF|1;FKBP6|1;PIR|1;STC2|1;EIF4EBP3|1;NUMB|1;EIF3A|1;MARCO|1;TRIM24|1;IQGAP1|1;KAT2B|1;MBD2|1;WASL|1;PTTG1|1;PICK1|1;ROCK2|1;LITAF|1;SPTLC2|1;TBPL1|1;BAG5|1;ZNF254|1;CIR1|1;APBA3|1;H2AFY|1;CREB5|1;IER2|1;NCOR2|1;FEZ2|1;ZNF592|1;EIF4A3|1;TBC1D5|1;MAML1|1;IP6K1|1;LRIG2|1;PJA2|1;TOX4|1;SMG7|1;LPGAT1|1;MVP|1;THRAP3|1;PPP4R1|1;ZBTB33|1;HDAC5|1;COX17|1;PQBP1|1;ZNF263|1;YAF2|1;SORBS3|1;TNK2|1;HNRNPR|1;DENND4A|1;STUB1|1;SCML2|1;DLC1|1;PIAS3|1;YAP1|1;CD2BP2|1;TRIM38|1;NCOA2|1;DDX17|1;BATF|1;SORBS1|1;USP16|1;POLR3F|1;TXNIP|1;PMVK|1;KHDRBS3|1;CCT8|1;SEC24A|1;MALT1|1;RNPS1|1;SUB1|1;OS9|1;GTF2A1L|1;WDR5|1;PWP1|1;PDCD10|1;PHB2|1;GABARAPL2|1;IKZF2|1;ATF5|1;CARD8|1;NCBP2|1;SCAP|1;TCF25|1;SPEN|1;HECW1|1;PLCB1|1;PHLPP1|1;SMCHD1|1;SF3B3|1;SCRIB|1;CLCF1|1;PIK3R5|1;SEC14L2|1;CARHSP1|1;NUP62|1;SSBP3|1;LSM5|1;PRPF6|1;DNAJB5|1;BACE2|1;GEMIN5|1;PNKD|1;HIGD1A|1;UPF2|1;PPP1R16B|1;FBXL5|1;GAPDHS|1;FAM162A|1;NUPR1|1;PPP1R14B|1;LATS2|1;ELP4|1;DNAJC2|1;PDCD4|1;HTATSF1|1;PRPF19|1;DCPS|1;CHMP4A|1;ORMDL2|1;MYLIP|1;CNOT7|1;HCFC2|1;LMCD1|1;KCNIP3|1;MYEF2|1;RNF141|1;ASCC1|1;SH3GLB1|1;IRAK4|1;MRTO4|1;VPS28|1;LEF1|1;NGRN|1;MBTPS2|1;UBR5|1;YTHDF2|1;ZNF581|1;PTRH2|1;ASB1|1;OAZ3|1;ZNF44|1;PRKAG3|1;PRMT7|1;PUS7|1;CASZ1|1;USP47|1;PDPR|1;MED9|1;SAMD4B|1;THAP1|1;SETD5|1;WDR41|1;ZNF331|1;ZNF446|1;RCOR3|1;CAND1|1;TBX20|1;CAMK1D|1;AICDA|1;BIRC6|1;PLEKHG5|1;CNOT6|1;NLN|1;ZNF687|1;TP53INP2|1;NLRC4|1;SNX6|1;IL21|1;BACH2|1;ZNF335|1;NECAB3|1;TSPYL2|1;DNAJC1|1;CPEB1|1;GORASP1|1;CRTC3|1;WNK1|1;UBE2Z|1;DUSP26|1;NOC4L|1;TRPM8|1;FASTKD3|1;CARD14|1;TAF1D|1;MAPKAP1|1;RBM42|1;FBXL15|1;CDC73|1;HMBOX1|1;MCPH1|1;TBL1XR1|1;ZSCAN16|1;WDR61|1;CD276|1;AKNA|1;ASXL3|1;CFHR5|1;LBH|1;RAB1B|1;MXD3|1;ZNF644|1;ASCC2|1;DNAJC30|1;ZNF397|1;BRMS1L|1;AKT1S1|1;ELOF1|1;MAML2|1;TTBK1|1;CBX2|1;HAVCR2|1;ZNF514|1;RBM17|1;LACRT|1;ZNF616|1;CREB3L1|1;L3MBTL4|1;ZNF561|1;SYAP1|1;FOXQ1|1;PPP1R14A|1;EGLN3|1;NLRP3|1;C1QTNF2|1;EXOSC6|1;LRRK2|1;LEO1|1;CST9L|1;ZFP42|1;MESP2|1;CDAN1|1;ZNF688|1;CCBE1|1;PPP4R2|1;ZNF567|1;OLIG3|1;ARX|1;ZNF431|1;MUC20|1;TPCN2|1;JMJD1C|1;TWISTNB|1;TIPRL|1;ZSCAN1|1;ZNF707|1;IRGM|1;AGRN|1;NSUN4|1;FAM83G|1;CCNI2|1;NCF1|1</t>
  </si>
  <si>
    <t>GO:0050790</t>
  </si>
  <si>
    <t>regulation of catalytic activity</t>
  </si>
  <si>
    <t>SERPINA3|1;PARP4|1;ADRA2B|1;ALDH1A1|1;AMBP|1;APOA1|1;ARHGDIB|1;SERPINC1|1;BNIP2|1;CCNG1|1;SCARB1|1;CDC25A|1;CDK7|1;CDKN2B|1;CDKN2D|1;CISH|1;CKS2|1;CRK|1;CRY2|1;CSK|1;DHCR24|1;DLG1|1;DPEP1|1;DUSP8|1;LPAR1|1;EGR1|1;ELANE|1;EPHA4|1;EPHA8|1;FGF2|1;FOXJ1|1;GDNF|1;GPC3|1;RAPGEF1|1;GRM3|1;HMGB1|1;HMGCR|1;HPCA|1;HTR2A|1;IFIT1|1;IGBP1|1;JAK2|1;LCN1|1;LLGL1|1;LPL|1;LRP1|1;MDM2|1;NAIP|1;NGFR|1;NTRK1|1;SERPINB10|1;SERPINI2|1;PIK3CA|1;PLCB2|1;PLK1|1;PRKAB2|1;PRKG1|1;MAPK10|1;MAP2K3|1;PSEN1|1;PSMB8|1;PSMD3|1;PSME1|1;RAC2|1;RAF1|1;RALGDS|1;RDX|1;RGS12|1;RING1|1;RP2|1;RPLP1|1;RPS2|1;RPS3|1;RPS6KA1|1;S100A10|1;SOD1|1;STIM1|1;ADAM17|1;TAF7|1;NR2F2|1;TLR3|1;TLR4|1;TNF|1;TPD52L1|1;HSP90B1|1;DNAJC7|1;UCHL1|1;NR1H2|1;WNT9B|1;WRN|1;YWHAE|1;MAPKAPK3|1;SHOC2|1;ELL|1;STK24|1;NSMAF|1;IQGAP1|1;KAT2B|1;WASL|1;RABEP1|1;PTTG1|1;ROCK2|1;BAG5|1;APBA3|1;H2AFY|1;TBC1D5|1;GIT2|1;ARHGAP25|1;MVP|1;PPP4R1|1;COX17|1;TNK2|1;HNRNPR|1;STUB1|1;DLC1|1;CD2BP2|1;CAP2|1;TXNIP|1;MALT1|1;RUNDC3A|1;RALBP1|1;PDCD10|1;GABARAPL2|1;CARD8|1;TBC1D9B|1;TBC1D1|1;DNAJC9|1;PLCB1|1;SCRIB|1;PIK3R5|1;NUP62|1;NGEF|1;PLEKHG4|1;HIGD1A|1;PPP1R16B|1;FAM162A|1;PPP1R14B|1;LATS2|1;ELP4|1;DNAJC2|1;PDCD4|1;ASAP1|1;LEF1|1;OAZ3|1;PRKAG3|1;USP47|1;CAND1|1;RALGAPB|1;BIRC6|1;SERINC1|1;NLRC4|1;SNX6|1;TSPYL2|1;DNAJC1|1;GORASP1|1;WNK1|1;UBE2Z|1;DUSP26|1;CARD14|1;MAPKAP1|1;HMBOX1|1;MCPH1|1;RABEP2|1;RIN3|1;ANP32E|1;DOCK8|1;AKT1S1|1;ARFGAP2|1;TTBK1|1;PLXNA4|1;SYAP1|1;PPP1R14A|1;EGLN3|1;NLRP3|1;C1QTNF2|1;LRRK2|1;CST9L|1;PPP4R2|1;MUC20|1;TIPRL|1;IRGM|1;AGRN|1;CCNI2|1;NCF1|1;RGPD8|1</t>
  </si>
  <si>
    <t>GO:0006886</t>
  </si>
  <si>
    <t>intracellular protein transport</t>
  </si>
  <si>
    <t>AP1B1|1;ANK3|1;BARD1|1;CAT|1;CHRM1|1;FLNA|1;HPCA|1;IFIT1|1;JAK2|1;M6PR|1;MAGOH|1;MDM2|1;NCBP1|1;NGFR|1;PCM1|1;PDZK1|1;PPP3CA|1;PSEN1|1;PEX5|1;RAC2|1;RPL7A|1;RPL18|1;RPL21|1;RPLP1|1;RPLP2|1;RPS2|1;RPS3|1;RPS14|1;RPS15A|1;RPS21|1;RPS23|1;RPS25|1;RPS29|1;SREBF2|1;SSR3|1;SEC62|1;TNF|1;HSP90B1|1;YWHAE|1;YWHAH|1;SLBP|1;USP9X|1;STX7|1;STX16|1;HERC2|1;AP3D1|1;HOMER3|1;PICK1|1;GOSR2|1;EIF4A3|1;TBC1D5|1;POM121|1;SMG7|1;TOM1|1;AP1M2|1;ARL4C|1;NUTF2|1;TXNIP|1;SEC24A|1;DHRS4|1;RNPS1|1;KDELR1|1;OS9|1;PDCD10|1;PHB2|1;RPH3A|1;RUFY3|1;NCBP2|1;TBC1D9B|1;TBC1D1|1;SCRIB|1;SNAPIN|1;NUP62|1;UPF2|1;HACL1|1;TIMM13|1;TIMM9|1;CACNG5|1;CHMP4A|1;KCNIP3|1;VPS36|1;SH3GLB1|1;VPS28|1;NAGPA|1;UBR5|1;STX18|1;GDAP1|1;TOMM22|1;SNX6|1;VPS16|1;NUP37|1;FIP1L1|1;RAB1B|1;SEH1L|1;GNPTG|1;RAB2B|1;RAB3IP|1;LRRK2|1;NUDT7|1;KPNA7|1;NCF1|1;RGPD8|1</t>
  </si>
  <si>
    <t>GO:0051171</t>
  </si>
  <si>
    <t>regulation of nitrogen compound metabolic process</t>
  </si>
  <si>
    <t>SERPINA3|1;PARP4|1;ADRA2B|1;AMBP|1;APOA1|1;ARNT|1;SERPINC1|1;BARD1|1;PRDM1|1;KLF5|1;C4BPA|1;CAT|1;CCNG1|1;CCT6A|1;CD28|1;SCARB1|1;CD59|1;CDA|1;CDC25A|1;CDK7|1;CDKN2B|1;CDKN2D|1;CDX2|1;CIDEA|1;CKS2|1;CLK1|1;CRK|1;CRY2|1;CSK|1;CSNK1D|1;NKX2-5|1;DHCR24|1;DLG1|1;DPEP1|1;DRD3|1;DUSP8|1;GPR183|1;EDA|1;LPAR1|1;EGR1|1;EIF4G1|1;ELANE|1;ELK3|1;EP300|1;EPHA4|1;EPHA8|1;FABP3|1;FGF2|1;FOXG1|1;FOXJ1|1;FLNA|1;GDNF|1;GH2|1;GPC3|1;GPD1|1;RAPGEF1|1;GRIK2|1;HDGF|1;CFH|1;HMGB1|1;HMGCR|1;FOXA1|1;HNRNPK|1;TLX2|1;HOXA3|1;HPCA|1;HSF4|1;HSPA5|1;HTR2A|1;HTR2C|1;IFNA5|1;IGBP1|1;IL1RAP|1;IRF1|1;ISL1|1;ITGA5|1;JAK2|1;LCN1|1;LMX1B|1;LOXL2|1;LRP1|1;MAGOH|1;MDM2|1;MEF2A|1;MEIS1|1;MN1|1;MTIF2|1;NAIP|1;NCBP1|1;NEUROG1|1;NFATC1|1;NFKBIE|1;NGFR|1;NTRK1|1;OTX1|1;PAX5|1;PBX2|1;PEG3|1;PER1|1;SERPINB10|1;SERPINI2|1;PIK3CA|1;PITX2|1;PLK1|1;POLR2K|1;POU1F1|1;PPARA|1;PPP3CA|1;PPP5C|1;PRKAA2|1;MAPK10|1;MAP2K3|1;PSEN1|1;PSMB8|1;PSMC1|1;PSMC2|1;PSMC4|1;PSMD3|1;PSME1|1;PTPN3|1;RAC2|1;RAF1|1;RAP1B|1;RDX|1;RELB|1;RFX1|1;RING1|1;RORA|1;RORC|1;RPLP1|1;RPS2|1;RPS3|1;RPS6KA1|1;RPS14|1;SALL1|1;SCO1|1;SIM1|1;SLC6A3|1;SOD1|1;SOD2|1;SP1|1;SRI|1;SREBF2|1;SRPK1|1;SSX5|1;STAT6|1;ADAM17|1;TAF6|1;TAF7|1;TAF11|1;TBX2|1;TCF12|1;NR2F2|1;TFE3|1;TFR2|1;THPO|1;TIA1|1;TLE4|1;TLR2|1;TLR3|1;TLR4|1;TNF|1;TNNI2|1;TPD52L1|1;HSP90B1|1;TULP3|1;UCHL1|1;NR1H2|1;USP1|1;VRK2|1;WNT7A|1;WNT9B|1;WRN|1;YWHAE|1;YWHAH|1;ZNF28|1;ZSCAN21|1;ZNF131|1;ZMYM2|1;ZNF230|1;PRDM2|1;MAPKAPK3|1;SHOC2|1;MLF2|1;FXR1|1;ANP32A|1;ELL|1;USP9X|1;HIST1H3A|1;STK24|1;NSMAF|1;PIR|1;EIF4EBP3|1;EIF3A|1;MARCO|1;TRIM24|1;IQGAP1|1;KAT2B|1;MBD2|1;WASL|1;PTTG1|1;ROCK2|1;LITAF|1;TBPL1|1;BAG5|1;ZNF254|1;CIR1|1;H2AFY|1;CREB5|1;IER2|1;NCOR2|1;ZNF592|1;EIF4A3|1;MAML1|1;LRIG2|1;PJA2|1;TOX4|1;SMG7|1;MVP|1;THRAP3|1;PPP4R1|1;ZBTB33|1;HDAC5|1;PQBP1|1;ZNF263|1;YAF2|1;SORBS3|1;TNK2|1;HNRNPR|1;DENND4A|1;STUB1|1;SCML2|1;DLC1|1;PIAS3|1;YAP1|1;TRIM38|1;NCOA2|1;DDX17|1;BATF|1;USP16|1;POLR3F|1;TXNIP|1;KHDRBS3|1;CCT8|1;SEC24A|1;MALT1|1;RNPS1|1;SUB1|1;OS9|1;GTF2A1L|1;WDR5|1;PWP1|1;PDCD10|1;PHB2|1;GABARAPL2|1;IKZF2|1;ATF5|1;CARD8|1;NCBP2|1;SCAP|1;TCF25|1;SPEN|1;HECW1|1;PLCB1|1;PHLPP1|1;SMCHD1|1;SF3B3|1;CLCF1|1;PIK3R5|1;SEC14L2|1;CARHSP1|1;NUP62|1;SSBP3|1;PRPF6|1;DNAJB5|1;BACE2|1;GEMIN5|1;PNKD|1;HIGD1A|1;PPP1R16B|1;FBXL5|1;GAPDHS|1;FAM162A|1;NUPR1|1;PPP1R14B|1;LATS2|1;ELP4|1;DNAJC2|1;PDCD4|1;HTATSF1|1;PRPF19|1;ORMDL2|1;MYLIP|1;CNOT7|1;HCFC2|1;LMCD1|1;KCNIP3|1;MYEF2|1;RNF141|1;ASCC1|1;IRAK4|1;VPS28|1;LEF1|1;NGRN|1;MBTPS2|1;UBR5|1;YTHDF2|1;ZNF581|1;ASB1|1;OAZ3|1;ZNF44|1;PRKAG3|1;PRMT7|1;PUS7|1;CASZ1|1;USP47|1;PDPR|1;MED9|1;SAMD4B|1;THAP1|1;SETD5|1;ZNF331|1;ZNF446|1;RCOR3|1;CAND1|1;TBX20|1;CAMK1D|1;AICDA|1;BIRC6|1;PLEKHG5|1;CNOT6|1;ZNF687|1;TP53INP2|1;NLRC4|1;SNX6|1;IL21|1;BACH2|1;ZNF335|1;NECAB3|1;TSPYL2|1;DNAJC1|1;CPEB1|1;GORASP1|1;CRTC3|1;WNK1|1;UBE2Z|1;DUSP26|1;NOC4L|1;FASTKD3|1;CARD14|1;TAF1D|1;MAPKAP1|1;RBM42|1;FBXL15|1;CDC73|1;HMBOX1|1;MCPH1|1;TBL1XR1|1;ZSCAN16|1;WDR61|1;CD276|1;AKNA|1;ASXL3|1;CFHR5|1;LBH|1;RAB1B|1;MXD3|1;ZNF644|1;ASCC2|1;DNAJC30|1;ZNF397|1;BRMS1L|1;AKT1S1|1;ELOF1|1;MAML2|1;TTBK1|1;CBX2|1;HAVCR2|1;ZNF514|1;RBM17|1;LACRT|1;ZNF616|1;CREB3L1|1;L3MBTL4|1;ZNF561|1;SYAP1|1;FOXQ1|1;PPP1R14A|1;EGLN3|1;NLRP3|1;C1QTNF2|1;EXOSC6|1;LRRK2|1;LEO1|1;CST9L|1;ZFP42|1;MESP2|1;CDAN1|1;ZNF688|1;CCBE1|1;PPP4R2|1;ZNF567|1;OLIG3|1;ARX|1;ZNF431|1;MUC20|1;JMJD1C|1;TIPRL|1;ZSCAN1|1;ZNF707|1;IRGM|1;AGRN|1;NSUN4|1;FAM83G|1;CCNI2|1;NCF1|1</t>
  </si>
  <si>
    <t>GO:0080090</t>
  </si>
  <si>
    <t>regulation of primary metabolic process</t>
  </si>
  <si>
    <t>SERPINA3|1;PARP4|1;ADRA2B|1;AMBP|1;APOA1|1;ARNT|1;SERPINC1|1;BARD1|1;PRDM1|1;KLF5|1;C4BPA|1;CAT|1;CCNG1|1;CCT6A|1;CD28|1;SCARB1|1;CD59|1;CDA|1;CDC25A|1;CDK7|1;CDKN2B|1;CDKN2D|1;CDX2|1;CIDEA|1;CISH|1;CKS2|1;CLK1|1;CPT1A|1;CRK|1;CRY2|1;CSK|1;CSNK1D|1;NKX2-5|1;DHCR24|1;DLG1|1;DPEP1|1;DRD3|1;DUSP8|1;GPR183|1;EDA|1;LPAR1|1;EGR1|1;EIF4G1|1;ELANE|1;ELK3|1;EP300|1;EPHA4|1;EPHA8|1;FABP3|1;FGF2|1;FOXG1|1;FOXJ1|1;FLNA|1;GDNF|1;GH2|1;GPC3|1;GPD1|1;RAPGEF1|1;GRIK2|1;HDGF|1;CFH|1;HMGB1|1;HMGCR|1;HMGCS1|1;HMGCS2|1;FOXA1|1;HNRNPK|1;TLX2|1;HOXA3|1;HPCA|1;HSF4|1;HSPA5|1;HTR2A|1;HTR2C|1;IFNA5|1;IGBP1|1;IL1RAP|1;IRF1|1;ISL1|1;ITGA5|1;JAK2|1;LCN1|1;LMX1B|1;LOXL2|1;LRP1|1;MAGOH|1;MDM2|1;MEF2A|1;MEIS1|1;MN1|1;MTIF2|1;NAIP|1;NCBP1|1;NEUROG1|1;NFATC1|1;NFKBIE|1;NGFR|1;NTRK1|1;OTX1|1;PAX5|1;PBX2|1;PEG3|1;PER1|1;PHKG2|1;SERPINB10|1;SERPINI2|1;PIK3CA|1;PITX2|1;PLK1|1;POLR2K|1;POU1F1|1;PPARA|1;PPP3CA|1;PPP5C|1;PRKAA2|1;PRKAB2|1;MAPK10|1;MAP2K3|1;PSEN1|1;PSMB8|1;PSMC1|1;PSMC2|1;PSMC4|1;PSMD3|1;PSME1|1;PTPN3|1;RAC2|1;RAF1|1;RAP1B|1;RDX|1;RELB|1;RFX1|1;RING1|1;RORA|1;RORC|1;RPLP1|1;RPS2|1;RPS3|1;RPS6KA1|1;RPS14|1;SALL1|1;SCO1|1;SIM1|1;SLC6A3|1;SOD1|1;SOD2|1;SP1|1;SRI|1;SREBF2|1;SRPK1|1;SSX5|1;STAT6|1;ADAM17|1;TAF6|1;TAF7|1;TAF11|1;TBX2|1;TCF12|1;NR2F2|1;TFE3|1;TFR2|1;THPO|1;TIA1|1;TLE4|1;TLR2|1;TLR3|1;TLR4|1;TNF|1;TNNI2|1;TPD52L1|1;HSP90B1|1;TULP3|1;UCHL1|1;NR1H2|1;USP1|1;VRK2|1;WNT7A|1;WNT9B|1;WRN|1;YWHAE|1;YWHAH|1;ZNF28|1;ZSCAN21|1;ZNF131|1;ZMYM2|1;ZNF230|1;PRDM2|1;MAPKAPK3|1;SHOC2|1;MLF2|1;FXR1|1;ANP32A|1;ELL|1;USP9X|1;HIST1H3A|1;STK24|1;NSMAF|1;PIR|1;EIF4EBP3|1;EIF3A|1;MARCO|1;TRIM24|1;IQGAP1|1;KAT2B|1;MBD2|1;WASL|1;PTTG1|1;ROCK2|1;LITAF|1;TBPL1|1;BAG5|1;ZNF254|1;CIR1|1;H2AFY|1;CREB5|1;IER2|1;NCOR2|1;ZNF592|1;EIF4A3|1;MAML1|1;LRIG2|1;PJA2|1;TOX4|1;SMG7|1;LPGAT1|1;MVP|1;THRAP3|1;PPP4R1|1;ZBTB33|1;HDAC5|1;PQBP1|1;ZNF263|1;YAF2|1;SORBS3|1;TNK2|1;HNRNPR|1;DENND4A|1;STUB1|1;SCML2|1;DLC1|1;PIAS3|1;YAP1|1;TRIM38|1;NCOA2|1;DDX17|1;BATF|1;SORBS1|1;USP16|1;POLR3F|1;TXNIP|1;PMVK|1;KHDRBS3|1;CCT8|1;SEC24A|1;MALT1|1;RNPS1|1;SUB1|1;OS9|1;GTF2A1L|1;WDR5|1;PWP1|1;PDCD10|1;PHB2|1;GABARAPL2|1;IKZF2|1;ATF5|1;CARD8|1;NCBP2|1;SCAP|1;TCF25|1;SPEN|1;HECW1|1;PLCB1|1;PHLPP1|1;SMCHD1|1;SF3B3|1;CLCF1|1;PIK3R5|1;SEC14L2|1;CARHSP1|1;NUP62|1;SSBP3|1;PRPF6|1;DNAJB5|1;BACE2|1;GEMIN5|1;PNKD|1;HIGD1A|1;PPP1R16B|1;FBXL5|1;GAPDHS|1;FAM162A|1;NUPR1|1;PPP1R14B|1;LATS2|1;ELP4|1;DNAJC2|1;PDCD4|1;HTATSF1|1;PRPF19|1;ORMDL2|1;MYLIP|1;CNOT7|1;HCFC2|1;LMCD1|1;KCNIP3|1;MYEF2|1;RNF141|1;ASCC1|1;IRAK4|1;VPS28|1;LEF1|1;NGRN|1;MBTPS2|1;UBR5|1;YTHDF2|1;ZNF581|1;ASB1|1;OAZ3|1;ZNF44|1;PRKAG3|1;PRMT7|1;PUS7|1;CASZ1|1;USP47|1;PDPR|1;MED9|1;SAMD4B|1;THAP1|1;SETD5|1;ZNF331|1;ZNF446|1;RCOR3|1;CAND1|1;TBX20|1;CAMK1D|1;AICDA|1;BIRC6|1;PLEKHG5|1;CNOT6|1;NLN|1;ZNF687|1;TP53INP2|1;NLRC4|1;SNX6|1;IL21|1;BACH2|1;ZNF335|1;NECAB3|1;TSPYL2|1;DNAJC1|1;CPEB1|1;GORASP1|1;CRTC3|1;WNK1|1;UBE2Z|1;DUSP26|1;NOC4L|1;FASTKD3|1;CARD14|1;TAF1D|1;MAPKAP1|1;RBM42|1;FBXL15|1;CDC73|1;HMBOX1|1;MCPH1|1;TBL1XR1|1;ZSCAN16|1;WDR61|1;CD276|1;AKNA|1;ASXL3|1;CFHR5|1;LBH|1;RAB1B|1;MXD3|1;ZNF644|1;ASCC2|1;DNAJC30|1;ZNF397|1;BRMS1L|1;AKT1S1|1;ELOF1|1;MAML2|1;TTBK1|1;CBX2|1;HAVCR2|1;ZNF514|1;RBM17|1;LACRT|1;ZNF616|1;CREB3L1|1;L3MBTL4|1;ZNF561|1;SYAP1|1;FOXQ1|1;PPP1R14A|1;EGLN3|1;NLRP3|1;C1QTNF2|1;EXOSC6|1;LRRK2|1;LEO1|1;CST9L|1;ZFP42|1;MESP2|1;CDAN1|1;ZNF688|1;CCBE1|1;PPP4R2|1;ZNF567|1;OLIG3|1;ARX|1;ZNF431|1;MUC20|1;JMJD1C|1;TIPRL|1;ZSCAN1|1;ZNF707|1;IRGM|1;AGRN|1;NSUN4|1;FAM83G|1;CCNI2|1;NCF1|1</t>
  </si>
  <si>
    <t>GO:0031323</t>
  </si>
  <si>
    <t>regulation of cellular metabolic process</t>
  </si>
  <si>
    <t>SERPINA3|1;PARP4|1;ADRA2B|1;AMBP|1;APOA1|1;ARNT|1;SERPINC1|1;ATP6V0C|1;BARD1|1;PRDM1|1;KLF5|1;C4BPA|1;CAT|1;CCNG1|1;CCT6A|1;CD28|1;SCARB1|1;CD59|1;CD63|1;CDA|1;CDC25A|1;CDK7|1;CDKN2B|1;CDKN2D|1;CDX2|1;CIDEA|1;CISH|1;CKS2|1;CLK1|1;CPT1A|1;CRK|1;CRY2|1;CSK|1;CSNK1D|1;NKX2-5|1;DHCR24|1;DLG1|1;DPEP1|1;DRD3|1;DUSP8|1;GPR183|1;EDA|1;LPAR1|1;EGR1|1;EIF4G1|1;ELANE|1;ELK3|1;EP300|1;EPHA4|1;EPHA8|1;FABP3|1;FGF2|1;FOXG1|1;FOXJ1|1;FLNA|1;GDNF|1;GH2|1;GPC3|1;GPD1|1;RAPGEF1|1;GRIK2|1;HDGF|1;HMGB1|1;HMGCR|1;FOXA1|1;HNRNPK|1;TLX2|1;HOXA3|1;HPCA|1;HSF4|1;HSPA5|1;HTR2A|1;HTR2C|1;IFNA5|1;IGBP1|1;IL1RAP|1;IRF1|1;ISL1|1;ITGA5|1;JAK2|1;LCN1|1;LMX1B|1;LOXL2|1;LRP1|1;LRPAP1|1;MAGOH|1;MDM2|1;MEF2A|1;MEIS1|1;MN1|1;MTIF2|1;NAIP|1;NCBP1|1;NEUROG1|1;NFATC1|1;NFKBIE|1;NGFR|1;NTRK1|1;OTX1|1;PAX5|1;PBX2|1;PEG3|1;PER1|1;PHKG2|1;SERPINB10|1;SERPINI2|1;PIK3CA|1;PITX2|1;PLK1|1;POLR2K|1;POU1F1|1;PPARA|1;PPP3CA|1;PPP5C|1;PRKAA2|1;PRKAB2|1;MAPK10|1;MAP2K3|1;PSEN1|1;PSMC1|1;PSMC2|1;PSMC4|1;PSME1|1;PTPN3|1;RAC2|1;RAF1|1;RAP1B|1;RDX|1;RELB|1;RFX1|1;RING1|1;RORA|1;RORC|1;RPLP1|1;RPS2|1;RPS3|1;RPS6KA1|1;RPS14|1;SALL1|1;SCO1|1;SIM1|1;SLC6A3|1;SOD1|1;SOD2|1;SP1|1;SRI|1;SREBF2|1;SRPK1|1;SSX5|1;STAT6|1;ADAM17|1;TAF6|1;TAF7|1;TAF11|1;TBX2|1;TCF12|1;NR2F2|1;TFE3|1;TFR2|1;THPO|1;TIA1|1;TLE4|1;TLR2|1;TLR3|1;TLR4|1;TNF|1;TNNI2|1;TPD52L1|1;HSP90B1|1;TULP3|1;UCHL1|1;NR1H2|1;USP1|1;VRK2|1;WNT7A|1;WNT9B|1;WRN|1;YWHAE|1;YWHAH|1;ZNF28|1;ZSCAN21|1;ZNF131|1;ZMYM2|1;ZNF230|1;PRDM2|1;MAPKAPK3|1;SHOC2|1;MLF2|1;FXR1|1;ANP32A|1;ELL|1;USP9X|1;HIST1H3A|1;STK24|1;NSMAF|1;PIR|1;STC2|1;EIF4EBP3|1;NUMB|1;EIF3A|1;MARCO|1;TRIM24|1;IQGAP1|1;KAT2B|1;MBD2|1;WASL|1;PTTG1|1;PICK1|1;ROCK2|1;LITAF|1;SPTLC2|1;TBPL1|1;BAG5|1;ZNF254|1;CIR1|1;H2AFY|1;CREB5|1;IER2|1;NCOR2|1;FEZ2|1;ZNF592|1;EIF4A3|1;TBC1D5|1;MAML1|1;LRIG2|1;PJA2|1;TOX4|1;SMG7|1;LPGAT1|1;MVP|1;THRAP3|1;PPP4R1|1;ZBTB33|1;HDAC5|1;COX17|1;PQBP1|1;ZNF263|1;YAF2|1;SORBS3|1;TNK2|1;HNRNPR|1;DENND4A|1;STUB1|1;SCML2|1;DLC1|1;PIAS3|1;YAP1|1;CD2BP2|1;TRIM38|1;NCOA2|1;DDX17|1;BATF|1;SORBS1|1;USP16|1;POLR3F|1;TXNIP|1;KHDRBS3|1;CCT8|1;SEC24A|1;MALT1|1;RNPS1|1;SUB1|1;OS9|1;GTF2A1L|1;WDR5|1;PWP1|1;PDCD10|1;PHB2|1;GABARAPL2|1;IKZF2|1;ATF5|1;CARD8|1;NCBP2|1;SCAP|1;TCF25|1;SPEN|1;PLCB1|1;PHLPP1|1;SMCHD1|1;SCRIB|1;CLCF1|1;PIK3R5|1;SEC14L2|1;CARHSP1|1;NUP62|1;SSBP3|1;PRPF6|1;DNAJB5|1;BACE2|1;GEMIN5|1;PNKD|1;HIGD1A|1;PPP1R16B|1;FBXL5|1;GAPDHS|1;FAM162A|1;NUPR1|1;PPP1R14B|1;LATS2|1;ELP4|1;DNAJC2|1;PDCD4|1;HTATSF1|1;PRPF19|1;CHMP4A|1;ORMDL2|1;MYLIP|1;CNOT7|1;HCFC2|1;LMCD1|1;KCNIP3|1;MYEF2|1;RNF141|1;ASCC1|1;SH3GLB1|1;IRAK4|1;VPS28|1;LEF1|1;NGRN|1;MBTPS2|1;UBR5|1;YTHDF2|1;ZNF581|1;ASB1|1;OAZ3|1;ZNF44|1;PRKAG3|1;PRMT7|1;PUS7|1;CASZ1|1;USP47|1;PDPR|1;MED9|1;SAMD4B|1;THAP1|1;SETD5|1;WDR41|1;ZNF331|1;ZNF446|1;RCOR3|1;CAND1|1;TBX20|1;CAMK1D|1;AICDA|1;BIRC6|1;CNOT6|1;NLN|1;ZNF687|1;TP53INP2|1;NLRC4|1;SNX6|1;IL21|1;BACH2|1;ZNF335|1;NECAB3|1;TSPYL2|1;DNAJC1|1;CPEB1|1;GORASP1|1;CRTC3|1;WNK1|1;UBE2Z|1;DUSP26|1;NOC4L|1;FASTKD3|1;CARD14|1;TAF1D|1;MAPKAP1|1;RBM42|1;FBXL15|1;CDC73|1;HMBOX1|1;MCPH1|1;TBL1XR1|1;ZSCAN16|1;WDR61|1;CD276|1;AKNA|1;ASXL3|1;LBH|1;RAB1B|1;MXD3|1;ZNF644|1;ASCC2|1;DNAJC30|1;ZNF397|1;BRMS1L|1;AKT1S1|1;ELOF1|1;MAML2|1;TTBK1|1;CBX2|1;HAVCR2|1;ZNF514|1;RBM17|1;LACRT|1;ZNF616|1;CREB3L1|1;L3MBTL4|1;ZNF561|1;SYAP1|1;FOXQ1|1;PPP1R14A|1;EGLN3|1;NLRP3|1;C1QTNF2|1;EXOSC6|1;LRRK2|1;LEO1|1;CST9L|1;ZFP42|1;MESP2|1;CDAN1|1;ZNF688|1;CCBE1|1;PPP4R2|1;ZNF567|1;OLIG3|1;ARX|1;ZNF431|1;MUC20|1;TPCN2|1;JMJD1C|1;TIPRL|1;ZSCAN1|1;ZNF707|1;IRGM|1;AGRN|1;NSUN4|1;FAM83G|1;CCNI2|1;NCF1|1</t>
  </si>
  <si>
    <t>GO:0044085</t>
  </si>
  <si>
    <t>cellular component biogenesis</t>
  </si>
  <si>
    <t>ACAT1|1;ALDH1A3|1;ANK3|1;APOA1|1;ARVCF|1;KLF5|1;CAPG|1;CAT|1;CD247|1;CD59|1;CDA|1;CDK7|1;RCC1|1;COL6A2|1;CPT1A|1;CRK|1;CSNK1D|1;NKX2-5|1;DLG1|1;LPAR1|1;EIF4G1|1;EP300|1;EPS8|1;FOXJ1|1;FLNA|1;RAPGEF1|1;HIST1H2BB|1;HBE1|1;HLA-DMB|1;HLA-G|1;HMGB1|1;HMGCR|1;HSF4|1;IL1RAP|1;ITGA5|1;JAK2|1;KCNS3|1;LAMA5|1;LAMC1|1;LLGL1|1;LOX|1;MDM2|1;MEF2A|1;MYH10|1;NCBP1|1;NDUFA7|1;NDUFS5|1;NTRK1|1;PCM1|1;PLD1|1;PLK1|1;PLS1|1;PPP5C|1;PPP6C|1;PRKAA2|1;PSEN1|1;PSMC2|1;PSMC4|1;PEX5|1;RAC2|1;RAF1|1;RAP1B|1;RDX|1;RPL7A|1;RPS2|1;RPS3|1;RPS14|1;RPS21|1;RPS23|1;S100A10|1;SCO1|1;SDC1|1;SLC1A1|1;SOD2|1;SPTBN1|1;SRPK1|1;STXBP1|1;TAF6|1;TAF7|1;TAF11|1;TBCA|1;TLE4|1;TLN1|1;TLR2|1;TLR4|1;TNF|1;HSP90B1|1;UGT8|1;NR1H2|1;WNT7A|1;WRN|1;XPC|1;YWHAE|1;TUBA1A|1;RND2|1;HIST1H3A|1;STX7|1;NSMAF|1;CUL1|1;CDC14A|1;EIF3A|1;IQGAP1|1;KAT2B|1;MBD2|1;WASL|1;PSTPIP2|1;KCNB2|1;PICK1|1;ROCK2|1;TBPL1|1;BAG5|1;H2AFY|1;GOSR2|1;FEZ2|1;IQCB1|1;UTP14C|1;EIF4A3|1;TBC1D5|1;FCHSD2|1;COX17|1;ARPC4|1;ARPC3|1;ACTR1A|1;G3BP1|1;SORBS3|1;STUB1|1;SIGMAR1|1;TFG|1;DLC1|1;YAP1|1;CD2BP2|1;UNC13B|1;DDX17|1;UBD|1;SORBS1|1;USP16|1;KHDRBS3|1;CCT8|1;YME1L1|1;SEC24A|1;MALT1|1;DHRS4|1;SUB1|1;FERMT2|1;TRIOBP|1;PWP1|1;PDCD10|1;GABARAPL2|1;SYNPO|1;TBC1D9B|1;EPB41L3|1;PHLDB1|1;MLC1|1;TBC1D1|1;CLASP1|1;SMCHD1|1;NUDCD3|1;PIP5K1C|1;QPRT|1;PES1|1;NUP62|1;SSBP3|1;PRPF6|1;RTTN|1;GEMIN5|1;GORASP2|1;PPP1R16B|1;HACL1|1;TTLL3|1;RSL1D1|1;NUPR1|1;INTU|1;TUBG2|1;TUBGCP4|1;CHMP2A|1;PRPF19|1;TOR2A|1;CHMP4A|1;ORMDL2|1;CNOT7|1;ASAP1|1;VPS36|1;SH3GLB1|1;MRTO4|1;VPS28|1;LEF1|1;SPTBN5|1;TRAPPC4|1;STX18|1;ANLN|1;PRMT7|1;TRPM4|1;CCDC40|1;VPS37C|1;WDR60|1;PARVA|1;WDR12|1;CAND1|1;TBX20|1;GOPC|1;CHMP1B|1;CNOT6|1;SERINC1|1;TP53INP2|1;NLRC4|1;GALNT11|1;TSPYL2|1;VPS16|1;GORASP1|1;CRTC3|1;NOC4L|1;TRPM8|1;FASTKD3|1;CDC73|1;CORO7|1;MAP7D3|1;VCPIP1|1;ISCA1|1;RAB1B|1;TEKT1|1;TLN2|1;KCTD10|1;OBSCN|1;TTBK1|1;WDR34|1;TSR2|1;MCFD2|1;NLRP3|1;TUBGCP5|1;C1QTNF2|1;GBP5|1;DIS3L|1;RAB3IP|1;EXOSC6|1;LRRK2|1;LEO1|1;VPS37A|1;PTPDC1|1;CDAN1|1;KCNG3|1;MUC20|1;PLD6|1;TAPT1|1;TCTEX1D2|1;IRGM|1;AGRN|1;NSUN4|1;FAM110C|1</t>
  </si>
  <si>
    <t>GO:0048519</t>
  </si>
  <si>
    <t>negative regulation of biological process</t>
  </si>
  <si>
    <t>SERPINA3|1;ADH7|1;ADRA2B|1;ALDH1A1|1;AMBP|1;ANK3|1;ANXA7|1;APOA1|1;ARHGDIB|1;SERPINC1|1;BARD1|1;PRDM1|1;BNIP2|1;KLF5|1;C4BPA|1;CAPG|1;CAT|1;CD28|1;CD59|1;CDA|1;CDK7|1;CDKN2B|1;CDKN2D|1;CDX2|1;CIDEA|1;CISH|1;CNTFR|1;CRK|1;CRY2|1;CSK|1;NKX2-5|1;DHCR24|1;DLG1|1;DPEP1|1;DRD3|1;DUSP8|1;LPAR1|1;EGR1|1;EIF4G1|1;ELANE|1;ELK3|1;EP300|1;EPHA4|1;EPHA8|1;EPS8|1;FABP3|1;FCN1|1;FGF2|1;FOXG1|1;FOXJ1|1;FLNA|1;GDNF|1;GEM|1;GPC3|1;RAPGEF1|1;GRIK2|1;GRIK3|1;HDGF|1;HLA-DOB|1;HLA-G|1;HMGB1|1;HMGCR|1;FOXA1|1;HNRNPK|1;TLX2|1;HOXA3|1;HPCA|1;HSF4|1;HSPA5|1;HSPG2|1;HTR2A|1;HTR2C|1;IFIT1|1;IGBP1|1;IRF1|1;ISL1|1;ITGA5|1;JAK2|1;KCNQ1|1;LCN1|1;LOXL2|1;LRP1|1;LRPAP1|1;MAG|1;MAGOH|1;MCC|1;MDM2|1;MEF2A|1;MEIS1|1;NAIP|1;NCBP1|1;NEUROG1|1;NFATC1|1;NFKBIE|1;NGFR|1;NTRK1|1;PAX5|1;PCM1|1;PDE4B|1;PEG3|1;PER1|1;SERPINB10|1;SERPINI2|1;PIK3CA|1;PLG|1;PLK1|1;POLR2E|1;POLR2K|1;POU1F1|1;PPARA|1;PPP3CA|1;PPP5C|1;PRKAA2|1;PRKAB2|1;PRKG1|1;PSEN1|1;PSMC1|1;PTGER3|1;PTPN3|1;PEX5|1;RAF1|1;RAP1B|1;RDX|1;RELB|1;RGS12|1;RING1|1;RORA|1;RORC|1;RPL7A|1;RPL18|1;RPL21|1;RPLP1|1;RPLP2|1;RPS2|1;RPS3|1;RPS6KA1|1;RPS14|1;RPS15A|1;RPS21|1;RPS23|1;RPS25|1;RPS29|1;S100B|1;SALL1|1;SCO1|1;SIAH1|1;SLC6A3|1;SOD1|1;SOD2|1;SPTBN1|1;SRI|1;SREBF2|1;SRPK1|1;STAT6|1;STXBP1|1;ADAM17|1;TAF6|1;TAF7|1;TBX2|1;NR2F2|1;TFE3|1;TIA1|1;TLE4|1;TLR2|1;TLR3|1;TLR4|1;TNF|1;TNR|1;HSP90B1|1;TULP3|1;UCHL1|1;NR1H2|1;WNT7A|1;WNT9B|1;XPC|1;YWHAE|1;YWHAH|1;ZNF131|1;SEMA3B|1;FXR1|1;ANP32A|1;ELL|1;USP9X|1;HIST1H3A|1;STK24|1;CUL1|1;FKBP6|1;CDC14A|1;STC2|1;EIF4EBP3|1;NUMB|1;EIF3A|1;TRIM24|1;IQGAP1|1;KAT2B|1;MBD2|1;WASL|1;VAPA|1;PTTG1|1;GSTO1|1;HOMER3|1;PICK1|1;ROCK2|1;LITAF|1;BAG5|1;ZNF254|1;CIR1|1;H2AFY|1;NCOR2|1;FEZ2|1;IQCB1|1;EIF4A3|1;IP6K1|1;LRIG2|1;SMG7|1;ARHGAP25|1;MVP|1;THRAP3|1;ZBTB33|1;HDAC5|1;ZNF263|1;YAF2|1;G3BP1|1;SORBS3|1;TNK2|1;NUTF2|1;HNRNPR|1;STUB1|1;DLC1|1;PIAS3|1;YAP1|1;CD2BP2|1;ACAA2|1;TRIM38|1;NCOA2|1;DDX17|1;STAMBP|1;TXNIP|1;YME1L1|1;MALT1|1;RNPS1|1;OS9|1;TOPBP1|1;TRIOBP|1;PWP1|1;PDCD10|1;PHB2|1;GABARAPL2|1;ATF5|1;CARD8|1;RUFY3|1;NCBP2|1;SCAP|1;TCF25|1;SPEN|1;HECW1|1;PLCB1|1;PHLPP1|1;CLASP1|1;SMCHD1|1;SF3B3|1;SCRIB|1;CLCF1|1;SNAPIN|1;CARHSP1|1;BACE1|1;NUP62|1;LDOC1|1;LY96|1;LSM5|1;AIPL1|1;NGEF|1;DNAJB5|1;BACE2|1;PNKD|1;HIGD1A|1;UPF2|1;PPP1R16B|1;NUPR1|1;PPP1R14B|1;LATS2|1;DNAJC2|1;INTU|1;CHMP2A|1;PDCD4|1;PRPF19|1;APOBEC3C|1;DCPS|1;CHMP4A|1;ORMDL2|1;MYLIP|1;CNOT7|1;HCFC2|1;LMCD1|1;KCNIP3|1;MYEF2|1;ASAP1|1;MRTO4|1;VPS28|1;EGFL7|1;LEF1|1;BFAR|1;SPTBN5|1;UBR5|1;YTHDF2|1;PTRH2|1;ASB1|1;OAZ3|1;PRKAG3|1;PUS7|1;TRPM4|1;RNF43|1;USP47|1;SAMD4B|1;THAP1|1;RNF126|1;RCOR3|1;ITFG2|1;CTTNBP2NL|1;TBX20|1;CAMK1D|1;GOPC|1;AICDA|1;BIRC6|1;CNOT6|1;NCOA5|1;TP53INP2|1;SNX6|1;BACH2|1;TSPYL2|1;DNAJC1|1;CPEB1|1;GORASP1|1;CRTC3|1;WNK1|1;UBE2Z|1;DUSP26|1;FASTKD3|1;CARD14|1;MAPKAP1|1;RBM42|1;CDC73|1;HMBOX1|1;MCPH1|1;TBL1XR1|1;PHC3|1;WDR61|1;LBH|1;DOCK8|1;MXD3|1;BRMS1L|1;AKT1S1|1;JPH4|1;TTBK1|1;CBX2|1;HAVCR2|1;DIXDC1|1;LACRT|1;CREB3L1|1;PLXNA4|1;FOXQ1|1;PPP1R14A|1;NLRP3|1;UHRF2|1;EXOSC6|1;LRRK2|1;LEO1|1;CST9L|1;ZFP42|1;CDAN1|1;OLIG3|1;ARX|1;ZNF431|1;TPCN2|1;TIPRL|1</t>
  </si>
  <si>
    <t>SERPINA3|1;PARP4|1;ADRA2B|1;AMBP|1;ANK3|1;ANXA7|1;APOA1|1;ARNT|1;ARSB|1;SERPINC1|1;BARD1|1;PRDM1|1;BLMH|1;KLF5|1;C4BPA|1;CARS|1;CAT|1;CCNG1|1;CCT6A|1;CD28|1;CD59|1;CD63|1;CDC25A|1;CDK7|1;CDKN2B|1;CDKN2D|1;CDX2|1;CHRM1|1;CIDEA|1;CISH|1;CKS2|1;CLK1|1;CPA2|1;CRIP1|1;CRK|1;CRY2|1;CSK|1;CSNK1D|1;NKX2-5|1;DHCR24|1;DLG1|1;DPEP1|1;DRD3|1;DUSP8|1;GPR183|1;EDA|1;LPAR1|1;EGR1|1;EIF4G1|1;ELANE|1;ELK3|1;EP300|1;EPHA4|1;EPHA8|1;EVPL|1;EXT1|1;EXT2|1;F13A1|1;FANCG|1;FCN1|1;FGF2|1;FKBP3|1;FOXG1|1;FOXJ1|1;FLNA|1;FOLH1|1;GDNF|1;GH2|1;GPC3|1;RAPGEF1|1;GRIK2|1;HIST1H2BB|1;HDGF|1;CFH|1;HMGB1|1;HMGCR|1;FOXA1|1;HNRNPK|1;TLX2|1;HOXA3|1;HPCA|1;HSF4|1;HSPA5|1;HSPG2|1;HTR2A|1;HTR2C|1;IFNA5|1;IGBP1|1;IL1RAP|1;IRF1|1;ISL1|1;ITGA5|1;JAK2|1;KCNQ1|1;LAMB2|1;LAMC1|1;LCN1|1;LMX1B|1;LOX|1;LOXL2|1;LRP1|1;LRPAP1|1;MAGOH|1;MAN2B1|1;CHST6|1;MDM2|1;MEF2A|1;MEIS1|1;MMP7|1;MN1|1;MTIF2|1;NAIP|1;NARS|1;NCBP1|1;NDUFA7|1;NEUROG1|1;NFATC1|1;NFKBIE|1;NGFR|1;NKTR|1;NTRK1|1;OTX1|1;PAX5|1;PBX2|1;PEG3|1;PER1|1;PHKB|1;PHKG1|1;PHKG2|1;SERPINB10|1;SERPINI2|1;PIK3CA|1;PITX2|1;PLG|1;PLK1|1;POLR2E|1;POLR2K|1;POU1F1|1;PPARA|1;PPP3CA|1;PPP5C|1;PPP6C|1;PREP|1;PRKAA2|1;PRKAB2|1;PRKG1|1;MAPK6|1;MAPK10|1;MAP2K3|1;PSEN1|1;PSMB8|1;PSMC1|1;PSMC2|1;PSMC4|1;PSMD3|1;PSME1|1;PTPN3|1;PTPRH|1;PEX5|1;RAC2|1;RAF1|1;RAP1B|1;RASGRF2|1;RDX|1;RELB|1;RFX1|1;RING1|1;RORA|1;RORC|1;RPL7A|1;RPL18|1;RPL21|1;RPLP1|1;RPLP2|1;RPS2|1;RPS3|1;RPS6KA1|1;RPS14|1;RPS15A|1;RPS21|1;RPS23|1;RPS25|1;RPS29|1;SALL1|1;SCO1|1;SDC1|1;SIAH1|1;SIM1|1;SOD1|1;SOD2|1;SP1|1;SPTBN1|1;SRI|1;SREBF2|1;SRPK1|1;SSX5|1;STAT6|1;ADAM17|1;TAF6|1;TAF7|1;TAF11|1;TBX2|1;TCF12|1;NR2F2|1;TFE3|1;TFR2|1;THPO|1;TIA1|1;TLE4|1;TLR2|1;TLR3|1;TLR4|1;TNF|1;TNNI2|1;TPD52L1|1;HSP90B1|1;TULP3|1;UCHL1|1;NR1H2|1;USP1|1;VRK2|1;WNT7A|1;WNT9B|1;WRN|1;XPC|1;XPNPEP1|1;YWHAE|1;YWHAH|1;ZNF28|1;ZSCAN21|1;ZNF131|1;ZMYM2|1;ZNF230|1;PRDM2|1;MOGS|1;MAPKAPK3|1;SLBP|1;UBXN8|1;SHOC2|1;MLF2|1;FXR1|1;ANP32A|1;GAN|1;ELL|1;USP11|1;USP9X|1;HIST1H3A|1;STK24|1;NSMAF|1;CUL1|1;FKBP6|1;PIR|1;CDC14A|1;STC2|1;EIF4EBP3|1;NUMB|1;EIF3A|1;MARCO|1;B3GALNT1|1;TRIM24|1;IQGAP1|1;GGH|1;KAT2B|1;PRPF4B|1;HERC2|1;MBD2|1;WASL|1;PTTG1|1;PICK1|1;ROCK2|1;LITAF|1;TBPL1|1;BAG5|1;ZNF254|1;CIR1|1;APBA3|1;H2AFY|1;CDC42BPB|1;CREB5|1;IER2|1;NCOR2|1;RNF7|1;CLCA2|1;ZNF592|1;UTP14C|1;EIF4A3|1;TBC1D5|1;MAML1|1;MRPL19|1;LCMT2|1;LRIG2|1;PJA2|1;TOX4|1;POM121|1;SMG7|1;MVP|1;THRAP3|1;PPP4R1|1;ZBTB33|1;HDAC5|1;GPC6|1;PQBP1|1;ZNF263|1;YAF2|1;G3BP1|1;SORBS3|1;TNK2|1;USPL1|1;HNRNPR|1;DENND4A|1;STUB1|1;B3GNT3|1;SCML2|1;ANAPC10|1;DLC1|1;PIAS3|1;YAP1|1;CD2BP2|1;TRIM38|1;NCOA2|1;DDX17|1;UBD|1;BATF|1;SORBS1|1;USP16|1;STAMBP|1;POLR3F|1;TXNIP|1;KHDRBS3|1;CCT8|1;YME1L1|1;SEC24A|1;MRPS30|1;MALT1|1;RNPS1|1;SUB1|1;OS9|1;METAP2|1;GTF2A1L|1;TOPBP1|1;TRIOBP|1;WDR5|1;PWP1|1;PDCD10|1;LYPLA2|1;PHB2|1;GABARAPL2|1;IKZF2|1;ATF5|1;CARD8|1;NCBP2|1;ELL2|1;SCAP|1;TCF25|1;SPEN|1;PDZRN3|1;HECW1|1;SMC5|1;TTLL12|1;PLCB1|1;PHLPP1|1;SMCHD1|1;SF3B3|1;PES1|1;SCRIB|1;CLCF1|1;PIK3R5|1;SEC14L2|1;TSPAN15|1;SNAPIN|1;CARHSP1|1;BACE1|1;NUP62|1;SSBP3|1;LSM5|1;AIPL1|1;PRPF6|1;DNAJB5|1;BACE2|1;ANAPC13|1;ARMC8|1;GEMIN5|1;HIGD1A|1;UPF2|1;PPP1R16B|1;HERC4|1;TTLL3|1;RSL1D1|1;INTS1|1;FBXL5|1;FBXO3|1;FAM162A|1;NUPR1|1;PPP1R14B|1;LATS2|1;ELP4|1;RPS6KC1|1;DNAJC2|1;CACNG5|1;PDCD4|1;TINAG|1;HTATSF1|1;PRPF19|1;APOBEC3C|1;DCPS|1;ASTE1|1;MACROD1|1;ORMDL2|1;MYLIP|1;CNOT7|1;HCFC2|1;PKN3|1;LMCD1|1;KCNIP3|1;MYEF2|1;RNF141|1;ASCC1|1;VPS36|1;MRPL2|1;SH3GLB1|1;IRAK4|1;MRTO4|1;VPS28|1;NAGPA|1;LEF1|1;HSPA14|1;MRPL37|1;UBAP1|1;BFAR|1;SPTBN5|1;NGRN|1;MBTPS2|1;UBR5|1;YTHDF2|1;ZNF581|1;PIGT|1;PTRH2|1;ASB1|1;ASB4|1;OAZ3|1;ZNF44|1;GALNT7|1;SHC3|1;PRKAG3|1;DPM3|1;PRMT7|1;CPVL|1;PUS7|1;NSMCE4A|1;ALKBH4|1;TRPM4|1;INO80D|1;RNF43|1;CASZ1|1;TXNL4B|1;USP47|1;PDPR|1;MED9|1;WDYHV1|1;SAMD4B|1;SRBD1|1;THAP1|1;DARS2|1;MRPS10|1;RNF220|1;SETD5|1;FBXL8|1;ZNF331|1;RNF126|1;ZNF446|1;N4BP2|1;RCOR3|1;WDR12|1;NGLY1|1;CAND1|1;TMEM165|1;CTTNBP2NL|1;FEM1C|1;TBX20|1;PCNP|1;CAMK1D|1;CAMK1G|1;AICDA|1;BIRC6|1;PLEKHG5|1;CNOT6|1;RNF150|1;NLN|1;ZNF687|1;TP53INP2|1;NLRC4|1;SNX6|1;IL21|1;BACH2|1;TRMT11|1;MRPS35|1;GALNT11|1;ZNF335|1;NECAB3|1;TSPYL2|1;DNAJC1|1;CPEB1|1;ANAPC1|1;GORASP1|1;CRTC3|1;WNK1|1;UBE2Z|1;DUSP26|1;NUP37|1;NOC4L|1;ALG8|1;KDELC1|1;FASTKD3|1;CARD14|1;TAF1D|1;MAPKAP1|1;RBM42|1;FBXL15|1;CDC73|1;HMBOX1|1;MCPH1|1;HECTD3|1;TBL1XR1|1;ALG9|1;ERMP1|1;FOXRED2|1;VCPIP1|1;ZSCAN16|1;WDR61|1;CD276|1;AKNA|1;ASXL3|1;ILKAP|1;CFHR5|1;LBH|1;FIP1L1|1;ISCA1|1;RAB1B|1;QTRT1|1;SEH1L|1;INO80B|1;MXD3|1;KCTD10|1;OBSCN|1;ZNF644|1;ASCC2|1;LOXL4|1;ZNF397|1;BRMS1L|1;AKT1S1|1;ELOF1|1;MAML2|1;GNPTG|1;TTBK1|1;CBX2|1;BUD13|1;HAVCR2|1;ZNF514|1;PRPF38A|1;RBM17|1;GFM1|1;LACRT|1;TSR2|1;ZNF616|1;SEC11C|1;CREB3L1|1;L3MBTL4|1;UBXN11|1;NEK9|1;MRRF|1;ADAMTSL1|1;ZNF561|1;MUC16|1;SYAP1|1;FOXQ1|1;PPP1R14A|1;EGLN3|1;NLRP3|1;C1QTNF2|1;UHRF2|1;DIS3L|1;EXOSC6|1;LRRK2|1;LEO1|1;FBXO27|1;CST9L|1;ZFP42|1;VPS37A|1;PXDNL|1;PTPDC1|1;ASB15|1;MESP2|1;CDAN1|1;FBXL16|1;ZNF688|1;MGAT5B|1;CCBE1|1;PPP4R2|1;ZNF567|1;OLIG3|1;ARX|1;ADAMTS17|1;ZNF431|1;MUC20|1;PLD6|1;STT3B|1;USP12|1;JMJD1C|1;TWISTNB|1;CDC26|1;TIPRL|1;ZSCAN1|1;ZNF707|1;DUPD1|1;KLHL17|1;IRGM|1;AGRN|1;NSUN4|1;CAPN8|1;PGA3|1;FAM83G|1;CCNI2|1;NCF1|1</t>
  </si>
  <si>
    <t>SERPINA3|1;ACAT1|1;ADCY3|1;ADCY9|1;PARP4|1;ADRA2B|1;AHCY|1;AK2|1;AMBP|1;AOX1|1;APOA1|1;ARNT|1;ARSA|1;ARSB|1;SERPINC1|1;BARD1|1;BCAT1|1;BCKDHB|1;PRDM1|1;BLMH|1;KLF5|1;C4BPA|1;CARS|1;CAT|1;CCNG1|1;CCT6A|1;CD28|1;SCARB1|1;CD59|1;CDA|1;CDC25A|1;CDK7|1;CDKN2B|1;CDKN2D|1;CDX2|1;CHRM1|1;CIDEA|1;CISH|1;CKS2|1;CLK1|1;CPA2|1;CPT1A|1;CRK|1;CRY2|1;CSK|1;CSNK1D|1;NKX2-5|1;CYC1|1;DHCR24|1;DLAT|1;DLG1|1;DPEP1|1;DPYSL2|1;DRD3|1;DUSP8|1;GPR183|1;EDA|1;LPAR1|1;EGR1|1;EIF4G1|1;ELANE|1;ELK3|1;EP300|1;EPHA4|1;EPHA8|1;EVPL|1;EXT1|1;EXT2|1;F13A1|1;FABP3|1;FAH|1;FANCG|1;FCN1|1;FGF2|1;FKBP3|1;FOXG1|1;FOXJ1|1;FLNA|1;FOLH1|1;KDSR|1;GDNF|1;GH2|1;GPC3|1;GPD1|1;GPD2|1;RAPGEF1|1;GRIK2|1;GSTA4|1;HIST1H2BB|1;HDGF|1;CFH|1;HMGB1|1;HMGCR|1;HMGCS1|1;HMGCS2|1;FOXA1|1;HNRNPK|1;TLX2|1;HOXA3|1;HPCA|1;HSF4|1;HSPA5|1;HSPG2|1;HTR2A|1;HTR2C|1;IFNA5|1;IGBP1|1;IL1RAP|1;IRF1|1;ISL1|1;ITGA5|1;JAK2|1;KCNQ1|1;LAMB2|1;LAMC1|1;LCN1|1;LMX1B|1;LOX|1;LOXL2|1;LRP1|1;MAGOH|1;MAN2B1|1;CHST6|1;MDM2|1;MEF2A|1;MEIS1|1;MMP7|1;MN1|1;MTIF2|1;NAIP|1;NARS|1;NCBP1|1;NDUFA7|1;NDUFS5|1;NEUROG1|1;NFATC1|1;NFKBIE|1;NGFR|1;NKTR|1;NTRK1|1;OTX1|1;PAX5|1;PBX2|1;PDE4B|1;PEG3|1;PER1|1;PHKB|1;PHKG1|1;PHKG2|1;SERPINB10|1;SERPINI2|1;PIK3CA|1;PITX2|1;PLG|1;PLK1|1;POLR2E|1;POLR2K|1;POU1F1|1;PPARA|1;PPP3CA|1;PPP5C|1;PPP6C|1;PREP|1;PRKAA2|1;PRKAB2|1;PRKG1|1;MAPK6|1;MAPK10|1;MAP2K3|1;PSEN1|1;PSMB8|1;PSMC1|1;PSMC2|1;PSMC4|1;PSMD3|1;PSME1|1;PTPN3|1;PTPRH|1;PEX5|1;RAC2|1;RAF1|1;RAP1B|1;RASGRF2|1;RDX|1;RELB|1;RFX1|1;RING1|1;RORA|1;RORC|1;RPL7A|1;RPL18|1;RPL21|1;RPLP1|1;RPLP2|1;RPS2|1;RPS3|1;RPS6KA1|1;RPS14|1;RPS15A|1;RPS21|1;RPS23|1;RPS25|1;RPS29|1;SALL1|1;SCO1|1;SDC1|1;SIAH1|1;SIM1|1;SLC6A3|1;SOD1|1;SOD2|1;SP1|1;SPTBN1|1;SRI|1;SREBF2|1;SRPK1|1;SSX5|1;STAT6|1;ADAM17|1;TAF6|1;TAF7|1;TAF11|1;TBX2|1;TCF12|1;NR2F2|1;TFE3|1;TFR2|1;THPO|1;TIA1|1;TLE4|1;TLR2|1;TLR3|1;TLR4|1;TNF|1;TNNI2|1;TPD52L1|1;TPI1|1;HSP90B1|1;TULP3|1;UCHL1|1;UGT8|1;NR1H2|1;UQCRH|1;USP1|1;VRK2|1;WNT7A|1;WNT9B|1;WRN|1;XPC|1;XPNPEP1|1;YWHAE|1;YWHAH|1;ZNF28|1;ZSCAN21|1;ZNF131|1;ZMYM2|1;ZNF230|1;PRDM2|1;MOGS|1;MAPKAPK3|1;SLBP|1;UBXN8|1;SHOC2|1;MLF2|1;FXR1|1;ANP32A|1;GAN|1;ELL|1;USP11|1;USP9X|1;HIST1H3A|1;STK24|1;NSMAF|1;CUL1|1;FKBP6|1;PIR|1;CDC14A|1;PDXK|1;PLA2G4C|1;STC2|1;EIF4EBP3|1;EIF3A|1;MARCO|1;B3GALNT1|1;SUCLG1|1;TRIM24|1;IQGAP1|1;GMPS|1;GGH|1;KAT2B|1;PRPF4B|1;HERC2|1;MBD2|1;WASL|1;VAPA|1;PTTG1|1;GSTO1|1;PICK1|1;ROCK2|1;LITAF|1;SPTLC2|1;TBPL1|1;BAG5|1;ZNF254|1;CIR1|1;H2AFY|1;CDC42BPB|1;CREB5|1;IER2|1;NCOR2|1;RNF7|1;CLCA2|1;ZNF592|1;UTP14C|1;EIF4A3|1;MAML1|1;MRPL19|1;LCMT2|1;LRIG2|1;PJA2|1;TOX4|1;SMG7|1;MVP|1;THRAP3|1;PPP4R1|1;ZBTB33|1;HDAC5|1;GPC6|1;PQBP1|1;ZNF263|1;YAF2|1;G3BP1|1;SORBS3|1;TNK2|1;USPL1|1;HNRNPR|1;DENND4A|1;STUB1|1;AKR1A1|1;B3GNT3|1;SCML2|1;ANAPC10|1;DLC1|1;PIAS3|1;YAP1|1;CD2BP2|1;TRIM38|1;NCOA2|1;DDX17|1;UBD|1;BATF|1;SLC19A2|1;USP16|1;STAMBP|1;POLR3F|1;TXNIP|1;PMVK|1;KHDRBS3|1;CCT8|1;YME1L1|1;SEC24A|1;MRPS30|1;MALT1|1;RNPS1|1;SUB1|1;OS9|1;METAP2|1;GTF2A1L|1;TOPBP1|1;TRIOBP|1;WDR5|1;PWP1|1;PDCD10|1;LYPLA2|1;PHB2|1;GABARAPL2|1;IKZF2|1;ATF5|1;CARD8|1;NCBP2|1;ELL2|1;SCAP|1;NT5C2|1;TCF25|1;SPEN|1;PDZRN3|1;HECW1|1;SMC5|1;TTLL12|1;PLCB1|1;PHLPP1|1;SMCHD1|1;SF3B3|1;GCAT|1;QPRT|1;PES1|1;CLCF1|1;PIK3R5|1;SEC14L2|1;TSPAN15|1;SNAPIN|1;CARHSP1|1;BACE1|1;NUP62|1;SSBP3|1;LSM5|1;SHPK|1;AIPL1|1;PRPF6|1;DNAJB5|1;BACE2|1;ANAPC13|1;ARMC8|1;GEMIN5|1;PNKD|1;HIGD1A|1;UPF2|1;PPP1R16B|1;HERC4|1;TTLL3|1;RSL1D1|1;INTS1|1;FBXL5|1;FBXO3|1;GAPDHS|1;FAM162A|1;NUPR1|1;PPP1R14B|1;LATS2|1;ELP4|1;RPS6KC1|1;DNAJC2|1;PDCD4|1;TINAG|1;HTATSF1|1;PRPF19|1;APOBEC3C|1;DCPS|1;ASTE1|1;MACROD1|1;ORMDL2|1;MYLIP|1;CNOT7|1;HCFC2|1;PKN3|1;PSAT1|1;LMCD1|1;KCNIP3|1;MYEF2|1;RNF141|1;ASCC1|1;VPS36|1;MRPL2|1;IRAK4|1;MRTO4|1;VPS28|1;NAGPA|1;LEF1|1;HSPA14|1;MRPL37|1;UBAP1|1;BFAR|1;SPTBN5|1;NGRN|1;MBTPS2|1;UBR5|1;YTHDF2|1;ZNF581|1;PIGT|1;ASB1|1;ASB4|1;OAZ3|1;ZNF44|1;GALNT7|1;SHC3|1;PRKAG3|1;DPM3|1;PRMT7|1;CPVL|1;PUS7|1;NSMCE4A|1;ALKBH4|1;TRPM4|1;INO80D|1;RNF43|1;CASZ1|1;ELOVL2|1;LPCAT2|1;TXNL4B|1;USP47|1;PDPR|1;MED9|1;WDYHV1|1;SAMD4B|1;SRBD1|1;THAP1|1;DARS2|1;MRPS10|1;RNF220|1;SETD5|1;FBXL8|1;ZNF331|1;RNF126|1;ZNF446|1;N4BP2|1;OGDHL|1;RCOR3|1;WDR12|1;NGLY1|1;CAND1|1;TMEM165|1;CTTNBP2NL|1;FEM1C|1;TBX20|1;PCNP|1;CAMK1D|1;SLC44A2|1;CAMK1G|1;AICDA|1;BIRC6|1;PLEKHG5|1;CNOT6|1;RNF150|1;NLN|1;SERINC1|1;ZNF687|1;TP53INP2|1;NLRC4|1;SNX6|1;IL21|1;BACH2|1;TRMT11|1;MRPS35|1;GALNT11|1;ZNF335|1;NECAB3|1;TSPYL2|1;DNAJC1|1;CPEB1|1;ANAPC1|1;GORASP1|1;CRTC3|1;WNK1|1;UBE2Z|1;DUSP26|1;NOC4L|1;ALG8|1;KDELC1|1;FASTKD3|1;CARD14|1;TAF1D|1;MAPKAP1|1;RBM42|1;FBXL15|1;CDC73|1;HMBOX1|1;MCPH1|1;HECTD3|1;TBL1XR1|1;ALG9|1;NUDT18|1;ERMP1|1;FOXRED2|1;VCPIP1|1;ZSCAN16|1;WDR61|1;CD276|1;AKNA|1;ASXL3|1;ILKAP|1;CFHR5|1;LBH|1;FIP1L1|1;ISCA1|1;RAB1B|1;QTRT1|1;INO80B|1;MXD3|1;KCTD10|1;OBSCN|1;ZNF644|1;ASCC2|1;LOXL4|1;DNAJC30|1;ZNF397|1;BRMS1L|1;AKT1S1|1;ELOF1|1;MAML2|1;GNPTG|1;TTBK1|1;CBX2|1;BUD13|1;HAVCR2|1;ZNF514|1;PRPF38A|1;RBM17|1;GFM1|1;SLC25A21|1;LACRT|1;TSR2|1;ZNF616|1;SEC11C|1;CREB3L1|1;L3MBTL4|1;UBXN11|1;NEK9|1;MRRF|1;ADAMTSL1|1;ZNF561|1;MUC16|1;SYAP1|1;FOXQ1|1;PPP1R14A|1;EGLN3|1;NLRP3|1;C1QTNF2|1;UHRF2|1;DIS3L|1;EXOSC6|1;GSTO2|1;LRRK2|1;LEO1|1;FBXO27|1;CST9L|1;ZFP42|1;GNPDA2|1;VPS37A|1;PXDNL|1;PTPDC1|1;ASB15|1;MESP2|1;CDAN1|1;FBXL16|1;ZNF688|1;MGAT5B|1;CCBE1|1;PPP4R2|1;ZNF567|1;OLIG3|1;ARX|1;ADAMTS17|1;ZNF431|1;MUC20|1;PLD6|1;STT3B|1;USP12|1;JMJD1C|1;TWISTNB|1;CDC26|1;LPCAT4|1;TIPRL|1;NUDT7|1;ZSCAN1|1;ZNF707|1;DUPD1|1;KLHL17|1;IRGM|1;AGRN|1;NSUN4|1;CAPN8|1;PGA3|1;FAM83G|1;CCNI2|1;NCF1|1</t>
  </si>
  <si>
    <t>EC_AD_V_C_p</t>
  </si>
  <si>
    <t>GO:0021680</t>
  </si>
  <si>
    <t>cerebellar Purkinje cell layer development</t>
  </si>
  <si>
    <t>AARS|1;HSPA5|1;MYH10|1;RORA|1;LDB1|1;HERC1|1;KIF14|1;AGTPBP1|1</t>
  </si>
  <si>
    <t>GO:0030730</t>
  </si>
  <si>
    <t>sequestering of triglyceride</t>
  </si>
  <si>
    <t>IL1B|1;LPL|1;PPARA|1;TNF|1;OSBPL11|1;FITM2|1</t>
  </si>
  <si>
    <t>GO:0051123</t>
  </si>
  <si>
    <t>RNA polymerase II preinitiation complex assembly</t>
  </si>
  <si>
    <t>HMGB1|1;PSMC2|1;PSMC5|1;TAF1|1;TAF6|1;TAF7|1;TAF11|1;CAND1|1</t>
  </si>
  <si>
    <t>GO:0061028</t>
  </si>
  <si>
    <t>establishment of endothelial barrier</t>
  </si>
  <si>
    <t>RAPGEF1|1;ICAM1|1;IL1B|1;RAP1B|1;RDX|1;TNF|1;TNFRSF1A|1;WNT7A|1;ROCK2|1;PPP1R16B|1;RAB1B|1;MYADM|1</t>
  </si>
  <si>
    <t>GO:0009110</t>
  </si>
  <si>
    <t>vitamin biosynthetic process</t>
  </si>
  <si>
    <t>IL1B|1;TNF|1;PDXK|1;AKR1A1|1;PSAT1|1;RFK|1;MMAB|1</t>
  </si>
  <si>
    <t>DLG1|1;LLGL1|1;PAFAH1B1|1;PLS1|1;TLN1|1;TNF|1;WASL|1;ROCK2|1;EPB41L3|1;RHOQ|1;EHD2|1;ANLN|1</t>
  </si>
  <si>
    <t>DLG1|1;LLGL1|1;PLS1|1;TLN1|1;TNF|1;WASL|1;ROCK2|1;EPB41L3|1;RHOQ|1;EHD2|1;ANLN|1</t>
  </si>
  <si>
    <t>GO:0060260</t>
  </si>
  <si>
    <t>regulation of transcription initiation from RNA polymerase II promoter</t>
  </si>
  <si>
    <t>HMGB1|1;PSMC2|1;PSMC5|1;TAF1|1;TAF7|1;SUB1|1;ZNF451|1;CAND1|1</t>
  </si>
  <si>
    <t>GO:0001885</t>
  </si>
  <si>
    <t>endothelial cell development</t>
  </si>
  <si>
    <t>RAPGEF1|1;ICAM1|1;IL1B|1;NOTCH4|1;RAP1B|1;RDX|1;TNF|1;TNFRSF1A|1;WNT7A|1;ROCK2|1;CLIC4|1;PPP1R16B|1;RAB1B|1;MYADM|1</t>
  </si>
  <si>
    <t>AP2A2|1;ALAD|1;CBL|1;CSNK1D|1;DKC1|1;DNASE2|1;EIF4G1|1;EPHA4|1;GDNF|1;HMGB1|1;HMGB2|1;HSPA5|1;HSP90AA1|1;MAGOH|1;MDM2|1;NCBP1|1;CNOT2|1;PLK1|1;PRKCA|1;PSEN1|1;PSMA4|1;PSMB6|1;PSMB8|1;PSMC1|1;PSMC2|1;PSMC5|1;PSMD3|1;PSME1|1;RDX|1;RPL4|1;RPL7A|1;RPL10|1;RPL18|1;RPL21|1;RPLP2|1;RPS2|1;RPS14|1;RPS15|1;RPS15A|1;RPS23|1;RPS25|1;RPS29|1;SCO1|1;SGSH|1;AURKA|1;TAF1|1;HSP90B1|1;UBE2N|1;UCHL1|1;USP1|1;ANP32A|1;CUL1|1;RIPK1|1;HERC2|1;UBE2L6|1;RNF7|1;EDEM1|1;EIF4A3|1;SMG7|1;KIF14|1;TRIB1|1;STUB1|1;ANAPC10|1;UBD|1;USP16|1;YME1L1|1;USP19|1;RNPS1|1;OS9|1;PKP3|1;USP18|1;GABARAPL2|1;HECW1|1;PUM2|1;CARHSP1|1;CBLC|1;LSM5|1;ARMC8|1;UPF2|1;LAMP3|1;ANAPC2|1;CNOT7|1;ANAPC4|1;MYEF2|1;DERL2|1;VPS36|1;MRTO4|1;UBAP1|1;UBR5|1;YTHDF2|1;TOLLIP|1;CPVL|1;RNF111|1;RNF43|1;USP47|1;YOD1|1;RNF126|1;RNF20|1;UBQLN4|1;OTUD7B|1;CNOT6|1;RNF150|1;USP36|1;ANAPC1|1;UPF3B|1;UPF3A|1;UBE2Z|1;PDCL3|1;TMUB2|1;FBXL15|1;HECTD3|1;TBL1XR1|1;FOXRED2|1;SPSB1|1;WDR61|1;SHARPIN|1;KCTD10|1;C2orf40|1;UBXN11|1;ARRDC1|1;DIS3L|1;EXOSC6|1;LRRK2|1;VPS37A|1;FBXL16|1;RNF187|1;STT3B|1;CDC26|1;NANOS3|1</t>
  </si>
  <si>
    <t>GO:0021575</t>
  </si>
  <si>
    <t>hindbrain morphogenesis</t>
  </si>
  <si>
    <t>GRID2|1;HSPA5|1;RORA|1;WNT7A|1;LDB1|1;HERC1|1;KIF14|1;DLC1|1;AGTPBP1|1</t>
  </si>
  <si>
    <t>AP2A2|1;ALAD|1;AMBP|1;ARSB|1;BARD1|1;C4BPA|1;CBL|1;CSNK1D|1;DKC1|1;DNASE2|1;EIF4G1|1;EPHA4|1;FGF2|1;GDNF|1;HMGB1|1;HMGB2|1;HSPA5|1;HSP90AA1|1;HSPG2|1;IL1B|1;MAGOH|1;MDM2|1;NCBP1|1;CNOT2|1;PHKG2|1;PLK1|1;PRKCA|1;PSEN1|1;PSMA4|1;PSMB6|1;PSMB8|1;PSMC1|1;PSMC2|1;PSMC5|1;PSMD3|1;PSME1|1;PTPN3|1;PYGB|1;RDX|1;RPL4|1;RPL7A|1;RPL10|1;RPL18|1;RPL21|1;RPLP2|1;RPS2|1;RPS14|1;RPS15|1;RPS15A|1;RPS23|1;RPS25|1;RPS29|1;SCO1|1;SGSH|1;AURKA|1;TAF1|1;TNF|1;HSP90B1|1;UBE2N|1;UCHL1|1;USP1|1;ANP32A|1;CUL1|1;SNX3|1;RIPK1|1;HERC2|1;UBE2L6|1;RNF7|1;EDEM1|1;EIF4A3|1;SMG7|1;KIF14|1;TRIB1|1;STUB1|1;ANAPC10|1;UBD|1;USP16|1;YME1L1|1;USP19|1;LYVE1|1;RNPS1|1;OS9|1;PKP3|1;USP18|1;LYPLA2|1;GABARAPL2|1;HECW1|1;MYCBP2|1;PUM2|1;SF3B3|1;CARHSP1|1;BACE1|1;CBLC|1;LSM5|1;BACE2|1;ARMC8|1;UPF2|1;LAMP3|1;ANAPC2|1;CNOT7|1;ANAPC4|1;MYEF2|1;DERL2|1;VPS36|1;MRTO4|1;UBAP1|1;UBR5|1;YTHDF2|1;OAZ3|1;TOLLIP|1;CPVL|1;RNF111|1;RNF43|1;USP47|1;YOD1|1;RNF126|1;RNF20|1;UBQLN4|1;OTUD7B|1;PLEKHG5|1;CNOT6|1;RNF150|1;USP36|1;ANAPC1|1;UPF3B|1;UPF3A|1;UBE2Z|1;PDCL3|1;TMUB2|1;FBXL15|1;HECTD3|1;TBL1XR1|1;FOXRED2|1;SPSB1|1;WDR61|1;SHARPIN|1;KCTD10|1;C2orf40|1;UBXN11|1;ARRDC1|1;DIS3L|1;EXOSC6|1;LRRK2|1;VPS37A|1;FBXL16|1;RNF187|1;STT3B|1;CDC26|1;NANOS3|1;AGRN|1</t>
  </si>
  <si>
    <t>EIF4G1|1;MAGOH|1;NCBP1|1;RPL4|1;RPL7A|1;RPL10|1;RPL18|1;RPL21|1;RPLP2|1;RPS2|1;RPS14|1;RPS15|1;RPS15A|1;RPS23|1;RPS25|1;RPS29|1;EIF4A3|1;SMG7|1;RNPS1|1;UPF2|1;UPF3B|1;UPF3A|1</t>
  </si>
  <si>
    <t>GO:0045913</t>
  </si>
  <si>
    <t>positive regulation of carbohydrate metabolic process</t>
  </si>
  <si>
    <t>ARNT|1;GPD1|1;HMGB1|1;HTR2A|1;PDGFB|1;PHKG2|1;POU1F1|1;PPARA|1;PRKAA2|1;DYRK2|1;KAT2B|1;SORBS1|1;WDR5|1;GAPDHS|1;C1QTNF2|1</t>
  </si>
  <si>
    <t>GO:0035249</t>
  </si>
  <si>
    <t>synaptic transmission, glutamatergic</t>
  </si>
  <si>
    <t>GRID2|1;GRIK3|1;GRIK5|1;GRM3|1;GRM7|1;HTR2A|1;NPY2R|1;PSEN1|1;STXBP1|1;TNF|1;KMO|1;HOMER1|1;UNC13B|1;CACNG5|1;ALS2|1;LRRK2|1</t>
  </si>
  <si>
    <t>GO:0006457</t>
  </si>
  <si>
    <t>protein folding</t>
  </si>
  <si>
    <t>CANX|1;CCT6A|1;FKBP5|1;GNAT1|1;GNB3|1;HSPA5|1;HSPA6|1;HSPA9|1;HSP90AA1|1;DNAJC4|1;NKTR|1;PPIC|1;PPID|1;PSMC1|1;RP2|1;TBCA|1;HSP90B1|1;DNAJC7|1;MOGS|1;VAPA|1;MPDU1|1;PDIA4|1;CCT8|1;DNAJC2|1;TOR1B|1;TOR2A|1;HSPA14|1;GNG2|1;DNAJC1|1;PDCL3|1;LMAN2L|1;NUDCD2|1</t>
  </si>
  <si>
    <t>ACACB|1;ACAT1|1;ACOX1|1;ADH7|1;AP2A2|1;AHCY|1;ALAD|1;ALDH1A1|1;AMBP|1;APOA2|1;ARNT|1;ARSB|1;BARD1|1;BCAT1|1;BCKDHB|1;BDH1|1;BLMH|1;BNIP2|1;C4BPA|1;CBL|1;CSNK1D|1;DKC1|1;DNASE2|1;EIF4G1|1;EPHA4|1;ESD|1;FAH|1;FGF2|1;GDNF|1;GK|1;GPD1|1;HAL|1;HK1|1;HMGB1|1;HMGB2|1;HSPA5|1;HSP90AA1|1;HSPG2|1;HTR2A|1;IL1B|1;IMPA2|1;LDHA|1;LPL|1;MAGOH|1;MDM2|1;NCBP1|1;NEU2|1;CNOT2|1;PAFAH1B1|1;PGK2|1;PHKG2|1;PLCB2|1;PLD1|1;PLK1|1;PPARA|1;PRKAA2|1;PRKCA|1;PSEN1|1;PSMA4|1;PSMB6|1;PSMB8|1;PSMC1|1;PSMC2|1;PSMC5|1;PSMD3|1;PSME1|1;PTPN3|1;PYGB|1;RDX|1;RPL4|1;RPL7A|1;RPL10|1;RPL18|1;RPL21|1;RPLP2|1;RPS2|1;RPS14|1;RPS15|1;RPS15A|1;RPS23|1;RPS25|1;RPS29|1;SCO1|1;SGSH|1;AURKA|1;TAF1|1;TNF|1;TPI1|1;HSP90B1|1;UBE2N|1;UCHL1|1;USP1|1;XPNPEP1|1;ANP32A|1;CUL1|1;KMO|1;HSD17B6|1;SNX3|1;RIPK1|1;HERC2|1;UBE2L6|1;RNF7|1;EDEM1|1;EIF4A3|1;SMG7|1;KIF14|1;TRIB1|1;STUB1|1;AKR1A1|1;ANAPC10|1;ACAA2|1;SLC25A17|1;UBD|1;USP16|1;YME1L1|1;USP19|1;LYVE1|1;RNPS1|1;OS9|1;PKP3|1;USP18|1;LYPLA2|1;GABARAPL2|1;HECW1|1;MYCBP2|1;PLCB1|1;PUM2|1;SF3B3|1;GCAT|1;QPRT|1;CARHSP1|1;BACE1|1;CBLC|1;LSM5|1;BACE2|1;ARMC8|1;UPF2|1;HACL1|1;GAPDHS|1;LAMP3|1;ANAPC2|1;CNOT7|1;ANAPC4|1;MYEF2|1;DERL2|1;VPS36|1;MRTO4|1;UBAP1|1;UBR5|1;YTHDF2|1;OAZ3|1;TOLLIP|1;CPVL|1;UGT1A1|1;RNF111|1;RNF43|1;USP47|1;ECHDC2|1;YOD1|1;SMPD3|1;RNF126|1;OGDHL|1;RNF20|1;UBQLN4|1;PRTFDC1|1;OTUD7B|1;AICDA|1;PLEKHG5|1;CNOT6|1;RNF150|1;USP36|1;ANAPC1|1;UPF3B|1;UPF3A|1;UBE2Z|1;PDCL3|1;DCTPP1|1;TMUB2|1;FBXL15|1;HECTD3|1;TBL1XR1|1;FOXRED2|1;SPSB1|1;WDR61|1;ACAD10|1;NPL|1;PLA2G12A|1;SHARPIN|1;KCTD10|1;ACAD11|1;C2orf40|1;SLC25A21|1;ACBD5|1;UBXN11|1;ARRDC1|1;DIS3L|1;EXOSC6|1;LRRK2|1;GNPDA2|1;VPS37A|1;FBXL16|1;RNF187|1;PLD6|1;STT3B|1;CDC26|1;NANOS3|1;AGRN|1</t>
  </si>
  <si>
    <t>GO:0006511</t>
  </si>
  <si>
    <t>ubiquitin-dependent protein catabolic process</t>
  </si>
  <si>
    <t>CBL|1;CSNK1D|1;HSPA5|1;MDM2|1;PLK1|1;PSEN1|1;PSMA4|1;PSMB6|1;PSMB8|1;PSMC2|1;PSMC5|1;PSMD3|1;AURKA|1;TAF1|1;HSP90B1|1;UBE2N|1;UCHL1|1;USP1|1;CUL1|1;HERC2|1;UBE2L6|1;RNF7|1;EDEM1|1;KIF14|1;TRIB1|1;STUB1|1;ANAPC10|1;UBD|1;USP16|1;USP19|1;OS9|1;USP18|1;HECW1|1;CBLC|1;ARMC8|1;ANAPC2|1;ANAPC4|1;DERL2|1;VPS36|1;UBAP1|1;UBR5|1;TOLLIP|1;RNF111|1;RNF43|1;USP47|1;YOD1|1;RNF126|1;RNF20|1;UBQLN4|1;OTUD7B|1;RNF150|1;USP36|1;ANAPC1|1;UBE2Z|1;PDCL3|1;TMUB2|1;FBXL15|1;HECTD3|1;TBL1XR1|1;FOXRED2|1;SPSB1|1;SHARPIN|1;KCTD10|1;C2orf40|1;UBXN11|1;ARRDC1|1;LRRK2|1;VPS37A|1;FBXL16|1;RNF187|1;STT3B|1;CDC26|1</t>
  </si>
  <si>
    <t>GO:0019941</t>
  </si>
  <si>
    <t>modification-dependent protein catabolic process</t>
  </si>
  <si>
    <t>GO:0051603</t>
  </si>
  <si>
    <t>proteolysis involved in cellular protein catabolic process</t>
  </si>
  <si>
    <t>ALAD|1;CBL|1;CSNK1D|1;EPHA4|1;HSPA5|1;MDM2|1;PLK1|1;PSEN1|1;PSMA4|1;PSMB6|1;PSMB8|1;PSMC1|1;PSMC2|1;PSMC5|1;PSMD3|1;PSME1|1;SCO1|1;AURKA|1;TAF1|1;HSP90B1|1;UBE2N|1;UCHL1|1;USP1|1;CUL1|1;HERC2|1;UBE2L6|1;RNF7|1;EDEM1|1;KIF14|1;TRIB1|1;STUB1|1;ANAPC10|1;UBD|1;USP16|1;YME1L1|1;USP19|1;OS9|1;USP18|1;GABARAPL2|1;HECW1|1;CBLC|1;ARMC8|1;LAMP3|1;ANAPC2|1;ANAPC4|1;DERL2|1;VPS36|1;UBAP1|1;UBR5|1;TOLLIP|1;CPVL|1;RNF111|1;RNF43|1;USP47|1;YOD1|1;RNF126|1;RNF20|1;UBQLN4|1;OTUD7B|1;RNF150|1;USP36|1;ANAPC1|1;UBE2Z|1;PDCL3|1;TMUB2|1;FBXL15|1;HECTD3|1;TBL1XR1|1;FOXRED2|1;SPSB1|1;SHARPIN|1;KCTD10|1;C2orf40|1;UBXN11|1;ARRDC1|1;LRRK2|1;VPS37A|1;FBXL16|1;RNF187|1;STT3B|1;CDC26|1</t>
  </si>
  <si>
    <t>ACACB|1;ACOX1|1;PARP1|1;AP2A2|1;AP1B1|1;BIN1|1;ANK1|1;BARD1|1;CANX|1;CAT|1;CBL|1;CCT6A|1;CD247|1;CD59|1;CD63|1;COL1A1|1;COX5B|1;CSK|1;CSNK1D|1;CYC1|1;DKC1|1;DLG1|1;DYNC1I1|1;DRD3|1;EIF4E|1;CTTN|1;SLC29A1|1;FCN1|1;FGF2|1;FGF7|1;GDI1|1;GDNF|1;GEM|1;GOLGA4|1;GRID2|1;GRIK5|1;GRIN2B|1;HK1|1;HMGCR|1;HPCA|1;HSPA5|1;HSP90AA1|1;HTR2A|1;IL1B|1;CXCL10|1;JAK2|1;LAMA5|1;LETM1|1;LGALS9|1;LLGL1|1;MAGOH|1;MDM2|1;MYH10|1;NCBP1|1;NGFR|1;NUMA1|1;NVL|1;PAFAH1B1|1;PDZK1|1;PKD2|1;PLD1|1;PLK1|1;PLS1|1;PPP3CA|1;PPP6C|1;PRKAA2|1;MAPK1|1;PSEN1|1;PTPN6|1;RAC2|1;RAF1|1;RAP1B|1;RDX|1;RPGR|1;RPL4|1;RPL7A|1;RPL10|1;RPL18|1;RPL21|1;RPLP2|1;RPS2|1;RPS14|1;RPS15|1;RPS15A|1;RPS23|1;RPS25|1;RPS29|1;CLIP1|1;S100A10|1;CCL21|1;CXCL11|1;XCL1|1;SLC22A2|1;SREBF2|1;SRP14|1;SSR3|1;AURKA|1;STXBP1|1;STXBP3|1;SYN1|1;SYP|1;TFDP2|1;TIA1|1;TLN1|1;SEC62|1;TMSB4X|1;TNF|1;TNFRSF1A|1;HSP90B1|1;TRPC1|1;TULP3|1;UCHL1|1;VSNL1|1;WNT7A|1;YWHAE|1;TUBA1A|1;SLBP|1;ANP32A|1;KMO|1;CASK|1;NUMB|1;STX16|1;SNX3|1;SNAP23|1;IQGAP1|1;HERC2|1;WASL|1;RABEP1|1;ZW10|1;VAPA|1;COPB2|1;KCNB2|1;KIF3B|1;GSTO1|1;HOMER3|1;PICK1|1;ROCK2|1;H2AFY|1;SEC24C|1;IQCB1|1;EDEM1|1;RAB11FIP3|1;EIF4A3|1;POM121|1;SMG7|1;KIF14|1;TOM1|1;AP1M2|1;ACTR3|1;ACTR1A|1;ARL4C|1;NUTF2|1;GPHN|1;UNC13B|1;SORBS1|1;CCT8|1;VAMP5|1;MALT1|1;DHRS4|1;RNPS1|1;OS9|1;KIF2C|1;PKP3|1;PDCD10|1;PHB2|1;COPZ1|1;RAB11FIP2|1;RPH3A|1;EFR3B|1;TBC1D9B|1;KIF1B|1;EPB41L3|1;MLC1|1;TBC1D1|1;PIP5K1C|1;TMED3|1;RHOQ|1;PES1|1;SCRIB|1;TSPAN15|1;SNAPIN|1;BACE1|1;NUP62|1;TRIM29|1;GEMIN5|1;CLIP3|1;GORASP2|1;UPF2|1;HACL1|1;TIMM13|1;TIMM9|1;CACNG5|1;CHMP2A|1;SNX8|1;KCNIP3|1;EHD2|1;TAX1BP3|1;DERL2|1;VPS36|1;IER3IP1|1;RAB9B|1;UBAP1|1;UBR5|1;TRAPPC4|1;RAB8B|1;ANLN|1;TOLLIP|1;HEATR5B|1;VPS13C|1;CMTM6|1;PIH1D1|1;WDR60|1;CDCA8|1;CENPQ|1;TBCCD1|1;VPS53|1;LIN7C|1;YOD1|1;RNF126|1;SCN3B|1;JPH1|1;GRIPAP1|1;OTUD7B|1;TOMM22|1;GOPC|1;CHMP1B|1;USP36|1;ALS2|1;RHOU|1;BACH2|1;RRAGC|1;CCDC14|1;UPF3B|1;UPF3A|1;NUP37|1;CORO7|1;MCPH1|1;KCNIP4|1;LMAN2L|1;FIP1L1|1;RAB1B|1;SEH1L|1;TLN2|1;PARP9|1;OBSCN|1;DNAJC30|1;ARFGAP2|1;JPH4|1;DCTN5|1;GNPTG|1;PSRC1|1;TMEM87B|1;RAB2B|1;STON2|1;WDR34|1;MCFD2|1;MYADM|1;RAB3IP|1;PDZD8|1;LRRK2|1;AP1S3|1;VPS37A|1;SCFD2|1;DCLK2|1;TAPT1|1;TPCN2|1;MAPK15|1;RAB7B|1;AGRN|1;NCF1|1;RGPD8|1</t>
  </si>
  <si>
    <t>GO:0051246</t>
  </si>
  <si>
    <t>regulation of protein metabolic process</t>
  </si>
  <si>
    <t>SERPINA3|1;AARS|1;ALAD|1;AMBP|1;BIN1|1;APBB1|1;APOA2|1;ARNT|1;ASPH|1;SERPINC1|1;BARD1|1;C1S|1;C4BPA|1;C5|1;CBL|1;SERPINH1|1;CCNG1|1;CD86|1;CD59|1;CDC25A|1;CDKN2B|1;CKS2|1;CCR1|1;CSK|1;CSNK1D|1;DHCR24|1;DLG1|1;DOCK3|1;DPEP1|1;HBEGF|1;DUSP8|1;LPAR1|1;EGR1|1;EIF4B|1;EIF4E|1;EIF4G1|1;EPHA4|1;EPHA8|1;EPHB6|1;FGF2|1;FGF7|1;RAPGEF1|1;GRIN2B|1;HMGB1|1;HMGCR|1;HNRNPK|1;HSPA5|1;HSP90AA1|1;HTR2A|1;ICAM1|1;IL1B|1;CXCL10|1;IRF1|1;ISL1|1;JAK2|1;JUN|1;LGALS9|1;MAGOH|1;MDM2|1;MTIF2|1;NAIP|1;NCBP1|1;NEK1|1;NGFR|1;CNOT2|1;NOTCH4|1;PAFAH1B1|1;PAX5|1;PDGFB|1;SERPINB10|1;SERPINI2|1;PLK1|1;PPP2R2C|1;PPP2R3A|1;PPP5C|1;PRKAA2|1;PRKACG|1;PRKCA|1;MAPK1|1;MAPK10|1;MAP2K3|1;PSEN1|1;PSMB8|1;PSMC1|1;PSMC2|1;PSMC5|1;PSMD3|1;PSME1|1;PTPN3|1;PTPN6|1;RAC2|1;RAF1|1;RAP1B|1;RDX|1;RGS4|1;RPL10|1;RPS2|1;RPS6KA1|1;RPS6KB1|1;RPS14|1;ATXN2|1;SCO1|1;CCL21|1;XCL1|1;SOAT1|1;SOX2|1;TRIM21|1;AURKA|1;ADAM17|1;TAF1|1;TAF7|1;TGFBR3|1;TIA1|1;TLR3|1;TNF|1;TNFRSF1A|1;TPD52L1|1;HSP90B1|1;TRPC6|1;UBE2N|1;UCHL1|1;NR1H2|1;VRK2|1;WNT7A|1;WNT9B|1;YWHAE|1;MAPKAPK3|1;SHOC2|1;GDF5|1;STK24|1;MADD|1;MARCO|1;SNX3|1;RIPK1|1;IQGAP1|1;KAT2B|1;LDB1|1;MAP3K14|1;HIP1R|1;HAND2|1;ROCK2|1;H2AFY|1;EDEM1|1;EIF4A3|1;PJA2|1;KIF14|1;MVP|1;PPP4R1|1;SORBS3|1;PRMT3|1;EIF1|1;TRIB1|1;STUB1|1;DLC1|1;PIAS3|1;USP16|1;USP19|1;SMR3B|1;MALT1|1;OS9|1;PWP1|1;FAM107A|1;MAP4K1|1;PKP3|1;PDCD10|1;PHB2|1;GABARAPL2|1;CARD8|1;SCAP|1;KLHDC10|1;HECW1|1;MYCBP2|1;ANKLE2|1;PLCB1|1;PHLPP1|1;PUM2|1;SF3B3|1;CABIN1|1;PIK3R5|1;RASD2|1;CBLC|1;NUP62|1;BACE2|1;GEMIN5|1;HIGD1A|1;CLIP3|1;ZNF451|1;PPP1R16B|1;LSM14A|1;FAM162A|1;NUPR1|1;PPP1R14B|1;ELP4|1;LAMP3|1;PRELID1|1;PDCD4|1;DBNL|1;MRPL13|1;CNOT7|1;EEF2K|1;NENF|1;DERL2|1;NGRN|1;UBR5|1;YTHDF2|1;ASB1|1;OAZ3|1;TOLLIP|1;PUS7|1;RNF111|1;AURKAIP1|1;PIH1D1|1;USP47|1;IMPACT|1;YOD1|1;ASH1L|1;RNF20|1;UBQLN4|1;PLEKHG5|1;CNOT6|1;ALS2|1;IL21|1;ZNF335|1;NECAB3|1;TSPYL2|1;NOD2|1;DNAJC1|1;CPEB1|1;UPF3B|1;UPF3A|1;UBE2Z|1;PDCL3|1;CARD14|1;MAPKAP1|1;WDR61|1;CD276|1;CFHR5|1;RAB1B|1;PARP9|1;AKT1S1|1;TTBK1|1;PSRC1|1;MYADM|1;SYAP1|1;PPP1R14A|1;C1QTNF2|1;LRRK2|1;CST9L|1;CST9|1;IL31RA|1;PPP4R2|1;MUC20|1;RELL2|1;NEK5|1;NANOS3|1;IRGM|1;NSUN4|1;NCF1|1;CASP12|1</t>
  </si>
  <si>
    <t>GO:0043632</t>
  </si>
  <si>
    <t>modification-dependent macromolecule catabolic process</t>
  </si>
  <si>
    <t>AP2A2|1;ALAD|1;AMBP|1;BARD1|1;C4BPA|1;CBL|1;CSNK1D|1;EPHA4|1;HSPA5|1;HSP90AA1|1;IL1B|1;MDM2|1;PLK1|1;PSEN1|1;PSMA4|1;PSMB6|1;PSMB8|1;PSMC1|1;PSMC2|1;PSMC5|1;PSMD3|1;PSME1|1;PTPN3|1;RDX|1;SCO1|1;SGSH|1;AURKA|1;TAF1|1;TNF|1;HSP90B1|1;UBE2N|1;UCHL1|1;USP1|1;CUL1|1;SNX3|1;RIPK1|1;HERC2|1;UBE2L6|1;RNF7|1;EDEM1|1;KIF14|1;TRIB1|1;STUB1|1;ANAPC10|1;UBD|1;USP16|1;YME1L1|1;USP19|1;OS9|1;USP18|1;LYPLA2|1;GABARAPL2|1;HECW1|1;MYCBP2|1;SF3B3|1;BACE1|1;CBLC|1;BACE2|1;ARMC8|1;LAMP3|1;ANAPC2|1;ANAPC4|1;DERL2|1;VPS36|1;UBAP1|1;UBR5|1;OAZ3|1;TOLLIP|1;CPVL|1;RNF111|1;RNF43|1;USP47|1;YOD1|1;RNF126|1;RNF20|1;UBQLN4|1;OTUD7B|1;PLEKHG5|1;RNF150|1;USP36|1;ANAPC1|1;UBE2Z|1;PDCL3|1;TMUB2|1;FBXL15|1;HECTD3|1;TBL1XR1|1;FOXRED2|1;SPSB1|1;SHARPIN|1;KCTD10|1;C2orf40|1;UBXN11|1;ARRDC1|1;LRRK2|1;VPS37A|1;FBXL16|1;RNF187|1;STT3B|1;CDC26|1</t>
  </si>
  <si>
    <t>EIF4G1|1;MAGOH|1;NCBP1|1;CNOT2|1;RPL4|1;RPL7A|1;RPL10|1;RPL18|1;RPL21|1;RPLP2|1;RPS2|1;RPS14|1;RPS15|1;RPS15A|1;RPS23|1;RPS25|1;RPS29|1;EIF4A3|1;SMG7|1;RNPS1|1;LSM5|1;UPF2|1;CNOT7|1;MRTO4|1;CNOT6|1;UPF3B|1;UPF3A|1;WDR61|1;EXOSC6|1;NANOS3|1</t>
  </si>
  <si>
    <t>GO:0062013</t>
  </si>
  <si>
    <t>positive regulation of small molecule metabolic process</t>
  </si>
  <si>
    <t>ARNT|1;AVPR1A|1;GPD1|1;HMGB1|1;HTR2A|1;IL1B|1;PDGFB|1;PHKG2|1;POU1F1|1;PPARA|1;PRKAA2|1;TMSB4X|1;TNF|1;NR1H2|1;DYRK2|1;KAT2B|1;LPGAT1|1;SORBS1|1;WDR5|1;GAPDHS|1;C1QTNF2|1</t>
  </si>
  <si>
    <t>GO:0044257</t>
  </si>
  <si>
    <t>cellular protein catabolic process</t>
  </si>
  <si>
    <t>AP2A2|1;ALAD|1;CBL|1;CSNK1D|1;EPHA4|1;HSPA5|1;HSP90AA1|1;MDM2|1;PLK1|1;PSEN1|1;PSMA4|1;PSMB6|1;PSMB8|1;PSMC1|1;PSMC2|1;PSMC5|1;PSMD3|1;PSME1|1;RDX|1;SCO1|1;AURKA|1;TAF1|1;HSP90B1|1;UBE2N|1;UCHL1|1;USP1|1;CUL1|1;RIPK1|1;HERC2|1;UBE2L6|1;RNF7|1;EDEM1|1;KIF14|1;TRIB1|1;STUB1|1;ANAPC10|1;UBD|1;USP16|1;YME1L1|1;USP19|1;OS9|1;USP18|1;GABARAPL2|1;HECW1|1;CBLC|1;ARMC8|1;LAMP3|1;ANAPC2|1;ANAPC4|1;DERL2|1;VPS36|1;UBAP1|1;UBR5|1;TOLLIP|1;CPVL|1;RNF111|1;RNF43|1;USP47|1;YOD1|1;RNF126|1;RNF20|1;UBQLN4|1;OTUD7B|1;RNF150|1;USP36|1;ANAPC1|1;UBE2Z|1;PDCL3|1;TMUB2|1;FBXL15|1;HECTD3|1;TBL1XR1|1;FOXRED2|1;SPSB1|1;SHARPIN|1;KCTD10|1;C2orf40|1;UBXN11|1;ARRDC1|1;LRRK2|1;VPS37A|1;FBXL16|1;RNF187|1;STT3B|1;CDC26|1</t>
  </si>
  <si>
    <t>SERPINA3|1;AARS|1;PARP1|1;PARP4|1;AP2A2|1;ALAD|1;AMBP|1;BIN1|1;APBB1|1;APOA2|1;ARNT|1;ASPH|1;SERPINC1|1;BARD1|1;BLMH|1;C4BPA|1;C5|1;CARS|1;CBL|1;SERPINH1|1;CCNG1|1;CD59|1;CDC25A|1;CDKN2B|1;CISH|1;CKS2|1;CLK1|1;CCR1|1;CSK|1;CSNK1D|1;CSNK1G2|1;DHCR24|1;DLG1|1;DOCK3|1;DPEP1|1;HBEGF|1;DUSP8|1;LPAR1|1;PHC1|1;EFNB1|1;EGR1|1;EIF4B|1;EIF4E|1;EIF4G1|1;EPHA4|1;EPHA8|1;EPHB6|1;EVPL|1;EXT2|1;FGF2|1;FGF7|1;FKBP3|1;FKBP5|1;GALNT2|1;GDNF|1;GRK4|1;RAPGEF1|1;GRIN2B|1;HIST1H2BB|1;HMGB1|1;HMGCR|1;HSF4|1;HSPA5|1;HSP90AA1|1;HSPG2|1;HTR2A|1;ICAM1|1;IL1B|1;IL2RA|1;IL2RB|1;CXCL10|1;ISL1|1;JAK2|1;JUN|1;LAMB2|1;LAMC1|1;LGALS9|1;LOX|1;MAGOH|1;MDM2|1;MTIF2|1;MUC5AC|1;NAIP|1;NARS|1;NCBP1|1;NEK1|1;NGFR|1;NKTR|1;CNOT2|1;NOTCH4|1;PAFAH1B1|1;PAX5|1;PDGFB|1;PHKB|1;PHKG2|1;SERPINB10|1;SERPINI2|1;PLG|1;PLK1|1;PPIC|1;PPID|1;PPP2R2C|1;PPP2R3A|1;PPP3CA|1;PPP4C|1;PPP5C|1;PPP6C|1;PRKAA2|1;PRKACG|1;PRKCA|1;PRKG1|1;MAPK1|1;MAPK6|1;MAPK10|1;MAP2K3|1;PSEN1|1;PSMA4|1;PSMB6|1;PSMB8|1;PSMC1|1;PSMC2|1;PSMC5|1;PSMD3|1;PSME1|1;PTPN3|1;PTPN6|1;PTPRG|1;PTPRH|1;RAC2|1;RAF1|1;RAP1B|1;RASGRF2|1;RBBP5|1;RDX|1;RGS4|1;RING1|1;RPL4|1;RPL7A|1;RPL10|1;RPL18|1;RPL21|1;RPLP2|1;RPS2|1;RPS6KA1|1;RPS6KB1|1;RPS14|1;RPS15|1;RPS15A|1;RPS23|1;RPS25|1;RPS29|1;SALL1|1;ATXN2|1;SCO1|1;CCL21|1;XCL1|1;SOX2|1;SRPK1|1;TRIM21|1;AURKA|1;ADAM17|1;TAF1|1;TAF7|1;TGFBR3|1;TIA1|1;TLR3|1;TNF|1;TNFRSF1A|1;TPD52L1|1;HSP90B1|1;TRPC6|1;UBE2N|1;UCHL1|1;NR1H2|1;USP1|1;VHL|1;VRK2|1;WNT7A|1;WNT9B|1;YWHAE|1;PRDM2|1;PTP4A1|1;DAP3|1;MOGS|1;MAPKAPK3|1;SHOC2|1;GAN|1;GDF5|1;HIST1H2BM|1;HIST1H3A|1;STK24|1;DYRK3|1;DYRK2|1;CUL1|1;MADD|1;CASK|1;MARCO|1;B3GALNT1|1;SNX3|1;RIPK1|1;IQGAP1|1;KAT2B|1;LDB1|1;MTMR3|1;PRPF4B|1;HERC2|1;HERC1|1;MAP3K14|1;HIP1R|1;UBE2L6|1;PICK1|1;HAND2|1;ROCK2|1;MPDU1|1;MRPL33|1;H2AFY|1;RNF7|1;EDEM1|1;EIF4A3|1;MAML1|1;MRPL19|1;LCMT2|1;PJA2|1;KIF14|1;MVP|1;PPP4R1|1;SORBS3|1;PRMT3|1;USPL1|1;EIF1|1;TRIB1|1;GPHN|1;STUB1|1;ANAPC10|1;DLC1|1;PIAS3|1;UBD|1;USP16|1;STAMBP|1;YME1L1|1;FRS3|1;USP19|1;SMR3B|1;MALT1|1;BRD8|1;MORF4L1|1;OS9|1;METAP2|1;WDR5|1;PRDM4|1;PWP1|1;FAM107A|1;MAP4K1|1;PKP3|1;PDCD10|1;USP18|1;LYPLA2|1;PHB2|1;GABARAPL2|1;CARD8|1;KLHDC10|1;HECW1|1;MYCBP2|1;ANKLE2|1;TTLL12|1;JMJD6|1;PLCB1|1;PHLPP1|1;AGTPBP1|1;PUM2|1;CABIN1|1;PIK3R5|1;RASD2|1;TSPAN15|1;BACE1|1;CBLC|1;NUP62|1;AIPL1|1;HECTD1|1;ANAPC13|1;ARMC8|1;GEMIN5|1;HIGD1A|1;CLIP3|1;ZNF451|1;PPP1R16B|1;LSM14A|1;TTLL3|1;FAM162A|1;NUPR1|1;PPP1R14B|1;ELP4|1;RPS6KC1|1;LAMP3|1;PRELID1|1;PDCD4|1;DBNL|1;MACROD1|1;MRPL13|1;MRPL18|1;ANAPC2|1;CNOT7|1;EEF2K|1;NENF|1;PKN3|1;ANAPC4|1;DERL2|1;VPS36|1;MRPL2|1;HSPA14|1;DUSP13|1;UBAP1|1;NGRN|1;UBR5|1;YTHDF2|1;ZC3HC1|1;UFM1|1;PIGT|1;OTUD6B|1;ASB1|1;ASB4|1;GALNT7|1;TOLLIP|1;PRMT7|1;CPVL|1;PUS7|1;RNF111|1;ALKBH4|1;DCAF16|1;RNF43|1;CDKAL1|1;AURKAIP1|1;PIH1D1|1;USP47|1;WDYHV1|1;SRBD1|1;DARS2|1;MRPS10|1;ASXL2|1;IMPACT|1;YOD1|1;TRIM36|1;POMGNT1|1;NHP2|1;RNF126|1;MBD5|1;CAND1|1;ASH1L|1;CTTNBP2NL|1;RNF20|1;UBQLN4|1;FEM1C|1;OTUD7B|1;ASPHD2|1;CAMK1G|1;CNOT6|1;RNF150|1;USP36|1;ALS2|1;IL21|1;MRPS35|1;FASTKD5|1;ZNF335|1;TSPYL2|1;NOD2|1;DNAJC1|1;CPEB1|1;ANAPC1|1;MRPL14|1;UPF3B|1;UPF3A|1;UBE2Z|1;OTUB2|1;PDCL3|1;TMUB2|1;CARD14|1;MAPKAP1|1;FBXL15|1;CDC73|1;GALNT14|1;HECTD3|1;FN3KRP|1;TBL1XR1|1;ALG9|1;FOXRED2|1;VCPIP1|1;SPSB1|1;WDR61|1;TSSK3|1;SHARPIN|1;RAB1B|1;PARP9|1;KCTD10|1;OBSCN|1;LOXL4|1;BRMS1L|1;PCGF5|1;AKT1S1|1;C2orf40|1;TTBK1|1;PSRC1|1;TRIM47|1;UBXN11|1;MYADM|1;NEK9|1;MYLK3|1;MRRF|1;ARRDC1|1;SYAP1|1;PPP1R14A|1;ESCO1|1;C1QTNF2|1;UHRF2|1;LRRK2|1;LEO1|1;FBXO27|1;CST9L|1;CST9|1;IL31RA|1;VPS37A|1;PTPDC1|1;FBXL16|1;MGAT5B|1;RNF187|1;PPP4R2|1;DCLK2|1;MUC20|1;STT3B|1;MRPL21|1;JMJD1C|1;MAPK15|1;CDC26|1;RELL2|1;KLHL17|1;NEK5|1;NANOS3|1;IRGM|1;NSUN4|1;NCF1|1;CASP12|1</t>
  </si>
  <si>
    <t>GO:0051235</t>
  </si>
  <si>
    <t>maintenance of location</t>
  </si>
  <si>
    <t>ACACB|1;BARD1|1;FGF2|1;GRIK5|1;HK1|1;HSPA5|1;HTR2A|1;IL1B|1;CXCL10|1;LETM1|1;LPL|1;MXI1|1;NFKBIE|1;PAFAH1B1|1;PKD2|1;PPARA|1;PTPN6|1;CCL21|1;CXCL11|1;XCL1|1;SOAT1|1;SREBF2|1;TLN1|1;TMSB4X|1;TNF|1;HSP90B1|1;TRPC1|1;NR1H2|1;GSTO1|1;OS9|1;EPB41L3|1;VPS13C|1;TBCCD1|1;JPH1|1;GOPC|1;TLN2|1;JPH4|1;OSBPL11|1;FITM2|1;TAPT1|1;TPCN2|1</t>
  </si>
  <si>
    <t>ACOX1|1;PARP1|1;AP2A2|1;AP1B1|1;ANK1|1;BARD1|1;CAT|1;CCT6A|1;CD247|1;CD63|1;COL1A1|1;CSK|1;CSNK1D|1;DKC1|1;DLG1|1;EIF4E|1;CTTN|1;FCN1|1;FGF7|1;GDI1|1;GOLGA4|1;GRID2|1;GRIK5|1;HK1|1;HPCA|1;HSPA5|1;HSP90AA1|1;HTR2A|1;IL1B|1;JAK2|1;LAMA5|1;MAGOH|1;MDM2|1;NCBP1|1;NGFR|1;NUMA1|1;NVL|1;PDZK1|1;PLK1|1;PLS1|1;PPP3CA|1;PRKAA2|1;MAPK1|1;PSEN1|1;RAC2|1;RDX|1;RPGR|1;RPL4|1;RPL7A|1;RPL10|1;RPL18|1;RPL21|1;RPLP2|1;RPS2|1;RPS14|1;RPS15|1;RPS15A|1;RPS23|1;RPS25|1;RPS29|1;CLIP1|1;S100A10|1;SREBF2|1;SRP14|1;SSR3|1;AURKA|1;STXBP1|1;TFDP2|1;TIA1|1;TLN1|1;SEC62|1;TMSB4X|1;TNF|1;TNFRSF1A|1;HSP90B1|1;TULP3|1;YWHAE|1;SLBP|1;NUMB|1;STX16|1;IQGAP1|1;HERC2|1;WASL|1;RABEP1|1;ZW10|1;VAPA|1;COPB2|1;KCNB2|1;HOMER3|1;PICK1|1;ROCK2|1;H2AFY|1;SEC24C|1;EDEM1|1;RAB11FIP3|1;EIF4A3|1;POM121|1;SMG7|1;TOM1|1;AP1M2|1;ARL4C|1;NUTF2|1;GPHN|1;SORBS1|1;CCT8|1;VAMP5|1;DHRS4|1;RNPS1|1;OS9|1;PKP3|1;PDCD10|1;PHB2|1;COPZ1|1;RAB11FIP2|1;RPH3A|1;EFR3B|1;TBC1D9B|1;KIF1B|1;EPB41L3|1;TBC1D1|1;TMED3|1;RHOQ|1;PES1|1;SCRIB|1;TSPAN15|1;SNAPIN|1;NUP62|1;TRIM29|1;CLIP3|1;GORASP2|1;UPF2|1;HACL1|1;TIMM13|1;TIMM9|1;CACNG5|1;SNX8|1;KCNIP3|1;EHD2|1;TAX1BP3|1;DERL2|1;VPS36|1;RAB9B|1;UBR5|1;RAB8B|1;ANLN|1;TOLLIP|1;VPS13C|1;PIH1D1|1;CENPQ|1;LIN7C|1;YOD1|1;SCN3B|1;GRIPAP1|1;OTUD7B|1;TOMM22|1;GOPC|1;USP36|1;RHOU|1;RRAGC|1;CCDC14|1;UPF3B|1;NUP37|1;MCPH1|1;KCNIP4|1;FIP1L1|1;RAB1B|1;SEH1L|1;TLN2|1;PARP9|1;OBSCN|1;GNPTG|1;RAB2B|1;MYADM|1;RAB3IP|1;LRRK2|1;AP1S3|1;DCLK2|1;TAPT1|1;MAPK15|1;RAB7B|1;AGRN|1;NCF1|1;RGPD8|1</t>
  </si>
  <si>
    <t>GRIK5|1;HSPA5|1;RPL4|1;RPL7A|1;RPL10|1;RPL18|1;RPL21|1;RPLP2|1;RPS2|1;RPS14|1;RPS15|1;RPS15A|1;RPS23|1;RPS25|1;RPS29|1;SRP14|1;SSR3|1;SEC62|1;VAPA|1;OS9|1;LRRK2|1;TAPT1|1</t>
  </si>
  <si>
    <t>SERPINA3|1;ACACB|1;PARP1|1;PARP4|1;ALDH1A1|1;AMBP|1;BIN1|1;APOA2|1;ARHGDIB|1;ASPH|1;SERPINC1|1;AVPR1A|1;BNIP2|1;C5|1;CBL|1;SERPINH1|1;CCNG1|1;CDC25A|1;CDKN2B|1;CISH|1;CKS2|1;CSK|1;DHCR24|1;DKC1|1;DLG1|1;DOCK3|1;DPEP1|1;DUSP8|1;LPAR1|1;EGR1|1;EPHA4|1;EPHA8|1;FGF2|1;GCHFR|1;GDI1|1;GDNF|1;GNAT1|1;RAPGEF1|1;GRIN2B|1;GRM3|1;GRM7|1;HMGB1|1;HMGB2|1;HMGCR|1;HPCA|1;HSP90AA1|1;HTR2A|1;ICAM1|1;IL1B|1;CXCL10|1;JAK2|1;JUN|1;LGALS9|1;LLGL1|1;LPL|1;MDM2|1;NAIP|1;NEK1|1;NGFR|1;NVL|1;PAFAH1B1|1;PDGFB|1;SERPINB10|1;SERPINI2|1;PLCB2|1;PLK1|1;PPP2R2C|1;PPP2R3A|1;PRKACG|1;PRKG1|1;MAPK1|1;MAPK10|1;MAP2K3|1;PSEN1|1;PSMB8|1;PSMD3|1;PSME1|1;PTPN6|1;RAC2|1;RAF1|1;RALGDS|1;RBL1|1;RDX|1;RGS1|1;RGS4|1;RGS12|1;RING1|1;RP2|1;RPS2|1;RPS6KA1|1;S100A10|1;CCL21|1;XCL1|1;SOX2|1;STIM1|1;ADAM17|1;TAF7|1;TLR3|1;TMSB4X|1;TNF|1;TPD52L1|1;HSP90B1|1;DNAJC7|1;UBE2N|1;UCHL1|1;NR1H2|1;WNT9B|1;YWHAE|1;MAPKAPK3|1;SHOC2|1;ELL|1;STK24|1;NSMAF|1;MADD|1;RIPK1|1;RGS11|1;IQGAP1|1;KAT2B|1;LDB1|1;WASL|1;MAP3K14|1;HIP1R|1;RABEP1|1;ROCK2|1;APBA3|1;H2AFY|1;GIT2|1;KIF14|1;ARHGAP25|1;MVP|1;PPP4R1|1;COX17|1;TRIB1|1;STUB1|1;DLC1|1;CD2BP2|1;CAP2|1;SMR3B|1;MALT1|1;RUNDC3A|1;RALBP1|1;MAP4K1|1;PDCD10|1;GABARAPL2|1;CARD8|1;TBC1D9B|1;ANKLE2|1;TBC1D1|1;PLCB1|1;SCRIB|1;CABIN1|1;PIK3R5|1;CBLC|1;NUP62|1;NGEF|1;HIGD1A|1;PPP1R16B|1;GPSM1|1;FAM162A|1;PPP1R14B|1;ELP4|1;DNAJC2|1;LAMP3|1;PRELID1|1;PDCD4|1;DBNL|1;TAX1BP3|1;ASAP1|1;OAZ3|1;UGT1A1|1;PIH1D1|1;USP47|1;ARHGAP17|1;RFK|1;CAND1|1;RALGAPB|1;SERINC1|1;ALS2|1;SMAP1|1;SH2D4A|1;TSPYL2|1;NOD2|1;DNAJC1|1;UBE2Z|1;CARD14|1;MAPKAP1|1;HMBOX1|1;MCPH1|1;RABEP2|1;RIN3|1;ANP32E|1;DOCK8|1;PARP9|1;AKT1S1|1;ARFGAP2|1;TTBK1|1;PSRC1|1;SYAP1|1;ARHGAP12|1;PPP1R14A|1;C1QTNF2|1;LRRK2|1;FGD4|1;PCP2|1;CST9L|1;CST9|1;PPP4R2|1;MUC20|1;MAPK15|1;NEK5|1;IRGM|1;AGRN|1;NCF1|1;RGPD8|1;CASP12|1</t>
  </si>
  <si>
    <t>GO:0031334</t>
  </si>
  <si>
    <t>positive regulation of protein complex assembly</t>
  </si>
  <si>
    <t>PARP1|1;BIN1|1;CAPG|1;DLG1|1;EIF4G1|1;CTTN|1;HSP90AA1|1;ICAM1|1;JUN|1;CNOT2|1;NUMA1|1;PSMC2|1;PSMC5|1;CLIP1|1;CCL21|1;TAF1|1;TNF|1;NR1H2|1;WASL|1;HIP1R|1;PICK1|1;ARPC4|1;ARPC3|1;ARPC1B|1;ACTR3|1;STUB1|1;UNC13B|1;SUB1|1;ASAP1|1;PIH1D1|1;CAND1|1;CNOT6|1;TTBK1|1;PSRC1|1</t>
  </si>
  <si>
    <t>GO:0045861</t>
  </si>
  <si>
    <t>negative regulation of proteolysis</t>
  </si>
  <si>
    <t>SERPINA3|1;ALAD|1;AMBP|1;BIN1|1;SERPINC1|1;C4BPA|1;C5|1;SERPINH1|1;CD59|1;DHCR24|1;DPEP1|1;EPHA4|1;MDM2|1;NAIP|1;NGFR|1;SERPINB10|1;SERPINI2|1;PSEN1|1;PTPN3|1;RAF1|1;RPS6KA1|1;SCO1|1;TRIM21|1;TAF1|1;NR1H2|1;YWHAE|1;USP19|1;SMR3B|1;OS9|1;GABARAPL2|1;CARD8|1;LAMP3|1;DERL2|1;PIH1D1|1;USP47|1;YOD1|1;DNAJC1|1;UBE2Z|1;PDCL3|1;LRRK2|1;CST9L|1;CST9|1</t>
  </si>
  <si>
    <t>GO:0021953</t>
  </si>
  <si>
    <t>central nervous system neuron differentiation</t>
  </si>
  <si>
    <t>CSNK1D|1;EPHA4|1;GABRB1|1;GRID2|1;HSP90AA1|1;ISL1|1;PAFAH1B1|1;PSEN1|1;RORA|1;SALL1|1;TULP3|1;WNT7A|1;WNT9B|1;LDB1|1;HERC1|1;ATF5|1;MYCBP2|1;AGTPBP1|1;TBX20|1;DMRT3|1;ZNF335|1;LHX4|1;DCLK2|1;OLIG3|1;LHX8|1</t>
  </si>
  <si>
    <t>ANK1|1;CSK|1;DLG1|1;GOLGA4|1;LAMA5|1;NUMA1|1;PLS1|1;RDX|1;CLIP1|1;S100A10|1;STXBP1|1;TNF|1;TNFRSF1A|1;TULP3|1;NUMB|1;RABEP1|1;KCNB2|1;ROCK2|1;SORBS1|1;VAMP5|1;PKP3|1;RAB11FIP2|1;EFR3B|1;KIF1B|1;EPB41L3|1;RHOQ|1;SCRIB|1;TSPAN15|1;CLIP3|1;GORASP2|1;KCNIP3|1;EHD2|1;RAB8B|1;ANLN|1;LIN7C|1;SCN3B|1;GRIPAP1|1;GOPC|1;KCNIP4|1;MYADM|1</t>
  </si>
  <si>
    <t>SERPINA3|1;AARS|1;PARP1|1;PARP4|1;AP2A2|1;ALAD|1;AMBP|1;BIN1|1;APBB1|1;APOA2|1;ARNT|1;ARSB|1;ASPH|1;SERPINC1|1;BARD1|1;BLMH|1;KLF5|1;C4BPA|1;C5|1;CA9|1;CARS|1;CAT|1;CBL|1;SERPINH1|1;CCNG1|1;CCT6A|1;CD86|1;CD59|1;CD63|1;CDC25A|1;CDKN2B|1;CISH|1;CKS2|1;CLK1|1;CCR1|1;COL1A1|1;CSK|1;CSNK1D|1;CSNK1G2|1;DHCR24|1;DKC1|1;DLG1|1;DNASE2|1;DOCK3|1;DPEP1|1;DRD3|1;HBEGF|1;DUSP8|1;LPAR1|1;PHC1|1;EFNB1|1;EGR1|1;EIF4B|1;EIF4E|1;EIF4G1|1;ELF1|1;EMX2|1;EPHA4|1;EPHA8|1;EPHB6|1;EVPL|1;EXT2|1;FANCG|1;FGF2|1;FGF7|1;FKBP3|1;FKBP5|1;FOXG1|1;FZD2|1;GALNT2|1;GDNF|1;GLO1|1;GRK4|1;RAPGEF1|1;GRIN2B|1;HIST1H2BB|1;HMGB1|1;HMGB2|1;HMGCR|1;HNRNPK|1;HOXA3|1;HPCA|1;HOXB3|1;HOXC4|1;HSF4|1;HSPA5|1;HSP90AA1|1;HSPG2|1;HTR2A|1;ICAM1|1;IL1B|1;IL1RAP|1;IL2RA|1;IL2RB|1;CXCL10|1;IRF1|1;ISL1|1;JAK2|1;JUN|1;LAMB2|1;LAMC1|1;LGALS9|1;LMX1B|1;LOX|1;LRPAP1|1;MAGOH|1;MDM2|1;MEIS1|1;MTIF2|1;MUC5AC|1;MXI1|1;NAIP|1;NARS|1;NCBP1|1;NEK1|1;NFATC1|1;NFKBIE|1;NFYA|1;NGFR|1;NKTR|1;CNOT2|1;NOTCH4|1;NUMA1|1;NVL|1;OTX1|1;PAFAH1B1|1;PAX4|1;PAX5|1;PBX2|1;PDGFB|1;PHKB|1;PHKG2|1;SERPINB10|1;SERPINI2|1;PITX2|1;PKD2|1;PLG|1;PLK1|1;POLE2|1;POLR2K|1;POU1F1|1;POU2AF1|1;PPARA|1;PPIC|1;PPID|1;PPP2R2C|1;PPP2R3A|1;PPP3CA|1;PPP4C|1;PPP5C|1;PPP6C|1;PRKAA2|1;PRKACG|1;PRKCA|1;PRKG1|1;MAPK1|1;MAPK6|1;MAPK10|1;MAP2K3|1;PSEN1|1;PSMA4|1;PSMB6|1;PSMB8|1;PSMC1|1;PSMC2|1;PSMC5|1;PSMD3|1;PSME1|1;PTPN3|1;PTPN6|1;PTPRG|1;PTPRH|1;PYGB|1;RAC2|1;RAF1|1;RAP1B|1;RASGRF2|1;RBBP5|1;RBL1|1;RDX|1;RELB|1;REV3L|1;RFX3|1;RGS4|1;RING1|1;RORA|1;RORC|1;RPL4|1;RPL7A|1;RPL10|1;RPL18|1;RPL21|1;RPLP2|1;RPS2|1;RPS6KA1|1;RPS6KB1|1;RPS14|1;RPS15|1;RPS15A|1;RPS23|1;RPS25|1;RPS29|1;RRM2|1;SALL1|1;ATXN2|1;SCO1|1;CCL21|1;XCL1|1;SGSH|1;SIM1|1;SMARCD2|1;SOAT1|1;SOX2|1;SOX3|1;SREBF2|1;SRPK1|1;SRY|1;TRIM21|1;SSX2|1;SSX5|1;AURKA|1;ADAM17|1;TAF1|1;TAF2|1;TAF6|1;TAF7|1;TAF11|1;TCF12|1;TFDP2|1;TFE3|1;TGFBR3|1;TIA1|1;TLE4|1;TLR3|1;TMSB4X|1;TNF|1;TNFRSF1A|1;TNNI2|1;TOP2A|1;TPD52L1|1;HSP90B1|1;TRPC6|1;TULP3|1;UBE2N|1;UCHL1|1;NR1H2|1;USP1|1;VHL|1;VRK2|1;WNT6|1;WNT7A|1;WNT9B|1;XPC|1;YWHAE|1;ZSCAN21|1;ZNF221|1;ZNF131|1;ZNF143|1;ZNF225|1;PRDM2|1;PTP4A1|1;DAP3|1;MOGS|1;MAPKAPK3|1;SLBP|1;SHOC2|1;MLF2|1;ANP32A|1;GAN|1;ELL|1;GDF5|1;HIST1H2BM|1;HIST1H3A|1;SOX14|1;STK24|1;DYRK3|1;DYRK2|1;CUL1|1;PIR|1;MADD|1;CASK|1;NUMB|1;MARCO|1;B3GALNT1|1;SNX3|1;RIPK1|1;CREG1|1;IL18R1|1;IQGAP1|1;KAT2B|1;LDB1|1;MTMR3|1;PRPF4B|1;HERC2|1;HERC1|1;WASL|1;MAP3K14|1;HIP1R|1;LRRFIP2|1;UBE2L6|1;MED26|1;PICK1|1;HAND2|1;ROCK2|1;LITAF|1;MPDU1|1;MRPL33|1;H2AFY|1;CREB5|1;NCOR2|1;RNF7|1;EDEM1|1;EIF4A3|1;MAML1|1;MRPL19|1;LCMT2|1;PJA2|1;SMG7|1;KIF14|1;MVP|1;PPP4R1|1;ZBTB33|1;PQBP1|1;ACTR3|1;ZNF263|1;SORBS3|1;PRMT3|1;USPL1|1;EIF1|1;TRIB1|1;GPHN|1;STUB1|1;ANAPC10|1;DLC1|1;PIAS3|1;EMG1|1;DDX17|1;UBD|1;BATF|1;SORBS1|1;USP16|1;STAMBP|1;ARID3B|1;POLR3F|1;CCT8|1;YME1L1|1;FRS3|1;USP19|1;SMR3B|1;MALT1|1;BRD8|1;PAPOLA|1;RNPS1|1;SUB1|1;MORF4L1|1;CBX1|1;OS9|1;METAP2|1;SLC38A3|1;GTF2A1L|1;TOPBP1|1;WDR5|1;PRDM4|1;PWP1|1;FAM107A|1;MAP4K1|1;PKP3|1;PDCD10|1;USP18|1;LYPLA2|1;PHB2|1;GABARAPL2|1;IKZF2|1;ATF5|1;CARD8|1;SCAP|1;TCF25|1;KLHDC10|1;SPEN|1;HECW1|1;MYCBP2|1;SMC5|1;ANKLE2|1;TTLL12|1;JMJD6|1;PLCB1|1;PHLPP1|1;RPRD2|1;AGTPBP1|1;SMCHD1|1;PUM2|1;RHOQ|1;SCRIB|1;CABIN1|1;ZNF281|1;PIK3R5|1;RASD2|1;TSPAN15|1;CARHSP1|1;BACE1|1;CBLC|1;NUP62|1;TRIM29|1;LSM5|1;AIPL1|1;PRPF6|1;BACE2|1;HECTD1|1;ANAPC13|1;ARMC8|1;GEMIN5|1;HIGD1A|1;CLIP3|1;UPF2|1;ZNF451|1;PPP1R16B|1;LSM14A|1;TTLL3|1;INTS1|1;GMEB2|1;MYCBP|1;FAM162A|1;NUPR1|1;PPP1R14B|1;ELP4|1;RPS6KC1|1;DNAJC2|1;LAMP3|1;CACNG5|1;PRELID1|1;PDCD4|1;DBNL|1;MACROD1|1;MRPL13|1;MRPL18|1;MED4|1;ANAPC2|1;CNOT7|1;EEF2K|1;HCFC2|1;NENF|1;PKN3|1;ANAPC4|1;KCNIP3|1;MYEF2|1;ASCC1|1;DERL2|1;VPS36|1;MRPL2|1;MRTO4|1;HSPA14|1;SS18L2|1;DUSP13|1;UBAP1|1;ZNF571|1;NGRN|1;UBR5|1;YTHDF2|1;ZC3HC1|1;ZNF581|1;UFM1|1;PCF11|1;PIGT|1;OTUD6B|1;ASB1|1;ASB4|1;GALNT7|1;TOLLIP|1;PRMT7|1;CPVL|1;PUS7|1;RNF111|1;NSMCE4A|1;ALKBH4|1;DCAF16|1;RNF43|1;CASZ1|1;CDKAL1|1;AURKAIP1|1;PIH1D1|1;USP47|1;WDYHV1|1;HEATR1|1;SRBD1|1;THAP1|1;DARS2|1;MRPS10|1;NAT10|1;ASXL2|1;IMPACT|1;ZNF331|1;YOD1|1;TRIM36|1;SOX6|1;POMGNT1|1;NHP2|1;RNF126|1;RCOR3|1;MBD5|1;CAND1|1;EAPP|1;ASH1L|1;CTTNBP2NL|1;RNF20|1;UBQLN4|1;FEM1C|1;OTUD7B|1;TBX20|1;ASPHD2|1;CAMK1G|1;PBXIP1|1;AICDA|1;CNOT6|1;RNF150|1;NYNRIN|1;ZNF398|1;USP36|1;PHRF1|1;ALS2|1;DMRT3|1;IL21|1;BACH2|1;TRMT11|1;MRPS35|1;FASTKD5|1;ZNF335|1;NECAB3|1;TSPYL2|1;RRAGC|1;NOD2|1;DNAJC1|1;CPEB1|1;ANAPC1|1;MRPL14|1;UPF3B|1;UPF3A|1;UBE2Z|1;ZNF747|1;OTUB2|1;PDCL3|1;NOC4L|1;DCTPP1|1;TMUB2|1;CARD14|1;TAF1D|1;MAPKAP1|1;FBXL15|1;CDC73|1;HMBOX1|1;GALNT14|1;MCPH1|1;HECTD3|1;FN3KRP|1;TBL1XR1|1;SNIP1|1;ALG9|1;FOXRED2|1;VCPIP1|1;SPSB1|1;WDR61|1;AKNA|1;LBH|1;FIP1L1|1;TSSK3|1;SHARPIN|1;RAB1B|1;MXD3|1;PARP9|1;KCTD10|1;OBSCN|1;ZNF644|1;LOXL4|1;GINS4|1;ZNF397|1;BRMS1L|1;PCGF5|1;AKT1S1|1;ELOF1|1;C2orf40|1;MAML2|1;GNPTG|1;TTBK1|1;PSRC1|1;ZNF514|1;LHX4|1;ZNF616|1;CREB3L1|1;TRIM47|1;UBXN11|1;MYADM|1;NEK9|1;MYLK3|1;RIPPLY1|1;MRRF|1;ARRDC1|1;SYAP1|1;FOXQ1|1;PPP1R14A|1;ESCO1|1;C1QTNF2|1;UHRF2|1;DIS3L|1;BATF2|1;EXOSC6|1;LRRK2|1;LEO1|1;CANT1|1;FBXO27|1;CST9L|1;CST9|1;ZFP42|1;IL31RA|1;VPS37A|1;PTPDC1|1;MESP2|1;CDAN1|1;FBXL16|1;ZNF597|1;ZNF688|1;MGAT5B|1;RNF187|1;PPP4R2|1;ZNF600|1;ZNF567|1;DCLK2|1;OLIG3|1;ZNF431|1;MUC20|1;PLD6|1;STT3B|1;MRPL21|1;JMJD1C|1;TWISTNB|1;MAPK15|1;CDC26|1;ZSCAN1|1;RELL2|1;ZNF707|1;RAB7B|1;KLHL17|1;NEK5|1;ATXN1L|1;NANOS3|1;IRGM|1;RBPMS2|1;AGRN|1;NSUN4|1;LHX8|1;FAM83G|1;NCF1|1;CASP12|1</t>
  </si>
  <si>
    <t>SERPINA3|1;AARS|1;PARP1|1;PARP4|1;AP2A2|1;ALAD|1;AMBP|1;BIN1|1;APBB1|1;APOA2|1;ARNT|1;ARSB|1;ASPH|1;SERPINC1|1;ATOX1|1;BARD1|1;BLMH|1;C1S|1;C4BPA|1;C5|1;CARS|1;CAT|1;CBL|1;SERPINH1|1;CCNG1|1;CD86|1;CD59|1;CDC25A|1;CDKN2B|1;CISH|1;CKS2|1;CLK1|1;CMA1|1;CCR1|1;CSK|1;CSNK1D|1;CSNK1G2|1;DHCR24|1;DLG1|1;DOCK3|1;DPEP1|1;HBEGF|1;DUSP8|1;LPAR1|1;PHC1|1;EFNB1|1;EGR1|1;EIF4B|1;EIF4E|1;EIF4G1|1;EPHA4|1;EPHA8|1;EPHB6|1;EVPL|1;EXT2|1;FCN1|1;FGF2|1;FGF7|1;FKBP3|1;FKBP5|1;GALNT2|1;GDNF|1;GRK4|1;RAPGEF1|1;GRIN2B|1;HIST1H2BB|1;HMGB1|1;HMGCR|1;HNRNPK|1;HSF4|1;HSPA5|1;HSP90AA1|1;HSPG2|1;HTR2A|1;ICAM1|1;IL1B|1;IL1RAP|1;IL2RA|1;IL2RB|1;CXCL10|1;IRF1|1;ISL1|1;JAK2|1;JUN|1;LAMB2|1;LAMC1|1;LGALS9|1;LOX|1;MAGOH|1;MDM2|1;MMP7|1;MTIF2|1;MUC5AC|1;NAIP|1;NARS|1;NCBP1|1;NEK1|1;NGFR|1;NKTR|1;CNOT2|1;NOTCH4|1;PAFAH1B1|1;PAX5|1;PDGFB|1;PHKB|1;PHKG2|1;SERPINB10|1;SERPINI2|1;PLG|1;PLK1|1;PPARA|1;PPIC|1;PPID|1;PPP2R2C|1;PPP2R3A|1;PPP3CA|1;PPP4C|1;PPP5C|1;PPP6C|1;PREP|1;PRKAA2|1;PRKACG|1;PRKCA|1;PRKG1|1;MAPK1|1;MAPK6|1;MAPK10|1;MAP2K3|1;PSEN1|1;PSMA4|1;PSMB6|1;PSMB8|1;PSMC1|1;PSMC2|1;PSMC5|1;PSMD3|1;PSME1|1;PTPN3|1;PTPN6|1;PTPRG|1;PTPRH|1;RAC2|1;RAF1|1;RAP1B|1;RASGRF2|1;RBBP5|1;RDX|1;RGS4|1;RING1|1;RPL4|1;RPL7A|1;RPL10|1;RPL18|1;RPL21|1;RPLP2|1;RPS2|1;RPS6KA1|1;RPS6KB1|1;RPS14|1;RPS15|1;RPS15A|1;RPS23|1;RPS25|1;RPS29|1;SALL1|1;ATXN2|1;SCO1|1;CCL21|1;XCL1|1;SGSH|1;SOAT1|1;SOX2|1;SRPK1|1;TRIM21|1;AURKA|1;ADAM17|1;TAF1|1;TAF7|1;TGFBR3|1;TIA1|1;TLR3|1;TNF|1;TNFRSF1A|1;TPD52L1|1;HSP90B1|1;TRPC6|1;UBE2N|1;UCHL1|1;NR1H2|1;USP1|1;VHL|1;VRK2|1;WNT7A|1;WNT9B|1;XPNPEP1|1;YWHAE|1;PRDM2|1;PTP4A1|1;DAP3|1;MOGS|1;MAPKAPK3|1;SHOC2|1;GAN|1;GDF5|1;HIST1H2BM|1;HIST1H3A|1;STK24|1;DYRK3|1;DYRK2|1;CUL1|1;CPZ|1;MADD|1;CASK|1;MARCO|1;B3GALNT1|1;SNX3|1;RIPK1|1;IQGAP1|1;KAT2B|1;LDB1|1;MTMR3|1;PRPF4B|1;HERC2|1;HERC1|1;MAP3K14|1;HIP1R|1;UBE2L6|1;ECEL1|1;PICK1|1;HAND2|1;ROCK2|1;MPDU1|1;MRPL33|1;H2AFY|1;RNF7|1;EDEM1|1;EIF4A3|1;MAML1|1;MRPL19|1;LCMT2|1;PJA2|1;TMCC2|1;KIF14|1;MVP|1;PPP4R1|1;SORBS3|1;PRMT3|1;USPL1|1;EIF1|1;TRIB1|1;GPHN|1;STUB1|1;ANAPC10|1;DLC1|1;PIAS3|1;UBD|1;USP16|1;STAMBP|1;YME1L1|1;FRS3|1;USP19|1;SMR3B|1;MALT1|1;BRD8|1;MORF4L1|1;OS9|1;METAP2|1;WDR5|1;PRDM4|1;PWP1|1;FAM107A|1;MAP4K1|1;PKP3|1;PDCD10|1;USP18|1;LYPLA2|1;PHB2|1;GABARAPL2|1;CARD8|1;SCAP|1;KLHDC10|1;HECW1|1;MYCBP2|1;ANKLE2|1;TTLL12|1;JMJD6|1;PLCB1|1;PHLPP1|1;AGTPBP1|1;PUM2|1;SF3B3|1;CABIN1|1;PIK3R5|1;RASD2|1;TSPAN15|1;SNAPIN|1;BACE1|1;CBLC|1;NUP62|1;AIPL1|1;BACE2|1;HECTD1|1;ANAPC13|1;ARMC8|1;GEMIN5|1;HIGD1A|1;CLIP3|1;ZNF451|1;PPP1R16B|1;LSM14A|1;TTLL3|1;FAM162A|1;NUPR1|1;PPP1R14B|1;ELP4|1;RPS6KC1|1;LAMP3|1;PRELID1|1;PDCD4|1;DBNL|1;MACROD1|1;MRPL13|1;MRPL18|1;ANAPC2|1;CNOT7|1;EEF2K|1;NENF|1;PKN3|1;ANAPC4|1;DERL2|1;VPS36|1;MRPL2|1;HSPA14|1;DUSP13|1;UBAP1|1;NGRN|1;UBR5|1;YTHDF2|1;ZC3HC1|1;UFM1|1;PIGT|1;OTUD6B|1;ASB1|1;ASB4|1;OAZ3|1;GALNT7|1;ADAM22|1;TOLLIP|1;PRMT7|1;CPVL|1;PUS7|1;RNF111|1;ALKBH4|1;DCAF16|1;RNF43|1;CDKAL1|1;AURKAIP1|1;PIH1D1|1;USP47|1;WDYHV1|1;SRBD1|1;DARS2|1;MRPS10|1;ASXL2|1;IMPACT|1;YOD1|1;TRIM36|1;POMGNT1|1;NHP2|1;RNF126|1;MBD5|1;CAND1|1;ASH1L|1;CTTNBP2NL|1;RNF20|1;UBQLN4|1;FEM1C|1;OTUD7B|1;ASPHD2|1;CAMK1G|1;PLEKHG5|1;CNOT6|1;RNF150|1;NLN|1;USP36|1;ALS2|1;IL21|1;MRPS35|1;FASTKD5|1;ZNF335|1;NECAB3|1;TSPYL2|1;NOD2|1;DNAJC1|1;CPEB1|1;ANAPC1|1;MRPL14|1;UPF3B|1;UPF3A|1;UBE2Z|1;OTUB2|1;PDCL3|1;TMUB2|1;CARD14|1;MAPKAP1|1;FBXL15|1;CDC73|1;GALNT14|1;HECTD3|1;FN3KRP|1;TBL1XR1|1;ALG9|1;ERMP1|1;FOXRED2|1;VCPIP1|1;SPSB1|1;WDR61|1;CD276|1;CFHR5|1;TSSK3|1;SHARPIN|1;RAB1B|1;PARP9|1;KCTD10|1;OBSCN|1;LOXL4|1;BRMS1L|1;PCGF5|1;AKT1S1|1;C2orf40|1;GNPTG|1;TTBK1|1;PSRC1|1;TRIM47|1;UBXN11|1;MYADM|1;NEK9|1;MYLK3|1;MRRF|1;ARRDC1|1;ADAMTSL1|1;SYAP1|1;PPP1R14A|1;ESCO1|1;C1QTNF2|1;UHRF2|1;LRRK2|1;ISCA2|1;LEO1|1;CANT1|1;FBXO27|1;CST9L|1;CST9|1;IL31RA|1;VPS37A|1;PTPDC1|1;FBXL16|1;MGAT5B|1;RNF187|1;PPP4R2|1;DCLK2|1;ADAMTS17|1;MUC20|1;STT3B|1;MRPL21|1;JMJD1C|1;MAPK15|1;CDC26|1;RELL2|1;KLHL17|1;NEK5|1;NANOS3|1;IRGM|1;NSUN4|1;NCF1|1;CASP12|1</t>
  </si>
  <si>
    <t>SERPINA3|1;ACACB|1;ACOX1|1;APOA2|1;AVPR1A|1;CISH|1;DRD3|1;EGR1|1;EPHA8|1;FGF2|1;GNB3|1;HMGCR|1;HMGCS1|1;HMGCS2|1;HTR2A|1;IL1B|1;ME1|1;NFYA|1;PDGFB|1;PPARA|1;PRKAA2|1;RBL1|1;RORA|1;RORC|1;CCL21|1;SREBF2|1;TNF|1;TNFRSF1A|1;NR1H2|1;NSMAF|1;MTMR3|1;H2AFY|1;NCOR2|1;LPGAT1|1;STUB1|1;SORBS1|1;PMVK|1;SCAP|1;PIK3R5|1;ORMDL2|1;UGT1A1|1;SMPD3|1;NOD2|1;TBL1XR1|1;C1QTNF2|1;FITM2|1</t>
  </si>
  <si>
    <t>SERPINA3|1;AARS|1;ACACB|1;PARP1|1;PARP4|1;ALAD|1;AMBP|1;BIN1|1;APBB1|1;APOA2|1;ARNT|1;ASPH|1;SERPINC1|1;BARD1|1;KLF5|1;C1S|1;C4BPA|1;C5|1;CA9|1;CAT|1;CBL|1;SERPINH1|1;CCNG1|1;CCT6A|1;CD86|1;CD59|1;CD63|1;CDC25A|1;CDKN2B|1;CKS2|1;CLK1|1;CCR1|1;COL1A1|1;CRIP1|1;CSK|1;CSNK1D|1;DHCR24|1;DKC1|1;DLG1|1;DOCK3|1;DPEP1|1;DRD3|1;HBEGF|1;DUSP8|1;LPAR1|1;EGR1|1;EIF4B|1;EIF4E|1;EIF4G1|1;ELF1|1;EMX2|1;EPHA4|1;EPHA8|1;EPHB6|1;FGF2|1;FGF7|1;FOXG1|1;FZD2|1;GDNF|1;GLO1|1;GNB3|1;RAPGEF1|1;GRIN2B|1;HMGB1|1;HMGB2|1;HMGCR|1;HNRNPK|1;HOXA3|1;HPCA|1;HOXB3|1;HOXC4|1;HSF4|1;HSPA5|1;HSP90AA1|1;HTR2A|1;ICAM1|1;IL1B|1;IL1RAP|1;CXCL10|1;IRF1|1;ISL1|1;JAK2|1;JUN|1;LGALS9|1;LMX1B|1;LRPAP1|1;MAGOH|1;MDM2|1;MEIS1|1;MTIF2|1;MXI1|1;NAIP|1;NCBP1|1;NEK1|1;NFATC1|1;NFKBIE|1;NFYA|1;NGFR|1;CNOT2|1;NOTCH4|1;NUMA1|1;NVL|1;OTX1|1;PAFAH1B1|1;PAX4|1;PAX5|1;PBX2|1;PDGFB|1;PHKG2|1;SERPINB10|1;SERPINI2|1;PITX2|1;PKD2|1;PLK1|1;POLR2K|1;POU1F1|1;POU2AF1|1;PPARA|1;PPID|1;PPP2R2C|1;PPP2R3A|1;PPP3CA|1;PPP4C|1;PPP5C|1;PRKAA2|1;PRKACG|1;PRKCA|1;MAPK1|1;MAPK6|1;MAPK10|1;MAP2K3|1;PSEN1|1;PSMB8|1;PSMC1|1;PSMC2|1;PSMC5|1;PSMD3|1;PSME1|1;PTPN3|1;PTPN6|1;RAC2|1;RAF1|1;RAP1B|1;RBL1|1;RDX|1;RELB|1;RFX3|1;RGS4|1;RING1|1;RORA|1;RORC|1;RPL4|1;RPL7A|1;RPL10|1;RPL18|1;RPL21|1;RPLP2|1;RPS2|1;RPS6KA1|1;RPS6KB1|1;RPS14|1;RPS15|1;RPS15A|1;RPS23|1;RPS25|1;RPS29|1;RRM2|1;SALL1|1;ATXN2|1;SCO1|1;CCL21|1;XCL1|1;SIM1|1;SMARCD2|1;SOAT1|1;SOX2|1;SOX3|1;SREBF2|1;SRPK1|1;SRY|1;TRIM21|1;SSX2|1;SSX5|1;AURKA|1;ADAM17|1;TAF1|1;TAF2|1;TAF6|1;TAF7|1;TAF11|1;TCF12|1;TFDP2|1;TFE3|1;TGFBR3|1;TIA1|1;TLE4|1;TLR3|1;TMSB4X|1;TNF|1;TNFRSF1A|1;TNNI2|1;TOP2A|1;TPD52L1|1;HSP90B1|1;TRPC6|1;TULP3|1;UBE2N|1;UCHL1|1;NR1H2|1;USP1|1;VHL|1;VRK2|1;WNT6|1;WNT7A|1;WNT9B|1;YWHAE|1;ZSCAN21|1;ZNF221|1;ZNF131|1;ZNF143|1;ZNF225|1;PRDM2|1;MAPKAPK3|1;SHOC2|1;MLF2|1;ANP32A|1;ELL|1;GDF5|1;HIST1H3A|1;SOX14|1;STK24|1;NSMAF|1;DYRK2|1;PIR|1;MADD|1;CASK|1;NUMB|1;MARCO|1;SNX3|1;RIPK1|1;CREG1|1;IL18R1|1;IQGAP1|1;KAT2B|1;LDB1|1;MTMR3|1;WASL|1;MAP3K14|1;HIP1R|1;LRRFIP2|1;MED26|1;PICK1|1;HAND2|1;ROCK2|1;LITAF|1;APBA3|1;H2AFY|1;CREB5|1;NCOR2|1;EDEM1|1;EIF4A3|1;MAML1|1;PJA2|1;SMG7|1;KIF14|1;MVP|1;PPP4R1|1;ZBTB33|1;PQBP1|1;ACTR3|1;ZNF263|1;SORBS3|1;PRMT3|1;EIF1|1;TRIB1|1;STUB1|1;DLC1|1;PIAS3|1;DDX17|1;BATF|1;SORBS1|1;USP16|1;ARID3B|1;POLR3F|1;KHDRBS3|1;CCT8|1;USP19|1;SMR3B|1;MALT1|1;BRD8|1;PAPOLA|1;RNPS1|1;SUB1|1;MORF4L1|1;CBX1|1;OS9|1;SLC38A3|1;GTF2A1L|1;WDR5|1;PRDM4|1;PWP1|1;FAM107A|1;MAP4K1|1;PKP3|1;PDCD10|1;PHB2|1;GABARAPL2|1;IKZF2|1;ATF5|1;CARD8|1;SCAP|1;TCF25|1;KLHDC10|1;SPEN|1;HECW1|1;MYCBP2|1;KIF1B|1;ANKLE2|1;JMJD6|1;PLCB1|1;PHLPP1|1;SMCHD1|1;PUM2|1;RHOQ|1;SF3B3|1;SCRIB|1;CABIN1|1;ZNF281|1;PIK3R5|1;RASD2|1;CARHSP1|1;CBLC|1;NUP62|1;TRIM29|1;LSM5|1;PRPF6|1;BACE2|1;GEMIN5|1;HIGD1A|1;CLIP3|1;UPF2|1;ZNF451|1;PPP1R16B|1;LSM14A|1;GMEB2|1;MYCBP|1;FAM162A|1;NUPR1|1;PPP1R14B|1;ELP4|1;DNAJC2|1;LAMP3|1;PRELID1|1;PDCD4|1;DBNL|1;MRPL13|1;ZC3H7A|1;MED4|1;ORMDL2|1;CNOT7|1;EEF2K|1;HCFC2|1;NENF|1;KCNIP3|1;MYEF2|1;ASCC1|1;DERL2|1;MRTO4|1;SS18L2|1;ZNF571|1;NGRN|1;UBR5|1;YTHDF2|1;ZNF581|1;ASB1|1;OAZ3|1;TOLLIP|1;PRMT7|1;PUS7|1;RNF111|1;CASZ1|1;AURKAIP1|1;PIH1D1|1;USP47|1;HEATR1|1;THAP1|1;NAT10|1;SMU1|1;ASXL2|1;IMPACT|1;ZNF331|1;YOD1|1;SMPD3|1;SOX6|1;RCOR3|1;CAND1|1;EAPP|1;ASH1L|1;RNF20|1;UBQLN4|1;OTUD7B|1;TBX20|1;PBXIP1|1;AICDA|1;PLEKHG5|1;CNOT6|1;ZNF398|1;USP36|1;ALS2|1;DMRT3|1;IL21|1;BACH2|1;ZNF335|1;NECAB3|1;TSPYL2|1;NOD2|1;DNAJC1|1;CPEB1|1;UPF3B|1;UPF3A|1;UBE2Z|1;ZNF747|1;PDCL3|1;NOC4L|1;CARD14|1;TAF1D|1;MAPKAP1|1;RBM42|1;FBXL15|1;CDC73|1;HMBOX1|1;MCPH1|1;TBL1XR1|1;SNIP1|1;WDR61|1;CD276|1;AKNA|1;CFHR5|1;LBH|1;RAB1B|1;MXD3|1;PARP9|1;ZNF644|1;ZNF397|1;BRMS1L|1;PCGF5|1;AKT1S1|1;ELOF1|1;MAML2|1;TTBK1|1;PSRC1|1;ZNF514|1;LHX4|1;ZNF616|1;CREB3L1|1;MYADM|1;RIPPLY1|1;SYAP1|1;FOXQ1|1;PPP1R14A|1;ESCO1|1;C1QTNF2|1;BATF2|1;EXOSC6|1;LRRK2|1;LEO1|1;CST9L|1;CST9|1;ZFP42|1;IL31RA|1;MESP2|1;CDAN1|1;ZNF597|1;ZNF688|1;RNF187|1;PPP4R2|1;ZNF600|1;ZNF567|1;OLIG3|1;ZNF431|1;MUC20|1;JMJD1C|1;TWISTNB|1;MAPK15|1;ZSCAN1|1;RELL2|1;ZNF707|1;RAB7B|1;NEK5|1;ATXN1L|1;NANOS3|1;IRGM|1;RBPMS2|1;AGRN|1;NSUN4|1;LHX8|1;FAM83G|1;NCF1|1;CASP12|1</t>
  </si>
  <si>
    <t>GO:0044089</t>
  </si>
  <si>
    <t>positive regulation of cellular component biogenesis</t>
  </si>
  <si>
    <t>PARP1|1;BIN1|1;CAPG|1;DLG1|1;LPAR1|1;EIF4G1|1;CTTN|1;EPS8|1;GRID2|1;HSP90AA1|1;ICAM1|1;IL1RAP|1;JUN|1;CNOT2|1;NUMA1|1;PRKCA|1;PSMC2|1;PSMC5|1;RAC2|1;CLIP1|1;S100A10|1;CCL21|1;TAF1|1;TNF|1;TPBG|1;NR1H2|1;WNT7A|1;IQGAP1|1;WASL|1;HIP1R|1;PICK1|1;ROCK2|1;ARPC4|1;ARPC3|1;ARPC1B|1;ACTR3|1;SORBS3|1;STUB1|1;UNC13B|1;SUB1|1;SYNPO|1;PHLDB1|1;RHOQ|1;NUP62|1;CHMP2A|1;EEF2K|1;ASAP1|1;ANLN|1;PIH1D1|1;HEATR1|1;SMPD3|1;CAND1|1;CNOT6|1;TTBK1|1;PSRC1|1;MYLK3|1;TAPT1|1;MAPK15|1;AGRN|1</t>
  </si>
  <si>
    <t>SERPINA3|1;AARS|1;ACACB|1;ACAT1|1;ACPP|1;ADCY9|1;PARP1|1;PARP4|1;AP2A2|1;AHCY|1;AK2|1;ALAD|1;AMBP|1;BIN1|1;APBB1|1;APOA2|1;ARNT|1;ARSA|1;ARSB|1;ASPH|1;SERPINC1|1;ATOX1|1;BARD1|1;BCAT1|1;BCKDHB|1;BLMH|1;C1S|1;C4BPA|1;C5|1;CARS|1;CAT|1;CBL|1;SERPINH1|1;CCNG1|1;CD86|1;CD59|1;CDC25A|1;CDKN2B|1;CKB|1;CISH|1;CKS2|1;CLK1|1;CMA1|1;CCR1|1;COX5B|1;CSK|1;CSNK1D|1;CSNK1G2|1;CYC1|1;DHCR24|1;DLG1|1;DOCK3|1;DPEP1|1;DRD3|1;HBEGF|1;DUSP8|1;LPAR1|1;PHC1|1;EFNB1|1;EGR1|1;EIF4B|1;EIF4E|1;EIF4G1|1;EPHA4|1;EPHA8|1;EPHB6|1;ESD|1;EVPL|1;EXT2|1;FAH|1;FCN1|1;FGF2|1;FGF7|1;FKBP3|1;FKBP5|1;KDSR|1;GALNT2|1;GDNF|1;GLO1|1;GPD1|1;GRK4|1;RAPGEF1|1;GRIN2B|1;GSTA4|1;HIST1H2BB|1;HAL|1;HK1|1;HMGB1|1;HMGCR|1;HMGCS1|1;HMGCS2|1;HNRNPK|1;HPCA|1;HSF4|1;HSPA5|1;HSP90AA1|1;HSPG2|1;HTR2A|1;ICAM1|1;IL1B|1;IL1RAP|1;IL2RA|1;IL2RB|1;CXCL10|1;IRF1|1;ISL1|1;JAK2|1;JUN|1;LAMB2|1;LAMC1|1;LDHA|1;LGALS9|1;LOX|1;MAGOH|1;CHST6|1;MDM2|1;ME1|1;MMP7|1;MTIF2|1;MUC5AC|1;NAIP|1;NARS|1;NCBP1|1;NDUFA9|1;NDUFA10|1;NDUFB8|1;NDUFS5|1;NEK1|1;NEU2|1;NGFR|1;NKTR|1;CNOT2|1;NOTCH4|1;PAFAH1B1|1;PAX5|1;PDGFB|1;PGK2|1;PHKB|1;PHKG2|1;SERPINB10|1;SERPINI2|1;PLG|1;PLK1|1;PPARA|1;PPIC|1;PPID|1;PPP2R2C|1;PPP2R3A|1;PPP3CA|1;PPP4C|1;PPP5C|1;PPP6C|1;PREP|1;PRKAA2|1;PRKACG|1;PRKCA|1;PRKG1|1;MAPK1|1;MAPK6|1;MAPK10|1;MAP2K3|1;PSEN1|1;PSMA4|1;PSMB6|1;PSMB8|1;PSMC1|1;PSMC2|1;PSMC5|1;PSMD3|1;PSME1|1;PTPN3|1;PTPN6|1;PTPRG|1;PTPRH|1;RAC2|1;RAF1|1;RAP1B|1;RASGRF2|1;RBBP5|1;RDX|1;RGS4|1;RING1|1;RORA|1;RPL4|1;RPL7A|1;RPL10|1;RPL18|1;RPL21|1;RPLP2|1;RPS2|1;RPS6KA1|1;RPS6KB1|1;RPS14|1;RPS15|1;RPS15A|1;RPS23|1;RPS25|1;RPS29|1;SALL1|1;ATXN2|1;SCO1|1;CCL21|1;XCL1|1;SGSH|1;SOAT1|1;SOX2|1;SRPK1|1;TRIM21|1;AURKA|1;ADAM17|1;TAF1|1;TAF7|1;TALDO1|1;TGFBR3|1;TIA1|1;TLR3|1;TMSB4X|1;TNF|1;TNFRSF1A|1;TPD52L1|1;TPI1|1;HSP90B1|1;TRPC6|1;UBE2N|1;UCHL1|1;NR1H2|1;UROD|1;UROS|1;USP1|1;VHL|1;VRK2|1;WNT7A|1;WNT9B|1;XPNPEP1|1;YWHAE|1;PRDM2|1;PTP4A1|1;DAP3|1;MOGS|1;MAPKAPK3|1;SHOC2|1;GAN|1;GDF5|1;HIST1H2BM|1;HIST1H3A|1;STK24|1;NSMAF|1;DYRK3|1;DYRK2|1;CUL1|1;CPZ|1;KMO|1;PDXK|1;MADD|1;CASK|1;MARCO|1;B3GALNT1|1;SNX3|1;RIPK1|1;IQGAP1|1;GMPS|1;KAT2B|1;LDB1|1;MTMR3|1;PRPF4B|1;HERC2|1;HERC1|1;MAP3K14|1;HIP1R|1;VAPA|1;UBE2L6|1;ECEL1|1;GSTO1|1;PICK1|1;HAND2|1;ROCK2|1;SPTLC2|1;MPDU1|1;MRPL33|1;H2AFY|1;RNF7|1;EDEM1|1;EIF4A3|1;MAML1|1;MRPL19|1;LCMT2|1;PJA2|1;TMCC2|1;KIF14|1;MVP|1;PPP4R1|1;SORBS3|1;PRMT3|1;USPL1|1;EIF1|1;TRIB1|1;GPHN|1;STUB1|1;AKR1A1|1;ANAPC10|1;DLC1|1;PIAS3|1;UBD|1;USP16|1;STAMBP|1;PMVK|1;YME1L1|1;FRS3|1;SLC26A1|1;USP19|1;SMR3B|1;MALT1|1;LYVE1|1;BRD8|1;MORF4L1|1;OS9|1;METAP2|1;WDR5|1;PRDM4|1;PWP1|1;FAM107A|1;MAP4K1|1;PKP3|1;PDCD10|1;USP18|1;LYPLA2|1;PHB2|1;GABARAPL2|1;CARD8|1;SCAP|1;KLHDC10|1;HECW1|1;MYCBP2|1;ANKLE2|1;TTLL12|1;JMJD6|1;PLCB1|1;PHLPP1|1;AGTPBP1|1;PUM2|1;RHOQ|1;SF3B3|1;GCAT|1;QPRT|1;CABIN1|1;PIK3R5|1;RASD2|1;TSPAN15|1;SNAPIN|1;BACE1|1;CBLC|1;NUP62|1;SHPK|1;AIPL1|1;BACE2|1;HECTD1|1;ANAPC13|1;ARMC8|1;GEMIN5|1;HIGD1A|1;CLIP3|1;ZNF451|1;PPP1R16B|1;LSM14A|1;TTLL3|1;GAPDHS|1;FAM162A|1;NUPR1|1;PPP1R14B|1;ELP4|1;RPS6KC1|1;LAMP3|1;PRELID1|1;PDCD4|1;DBNL|1;MACROD1|1;MRPL13|1;MRPL18|1;ORMDL2|1;ANAPC2|1;CNOT7|1;EEF2K|1;NENF|1;PKN3|1;ANAPC4|1;PSAT1|1;DERL2|1;VPS36|1;MRPL2|1;HSPA14|1;DUSP13|1;UBAP1|1;NGRN|1;UBR5|1;YTHDF2|1;ZC3HC1|1;UFM1|1;PIGT|1;OTUD6B|1;ASB1|1;ASB4|1;OAZ3|1;GALNT7|1;ADAM22|1;TOLLIP|1;PRMT7|1;CPVL|1;PUS7|1;UGT1A1|1;RNF111|1;ALKBH4|1;DCAF16|1;RNF43|1;ELOVL2|1;CDKAL1|1;LPCAT2|1;AURKAIP1|1;PIH1D1|1;USP47|1;WDYHV1|1;SRBD1|1;DARS2|1;MRPS10|1;ASXL2|1;RFK|1;IMPACT|1;YOD1|1;SMPD3|1;TRIM36|1;POMGNT1|1;NHP2|1;RNF126|1;OGDHL|1;MBD5|1;CAND1|1;ASH1L|1;CTTNBP2NL|1;RNF20|1;UBQLN4|1;FEM1C|1;PRTFDC1|1;OTUD7B|1;SLC44A2|1;ASPHD2|1;CAMK1G|1;AICDA|1;PLEKHG5|1;CNOT6|1;RNF150|1;NLN|1;SERINC1|1;USP36|1;ALS2|1;IL21|1;MRPS35|1;FASTKD5|1;ZNF335|1;NECAB3|1;TSPYL2|1;NOD2|1;DNAJC1|1;CPEB1|1;ANAPC1|1;MRPL14|1;UPF3B|1;UPF3A|1;UBE2Z|1;OTUB2|1;PDCL3|1;DCTPP1|1;TMUB2|1;CARD14|1;MAPKAP1|1;FBXL15|1;CDC73|1;GALNT14|1;HECTD3|1;FN3KRP|1;TBL1XR1|1;ALG9|1;ERMP1|1;FOXRED2|1;VCPIP1|1;SPSB1|1;WDR61|1;CD276|1;CFHR5|1;SGPP1|1;PLA2G12A|1;TSSK3|1;SHARPIN|1;RAB1B|1;PARP9|1;KCTD10|1;OBSCN|1;LOXL4|1;DNAJC30|1;BRMS1L|1;PCGF5|1;AKT1S1|1;C2orf40|1;GNPTG|1;TTBK1|1;PSRC1|1;SLC25A21|1;TRIM47|1;UBXN11|1;MYADM|1;NEK9|1;MYLK3|1;MRRF|1;ARRDC1|1;ADAMTSL1|1;SYAP1|1;PPP1R14A|1;ESCO1|1;C1QTNF2|1;UHRF2|1;LRRK2|1;ISCA2|1;LEO1|1;CANT1|1;FBXO27|1;CST9L|1;CST9|1;IL31RA|1;VPS37A|1;PTPDC1|1;FBXL16|1;MGAT5B|1;RNF187|1;PPP4R2|1;DCLK2|1;ADAMTS17|1;MUC20|1;STT3B|1;MRPL21|1;JMJD1C|1;MAPK15|1;CDC26|1;RELL2|1;MMAB|1;KLHL17|1;NEK5|1;NANOS3|1;IRGM|1;AGRN|1;NSUN4|1;NCF1|1;CASP12|1</t>
  </si>
  <si>
    <t>ACACB|1;ACOX1|1;AP2A2|1;AP1B1|1;BIN1|1;ANK1|1;BARD1|1;CANX|1;CAT|1;CBL|1;CD59|1;CD63|1;COX5B|1;CSNK1D|1;CYC1|1;DLG1|1;DYNC1I1|1;DRD3|1;EIF4E|1;CTTN|1;SLC29A1|1;FGF2|1;GDI1|1;GDNF|1;GEM|1;GRIK5|1;GRIN2B|1;HMGCR|1;HPCA|1;HSP90AA1|1;HTR2A|1;IL1B|1;CXCL10|1;JAK2|1;LETM1|1;LGALS9|1;LLGL1|1;MAGOH|1;MDM2|1;MYH10|1;NCBP1|1;NGFR|1;NUMA1|1;PAFAH1B1|1;PDZK1|1;PKD2|1;PLD1|1;PPP3CA|1;PPP6C|1;MAPK1|1;PSEN1|1;PTPN6|1;RAC2|1;RAF1|1;RAP1B|1;RDX|1;RPGR|1;RPL4|1;RPL7A|1;RPL10|1;RPL18|1;RPL21|1;RPLP2|1;RPS2|1;RPS14|1;RPS15|1;RPS15A|1;RPS23|1;RPS25|1;RPS29|1;CLIP1|1;CCL21|1;CXCL11|1;XCL1|1;SLC22A2|1;SREBF2|1;SRP14|1;SSR3|1;STXBP1|1;SYN1|1;SYP|1;TFDP2|1;SEC62|1;TNF|1;HSP90B1|1;TRPC1|1;UCHL1|1;VSNL1|1;WNT7A|1;YWHAE|1;TUBA1A|1;SLBP|1;ANP32A|1;KMO|1;CASK|1;NUMB|1;STX16|1;SNX3|1;SNAP23|1;HERC2|1;WASL|1;ZW10|1;VAPA|1;COPB2|1;KIF3B|1;GSTO1|1;HOMER3|1;PICK1|1;SEC24C|1;EDEM1|1;RAB11FIP3|1;EIF4A3|1;POM121|1;SMG7|1;KIF14|1;TOM1|1;AP1M2|1;ACTR3|1;ACTR1A|1;ARL4C|1;NUTF2|1;UNC13B|1;MALT1|1;DHRS4|1;RNPS1|1;OS9|1;KIF2C|1;PDCD10|1;PHB2|1;COPZ1|1;RAB11FIP2|1;RPH3A|1;TBC1D9B|1;KIF1B|1;MLC1|1;TBC1D1|1;PIP5K1C|1;TMED3|1;SCRIB|1;SNAPIN|1;BACE1|1;NUP62|1;GEMIN5|1;UPF2|1;HACL1|1;TIMM13|1;TIMM9|1;CACNG5|1;CHMP2A|1;SNX8|1;KCNIP3|1;EHD2|1;DERL2|1;VPS36|1;IER3IP1|1;RAB9B|1;UBAP1|1;UBR5|1;TRAPPC4|1;RAB8B|1;HEATR5B|1;VPS13C|1;CMTM6|1;WDR60|1;CDCA8|1;CENPQ|1;VPS53|1;LIN7C|1;YOD1|1;RNF126|1;JPH1|1;GRIPAP1|1;TOMM22|1;GOPC|1;CHMP1B|1;USP36|1;ALS2|1;RHOU|1;BACH2|1;UPF3B|1;UPF3A|1;NUP37|1;CORO7|1;MCPH1|1;LMAN2L|1;FIP1L1|1;RAB1B|1;SEH1L|1;DNAJC30|1;ARFGAP2|1;JPH4|1;DCTN5|1;GNPTG|1;PSRC1|1;TMEM87B|1;RAB2B|1;STON2|1;WDR34|1;MCFD2|1;RAB3IP|1;LRRK2|1;AP1S3|1;VPS37A|1;TPCN2|1;MAPK15|1;RAB7B|1;NCF1|1;RGPD8|1</t>
  </si>
  <si>
    <t>GO:0043933</t>
  </si>
  <si>
    <t>protein-containing complex subunit organization</t>
  </si>
  <si>
    <t>ACACB|1;ACAT1|1;ACPP|1;PARP1|1;ALAD|1;BIN1|1;APOA2|1;ASPH|1;CAPG|1;CAT|1;SERPINH1|1;CD247|1;CD59|1;RCC1|1;COL1A1|1;COL6A2|1;CSNK1D|1;DLG1|1;EIF4B|1;EIF4G1|1;CTTN|1;EPS8|1;FZD2|1;GCHFR|1;GRIN2B|1;HIST1H2BB|1;HLA-G|1;HMGB1|1;HMGB2|1;HMGCR|1;HSF4|1;HSP90AA1|1;ICAM1|1;IL1RAP|1;IL2RB|1;JAK2|1;JUN|1;KCNS3|1;LAMC1|1;LETM1|1;LLGL1|1;LOX|1;LPL|1;MDM2|1;ME1|1;MTIF2|1;NCBP1|1;NDUFA9|1;NDUFA10|1;NDUFB8|1;NDUFS5|1;CNOT2|1;NUMA1|1;PKD2|1;PPID|1;PPP5C|1;PPP6C|1;PRKAA2|1;PRKACG|1;PSMC2|1;PSMC5|1;RAF1|1;RBBP5|1;RDX|1;RPL10|1;RPS14|1;RPS15|1;RPS23|1;CLIP1|1;S100A10|1;ATXN2|1;SCO1|1;CCL21|1;SMARCD2|1;SOAT1|1;SRPK1|1;TRIM21|1;STXBP1|1;STXBP3|1;TAF1|1;TAF6|1;TAF7|1;TAF11|1;TBCA|1;TGFBR3|1;TLE4|1;TLN1|1;TMSB4X|1;TNF|1;TNFRSF1A|1;NR1H2|1;XPC|1;DAP3|1;HIST1H2BM|1;HIST2H2BE|1;HIST1H3A|1;DYRK3|1;CUL1|1;RIPK1|1;SNAP23|1;WASL|1;HIP1R|1;PSTPIP2|1;ZW10|1;KCNB2|1;GRHPR|1;HOMER1|1;PICK1|1;MRPL33|1;H2AFY|1;SEC24C|1;MRPL19|1;FCHSD2|1;KIF14|1;COX17|1;ARPC4|1;ARPC3|1;ARPC1B|1;ACTR3|1;G3BP1|1;STUB1|1;SIGMAR1|1;CD2BP2|1;UNC13B|1;USP16|1;KHDRBS3|1;CCT8|1;YME1L1|1;MALT1|1;DHRS4|1;SUB1|1;KIF2C|1;FAM107A|1;GABARAPL2|1;MLC1|1;PUM2|1;QPRT|1;CABIN1|1;SNAPIN|1;NUP62|1;PRPF6|1;GEMIN5|1;CLIP3|1;ZNF451|1;HACL1|1;LSM14A|1;NUPR1|1;TUBG2|1;TUBGCP4|1;CHMP2A|1;TOR1B|1;TOR2A|1;DBNL|1;MRPL13|1;MRPL18|1;CNOT7|1;ASAP1|1;MRPL2|1;MRTO4|1;CRNKL1|1;TRAPPC4|1;OTUD6B|1;ANLN|1;PRMT7|1;AURKAIP1|1;PIH1D1|1;CENPQ|1;MRPS10|1;IMPACT|1;CAND1|1;UBQLN4|1;TBX20|1;GOPC|1;CHMP1B|1;CNOT6|1;MRPS35|1;TSPYL2|1;NOD2|1;MRPL14|1;DCTPP1|1;CDC73|1;CORO7|1;ANP32E|1;SHARPIN|1;RAB1B|1;SEH1L|1;KCTD10|1;LOXL4|1;TTBK1|1;C9orf24|1;PSRC1|1;MCFD2|1;MYADM|1;MRRF|1;TUBGCP5|1;C1QTNF2|1;LRRK2|1;LEO1|1;MUC20|1;PLD6|1;MRPL21|1;MAPK15|1;IRGM|1;NSUN4|1;PSMG4|1</t>
  </si>
  <si>
    <t>GO:0019221</t>
  </si>
  <si>
    <t>cytokine-mediated signaling pathway</t>
  </si>
  <si>
    <t>CANX|1;CBL|1;CD86|1;CD70|1;CISH|1;CCR1|1;CNN2|1;EGR1|1;ELF1|1;EPOR|1;FCGR1A|1;FGF2|1;CXCR3|1;RAPGEF1|1;HLA-E|1;HLA-G|1;HSPA9|1;HSP90AA1|1;ICAM1|1;IFNGR2|1;IL1B|1;IL1R1|1;IL1RAP|1;IL2RA|1;IL2RB|1;CXCL10|1;IRF1|1;JAK2|1;LAMA5|1;PAFAH1B1|1;PDGFB|1;PLP2|1;PSMB8|1;PTPN6|1;RAP1B|1;RORA|1;RORC|1;CCL21|1;CXCL11|1;XCL1|1;SOX2|1;TRIM21|1;ADAM17|1;TALDO1|1;TMSB4X|1;TNF|1;TNFRSF1A|1;HSP90B1|1;UBE2N|1;NR1H2|1;VRK2|1;HIST1H3A|1;CUL1|1;MADD|1;RIPK1|1;IL18R1|1;MAP3K14|1;GSTO1|1;PIAS3|1;BATF|1;USP18|1;CARD8|1;PLCB1|1;SCRIB|1;CLIP3|1;LSM14A|1;PDCD4|1;CNOT7|1;TOLLIP|1;RHOU|1;IL21|1;NOD2|1;CARD14|1;SHARPIN|1;PARP9|1;TXNDC17|1;IL31RA|1;IRGM|1</t>
  </si>
  <si>
    <t>GO:0044087</t>
  </si>
  <si>
    <t>regulation of cellular component biogenesis</t>
  </si>
  <si>
    <t>PARP1|1;BIN1|1;KLF5|1;CAPG|1;DLG1|1;LPAR1|1;EIF4G1|1;CTTN|1;EPS8|1;GAP43|1;RAPGEF1|1;GRID2|1;HMGB1|1;HSP90AA1|1;ICAM1|1;IL1RAP|1;JUN|1;CNOT2|1;NUMA1|1;PLD1|1;PLK1|1;PRKAA2|1;PRKCA|1;PSMC2|1;PSMC5|1;RAC2|1;RAF1|1;RAP1B|1;RDX|1;CLIP1|1;S100A10|1;ATXN2|1;CCL21|1;STXBP1|1;TAF1|1;TAF7|1;TMSB4X|1;TNF|1;TNFRSF1A|1;TPBG|1;NR1H2|1;WNT7A|1;NSMAF|1;IQGAP1|1;KAT2B|1;LDB1|1;MTMR3|1;WASL|1;HIP1R|1;PICK1|1;ROCK2|1;FCHSD2|1;KIF14|1;ARPC4|1;ARPC3|1;ARPC1B|1;ACTR3|1;SORBS3|1;STUB1|1;DLC1|1;UNC13B|1;SUB1|1;FAM107A|1;SYNPO|1;TBC1D9B|1;PHLDB1|1;TBC1D1|1;RHOQ|1;NUP62|1;CLIP3|1;ZNF451|1;PPP1R16B|1;CHMP2A|1;ORMDL2|1;EEF2K|1;ASAP1|1;ANLN|1;PIH1D1|1;HEATR1|1;IMPACT|1;SMPD3|1;CAND1|1;TBX20|1;CHMP1B|1;CNOT6|1;USP36|1;LRFN3|1;RAB1B|1;TTBK1|1;PSRC1|1;MYADM|1;MYLK3|1;LRRK2|1;TAPT1|1;MAPK15|1;IRGM|1;AGRN|1;FAM110C|1</t>
  </si>
  <si>
    <t>SERPINA3|1;AARS|1;ACACB|1;ACOX1|1;PARP1|1;PARP4|1;ALAD|1;AMBP|1;BIN1|1;APBB1|1;APOA2|1;ARNT|1;ASPH|1;SERPINC1|1;AVPR1A|1;BARD1|1;KLF5|1;C1S|1;C4BPA|1;C5|1;CA9|1;CAT|1;CBL|1;SERPINH1|1;CCNG1|1;CCT6A|1;CD86|1;CD59|1;CDC25A|1;CDKN2B|1;CISH|1;CKS2|1;CLK1|1;CCR1|1;COL1A1|1;CSK|1;CSNK1D|1;DHCR24|1;DKC1|1;DLG1|1;DOCK3|1;DPEP1|1;DRD3|1;HBEGF|1;DUSP8|1;LPAR1|1;EGR1|1;EIF4B|1;EIF4E|1;EIF4G1|1;ELF1|1;EMX2|1;EPHA4|1;EPHA8|1;EPHB6|1;FGF2|1;FGF7|1;FOXG1|1;FZD2|1;GDNF|1;GLO1|1;GNB3|1;GPD1|1;RAPGEF1|1;GRIN2B|1;HMGB1|1;HMGB2|1;HMGCR|1;HMGCS1|1;HMGCS2|1;HNRNPK|1;HOXA3|1;HPCA|1;HOXB3|1;HOXC4|1;HSF4|1;HSPA5|1;HSP90AA1|1;HTR2A|1;ICAM1|1;IL1B|1;IL1RAP|1;CXCL10|1;IRF1|1;ISL1|1;JAK2|1;JUN|1;LGALS9|1;LMX1B|1;MAGOH|1;MDM2|1;ME1|1;MEIS1|1;MTIF2|1;MXI1|1;NAIP|1;NCBP1|1;NEK1|1;NFATC1|1;NFKBIE|1;NFYA|1;NGFR|1;CNOT2|1;NOTCH4|1;NUMA1|1;NVL|1;OTX1|1;PAFAH1B1|1;PAX4|1;PAX5|1;PBX2|1;PDGFB|1;PHKG2|1;SERPINB10|1;SERPINI2|1;PITX2|1;PKD2|1;PLK1|1;POLR2K|1;POU1F1|1;POU2AF1|1;PPARA|1;PPID|1;PPP2R2C|1;PPP2R3A|1;PPP3CA|1;PPP4C|1;PPP5C|1;PRKAA2|1;PRKACG|1;PRKCA|1;MAPK1|1;MAPK10|1;MAP2K3|1;PSEN1|1;PSMB8|1;PSMC1|1;PSMC2|1;PSMC5|1;PSMD3|1;PSME1|1;PTPN3|1;PTPN6|1;RAC2|1;RAF1|1;RAP1B|1;RBL1|1;RDX|1;RELB|1;RFX3|1;RGS4|1;RING1|1;RORA|1;RORC|1;RPL10|1;RPS2|1;RPS6KA1|1;RPS6KB1|1;RPS14|1;RRM2|1;SALL1|1;ATXN2|1;SCO1|1;CCL21|1;XCL1|1;SIM1|1;SMARCD2|1;SOAT1|1;SOX2|1;SOX3|1;SREBF2|1;SRPK1|1;SRY|1;TRIM21|1;SSX2|1;SSX5|1;AURKA|1;ADAM17|1;TAF1|1;TAF2|1;TAF6|1;TAF7|1;TAF11|1;TCF12|1;TFDP2|1;TFE3|1;TGFBR3|1;TIA1|1;TLE4|1;TLR3|1;TMSB4X|1;TNF|1;TNFRSF1A|1;TNNI2|1;TOP2A|1;TPD52L1|1;HSP90B1|1;TRPC6|1;TULP3|1;UBE2N|1;UCHL1|1;NR1H2|1;USP1|1;VHL|1;VRK2|1;WNT6|1;WNT7A|1;WNT9B|1;YWHAE|1;ZSCAN21|1;ZNF221|1;ZNF131|1;ZNF143|1;ZNF225|1;PRDM2|1;MAPKAPK3|1;SHOC2|1;MLF2|1;ANP32A|1;ELL|1;GDF5|1;HIST1H3A|1;SOX14|1;STK24|1;NSMAF|1;DYRK2|1;PIR|1;MADD|1;CASK|1;MARCO|1;SNX3|1;RIPK1|1;CREG1|1;IL18R1|1;IQGAP1|1;KAT2B|1;LDB1|1;MTMR3|1;WASL|1;MAP3K14|1;HIP1R|1;LRRFIP2|1;MED26|1;HAND2|1;ROCK2|1;LITAF|1;H2AFY|1;CREB5|1;NCOR2|1;EDEM1|1;EIF4A3|1;MAML1|1;PJA2|1;SMG7|1;LPGAT1|1;KIF14|1;MVP|1;PPP4R1|1;ZBTB33|1;PQBP1|1;ACTR3|1;ZNF263|1;SORBS3|1;PRMT3|1;EIF1|1;TRIB1|1;STUB1|1;DLC1|1;PIAS3|1;DDX17|1;BATF|1;SORBS1|1;USP16|1;ARID3B|1;POLR3F|1;PMVK|1;KHDRBS3|1;CCT8|1;USP19|1;SMR3B|1;MALT1|1;BRD8|1;PAPOLA|1;RNPS1|1;SUB1|1;MORF4L1|1;CBX1|1;OS9|1;SLC38A3|1;GTF2A1L|1;WDR5|1;PRDM4|1;PWP1|1;FAM107A|1;MAP4K1|1;PKP3|1;PDCD10|1;PHB2|1;GABARAPL2|1;IKZF2|1;ATF5|1;CARD8|1;SCAP|1;TCF25|1;KLHDC10|1;SPEN|1;HECW1|1;MYCBP2|1;ANKLE2|1;JMJD6|1;PLCB1|1;PHLPP1|1;SMCHD1|1;PUM2|1;RHOQ|1;SF3B3|1;CABIN1|1;ZNF281|1;PIK3R5|1;RASD2|1;CARHSP1|1;CBLC|1;NUP62|1;TRIM29|1;PRPF6|1;BACE2|1;GEMIN5|1;HIGD1A|1;CLIP3|1;ZNF451|1;PPP1R16B|1;LSM14A|1;GMEB2|1;MYCBP|1;GAPDHS|1;FAM162A|1;NUPR1|1;PPP1R14B|1;ELP4|1;DNAJC2|1;LAMP3|1;PRELID1|1;PDCD4|1;DBNL|1;MRPL13|1;MED4|1;ORMDL2|1;CNOT7|1;EEF2K|1;HCFC2|1;NENF|1;KCNIP3|1;MYEF2|1;ASCC1|1;DERL2|1;SS18L2|1;ZNF571|1;NGRN|1;UBR5|1;YTHDF2|1;ZNF581|1;ASB1|1;OAZ3|1;TOLLIP|1;PRMT7|1;PUS7|1;UGT1A1|1;RNF111|1;CASZ1|1;AURKAIP1|1;PIH1D1|1;USP47|1;HEATR1|1;THAP1|1;NAT10|1;SMU1|1;ASXL2|1;IMPACT|1;ZNF331|1;YOD1|1;SMPD3|1;SOX6|1;RCOR3|1;CAND1|1;EAPP|1;ASH1L|1;RNF20|1;UBQLN4|1;OTUD7B|1;TBX20|1;PBXIP1|1;AICDA|1;PLEKHG5|1;CNOT6|1;NLN|1;ZNF398|1;USP36|1;ALS2|1;DMRT3|1;IL21|1;BACH2|1;ZNF335|1;NECAB3|1;TSPYL2|1;NOD2|1;DNAJC1|1;CPEB1|1;UPF3B|1;UPF3A|1;UBE2Z|1;ZNF747|1;PDCL3|1;NOC4L|1;CARD14|1;TAF1D|1;MAPKAP1|1;RBM42|1;FBXL15|1;CDC73|1;HMBOX1|1;MCPH1|1;TBL1XR1|1;SNIP1|1;WDR61|1;CD276|1;AKNA|1;CFHR5|1;LBH|1;RAB1B|1;MXD3|1;PARP9|1;ZNF644|1;DNAJC30|1;ZNF397|1;BRMS1L|1;PCGF5|1;AKT1S1|1;ELOF1|1;MAML2|1;TTBK1|1;PSRC1|1;ZNF514|1;LHX4|1;ZNF616|1;CREB3L1|1;MYADM|1;RIPPLY1|1;SYAP1|1;FOXQ1|1;PPP1R14A|1;ESCO1|1;C1QTNF2|1;BATF2|1;EXOSC6|1;LRRK2|1;LEO1|1;FITM2|1;CST9L|1;CST9|1;ZFP42|1;IL31RA|1;MESP2|1;CDAN1|1;ZNF597|1;ZNF688|1;RNF187|1;PPP4R2|1;ZNF600|1;ZNF567|1;OLIG3|1;ZNF431|1;MUC20|1;JMJD1C|1;MAPK15|1;ZSCAN1|1;RELL2|1;ZNF707|1;RAB7B|1;NEK5|1;ATXN1L|1;NANOS3|1;IRGM|1;RBPMS2|1;AGRN|1;NSUN4|1;LHX8|1;FAM83G|1;NCF1|1;CASP12|1</t>
  </si>
  <si>
    <t>GO:0031328</t>
  </si>
  <si>
    <t>positive regulation of cellular biosynthetic process</t>
  </si>
  <si>
    <t>PARP1|1;APBB1|1;APOA2|1;ARNT|1;AVPR1A|1;KLF5|1;CCT6A|1;CD86|1;CDKN2B|1;COL1A1|1;DKC1|1;DRD3|1;EGR1|1;ELF1|1;FGF2|1;FGF7|1;FZD2|1;GDNF|1;GPD1|1;HMGB1|1;HMGB2|1;HNRNPK|1;HOXA3|1;HOXB3|1;HOXC4|1;HSF4|1;HSPA5|1;HSP90AA1|1;HTR2A|1;ICAM1|1;IL1B|1;CXCL10|1;IRF1|1;ISL1|1;JAK2|1;JUN|1;LMX1B|1;MEIS1|1;NFATC1|1;NFYA|1;NGFR|1;NOTCH4|1;NVL|1;OTX1|1;PAX5|1;PBX2|1;PDGFB|1;PITX2|1;PKD2|1;POU1F1|1;POU2AF1|1;PPARA|1;PPP3CA|1;PRKAA2|1;MAPK1|1;MAP2K3|1;PSEN1|1;PSMC2|1;PSMC5|1;RAF1|1;RBL1|1;RELB|1;RFX3|1;RORA|1;RORC|1;RPS6KA1|1;RPS6KB1|1;SALL1|1;CCL21|1;SMARCD2|1;SOAT1|1;SOX2|1;SREBF2|1;SRY|1;TAF1|1;TAF2|1;TAF7|1;TAF11|1;TCF12|1;TFDP2|1;TFE3|1;TLR3|1;TMSB4X|1;TNF|1;TNFRSF1A|1;TNNI2|1;TOP2A|1;NR1H2|1;VHL|1;WNT6|1;WNT7A|1;ZSCAN21|1;ZNF131|1;ZNF143|1;PRDM2|1;ELL|1;NSMAF|1;DYRK2|1;CASK|1;RIPK1|1;KAT2B|1;LDB1|1;WASL|1;MED26|1;HAND2|1;LITAF|1;CREB5|1;EIF4A3|1;MAML1|1;LPGAT1|1;PQBP1|1;ACTR3|1;DDX17|1;BATF|1;SORBS1|1;USP16|1;ARID3B|1;CCT8|1;BRD8|1;SUB1|1;SLC38A3|1;GTF2A1L|1;WDR5|1;PRDM4|1;PWP1|1;IKZF2|1;ATF5|1;SCAP|1;JMJD6|1;PLCB1|1;RHOQ|1;ZNF281|1;NUP62|1;PRPF6|1;GMEB2|1;MYCBP|1;GAPDHS|1;DNAJC2|1;MED4|1;CNOT7|1;HCFC2|1;SS18L2|1;NGRN|1;YTHDF2|1;RNF111|1;CASZ1|1;PIH1D1|1;HEATR1|1;ASXL2|1;IMPACT|1;SMPD3|1;SOX6|1;CAND1|1;EAPP|1;ASH1L|1;RNF20|1;TBX20|1;AICDA|1;CNOT6|1;ZNF398|1;IL21|1;NOD2|1;UPF3B|1;UPF3A|1;CDC73|1;HMBOX1|1;TBL1XR1|1;WDR61|1;CD276|1;AKNA|1;LBH|1;PARP9|1;PCGF5|1;ELOF1|1;MAML2|1;PSRC1|1;LHX4|1;CREB3L1|1;C1QTNF2|1;LEO1|1;IL31RA|1;MESP2|1;ZNF597|1;RNF187|1;MAPK15|1;AGRN|1;NSUN4|1;NCF1|1</t>
  </si>
  <si>
    <t>GO:0032268</t>
  </si>
  <si>
    <t>regulation of cellular protein metabolic process</t>
  </si>
  <si>
    <t>SERPINA3|1;AARS|1;ALAD|1;AMBP|1;BIN1|1;ARNT|1;ASPH|1;SERPINC1|1;C4BPA|1;C5|1;CBL|1;SERPINH1|1;CCNG1|1;CD59|1;CDC25A|1;CDKN2B|1;CKS2|1;CCR1|1;CSK|1;CSNK1D|1;DHCR24|1;DLG1|1;DOCK3|1;DPEP1|1;HBEGF|1;DUSP8|1;LPAR1|1;EGR1|1;EIF4B|1;EIF4E|1;EIF4G1|1;EPHA4|1;EPHA8|1;EPHB6|1;FGF2|1;FGF7|1;RAPGEF1|1;GRIN2B|1;HMGB1|1;HMGCR|1;HSPA5|1;HSP90AA1|1;HTR2A|1;ICAM1|1;IL1B|1;CXCL10|1;ISL1|1;JAK2|1;JUN|1;LGALS9|1;MAGOH|1;MDM2|1;MTIF2|1;NAIP|1;NCBP1|1;NEK1|1;NGFR|1;CNOT2|1;NOTCH4|1;PAFAH1B1|1;PAX5|1;PDGFB|1;SERPINB10|1;SERPINI2|1;PLK1|1;PPP2R2C|1;PPP2R3A|1;PPP5C|1;PRKAA2|1;PRKACG|1;PRKCA|1;MAPK1|1;MAPK10|1;MAP2K3|1;PSEN1|1;PSMC1|1;PSMC2|1;PSMC5|1;PSME1|1;PTPN3|1;PTPN6|1;RAC2|1;RAF1|1;RAP1B|1;RDX|1;RGS4|1;RPL10|1;RPS2|1;RPS6KA1|1;RPS6KB1|1;RPS14|1;ATXN2|1;SCO1|1;CCL21|1;XCL1|1;SOX2|1;TRIM21|1;AURKA|1;ADAM17|1;TAF1|1;TAF7|1;TGFBR3|1;TIA1|1;TLR3|1;TNF|1;TNFRSF1A|1;TPD52L1|1;HSP90B1|1;TRPC6|1;UBE2N|1;UCHL1|1;NR1H2|1;VRK2|1;WNT7A|1;WNT9B|1;YWHAE|1;MAPKAPK3|1;SHOC2|1;GDF5|1;STK24|1;MADD|1;MARCO|1;RIPK1|1;IQGAP1|1;KAT2B|1;MAP3K14|1;HIP1R|1;HAND2|1;ROCK2|1;H2AFY|1;EDEM1|1;EIF4A3|1;PJA2|1;KIF14|1;MVP|1;PPP4R1|1;SORBS3|1;PRMT3|1;EIF1|1;TRIB1|1;STUB1|1;DLC1|1;PIAS3|1;USP16|1;USP19|1;SMR3B|1;MALT1|1;OS9|1;PWP1|1;FAM107A|1;MAP4K1|1;PKP3|1;PDCD10|1;PHB2|1;GABARAPL2|1;CARD8|1;KLHDC10|1;ANKLE2|1;PLCB1|1;PHLPP1|1;PUM2|1;CABIN1|1;PIK3R5|1;RASD2|1;CBLC|1;NUP62|1;GEMIN5|1;HIGD1A|1;CLIP3|1;ZNF451|1;PPP1R16B|1;LSM14A|1;FAM162A|1;NUPR1|1;PPP1R14B|1;ELP4|1;LAMP3|1;PRELID1|1;PDCD4|1;DBNL|1;MRPL13|1;CNOT7|1;EEF2K|1;NENF|1;DERL2|1;NGRN|1;UBR5|1;YTHDF2|1;TOLLIP|1;PUS7|1;RNF111|1;AURKAIP1|1;PIH1D1|1;USP47|1;IMPACT|1;YOD1|1;ASH1L|1;RNF20|1;UBQLN4|1;CNOT6|1;ALS2|1;IL21|1;ZNF335|1;TSPYL2|1;NOD2|1;DNAJC1|1;CPEB1|1;UPF3B|1;UPF3A|1;UBE2Z|1;PDCL3|1;CARD14|1;MAPKAP1|1;WDR61|1;PARP9|1;AKT1S1|1;TTBK1|1;PSRC1|1;MYADM|1;SYAP1|1;PPP1R14A|1;C1QTNF2|1;LRRK2|1;CST9L|1;CST9|1;IL31RA|1;PPP4R2|1;MUC20|1;RELL2|1;NEK5|1;NANOS3|1;IRGM|1;NSUN4|1;NCF1|1;CASP12|1</t>
  </si>
  <si>
    <t>GO:0006897</t>
  </si>
  <si>
    <t>endocytosis</t>
  </si>
  <si>
    <t>AP2A2|1;AMBP|1;BIN1|1;C4BPA|1;CANX|1;CBL|1;CD247|1;CD63|1;CSK|1;CSNK1G2|1;DPYSL2|1;DRD3|1;CTTN|1;FCGR1A|1;FCN1|1;GRK4|1;RAPGEF1|1;HMGB1|1;HNRNPK|1;HPCA|1;HSP90AA1|1;HSPG2|1;ICAM3|1;IL1B|1;LRPAP1|1;MYH2|1;MYO1E|1;PPP3CA|1;MAPK1|1;PSEN1|1;ATXN2|1;CCL21|1;SYP|1;TNF|1;HSP90B1|1;NR1H2|1;MAPKAPK3|1;NUMB|1;MARCO|1;SNX3|1;WASL|1;HIP1R|1;RABEP1|1;PICK1|1;ELMO1|1;ARHGAP25|1;TOM1|1;ARPC4|1;ARPC3|1;ARPC1B|1;ACTR3|1;RALBP1|1;EPN2|1;MLC1|1;JMJD6|1;PIP5K1C|1;RHOQ|1;SCRIB|1;CLIP3|1;CACNG5|1;DBNL|1;EEF2K|1;EHD2|1;ITSN2|1;HEATR5B|1;RHOU|1;SMAP1|1;MYO1G|1;RABEP2|1;RIN3|1;LOXL4|1;STON2|1;ARHGAP12|1;LRRK2|1;RAB7B|1</t>
  </si>
  <si>
    <t>ANK1|1;CSK|1;DLG1|1;GDI1|1;GOLGA4|1;GRIK5|1;HPCA|1;HSP90AA1|1;LAMA5|1;PDZK1|1;PLS1|1;RDX|1;RPL4|1;RPL7A|1;RPL10|1;RPL18|1;RPL21|1;RPLP2|1;RPS2|1;RPS14|1;RPS15|1;RPS15A|1;RPS23|1;RPS25|1;RPS29|1;CLIP1|1;S100A10|1;SRP14|1;SSR3|1;STXBP1|1;TFDP2|1;SEC62|1;TNF|1;TNFRSF1A|1;TULP3|1;YWHAE|1;NUMB|1;RABEP1|1;KCNB2|1;PICK1|1;ROCK2|1;GPHN|1;SORBS1|1;VAMP5|1;PKP3|1;RAB11FIP2|1;EFR3B|1;EPB41L3|1;RHOQ|1;SCRIB|1;TSPAN15|1;CLIP3|1;GORASP2|1;TIMM13|1;TIMM9|1;KCNIP3|1;EHD2|1;RAB8B|1;LIN7C|1;SCN3B|1;GRIPAP1|1;TOMM22|1;GOPC|1;KCNIP4|1;MYADM|1;RAB3IP|1;AGRN|1;NCF1|1</t>
  </si>
  <si>
    <t>GO:0043254</t>
  </si>
  <si>
    <t>regulation of protein complex assembly</t>
  </si>
  <si>
    <t>PARP1|1;BIN1|1;CAPG|1;DLG1|1;EIF4G1|1;CTTN|1;EPS8|1;HMGB1|1;HSP90AA1|1;ICAM1|1;JUN|1;CNOT2|1;NUMA1|1;PRKAA2|1;PSMC2|1;PSMC5|1;RAF1|1;RDX|1;CLIP1|1;ATXN2|1;CCL21|1;STXBP1|1;TAF1|1;TAF7|1;TMSB4X|1;TNF|1;NR1H2|1;WASL|1;HIP1R|1;PICK1|1;FCHSD2|1;KIF14|1;ARPC4|1;ARPC3|1;ARPC1B|1;ACTR3|1;STUB1|1;UNC13B|1;SUB1|1;CLIP3|1;ZNF451|1;ASAP1|1;PIH1D1|1;IMPACT|1;CAND1|1;TBX20|1;CNOT6|1;TTBK1|1;PSRC1|1;MYADM|1;MAPK15|1;IRGM|1</t>
  </si>
  <si>
    <t>GO:0010498</t>
  </si>
  <si>
    <t>proteasomal protein catabolic process</t>
  </si>
  <si>
    <t>ALAD|1;CSNK1D|1;HSPA5|1;MDM2|1;PLK1|1;PSEN1|1;PSMA4|1;PSMB6|1;PSMB8|1;PSMC1|1;PSMC2|1;PSMC5|1;PSME1|1;SCO1|1;AURKA|1;TAF1|1;HSP90B1|1;UCHL1|1;CUL1|1;HERC2|1;RNF7|1;EDEM1|1;KIF14|1;TRIB1|1;STUB1|1;ANAPC10|1;USP19|1;OS9|1;GABARAPL2|1;HECW1|1;ARMC8|1;LAMP3|1;ANAPC2|1;ANAPC4|1;DERL2|1;YOD1|1;RNF126|1;UBQLN4|1;ANAPC1|1;TMUB2|1;FBXL15|1;HECTD3|1;TBL1XR1|1;FOXRED2|1;SPSB1|1;SHARPIN|1;KCTD10|1;C2orf40|1;UBXN11|1;LRRK2|1;FBXL16|1;RNF187|1;STT3B|1;CDC26|1</t>
  </si>
  <si>
    <t>ACACB|1;ACAT1|1;ACOX1|1;ADH7|1;AP2A2|1;AHCY|1;ALAD|1;ALDH1A1|1;AMBP|1;APOA2|1;ARNT|1;ARSB|1;BARD1|1;BCAT1|1;BCKDHB|1;BDH1|1;BLMH|1;BNIP2|1;C4BPA|1;CAT|1;CBL|1;CSNK1D|1;DKC1|1;DNASE2|1;DPEP1|1;DRD3|1;EIF4E|1;EIF4G1|1;CTTN|1;EPHA4|1;ESD|1;FAH|1;FGF2|1;GDNF|1;GK|1;GPD1|1;HAL|1;HK1|1;HMGB1|1;HMGB2|1;HSPA5|1;HSP90AA1|1;HSPG2|1;HTR2A|1;IL1B|1;IMPA2|1;LDHA|1;LPL|1;MAGOH|1;MDM2|1;MMP7|1;NCBP1|1;NEU2|1;CNOT2|1;PAFAH1B1|1;PGK2|1;PHKG2|1;PLCB2|1;PLD1|1;PLK1|1;PON2|1;PPARA|1;PRKAA2|1;PRKCA|1;PSEN1|1;PSMA4|1;PSMB6|1;PSMB8|1;PSMC1|1;PSMC2|1;PSMC5|1;PSMD3|1;PSME1|1;PTPN3|1;PYGB|1;RDX|1;RPL4|1;RPL7A|1;RPL10|1;RPL18|1;RPL21|1;RPLP2|1;RPS2|1;RPS14|1;RPS15|1;RPS15A|1;RPS23|1;RPS25|1;RPS29|1;SCO1|1;SGSH|1;SREBF2|1;TRIM21|1;AURKA|1;TAF1|1;TNF|1;TPI1|1;HSP90B1|1;UBE2N|1;UCHL1|1;USP1|1;XPNPEP1|1;ANP32A|1;CUL1|1;KMO|1;HSD17B6|1;SNX3|1;RIPK1|1;MTMR3|1;HERC2|1;HERC1|1;UBE2L6|1;GSTO1|1;SPTLC2|1;RNF7|1;EDEM1|1;EIF4A3|1;SMG7|1;KIF14|1;TRIB1|1;STUB1|1;AKR1A1|1;ANAPC10|1;ACAA2|1;SLC25A17|1;UBD|1;USP16|1;YME1L1|1;USP19|1;LYVE1|1;RNPS1|1;OS9|1;PKP3|1;USP18|1;LYPLA2|1;GABARAPL2|1;HECW1|1;MYCBP2|1;PLCB1|1;PUM2|1;SF3B3|1;GCAT|1;QPRT|1;SNAPIN|1;CARHSP1|1;BACE1|1;CBLC|1;LSM5|1;BACE2|1;ARMC8|1;UPF2|1;HACL1|1;GPSM1|1;GAPDHS|1;LAMP3|1;CHMP2A|1;ANAPC2|1;CNOT7|1;ANAPC4|1;MYEF2|1;DERL2|1;VPS36|1;MRTO4|1;UBAP1|1;UBR5|1;YTHDF2|1;OAZ3|1;TOLLIP|1;CPVL|1;UGT1A1|1;RNF111|1;VPS13C|1;RNF43|1;USP47|1;ECHDC2|1;YOD1|1;SMPD3|1;RNF126|1;OGDHL|1;RNF20|1;UBQLN4|1;PRTFDC1|1;OTUD7B|1;AICDA|1;PLEKHG5|1;CNOT6|1;RNF150|1;USP36|1;RRAGC|1;ANAPC1|1;UPF3B|1;UPF3A|1;UBE2Z|1;PDCL3|1;DCTPP1|1;TMUB2|1;FBXL15|1;HECTD3|1;TBL1XR1|1;FOXRED2|1;SPSB1|1;WDR61|1;ACAD10|1;NPL|1;PLA2G12A|1;SHARPIN|1;RAB1B|1;KCTD10|1;ACAD11|1;C2orf40|1;SLC25A21|1;ACBD5|1;UBXN11|1;ARRDC1|1;DIS3L|1;EXOSC6|1;LRRK2|1;GNPDA2|1;VPS37A|1;PXDNL|1;FBXL16|1;RNF187|1;PLD6|1;STT3B|1;TPCN2|1;MAPK15|1;CDC26|1;NANOS3|1;IRGM|1;AGRN|1</t>
  </si>
  <si>
    <t>ACOX1|1;PARP1|1;AP2A2|1;AP1B1|1;ANK1|1;APBB1|1;APOA2|1;BARD1|1;C5|1;CANX|1;CAT|1;CCT6A|1;CD247|1;CD63|1;COL1A1|1;CSK|1;CSNK1D|1;DKC1|1;DLG1|1;DRD3|1;EIF4E|1;CTTN|1;FCN1|1;FGF7|1;GDI1|1;GOLGA4|1;GRID2|1;GRIK5|1;HK1|1;HLA-E|1;HMGB1|1;HMGCR|1;HPCA|1;HSPA5|1;HSP90AA1|1;HTR2A|1;IL1B|1;IL1RAP|1;ISL1|1;JAK2|1;KCNS3|1;LAMA5|1;LGALS9|1;LPL|1;MAGOH|1;MCC|1;MDM2|1;MTX1|1;MXI1|1;MYH10|1;NCBP1|1;NFKBIE|1;NGFR|1;NUMA1|1;NVL|1;PAFAH1B1|1;PDZK1|1;PKD2|1;PLK1|1;PLS1|1;PPID|1;PPP3CA|1;PRKAA2|1;PRKCA|1;MAPK1|1;PSEN1|1;RAC2|1;RAF1|1;RDX|1;RFX3|1;RP2|1;RPGR|1;RPL4|1;RPL7A|1;RPL10|1;RPL18|1;RPL21|1;RPLP2|1;RPS2|1;RPS14|1;RPS15|1;RPS15A|1;RPS23|1;RPS25|1;RPS29|1;CLIP1|1;S100A10|1;SREBF2|1;SRP14|1;SSR3|1;AURKA|1;STXBP1|1;STXBP3|1;TFDP2|1;TIA1|1;TLN1|1;SEC62|1;TMSB4X|1;TNF|1;TNFRSF1A|1;HSP90B1|1;TULP3|1;NR1H2|1;VSNL1|1;WNT7A|1;YWHAE|1;SLBP|1;NUMB|1;STX16|1;SNX3|1;SNAP23|1;IQGAP1|1;HERC2|1;WASL|1;RABEP1|1;ZW10|1;VAPA|1;COPB2|1;KCNB2|1;HOMER3|1;PICK1|1;ROCK2|1;APBA3|1;H2AFY|1;PDIA4|1;SEC24C|1;EDEM1|1;RAB11FIP3|1;EIF4A3|1;POM121|1;SMG7|1;KIF14|1;MVP|1;TOM1|1;AP1M2|1;ARL4C|1;NUTF2|1;GPHN|1;UNC13B|1;SORBS1|1;CCT8|1;VAMP5|1;DHRS4|1;RNPS1|1;OS9|1;PKP3|1;PDCD10|1;PHB2|1;GABARAPL2|1;COPZ1|1;RAB11FIP2|1;RPH3A|1;CARD8|1;EFR3B|1;TBC1D9B|1;MYCBP2|1;KIF1B|1;EPB41L3|1;MLC1|1;TBC1D1|1;TMED3|1;RHOQ|1;PES1|1;SCRIB|1;TSPAN15|1;SNAPIN|1;NUP62|1;TRIM29|1;CLIP3|1;GORASP2|1;UPF2|1;HACL1|1;TIMM13|1;TIMM9|1;CACNG5|1;CHMP2A|1;SNX8|1;KCNIP3|1;EHD2|1;TAX1BP3|1;DERL2|1;VPS36|1;RAB9B|1;UBAP1|1;UBR5|1;RAB8B|1;ANLN|1;TOLLIP|1;HEATR5B|1;VPS13C|1;CMTM6|1;PIH1D1|1;CENPQ|1;VPS53|1;LIN7C|1;YOD1|1;SCN3B|1;GRIPAP1|1;OTUD7B|1;TOMM22|1;GOPC|1;CHMP1B|1;USP36|1;ALS2|1;RHOU|1;PLEKHA1|1;NECAB3|1;RRAGC|1;NOD2|1;DNAJC1|1;CCDC14|1;UPF3B|1;NUP37|1;CORO7|1;MCPH1|1;RABEP2|1;KCNIP4|1;LMAN2L|1;FIP1L1|1;RAB1B|1;SEH1L|1;TLN2|1;PARP9|1;OBSCN|1;MON1A|1;ARFGAP2|1;GNPTG|1;RAB2B|1;TNS4|1;MCFD2|1;MYADM|1;ARRDC1|1;OLFM2|1;RAB3IP|1;LRRK2|1;AP1S3|1;TRIM50|1;VPS37A|1;CDAN1|1;SCFD2|1;DCLK2|1;TAPT1|1;MAPK15|1;RAB7B|1;AGRN|1;NCF1|1;RGPD8|1</t>
  </si>
  <si>
    <t>GO:0009891</t>
  </si>
  <si>
    <t>positive regulation of biosynthetic process</t>
  </si>
  <si>
    <t>PARP1|1;APBB1|1;APOA2|1;ARNT|1;AVPR1A|1;KLF5|1;CCT6A|1;CD86|1;CDKN2B|1;COL1A1|1;DKC1|1;DRD3|1;EGR1|1;ELF1|1;FGF2|1;FGF7|1;FZD2|1;GDNF|1;GPD1|1;HMGB1|1;HMGB2|1;HNRNPK|1;HOXA3|1;HOXB3|1;HOXC4|1;HSF4|1;HSPA5|1;HSP90AA1|1;HTR2A|1;ICAM1|1;IL1B|1;CXCL10|1;IRF1|1;ISL1|1;JAK2|1;JUN|1;LMX1B|1;MEIS1|1;NFATC1|1;NFYA|1;NGFR|1;NOTCH4|1;NVL|1;OTX1|1;PAX5|1;PBX2|1;PDGFB|1;PITX2|1;PKD2|1;POU1F1|1;POU2AF1|1;PPARA|1;PPP3CA|1;PRKAA2|1;MAPK1|1;MAP2K3|1;PSEN1|1;PSMC2|1;PSMC5|1;RAF1|1;RBL1|1;RELB|1;RFX3|1;RORA|1;RORC|1;RPS6KA1|1;RPS6KB1|1;SALL1|1;CCL21|1;SMARCD2|1;SOAT1|1;SOX2|1;SREBF2|1;SRY|1;TAF1|1;TAF2|1;TAF7|1;TAF11|1;TCF12|1;TFDP2|1;TFE3|1;TLR3|1;TMSB4X|1;TNF|1;TNFRSF1A|1;TNNI2|1;TOP2A|1;NR1H2|1;VHL|1;WNT6|1;WNT7A|1;ZSCAN21|1;ZNF131|1;ZNF143|1;PRDM2|1;ELL|1;NSMAF|1;DYRK2|1;CASK|1;RIPK1|1;KAT2B|1;LDB1|1;WASL|1;MED26|1;HAND2|1;LITAF|1;CREB5|1;EIF4A3|1;MAML1|1;LPGAT1|1;PQBP1|1;ACTR3|1;DDX17|1;BATF|1;SORBS1|1;USP16|1;ARID3B|1;CCT8|1;BRD8|1;SUB1|1;SLC38A3|1;GTF2A1L|1;WDR5|1;PRDM4|1;PWP1|1;IKZF2|1;ATF5|1;SCAP|1;JMJD6|1;PLCB1|1;RHOQ|1;ZNF281|1;NUP62|1;PRPF6|1;GMEB2|1;MYCBP|1;GAPDHS|1;DNAJC2|1;MED4|1;CNOT7|1;HCFC2|1;SS18L2|1;NGRN|1;YTHDF2|1;RNF111|1;CASZ1|1;PIH1D1|1;HEATR1|1;ASXL2|1;IMPACT|1;SMPD3|1;SOX6|1;CAND1|1;EAPP|1;ASH1L|1;RNF20|1;TBX20|1;AICDA|1;CNOT6|1;ZNF398|1;IL21|1;NOD2|1;UPF3B|1;UPF3A|1;CDC73|1;HMBOX1|1;TBL1XR1|1;WDR61|1;CD276|1;AKNA|1;LBH|1;PARP9|1;PCGF5|1;ELOF1|1;MAML2|1;PSRC1|1;LHX4|1;CREB3L1|1;C1QTNF2|1;LRRK2|1;LEO1|1;IL31RA|1;MESP2|1;ZNF597|1;RNF187|1;MAPK15|1;AGRN|1;NSUN4|1;NCF1|1</t>
  </si>
  <si>
    <t>ACACB|1;ACAT1|1;ACOX1|1;ADH7|1;AP2A2|1;AHCY|1;ALAD|1;AMBP|1;APOA2|1;ARNT|1;ARSB|1;BCAT1|1;BCKDHB|1;BDH1|1;BLMH|1;BNIP2|1;CAT|1;CBL|1;CSNK1D|1;DKC1|1;DNASE2|1;DPEP1|1;DRD3|1;EIF4E|1;EIF4G1|1;CTTN|1;EPHA4|1;ESD|1;FAH|1;FGF2|1;GDNF|1;GK|1;GPD1|1;HAL|1;HK1|1;HMGB1|1;HMGB2|1;HSPA5|1;HSP90AA1|1;HTR2A|1;IL1B|1;LDHA|1;LPL|1;MAGOH|1;MDM2|1;NCBP1|1;NEU2|1;CNOT2|1;PGK2|1;PHKG2|1;PLK1|1;PON2|1;PPARA|1;PRKAA2|1;PRKCA|1;PSEN1|1;PSMA4|1;PSMB6|1;PSMB8|1;PSMC1|1;PSMC2|1;PSMC5|1;PSMD3|1;PSME1|1;PTPN3|1;PYGB|1;RDX|1;RPL4|1;RPL7A|1;RPL10|1;RPL18|1;RPL21|1;RPLP2|1;RPS2|1;RPS14|1;RPS15|1;RPS15A|1;RPS23|1;RPS25|1;RPS29|1;SCO1|1;SGSH|1;SREBF2|1;TRIM21|1;AURKA|1;TAF1|1;TNF|1;TPI1|1;HSP90B1|1;UBE2N|1;UCHL1|1;USP1|1;XPNPEP1|1;ANP32A|1;CUL1|1;KMO|1;RIPK1|1;MTMR3|1;HERC2|1;HERC1|1;UBE2L6|1;GSTO1|1;SPTLC2|1;RNF7|1;EDEM1|1;EIF4A3|1;SMG7|1;KIF14|1;TRIB1|1;STUB1|1;AKR1A1|1;ANAPC10|1;ACAA2|1;SLC25A17|1;UBD|1;USP16|1;YME1L1|1;USP19|1;LYVE1|1;RNPS1|1;OS9|1;PKP3|1;USP18|1;GABARAPL2|1;HECW1|1;PUM2|1;GCAT|1;QPRT|1;SNAPIN|1;CARHSP1|1;CBLC|1;LSM5|1;ARMC8|1;UPF2|1;HACL1|1;GPSM1|1;GAPDHS|1;LAMP3|1;CHMP2A|1;ANAPC2|1;CNOT7|1;ANAPC4|1;MYEF2|1;DERL2|1;VPS36|1;MRTO4|1;UBAP1|1;UBR5|1;YTHDF2|1;TOLLIP|1;CPVL|1;UGT1A1|1;RNF111|1;VPS13C|1;RNF43|1;USP47|1;ECHDC2|1;YOD1|1;SMPD3|1;RNF126|1;OGDHL|1;RNF20|1;UBQLN4|1;PRTFDC1|1;OTUD7B|1;AICDA|1;CNOT6|1;RNF150|1;USP36|1;RRAGC|1;ANAPC1|1;UPF3B|1;UPF3A|1;UBE2Z|1;PDCL3|1;DCTPP1|1;TMUB2|1;FBXL15|1;HECTD3|1;TBL1XR1|1;FOXRED2|1;SPSB1|1;WDR61|1;ACAD10|1;NPL|1;SHARPIN|1;RAB1B|1;KCTD10|1;ACAD11|1;C2orf40|1;SLC25A21|1;ACBD5|1;UBXN11|1;ARRDC1|1;DIS3L|1;EXOSC6|1;LRRK2|1;GNPDA2|1;VPS37A|1;PXDNL|1;FBXL16|1;RNF187|1;STT3B|1;TPCN2|1;MAPK15|1;CDC26|1;NANOS3|1;IRGM|1</t>
  </si>
  <si>
    <t>GO:0030099</t>
  </si>
  <si>
    <t>myeloid cell differentiation</t>
  </si>
  <si>
    <t>PARP1|1;ARNT|1;CDKN2B|1;CCR1|1;DNASE2|1;GLO1|1;HMGB1|1;HMGB2|1;HSPA9|1;JAK2|1;JUN|1;LGALS9|1;MB|1;MEIS1|1;PAFAH1B1|1;PRKCA|1;PSEN1|1;PTPN6|1;RBBP5|1;RELB|1;RPS14|1;TFE3|1;TGFBR3|1;TLR3|1;TNF|1;HIST1H3A|1;DYRK3|1;PIR|1;RIPK1|1;KAT2B|1;LDB1|1;TRIB1|1;PIAS3|1;UBD|1;BATF|1;WDR5|1;JMJD6|1;SOX6|1;SMAP1|1;CDC73|1;WDR61|1;SFXN1|1;BATF2|1;LEO1|1;IL31RA|1;RAB7B|1</t>
  </si>
  <si>
    <t>GO:0010557</t>
  </si>
  <si>
    <t>positive regulation of macromolecule biosynthetic process</t>
  </si>
  <si>
    <t>PARP1|1;APBB1|1;APOA2|1;ARNT|1;KLF5|1;CCT6A|1;CD86|1;CDKN2B|1;COL1A1|1;DKC1|1;DRD3|1;EGR1|1;ELF1|1;FGF2|1;FGF7|1;FZD2|1;GDNF|1;HMGB1|1;HMGB2|1;HNRNPK|1;HOXA3|1;HOXB3|1;HOXC4|1;HSF4|1;HSPA5|1;HSP90AA1|1;IL1B|1;CXCL10|1;IRF1|1;ISL1|1;JAK2|1;JUN|1;LMX1B|1;MEIS1|1;NFATC1|1;NFYA|1;NGFR|1;NOTCH4|1;NVL|1;OTX1|1;PAX5|1;PBX2|1;PDGFB|1;PITX2|1;PKD2|1;POU1F1|1;POU2AF1|1;PPARA|1;PPP3CA|1;MAPK1|1;MAP2K3|1;PSEN1|1;PSMC2|1;PSMC5|1;RAF1|1;RBL1|1;RELB|1;RFX3|1;RORA|1;RORC|1;RPS6KA1|1;RPS6KB1|1;SALL1|1;CCL21|1;SMARCD2|1;SOAT1|1;SOX2|1;SREBF2|1;SRY|1;TAF1|1;TAF2|1;TAF7|1;TAF11|1;TCF12|1;TFDP2|1;TFE3|1;TLR3|1;TNF|1;TNFRSF1A|1;TNNI2|1;TOP2A|1;NR1H2|1;VHL|1;WNT6|1;WNT7A|1;ZSCAN21|1;ZNF131|1;ZNF143|1;PRDM2|1;ELL|1;DYRK2|1;CASK|1;RIPK1|1;KAT2B|1;LDB1|1;WASL|1;MED26|1;HAND2|1;LITAF|1;CREB5|1;EIF4A3|1;MAML1|1;PQBP1|1;ACTR3|1;DDX17|1;BATF|1;SORBS1|1;USP16|1;ARID3B|1;CCT8|1;BRD8|1;SUB1|1;SLC38A3|1;GTF2A1L|1;WDR5|1;PRDM4|1;PWP1|1;IKZF2|1;ATF5|1;SCAP|1;JMJD6|1;PLCB1|1;RHOQ|1;ZNF281|1;NUP62|1;PRPF6|1;GMEB2|1;MYCBP|1;DNAJC2|1;MED4|1;CNOT7|1;HCFC2|1;SS18L2|1;NGRN|1;YTHDF2|1;RNF111|1;CASZ1|1;PIH1D1|1;HEATR1|1;ASXL2|1;IMPACT|1;SOX6|1;CAND1|1;EAPP|1;ASH1L|1;RNF20|1;TBX20|1;AICDA|1;CNOT6|1;ZNF398|1;IL21|1;NOD2|1;UPF3B|1;UPF3A|1;CDC73|1;HMBOX1|1;TBL1XR1|1;WDR61|1;CD276|1;AKNA|1;LBH|1;PARP9|1;PCGF5|1;ELOF1|1;MAML2|1;PSRC1|1;LHX4|1;CREB3L1|1;C1QTNF2|1;LRRK2|1;LEO1|1;IL31RA|1;MESP2|1;ZNF597|1;RNF187|1;MAPK15|1;AGRN|1;NSUN4|1;NCF1|1</t>
  </si>
  <si>
    <t>SERPINA3|1;AARS|1;ACACB|1;ADH7|1;PARP1|1;ALAD|1;ALDH1A1|1;AMBP|1;BIN1|1;APBB1|1;APOA2|1;ARHGDIB|1;ASPH|1;SERPINC1|1;ATOX1|1;AVPR1A|1;BARD1|1;BNIP2|1;KLF5|1;C4BPA|1;C5|1;CAPG|1;CAT|1;CBL|1;SERPINH1|1;CD86|1;CD59|1;CDKN2B|1;CISH|1;CCR1|1;COL1A1|1;CSK|1;CTLA4|1;DHCR24|1;DKC1|1;DLG1|1;DPEP1|1;DRD3|1;HBEGF|1;DUSP8|1;LPAR1|1;PHC1|1;EGR1|1;EIF4E|1;EIF4G1|1;ELF1|1;CTTN|1;EPHA4|1;EPHA8|1;EPHB6|1;EPS8|1;FCN1|1;FGF2|1;FOXG1|1;GCHFR|1;GDI1|1;GDNF|1;GEM|1;GLO1|1;GRK4|1;RAPGEF1|1;GRID2|1;GRIK3|1;GRIN2B|1;GRM7|1;HLA-E|1;HLA-G|1;HMGB1|1;HMGB2|1;HMGCR|1;HNRNPK|1;HOXA3|1;HPCA|1;HOXB3|1;HSF4|1;HSPA5|1;HSPA9|1;HSPG2|1;HTR2A|1;ICAM1|1;IL1B|1;IL2RA|1;IL2RB|1;CXCL10|1;IRF1|1;ISL1|1;JAK2|1;JUN|1;KRT6A|1;LETM1|1;LGALS9|1;LRPAP1|1;MAG|1;MAGOH|1;MCC|1;MDM2|1;MEIS1|1;MXI1|1;NAIP|1;NCBP1|1;NFATC1|1;NFKBIE|1;NGFR|1;CNOT2|1;NOTCH4|1;NPY2R|1;PAFAH1B1|1;PAX4|1;PAX5|1;PDGFB|1;SERPINB10|1;SERPINI2|1;PKD2|1;PLG|1;PLK1|1;POLR2K|1;POU1F1|1;PPARA|1;PPID|1;PPP3CA|1;PPP5C|1;PRKAA2|1;PRKCA|1;PRKG1|1;MAPK1|1;PSEN1|1;PSMC1|1;PSMC5|1;PTPN3|1;PTPN6|1;PTPRG|1;RAF1|1;RAP1B|1;RBL1|1;RDX|1;RELB|1;RFX3|1;RGS1|1;RGS4|1;RGS12|1;RING1|1;RORA|1;RORC|1;RPL4|1;RPL7A|1;RPL10|1;RPL18|1;RPL21|1;RPLP2|1;RPS2|1;RPS6KA1|1;RPS6KB1|1;RPS14|1;RPS15|1;RPS15A|1;RPS23|1;RPS25|1;RPS29|1;RRM2|1;S100B|1;SALL1|1;ATXN2|1;SCO1|1;CCL21|1;CXCL11|1;XCL1|1;SOX2|1;SOX3|1;SREBF2|1;SRPK1|1;SRY|1;TRIM21|1;SSTR2|1;AURKA|1;STXBP1|1;STXBP3|1;ADAM17|1;TAF1|1;TAF6|1;TAF7|1;TFDP2|1;TFE3|1;TGFBR3|1;TIA1|1;TLE4|1;TLR3|1;TMSB4X|1;TNF|1;TNFRSF1A|1;TOP2A|1;HSP90B1|1;TRPC1|1;TRPC6|1;TULP3|1;UCHL1|1;NR1H2|1;VHL|1;VSNL1|1;WNT7A|1;WNT9B|1;XPC|1;YWHAE|1;ZNF131|1;ANP32A|1;ELL|1;GDF5|1;HIST1H3A|1;SOX14|1;STK24|1;DYRK3|1;DYRK2|1;CUL1|1;CASK|1;NUMB|1;SNX3|1;RIPK1|1;RGS11|1;CREG1|1;IL18R1|1;IQGAP1|1;KAT2B|1;LDB1|1;HERC1|1;WASL|1;HIP1R|1;ZW10|1;VAPA|1;UBE2L6|1;GSTO1|1;HOMER3|1;PICK1|1;HAND2|1;ROCK2|1;LITAF|1;H2AFY|1;NCOR2|1;IQCB1|1;RAB11FIP3|1;EIF4A3|1;SMG7|1;KIF14|1;ARHGAP25|1;MVP|1;ZBTB33|1;ZNF263|1;G3BP1|1;SORBS3|1;PRMT3|1;NUTF2|1;TRIB1|1;STUB1|1;DLC1|1;PIAS3|1;CD2BP2|1;ACAA2|1;DDX17|1;STAMBP|1;YME1L1|1;USP19|1;SMR3B|1;MALT1|1;RNPS1|1;MORF4L1|1;CBX1|1;OS9|1;TOPBP1|1;PWP1|1;FAM107A|1;PKP3|1;WIF1|1;PDCD10|1;PHB2|1;GABARAPL2|1;ATF5|1;CARD8|1;EPN2|1;SCAP|1;TCF25|1;SPEN|1;HECW1|1;MYCBP2|1;ANKLE2|1;PLCB1|1;PHLPP1|1;SMCHD1|1;PUM2|1;RHOQ|1;SF3B3|1;SCRIB|1;CABIN1|1;ZNF281|1;RASD2|1;SNAPIN|1;CARHSP1|1;BACE1|1;CBLC|1;NUP62|1;TRIM29|1;LSM5|1;AIPL1|1;NGEF|1;BACE2|1;CLIC4|1;HIGD1A|1;CLIP3|1;UPF2|1;ZNF451|1;PPP1R16B|1;GPSM1|1;NUPR1|1;PPP1R14B|1;DNAJC2|1;LAMP3|1;PRELID1|1;CHMP2A|1;PDCD4|1;MRPL13|1;ZC3H7A|1;ORMDL2|1;CNOT7|1;EEF2K|1;HCFC2|1;NENF|1;OSGIN1|1;KCNIP3|1;TAX1BP3|1;MYEF2|1;ASAP1|1;DERL2|1;MRTO4|1;EGFL7|1;UBR5|1;YTHDF2|1;ZC3HC1|1;UFM1|1;ASB1|1;OAZ3|1;UBASH3A|1;ADAM22|1;PUS7|1;UGT1A1|1;VPS13C|1;RNF43|1;AURKAIP1|1;PIH1D1|1;USP47|1;THAP1|1;NAT10|1;IMPACT|1;YOD1|1;SOX6|1;RNF126|1;RCOR3|1;PAG1|1;EAPP|1;ITFG2|1;ASH1L|1;CTTNBP2NL|1;RNF20|1;JPH1|1;RETN|1;UBQLN4|1;SEMA3G|1;OTUD7B|1;TBX20|1;GOPC|1;PBXIP1|1;AICDA|1;CNOT6|1;USP36|1;NCOA5|1;PLEKHA1|1;BACH2|1;SH2D4A|1;TSPYL2|1;RRAGC|1;NOD2|1;DNAJC1|1;CPEB1|1;UPF3B|1;UPF3A|1;UBE2Z|1;PDCL3|1;CARD14|1;MAPKAP1|1;RBM42|1;CDC73|1;HMBOX1|1;MCPH1|1;TBL1XR1|1;SNIP1|1;PHC3|1;WDR61|1;LBH|1;DOCK8|1;SHARPIN|1;MXD3|1;PARP9|1;BRMS1L|1;AKT1S1|1;JPH4|1;TTBK1|1;PSRC1|1;LHX4|1;CREB3L1|1;MYADM|1;RIPPLY1|1;ARRDC1|1;ARHGAP12|1;FOXQ1|1;PPP1R14A|1;UHRF2|1;EXOSC6|1;LRRK2|1;LEO1|1;PODN|1;CST9L|1;CST9|1;ZFP42|1;IL31RA|1;CDAN1|1;ZNF597|1;CNTN4|1;DCLK2|1;OLIG3|1;ZNF431|1;TPCN2|1;MAPK15|1;RAB7B|1;ATXN1L|1;NANOS3|1;RBPMS2|1</t>
  </si>
  <si>
    <t>GO:0065003</t>
  </si>
  <si>
    <t>protein-containing complex assembly</t>
  </si>
  <si>
    <t>ACACB|1;ACAT1|1;ACPP|1;PARP1|1;ALAD|1;BIN1|1;APOA2|1;CAPG|1;CAT|1;CD247|1;CD59|1;RCC1|1;COL1A1|1;COL6A2|1;CSNK1D|1;DLG1|1;EIF4B|1;EIF4G1|1;CTTN|1;EPS8|1;GCHFR|1;GRIN2B|1;HIST1H2BB|1;HLA-G|1;HMGB1|1;HMGB2|1;HMGCR|1;HSF4|1;HSP90AA1|1;ICAM1|1;IL1RAP|1;IL2RB|1;JAK2|1;JUN|1;KCNS3|1;LAMC1|1;LETM1|1;LLGL1|1;MDM2|1;ME1|1;NCBP1|1;NDUFA9|1;NDUFA10|1;NDUFB8|1;NDUFS5|1;CNOT2|1;NUMA1|1;PKD2|1;PPID|1;PPP5C|1;PPP6C|1;PRKAA2|1;PRKACG|1;PSMC2|1;PSMC5|1;RAF1|1;RBBP5|1;RDX|1;RPL10|1;RPS14|1;RPS15|1;RPS23|1;CLIP1|1;S100A10|1;ATXN2|1;SCO1|1;CCL21|1;SOAT1|1;SRPK1|1;TRIM21|1;STXBP1|1;STXBP3|1;TAF1|1;TAF6|1;TAF7|1;TAF11|1;TBCA|1;TGFBR3|1;TLE4|1;TLN1|1;TMSB4X|1;TNF|1;TNFRSF1A|1;NR1H2|1;XPC|1;HIST1H2BM|1;HIST2H2BE|1;HIST1H3A|1;CUL1|1;RIPK1|1;SNAP23|1;WASL|1;HIP1R|1;PSTPIP2|1;ZW10|1;KCNB2|1;GRHPR|1;HOMER1|1;PICK1|1;H2AFY|1;SEC24C|1;FCHSD2|1;KIF14|1;COX17|1;ARPC4|1;ARPC3|1;ARPC1B|1;ACTR3|1;G3BP1|1;STUB1|1;SIGMAR1|1;CD2BP2|1;UNC13B|1;USP16|1;KHDRBS3|1;CCT8|1;YME1L1|1;MALT1|1;DHRS4|1;SUB1|1;FAM107A|1;MLC1|1;PUM2|1;QPRT|1;CABIN1|1;NUP62|1;PRPF6|1;GEMIN5|1;CLIP3|1;ZNF451|1;HACL1|1;LSM14A|1;NUPR1|1;TUBG2|1;TUBGCP4|1;CHMP2A|1;TOR1B|1;TOR2A|1;DBNL|1;CNOT7|1;ASAP1|1;MRTO4|1;CRNKL1|1;TRAPPC4|1;OTUD6B|1;ANLN|1;PRMT7|1;PIH1D1|1;CENPQ|1;IMPACT|1;CAND1|1;TBX20|1;GOPC|1;CNOT6|1;TSPYL2|1;NOD2|1;DCTPP1|1;CDC73|1;CORO7|1;SHARPIN|1;RAB1B|1;KCTD10|1;TTBK1|1;C9orf24|1;PSRC1|1;MCFD2|1;MYADM|1;TUBGCP5|1;C1QTNF2|1;LRRK2|1;LEO1|1;MUC20|1;MAPK15|1;IRGM|1;NSUN4|1;PSMG4|1</t>
  </si>
  <si>
    <t>GO:0023051</t>
  </si>
  <si>
    <t>regulation of signaling</t>
  </si>
  <si>
    <t>ACPP|1;ADH7|1;PARP1|1;AMBP|1;ARHGDIB|1;ARNT|1;ASPH|1;AVPR1A|1;C5|1;CAT|1;CBL|1;CD86|1;CD63|1;CD70|1;CDKN2B|1;CISH|1;CCR1|1;COL1A1|1;CSK|1;CSNK1D|1;CSNK1G2|1;DLG1|1;DRD3|1;HBEGF|1;DUSP8|1;LPAR1|1;EGR1|1;EIF4E|1;ELF1|1;CTTN|1;EPHA4|1;EPHA8|1;EPHB6|1;EPOR|1;EPS8|1;FGF2|1;FGF7|1;FZD2|1;GDI1|1;GDNF|1;GNAT1|1;GRK4|1;RAPGEF1|1;GRID2|1;GRIK3|1;GRIK5|1;GRIN2B|1;GRM3|1;GRM7|1;HLA-G|1;HMGB1|1;HMGB2|1;HMGCR|1;HNRNPK|1;HSPA5|1;HSP90AA1|1;HTR2A|1;ICAM1|1;IFNGR2|1;IL1B|1;IL1R1|1;CXCL10|1;IRF1|1;ISL1|1;JAK2|1;JUN|1;KCNS3|1;LGALS9|1;LRPAP1|1;MCC|1;MDM2|1;NFATC1|1;CNOT2|1;NOTCH4|1;NPY2R|1;NUMA1|1;PAFAH1B1|1;PAX5|1;PDGFB|1;PKD2|1;POU1F1|1;PPP3CA|1;PPP5C|1;PRKAA2|1;PRKCA|1;MAPK1|1;MAPK10|1;MAP2K3|1;PSEN1|1;PSMC5|1;PTPN3|1;PTPN6|1;RAC2|1;RAF1|1;RAP1B|1;RASGRF2|1;RDX|1;RFX3|1;RGS1|1;RGS4|1;RGS12|1;RORA|1;RPS6KB1|1;S100B|1;SALL1|1;CCL21|1;CXCL11|1;XCL1|1;SHB|1;SOX2|1;STIM1|1;AURKA|1;STXBP1|1;SYN1|1;SYP|1;ADAM17|1;TAF1|1;TAF2|1;TAF6|1;TAF7|1;TAF11|1;TFDP2|1;TGFBR3|1;TLE4|1;TLR3|1;TMSB4X|1;TNF|1;TNFRSF1A|1;TPD52L1|1;TRPC1|1;TULP3|1;UBE2N|1;UCHL1|1;NR1H2|1;VHL|1;VRK2|1;VSNL1|1;WNT7A|1;WNT9B|1;YWHAE|1;MAPKAPK3|1;SHOC2|1;AKAP1|1;GDF5|1;DYRK3|1;DYRK2|1;KMO|1;MADD|1;CASK|1;MARCO|1;SNX3|1;RIPK1|1;RGS11|1;IL18R1|1;IQGAP1|1;KAT2B|1;MAP3K14|1;HIP1R|1;RABEP1|1;VAPA|1;GSTO1|1;HOMER3|1;HOMER1|1;PICK1|1;HAND2|1;ROCK2|1;LITAF|1;NCOR2|1;RAB11FIP3|1;EIF4A3|1;MAML1|1;GIT2|1;PJA2|1;KIF14|1;ARHGAP25|1;MVP|1;INSL5|1;G3BP1|1;SORBS3|1;TRIB1|1;STUB1|1;DLC1|1;ACAA2|1;UNC13B|1;UBD|1;SORBS1|1;STAMBP|1;MALT1|1;RUNDC3A|1;RALBP1|1;METAP2|1;PWP1|1;FAM107A|1;MAP4K1|1;WIF1|1;PDCD10|1;USP18|1;PHB2|1;SYNPO|1;NTNG1|1;CARD8|1;EPN2|1;KLHDC10|1;HECW1|1;PLCB1|1;PHLPP1|1;PSD3|1;PUM2|1;PIP5K1C|1;RHOQ|1;SCRIB|1;PIK3R5|1;RASD2|1;TSPAN15|1;SNAPIN|1;BACE1|1;CBLC|1;NUP62|1;AIPL1|1;NGEF|1;HIGD1A|1;CLIP3|1;ZNF451|1;PPP1R16B|1;LSM14A|1;FAM162A|1;CACNG5|1;PRELID1|1;PDCD4|1;DBNL|1;ANAPC2|1;CNOT7|1;NENF|1;OSGIN1|1;TAX1BP3|1;ITSN2|1;EGFL7|1;UBR5|1;YTHDF2|1;ZC3HC1|1;UFM1|1;RAB8B|1;UBASH3A|1;RNF111|1;RNF43|1;PIH1D1|1;USP47|1;UACA|1;ARHGAP17|1;ASXL2|1;RNF126|1;MBD5|1;PAG1|1;ITFG2|1;ASH1L|1;JPH1|1;RETN|1;OTUD7B|1;TBX20|1;RALGAPB|1;SLC44A2|1;PLEKHG5|1;PLEKHG1|1;ALS2|1;LRRC4C|1;NCOA5|1;RHOU|1;IL21|1;PLEKHA1|1;TSPYL2|1;RRAGC|1;NOD2|1;CARD14|1;MAPKAP1|1;FBXL15|1;CDC73|1;TBL1XR1|1;RABEP2|1;LBH|1;SHARPIN|1;SEH1L|1;PARP9|1;OBSCN|1;AKT1S1|1;MAML2|1;JPH4|1;CREB3L1|1;MYADM|1;ARRDC1|1;ARHGAP12|1;C1QTNF2|1;LRRK2|1;FGD4|1;CANT1|1;IL31RA|1;CNTN4|1;MUC20|1;RELL2|1;RAB7B|1;C1QTNF9|1;NANOS3|1;IRGM|1;RBPMS2|1;FAM110C|1;NCF1|1</t>
  </si>
  <si>
    <t>ARNT|1;BARD1|1;BLMH|1;CBL|1;CDC25A|1;CISH|1;PHC1|1;EGR1|1;HIST1H2BB|1;HSPA5|1;HSP90AA1|1;MDM2|1;PLK1|1;PSEN1|1;PSMA4|1;PSMB6|1;PSMB8|1;PSMC1|1;PSMC2|1;PSMC5|1;PSMD3|1;PSME1|1;RING1|1;RPS2|1;TRIM21|1;TAF1|1;UBE2N|1;UCHL1|1;USP1|1;VHL|1;GAN|1;HIST1H2BM|1;CUL1|1;SNX3|1;RIPK1|1;HERC2|1;HERC1|1;UBE2L6|1;RNF7|1;PJA2|1;PRMT3|1;USPL1|1;STUB1|1;ANAPC10|1;PIAS3|1;UBD|1;USP16|1;STAMBP|1;USP19|1;MALT1|1;OS9|1;FAM107A|1;USP18|1;HECW1|1;MYCBP2|1;RASD2|1;CBLC|1;HECTD1|1;ANAPC13|1;ZNF451|1;ANAPC2|1;ANAPC4|1;UBR5|1;ZC3HC1|1;UFM1|1;OTUD6B|1;ASB1|1;ASB4|1;TOLLIP|1;RNF111|1;DCAF16|1;RNF43|1;USP47|1;ASXL2|1;YOD1|1;TRIM36|1;RNF126|1;MBD5|1;CAND1|1;RNF20|1;FEM1C|1;OTUD7B|1;RNF150|1;USP36|1;NOD2|1;ANAPC1|1;UBE2Z|1;OTUB2|1;FBXL15|1;CDC73|1;HECTD3|1;VCPIP1|1;SPSB1|1;WDR61|1;SHARPIN|1;KCTD10|1;PCGF5|1;TRIM47|1;ARRDC1|1;UHRF2|1;LRRK2|1;LEO1|1;FBXO27|1;FBXL16|1;RNF187|1;CDC26|1;KLHL17|1</t>
  </si>
  <si>
    <t>CSNK1D|1;HSPA5|1;MDM2|1;PLK1|1;PSEN1|1;PSMA4|1;PSMB6|1;PSMB8|1;PSMC5|1;AURKA|1;TAF1|1;HSP90B1|1;UCHL1|1;CUL1|1;HERC2|1;RNF7|1;EDEM1|1;KIF14|1;TRIB1|1;STUB1|1;ANAPC10|1;USP19|1;OS9|1;HECW1|1;ARMC8|1;ANAPC2|1;ANAPC4|1;DERL2|1;YOD1|1;RNF126|1;UBQLN4|1;ANAPC1|1;TMUB2|1;FBXL15|1;HECTD3|1;TBL1XR1|1;FOXRED2|1;SPSB1|1;SHARPIN|1;KCTD10|1;C2orf40|1;UBXN11|1;LRRK2|1;FBXL16|1;RNF187|1;STT3B|1;CDC26|1</t>
  </si>
  <si>
    <t>SERPINA3|1;AARS|1;PARP1|1;PARP4|1;ALAD|1;AMBP|1;BIN1|1;APBB1|1;APOA2|1;ARNT|1;ASPH|1;SERPINC1|1;BARD1|1;KLF5|1;C1S|1;C4BPA|1;C5|1;CA9|1;CAT|1;CBL|1;SERPINH1|1;CCNG1|1;CCT6A|1;CD86|1;CD59|1;CDC25A|1;CDKN2B|1;CKS2|1;CLK1|1;CCR1|1;COL1A1|1;CSK|1;CSNK1D|1;DHCR24|1;DKC1|1;DLG1|1;DOCK3|1;DPEP1|1;DRD3|1;HBEGF|1;DUSP8|1;LPAR1|1;EGR1|1;EIF4B|1;EIF4E|1;EIF4G1|1;ELF1|1;EMX2|1;EPHA4|1;EPHA8|1;EPHB6|1;FGF2|1;FGF7|1;FOXG1|1;FZD2|1;GDNF|1;GLO1|1;GPD1|1;RAPGEF1|1;GRIN2B|1;HMGB1|1;HMGB2|1;HMGCR|1;HNRNPK|1;HOXA3|1;HPCA|1;HOXB3|1;HOXC4|1;HSF4|1;HSPA5|1;HSP90AA1|1;HTR2A|1;ICAM1|1;IL1B|1;IL1RAP|1;CXCL10|1;IRF1|1;ISL1|1;JAK2|1;JUN|1;LGALS9|1;LMX1B|1;MAGOH|1;MDM2|1;ME1|1;MEIS1|1;MTIF2|1;MXI1|1;NAIP|1;NCBP1|1;NEK1|1;NFATC1|1;NFKBIE|1;NFYA|1;NGFR|1;CNOT2|1;NOTCH4|1;NUMA1|1;NVL|1;OTX1|1;PAFAH1B1|1;PAX4|1;PAX5|1;PBX2|1;PDGFB|1;SERPINB10|1;SERPINI2|1;PITX2|1;PKD2|1;PLK1|1;POLR2K|1;POU1F1|1;POU2AF1|1;PPARA|1;PPID|1;PPP2R2C|1;PPP2R3A|1;PPP3CA|1;PPP4C|1;PPP5C|1;PRKAA2|1;PRKACG|1;PRKCA|1;MAPK1|1;MAPK10|1;MAP2K3|1;PSEN1|1;PSMB8|1;PSMC1|1;PSMC2|1;PSMC5|1;PSMD3|1;PSME1|1;PTPN3|1;PTPN6|1;RAC2|1;RAF1|1;RAP1B|1;RBL1|1;RDX|1;RELB|1;RFX3|1;RGS4|1;RING1|1;RORA|1;RORC|1;RPL10|1;RPS2|1;RPS6KA1|1;RPS6KB1|1;RPS14|1;RRM2|1;SALL1|1;ATXN2|1;SCO1|1;CCL21|1;XCL1|1;SIM1|1;SMARCD2|1;SOAT1|1;SOX2|1;SOX3|1;SREBF2|1;SRPK1|1;SRY|1;TRIM21|1;SSX2|1;SSX5|1;AURKA|1;ADAM17|1;TAF1|1;TAF2|1;TAF6|1;TAF7|1;TAF11|1;TCF12|1;TFDP2|1;TFE3|1;TGFBR3|1;TIA1|1;TLE4|1;TLR3|1;TMSB4X|1;TNF|1;TNFRSF1A|1;TNNI2|1;TOP2A|1;TPD52L1|1;HSP90B1|1;TRPC6|1;TULP3|1;UBE2N|1;UCHL1|1;NR1H2|1;USP1|1;VHL|1;VRK2|1;WNT6|1;WNT7A|1;WNT9B|1;YWHAE|1;ZSCAN21|1;ZNF221|1;ZNF131|1;ZNF143|1;ZNF225|1;PRDM2|1;MAPKAPK3|1;SHOC2|1;MLF2|1;ANP32A|1;ELL|1;GDF5|1;HIST1H3A|1;SOX14|1;STK24|1;NSMAF|1;PIR|1;MADD|1;CASK|1;MARCO|1;SNX3|1;RIPK1|1;CREG1|1;IL18R1|1;IQGAP1|1;KAT2B|1;LDB1|1;WASL|1;MAP3K14|1;HIP1R|1;LRRFIP2|1;MED26|1;HAND2|1;ROCK2|1;LITAF|1;H2AFY|1;CREB5|1;NCOR2|1;EDEM1|1;EIF4A3|1;MAML1|1;PJA2|1;SMG7|1;KIF14|1;MVP|1;PPP4R1|1;ZBTB33|1;PQBP1|1;ACTR3|1;ZNF263|1;SORBS3|1;PRMT3|1;EIF1|1;TRIB1|1;STUB1|1;DLC1|1;PIAS3|1;DDX17|1;BATF|1;USP16|1;ARID3B|1;POLR3F|1;KHDRBS3|1;CCT8|1;USP19|1;SMR3B|1;MALT1|1;BRD8|1;PAPOLA|1;RNPS1|1;SUB1|1;MORF4L1|1;CBX1|1;OS9|1;SLC38A3|1;GTF2A1L|1;WDR5|1;PRDM4|1;PWP1|1;FAM107A|1;MAP4K1|1;PKP3|1;PDCD10|1;PHB2|1;GABARAPL2|1;IKZF2|1;ATF5|1;CARD8|1;SCAP|1;TCF25|1;KLHDC10|1;SPEN|1;HECW1|1;MYCBP2|1;ANKLE2|1;JMJD6|1;PLCB1|1;PHLPP1|1;SMCHD1|1;PUM2|1;RHOQ|1;SF3B3|1;CABIN1|1;ZNF281|1;PIK3R5|1;RASD2|1;CARHSP1|1;CBLC|1;NUP62|1;TRIM29|1;PRPF6|1;BACE2|1;GEMIN5|1;HIGD1A|1;CLIP3|1;ZNF451|1;PPP1R16B|1;LSM14A|1;GMEB2|1;MYCBP|1;GAPDHS|1;FAM162A|1;NUPR1|1;PPP1R14B|1;ELP4|1;DNAJC2|1;LAMP3|1;PRELID1|1;PDCD4|1;DBNL|1;MRPL13|1;MED4|1;ORMDL2|1;CNOT7|1;EEF2K|1;HCFC2|1;NENF|1;KCNIP3|1;MYEF2|1;ASCC1|1;DERL2|1;SS18L2|1;ZNF571|1;NGRN|1;UBR5|1;YTHDF2|1;ZNF581|1;ASB1|1;OAZ3|1;TOLLIP|1;PRMT7|1;PUS7|1;RNF111|1;CASZ1|1;AURKAIP1|1;PIH1D1|1;USP47|1;HEATR1|1;THAP1|1;NAT10|1;SMU1|1;ASXL2|1;IMPACT|1;ZNF331|1;YOD1|1;SMPD3|1;SOX6|1;RCOR3|1;CAND1|1;EAPP|1;ASH1L|1;RNF20|1;UBQLN4|1;OTUD7B|1;TBX20|1;PBXIP1|1;AICDA|1;PLEKHG5|1;CNOT6|1;ZNF398|1;USP36|1;ALS2|1;DMRT3|1;IL21|1;BACH2|1;ZNF335|1;NECAB3|1;TSPYL2|1;NOD2|1;DNAJC1|1;CPEB1|1;UPF3B|1;UPF3A|1;UBE2Z|1;ZNF747|1;PDCL3|1;NOC4L|1;CARD14|1;TAF1D|1;MAPKAP1|1;RBM42|1;FBXL15|1;CDC73|1;HMBOX1|1;MCPH1|1;TBL1XR1|1;SNIP1|1;WDR61|1;CD276|1;AKNA|1;CFHR5|1;LBH|1;RAB1B|1;MXD3|1;PARP9|1;ZNF644|1;DNAJC30|1;ZNF397|1;BRMS1L|1;PCGF5|1;AKT1S1|1;ELOF1|1;MAML2|1;TTBK1|1;PSRC1|1;ZNF514|1;LHX4|1;ZNF616|1;CREB3L1|1;MYADM|1;RIPPLY1|1;SYAP1|1;FOXQ1|1;PPP1R14A|1;ESCO1|1;C1QTNF2|1;BATF2|1;EXOSC6|1;LRRK2|1;LEO1|1;CST9L|1;CST9|1;ZFP42|1;IL31RA|1;MESP2|1;CDAN1|1;ZNF597|1;ZNF688|1;RNF187|1;PPP4R2|1;ZNF600|1;ZNF567|1;OLIG3|1;ZNF431|1;MUC20|1;JMJD1C|1;MAPK15|1;ZSCAN1|1;RELL2|1;ZNF707|1;RAB7B|1;NEK5|1;ATXN1L|1;NANOS3|1;IRGM|1;RBPMS2|1;AGRN|1;NSUN4|1;LHX8|1;FAM83G|1;NCF1|1;CASP12|1</t>
  </si>
  <si>
    <t>GO:0048518</t>
  </si>
  <si>
    <t>positive regulation of biological process</t>
  </si>
  <si>
    <t>ACACB|1;ACPP|1;PARP1|1;BIN1|1;ANK1|1;APBB1|1;APOA2|1;ARNT|1;ARSB|1;ASPH|1;AVPR1A|1;BARD1|1;BNIP2|1;KLF5|1;C1S|1;C4BPA|1;C5|1;CAPG|1;CAT|1;CBL|1;CCNG1|1;CCT6A|1;CD1B|1;CD247|1;CD86|1;CD59|1;CD63|1;CDC25A|1;CDKN2B|1;CKS2|1;CMA1|1;CCR1|1;COL1A1|1;CSK|1;CSNK1D|1;CSNK1G2|1;CTLA4|1;DKC1|1;DLG1|1;DOCK3|1;DRD3|1;HBEGF|1;LPAR1|1;EFNB1|1;EGR1|1;EIF4E|1;EIF4G1|1;ELF1|1;CTTN|1;EPHA4|1;EPHA8|1;EPHB6|1;EPOR|1;EPS8|1;FCGR1A|1;FCN1|1;FGF2|1;FGF7|1;FH|1;FZD2|1;GDI1|1;GDNF|1;GOLGA4|1;GPD1|1;RAPGEF1|1;GRID2|1;GRIK5|1;GRIN2B|1;HK1|1;HLA-E|1;HLA-G|1;HMGB1|1;HMGB2|1;HMGCR|1;HNRNPK|1;HOXA3|1;HPCA|1;HOXB3|1;HOXC4|1;HSF4|1;HSPA5|1;HSP90AA1|1;HTR2A|1;ICAM1|1;ICAM3|1;IL1B|1;IL1R1|1;IL1RAP|1;IL2RA|1;CXCL10|1;IRF1|1;ISL1|1;JAK2|1;JUN|1;KRT6A|1;LAMC1|1;LDHA|1;LGALS9|1;LMX1B|1;LPL|1;LRPAP1|1;MAB21L1|1;MAG|1;MDM2|1;MEIS1|1;MUC5AC|1;MYH2|1;MYH10|1;NCBP1|1;NEK1|1;NFATC1|1;NFYA|1;NGFR|1;CNOT2|1;NOTCH4|1;NPY2R|1;NUMA1|1;NVL|1;OTX1|1;PAFAH1B1|1;PAX4|1;PAX5|1;PBX2|1;PDGFB|1;PDZK1|1;PHKG2|1;PITX2|1;PKD2|1;PLG|1;PLK1|1;PLS1|1;POLR2K|1;POU1F1|1;POU2AF1|1;PPARA|1;PPID|1;PPP3CA|1;PPP5C|1;PRKAA2|1;PRKACG|1;PRKCA|1;MAPK1|1;MAPK6|1;MAPK10|1;MAP2K3|1;PSEN1|1;PSMC1|1;PSMC2|1;PSMC5|1;PSME1|1;PTPN6|1;RAC2|1;RAF1|1;RAP1B|1;RASGRF2|1;RBL1|1;RDX|1;RELB|1;RFX3|1;RGS4|1;RORA|1;RORC|1;RPS2|1;RPS6KA1|1;RPS6KB1|1;RPS15A|1;CLIP1|1;S100A10|1;S100B|1;SALL1|1;CCL21|1;CXCL11|1;XCL1|1;SHB|1;SMARCD2|1;SOAT1|1;SOX2|1;SREBF2|1;SRPK1|1;SRY|1;TRIM21|1;STIM1|1;AURKA|1;STXBP1|1;ADAM17|1;TACR1|1;TAF1|1;TAF2|1;TAF7|1;TAF11|1;TCF12|1;TFDP2|1;TFE3|1;TGFBR3|1;TIA1|1;TLR3|1;TMSB4X|1;TNF|1;TNFRSF1A|1;TNNI2|1;TOP2A|1;TPBG|1;TPD52L1|1;HSP90B1|1;TRPC1|1;TRPC6|1;UBE2N|1;NR1H2|1;UTRN|1;VHL|1;VSNL1|1;WNT6|1;WNT7A|1;YWHAE|1;ZSCAN21|1;ZNF131|1;ZNF143|1;PRDM2|1;PTP4A1|1;MAPKAPK3|1;SHOC2|1;RND2|1;ELL|1;GDF5|1;STK24|1;NSMAF|1;DYRK3|1;DYRK2|1;KMO|1;MADD|1;CASK|1;NUMB|1;MARCO|1;SNX3|1;RIPK1|1;IL18R1|1;IQGAP1|1;KAT2B|1;LDB1|1;WASL|1;MAP3K14|1;HIP1R|1;VAPA|1;KIF3B|1;MED26|1;GSTO1|1;HOMER1|1;PICK1|1;HAND2|1;ROCK2|1;LITAF|1;SPTLC2|1;H2AFY|1;CREB5|1;NCOR2|1;EDEM1|1;EIF4A3|1;MAML1|1;ELMO1|1;PJA2|1;LPGAT1|1;KIF14|1;INSL5|1;COX17|1;PQBP1|1;ARPC4|1;ARPC3|1;ARPC1B|1;ACTR3|1;SORBS3|1;NUTF2|1;TRIB1|1;STUB1|1;DLC1|1;PIAS3|1;UNC13B|1;DDX17|1;UBD|1;BATF|1;SORBS1|1;USP16|1;STAMBP|1;ARID3B|1;POLR3F|1;CCT8|1;USP19|1;MALT1|1;RUNDC3A|1;BRD8|1;RNPS1|1;SUB1|1;SLC38A3|1;GTF2A1L|1;WDR5|1;PRDM4|1;PWP1|1;FAM107A|1;MAP4K1|1;PKP3|1;WIF1|1;PDCD10|1;PHB2|1;SYNPO|1;IKZF2|1;ATF5|1;RAB11FIP2|1;CARD8|1;EPN2|1;SCAP|1;KLHDC10|1;SPEN|1;HECW1|1;KIF1B|1;SMC5|1;ANKLE2|1;PHLDB1|1;MLC1|1;JMJD6|1;PLCB1|1;SMCHD1|1;PUM2|1;RHOQ|1;SCRIB|1;ZNF281|1;PIK3R5|1;RASD2|1;SNAPIN|1;BACE1|1;NUP62|1;PRPF6|1;NGEF|1;HIGD1A|1;CLIP3|1;PPP1R16B|1;LSM14A|1;GPSM1|1;GMEB2|1;MYCBP|1;GAPDHS|1;FAM162A|1;NUPR1|1;DNAJC2|1;LAMP3|1;CACNG5|1;PRELID1|1;CHMP2A|1;PDCD4|1;DBNL|1;MED4|1;ANAPC2|1;CNOT7|1;EEF2K|1;HCFC2|1;NENF|1;ANAPC4|1;OSGIN1|1;EHD2|1;ITSN2|1;ASAP1|1;DERL2|1;EGFL7|1;SS18L2|1;NGRN|1;UBR5|1;YTHDF2|1;ASB4|1;OAZ3|1;RAB8B|1;UBASH3A|1;ANLN|1;TOLLIP|1;RNF111|1;NSMCE4A|1;VPS13C|1;CASZ1|1;AURKAIP1|1;PIH1D1|1;USP47|1;KIF26B|1;HEATR1|1;CENPQ|1;ASXL2|1;RFK|1;IMPACT|1;SMPD3|1;SOX6|1;NHP2|1;MBD5|1;SCN3B|1;PAG1|1;CAND1|1;EAPP|1;ASH1L|1;RNF20|1;RETN|1;SEMA3G|1;TOMM22|1;TBX20|1;SLC44A2|1;AICDA|1;PLEKHG5|1;CNOT6|1;ZNF398|1;USP36|1;ALS2|1;RHOU|1;IL21|1;PLEKHA1|1;SMAP1|1;ZNF335|1;MYO1G|1;RRAGC|1;NOD2|1;CPEB1|1;SLC26A6|1;UPF3B|1;UPF3A|1;UBE2Z|1;PDCL3|1;CARD14|1;TAF1D|1;MAPKAP1|1;FBXL15|1;CDC73|1;HMBOX1|1;TBL1XR1|1;ULBP2|1;WDR61|1;CD276|1;AKNA|1;CFHR5|1;LBH|1;DOCK8|1;SHARPIN|1;RAB1B|1;SEH1L|1;PARP9|1;OBSCN|1;PCGF5|1;ELOF1|1;MAML2|1;TTBK1|1;PSRC1|1;RAB2B|1;KLHL6|1;LHX4|1;CREB3L1|1;MYADM|1;MYLK3|1;OLFM2|1;SYAP1|1;OSBPL11|1;C1QTNF2|1;UHRF2|1;EXOSC6|1;LRRK2|1;FGD4|1;LEO1|1;CANT1|1;FITM2|1;IL31RA|1;MESP2|1;ZNF597|1;RNF187|1;AMOTL1|1;MUC20|1;PLD6|1;TAPT1|1;TWISTNB|1;MAPK15|1;RELL2|1;ATP11C|1;RAB7B|1;NEK5|1;ATXN1L|1;NCCRP1|1;NANOS3|1;IRGM|1;RBPMS2|1;AGRN|1;NSUN4|1;FAM110C|1;NCF1|1;CASP12|1</t>
  </si>
  <si>
    <t>GO:0048522</t>
  </si>
  <si>
    <t>positive regulation of cellular process</t>
  </si>
  <si>
    <t>ACACB|1;ACPP|1;PARP1|1;BIN1|1;ANK1|1;APBB1|1;APOA2|1;ARNT|1;ARSB|1;ASPH|1;AVPR1A|1;BARD1|1;BNIP2|1;KLF5|1;C5|1;CAPG|1;CAT|1;CBL|1;CCNG1|1;CCT6A|1;CD86|1;CD63|1;CDC25A|1;CDKN2B|1;CKS2|1;CCR1|1;COL1A1|1;CSK|1;CSNK1D|1;CSNK1G2|1;CTLA4|1;DKC1|1;DLG1|1;DOCK3|1;DRD3|1;HBEGF|1;LPAR1|1;EFNB1|1;EGR1|1;EIF4E|1;EIF4G1|1;ELF1|1;CTTN|1;EPHA4|1;EPHA8|1;EPHB6|1;EPOR|1;EPS8|1;FCN1|1;FGF2|1;FGF7|1;FZD2|1;GDI1|1;GDNF|1;GOLGA4|1;GPD1|1;RAPGEF1|1;GRID2|1;GRIK5|1;GRIN2B|1;HK1|1;HLA-E|1;HLA-G|1;HMGB1|1;HMGB2|1;HMGCR|1;HNRNPK|1;HOXA3|1;HOXB3|1;HOXC4|1;HSF4|1;HSPA5|1;HSP90AA1|1;HTR2A|1;ICAM1|1;IL1B|1;IL1R1|1;IL1RAP|1;IL2RA|1;CXCL10|1;IRF1|1;ISL1|1;JAK2|1;JUN|1;KRT6A|1;LAMC1|1;LDHA|1;LGALS9|1;LMX1B|1;LPL|1;MAB21L1|1;MAG|1;MDM2|1;MEIS1|1;MYH10|1;NCBP1|1;NEK1|1;NFATC1|1;NFYA|1;NGFR|1;CNOT2|1;NOTCH4|1;NPY2R|1;NUMA1|1;NVL|1;OTX1|1;PAFAH1B1|1;PAX4|1;PAX5|1;PBX2|1;PDGFB|1;PHKG2|1;PITX2|1;PKD2|1;PLK1|1;POU1F1|1;POU2AF1|1;PPARA|1;PPID|1;PPP3CA|1;PPP5C|1;PRKAA2|1;PRKACG|1;PRKCA|1;MAPK1|1;MAPK6|1;MAPK10|1;MAP2K3|1;PSEN1|1;PSMC1|1;PSMC2|1;PSMC5|1;PSME1|1;PTPN6|1;RAC2|1;RAF1|1;RAP1B|1;RASGRF2|1;RBL1|1;RDX|1;RELB|1;RFX3|1;RGS4|1;RORA|1;RORC|1;RPS2|1;RPS6KA1|1;RPS6KB1|1;RPS15A|1;CLIP1|1;S100A10|1;S100B|1;SALL1|1;CCL21|1;CXCL11|1;XCL1|1;SHB|1;SMARCD2|1;SOAT1|1;SOX2|1;SREBF2|1;SRY|1;TRIM21|1;AURKA|1;STXBP1|1;ADAM17|1;TACR1|1;TAF1|1;TAF2|1;TAF7|1;TAF11|1;TCF12|1;TFDP2|1;TFE3|1;TGFBR3|1;TIA1|1;TLR3|1;TMSB4X|1;TNF|1;TNFRSF1A|1;TNNI2|1;TOP2A|1;TPBG|1;TPD52L1|1;TRPC1|1;TRPC6|1;UBE2N|1;NR1H2|1;VHL|1;VSNL1|1;WNT6|1;WNT7A|1;YWHAE|1;ZSCAN21|1;ZNF131|1;ZNF143|1;PRDM2|1;PTP4A1|1;MAPKAPK3|1;SHOC2|1;RND2|1;ELL|1;GDF5|1;STK24|1;NSMAF|1;DYRK3|1;DYRK2|1;KMO|1;MADD|1;CASK|1;NUMB|1;MARCO|1;SNX3|1;RIPK1|1;IL18R1|1;IQGAP1|1;KAT2B|1;LDB1|1;WASL|1;MAP3K14|1;HIP1R|1;VAPA|1;KIF3B|1;MED26|1;GSTO1|1;HOMER1|1;PICK1|1;HAND2|1;ROCK2|1;LITAF|1;SPTLC2|1;H2AFY|1;CREB5|1;EDEM1|1;EIF4A3|1;MAML1|1;PJA2|1;LPGAT1|1;KIF14|1;COX17|1;PQBP1|1;ARPC4|1;ARPC3|1;ARPC1B|1;ACTR3|1;SORBS3|1;TRIB1|1;STUB1|1;DLC1|1;PIAS3|1;UNC13B|1;DDX17|1;UBD|1;BATF|1;SORBS1|1;USP16|1;STAMBP|1;ARID3B|1;CCT8|1;USP19|1;MALT1|1;RUNDC3A|1;BRD8|1;RNPS1|1;SUB1|1;SLC38A3|1;GTF2A1L|1;WDR5|1;PRDM4|1;PWP1|1;FAM107A|1;MAP4K1|1;WIF1|1;PDCD10|1;PHB2|1;SYNPO|1;IKZF2|1;ATF5|1;CARD8|1;EPN2|1;SCAP|1;KLHDC10|1;SPEN|1;SMC5|1;ANKLE2|1;PHLDB1|1;JMJD6|1;PLCB1|1;SMCHD1|1;PUM2|1;RHOQ|1;SCRIB|1;ZNF281|1;PIK3R5|1;RASD2|1;BACE1|1;NUP62|1;PRPF6|1;NGEF|1;HIGD1A|1;CLIP3|1;PPP1R16B|1;LSM14A|1;GPSM1|1;GMEB2|1;MYCBP|1;GAPDHS|1;FAM162A|1;NUPR1|1;DNAJC2|1;CACNG5|1;PRELID1|1;CHMP2A|1;PDCD4|1;DBNL|1;MED4|1;ANAPC2|1;CNOT7|1;EEF2K|1;HCFC2|1;NENF|1;ANAPC4|1;OSGIN1|1;EHD2|1;ITSN2|1;ASAP1|1;DERL2|1;EGFL7|1;SS18L2|1;NGRN|1;UBR5|1;YTHDF2|1;ASB4|1;RAB8B|1;ANLN|1;TOLLIP|1;RNF111|1;NSMCE4A|1;VPS13C|1;CASZ1|1;AURKAIP1|1;PIH1D1|1;USP47|1;HEATR1|1;ASXL2|1;IMPACT|1;SMPD3|1;SOX6|1;MBD5|1;PAG1|1;CAND1|1;EAPP|1;ASH1L|1;RNF20|1;RETN|1;SEMA3G|1;TOMM22|1;TBX20|1;SLC44A2|1;AICDA|1;PLEKHG5|1;CNOT6|1;ZNF398|1;USP36|1;ALS2|1;RHOU|1;IL21|1;SMAP1|1;ZNF335|1;RRAGC|1;NOD2|1;CPEB1|1;UPF3B|1;UPF3A|1;UBE2Z|1;PDCL3|1;CARD14|1;MAPKAP1|1;FBXL15|1;CDC73|1;HMBOX1|1;TBL1XR1|1;WDR61|1;CD276|1;AKNA|1;CFHR5|1;LBH|1;DOCK8|1;SHARPIN|1;RAB1B|1;SEH1L|1;PARP9|1;OBSCN|1;PCGF5|1;ELOF1|1;MAML2|1;TTBK1|1;PSRC1|1;RAB2B|1;LHX4|1;CREB3L1|1;MYADM|1;MYLK3|1;OLFM2|1;SYAP1|1;C1QTNF2|1;UHRF2|1;EXOSC6|1;LRRK2|1;FGD4|1;LEO1|1;CANT1|1;IL31RA|1;MESP2|1;ZNF597|1;RNF187|1;AMOTL1|1;MUC20|1;PLD6|1;TAPT1|1;MAPK15|1;RELL2|1;ATP11C|1;RAB7B|1;NEK5|1;ATXN1L|1;NCCRP1|1;NANOS3|1;IRGM|1;RBPMS2|1;AGRN|1;NSUN4|1;FAM110C|1;NCF1|1;CASP12|1</t>
  </si>
  <si>
    <t>GO:0009966</t>
  </si>
  <si>
    <t>regulation of signal transduction</t>
  </si>
  <si>
    <t>ACPP|1;ADH7|1;PARP1|1;AMBP|1;ARHGDIB|1;ARNT|1;C5|1;CAT|1;CBL|1;CD86|1;CD63|1;CD70|1;CDKN2B|1;CISH|1;CCR1|1;COL1A1|1;CSK|1;CSNK1D|1;CSNK1G2|1;DLG1|1;DRD3|1;HBEGF|1;DUSP8|1;LPAR1|1;EGR1|1;ELF1|1;CTTN|1;EPHA4|1;EPHA8|1;EPHB6|1;EPOR|1;EPS8|1;FGF2|1;FGF7|1;FZD2|1;GDI1|1;GDNF|1;GNAT1|1;GRK4|1;RAPGEF1|1;HLA-G|1;HMGB1|1;HMGB2|1;HMGCR|1;HNRNPK|1;HSPA5|1;HSP90AA1|1;HTR2A|1;ICAM1|1;IFNGR2|1;IL1B|1;IL1R1|1;CXCL10|1;IRF1|1;ISL1|1;JAK2|1;JUN|1;LGALS9|1;LRPAP1|1;MCC|1;MDM2|1;NFATC1|1;CNOT2|1;NOTCH4|1;NPY2R|1;NUMA1|1;PAFAH1B1|1;PAX5|1;PDGFB|1;PKD2|1;POU1F1|1;PPP3CA|1;PPP5C|1;PRKAA2|1;PRKCA|1;MAPK1|1;MAPK10|1;MAP2K3|1;PSEN1|1;PTPN3|1;PTPN6|1;RAC2|1;RAF1|1;RAP1B|1;RASGRF2|1;RDX|1;RGS1|1;RGS4|1;RGS12|1;RORA|1;RPS6KB1|1;S100B|1;SALL1|1;CCL21|1;CXCL11|1;XCL1|1;SHB|1;SOX2|1;AURKA|1;SYP|1;ADAM17|1;TAF1|1;TAF2|1;TAF6|1;TAF7|1;TAF11|1;TFDP2|1;TGFBR3|1;TLE4|1;TLR3|1;TMSB4X|1;TNF|1;TNFRSF1A|1;TPD52L1|1;TULP3|1;UBE2N|1;UCHL1|1;NR1H2|1;VHL|1;VRK2|1;WNT7A|1;WNT9B|1;YWHAE|1;MAPKAPK3|1;SHOC2|1;AKAP1|1;GDF5|1;DYRK3|1;DYRK2|1;MADD|1;MARCO|1;SNX3|1;RIPK1|1;RGS11|1;IL18R1|1;IQGAP1|1;KAT2B|1;MAP3K14|1;HIP1R|1;RABEP1|1;VAPA|1;GSTO1|1;HOMER3|1;HOMER1|1;HAND2|1;ROCK2|1;LITAF|1;NCOR2|1;EIF4A3|1;MAML1|1;GIT2|1;PJA2|1;KIF14|1;ARHGAP25|1;INSL5|1;G3BP1|1;SORBS3|1;TRIB1|1;STUB1|1;DLC1|1;ACAA2|1;UNC13B|1;UBD|1;SORBS1|1;STAMBP|1;MALT1|1;RUNDC3A|1;RALBP1|1;METAP2|1;PWP1|1;MAP4K1|1;WIF1|1;PDCD10|1;USP18|1;PHB2|1;CARD8|1;EPN2|1;KLHDC10|1;HECW1|1;PLCB1|1;PHLPP1|1;PSD3|1;PUM2|1;PIP5K1C|1;RHOQ|1;SCRIB|1;PIK3R5|1;RASD2|1;TSPAN15|1;CBLC|1;NUP62|1;AIPL1|1;NGEF|1;HIGD1A|1;CLIP3|1;ZNF451|1;PPP1R16B|1;LSM14A|1;FAM162A|1;CACNG5|1;PRELID1|1;PDCD4|1;DBNL|1;CNOT7|1;NENF|1;OSGIN1|1;TAX1BP3|1;ITSN2|1;EGFL7|1;UBR5|1;YTHDF2|1;ZC3HC1|1;UFM1|1;UBASH3A|1;RNF111|1;RNF43|1;PIH1D1|1;USP47|1;UACA|1;ARHGAP17|1;ASXL2|1;RNF126|1;MBD5|1;PAG1|1;ITFG2|1;ASH1L|1;JPH1|1;RETN|1;OTUD7B|1;TBX20|1;RALGAPB|1;SLC44A2|1;PLEKHG5|1;PLEKHG1|1;ALS2|1;NCOA5|1;RHOU|1;IL21|1;PLEKHA1|1;TSPYL2|1;RRAGC|1;NOD2|1;CARD14|1;MAPKAP1|1;FBXL15|1;CDC73|1;TBL1XR1|1;RABEP2|1;LBH|1;SHARPIN|1;SEH1L|1;PARP9|1;OBSCN|1;AKT1S1|1;MAML2|1;JPH4|1;CREB3L1|1;MYADM|1;ARRDC1|1;ARHGAP12|1;C1QTNF2|1;LRRK2|1;FGD4|1;CANT1|1;IL31RA|1;MUC20|1;RELL2|1;RAB7B|1;C1QTNF9|1;NANOS3|1;IRGM|1;RBPMS2|1;FAM110C|1;NCF1|1</t>
  </si>
  <si>
    <t>GO:0016192</t>
  </si>
  <si>
    <t>vesicle-mediated transport</t>
  </si>
  <si>
    <t>SERPINA3|1;ACPP|1;AP2A2|1;AP1B1|1;ALAD|1;AMBP|1;BIN1|1;ANK1|1;ARSA|1;ARSB|1;C4BPA|1;CANX|1;CAT|1;CBL|1;CD247|1;CD59|1;CD63|1;CCR1|1;CNN2|1;CSK|1;CSNK1D|1;CSNK1G2|1;DYNC1I1|1;DPYSL2|1;DRD3|1;CTTN|1;FCAR|1;FCGR1A|1;FCN1|1;GOLGA4|1;GRK4|1;RAPGEF1|1;GRIK5|1;HMGB1|1;HNRNPK|1;HPCA|1;HSPA6|1;HSP90AA1|1;HSPG2|1;HTR2A|1;ICAM3|1;IL1B|1;LGALS9|1;LLGL1|1;LRPAP1|1;MYH2|1;MYH10|1;MYO1E|1;PDGFB|1;SERPINB10|1;PLD1|1;PLG|1;PPP3CA|1;PPP6C|1;MAPK1|1;PSEN1|1;PSMC2|1;PSMD3|1;PTPN6|1;PYGB|1;RAC2|1;RAP1B|1;RDX|1;RP2|1;S100A10|1;ATXN2|1;CCL21|1;SRP14|1;STXBP1|1;STXBP3|1;SYN1|1;SYP|1;TLN1|1;TMSB4X|1;TNF|1;HSP90B1|1;NR1H2|1;VSNL1|1;WNT7A|1;MAPKAPK3|1;PDXK|1;CASK|1;NUMB|1;STX16|1;MARCO|1;SNX3|1;SNAP23|1;CREG1|1;IQGAP1|1;WASL|1;HIP1R|1;RABEP1|1;ZW10|1;VAPA|1;COPB2|1;KIF3B|1;PICK1|1;SEC24C|1;RAB11FIP3|1;ELMO1|1;ARHGAP25|1;MVP|1;TOM1|1;AP1M2|1;ARPC4|1;ARPC3|1;ARPC1B|1;ACTR3|1;ACTR1A|1;ARL4C|1;UNC13B|1;CCT8|1;VAMP5|1;RALBP1|1;KIF2C|1;LILRA3|1;GABARAPL2|1;COPZ1|1;RAB11FIP2|1;EPN2|1;KIF1B|1;MLC1|1;JMJD6|1;PIP5K1C|1;TMED3|1;RHOQ|1;SCRIB|1;SNAPIN|1;BACE1|1;ARMC8|1;CLIP3|1;CACNG5|1;CHMP2A|1;DBNL|1;SNX8|1;EEF2K|1;EHD2|1;ITSN2|1;VPS36|1;IER3IP1|1;RAB9B|1;UBAP1|1;TRAPPC4|1;RAB8B|1;TOLLIP|1;HEATR5B|1;VPS13C|1;CMTM6|1;ARHGAP17|1;VPS53|1;LIN7C|1;SMPD3|1;RNF126|1;CAND1|1;RETN|1;GRIPAP1|1;GOPC|1;CHMP1B|1;SLC44A2|1;ALS2|1;RHOU|1;SMAP1|1;MYO1G|1;CORO7|1;RABEP2|1;RIN3|1;LMAN2L|1;RAB1B|1;LOXL4|1;ARFGAP2|1;DCTN5|1;TMEM87B|1;RAB2B|1;STON2|1;MCFD2|1;ARHGAP12|1;LRRK2|1;CANT1|1;AP1S3|1;VPS37A|1;SCFD2|1;MAPK15|1;RAB7B|1;HRNR|1;FLG2|1</t>
  </si>
  <si>
    <t>GO:0002376</t>
  </si>
  <si>
    <t>immune system process</t>
  </si>
  <si>
    <t>SERPINA3|1;ACPP|1;PARP1|1;AP2A2|1;AP1B1|1;AHCY|1;ALAD|1;AMBP|1;APOA2|1;ARNT|1;ARSA|1;ARSB|1;SERPINC1|1;C1S|1;C4BPA|1;C5|1;CANX|1;CAT|1;CBL|1;CD1B|1;CD247|1;CD86|1;CD59|1;CD63|1;CD70|1;CDKN2B|1;CCR1|1;CNN2|1;COL1A1|1;CRIP1|1;CSK|1;CTLA4|1;DEFA5|1;DLG1|1;DNASE2|1;DYNC1I1|1;EFNB1|1;EGR1|1;ELF1|1;EPS8|1;FCAR|1;FCGR1A|1;FCN1|1;GALNT2|1;GEM|1;GLO1|1;CXCR3|1;RAPGEF1|1;HK1|1;HLA-E|1;HLA-G|1;HMGB1|1;HMGB2|1;HOXA3|1;HOXB3|1;HSPA6|1;HSPA9|1;HSP90AA1|1;ICAM1|1;ICAM3|1;IFNGR2|1;IL1B|1;IL1R1|1;IL1RAP|1;IL2RA|1;CXCL10|1;IRF1|1;JAK2|1;JUN|1;KRT6A|1;LGALS9|1;MAG|1;MB|1;MEIS1|1;MMP7|1;MUC5AC|1;MYH2|1;MYO1E|1;NAIP|1;NFATC1|1;NOTCH4|1;PAFAH1B1|1;PAX5|1;PDGFB|1;SERPINB10|1;PITX2|1;PLD1|1;POU1F1|1;POU2AF1|1;PPP3CA|1;PPP6C|1;PRKACG|1;PRKCA|1;MAPK1|1;MAPK10|1;PSEN1|1;PSMB8|1;PSMC2|1;PSMD3|1;PSME1|1;PTPN6|1;PYGB|1;RAC2|1;RAF1|1;RAP1B|1;RBBP5|1;RELB|1;RGS1|1;RORA|1;RORC|1;RPS6KB1|1;RPS14|1;S100B|1;CCL21|1;CXCL11|1;XCL1|1;SRP14|1;SRPK1|1;TRIM21|1;STXBP1|1;STXBP3|1;ADAM17|1;TCF12|1;TFE3|1;TGFBR3|1;TLR3|1;TNF|1;TOP2A|1;HSP90B1|1;UBE2N|1;NR1H2|1;MAPKAPK3|1;HIST2H2BE|1;HIST1H3A|1;DYRK3|1;PIR|1;PDXK|1;MARCO|1;RIPK1|1;SNAP23|1;CREG1|1;IL18R1|1;IQGAP1|1;KAT2B|1;LDB1|1;WASL|1;MAP3K14|1;SLC16A3|1;VAPA|1;KIF3B|1;HAND2|1;SEC24C|1;ELMO1|1;PJA2|1;MVP|1;TOM1|1;AP1M2|1;PQBP1|1;ARPC4|1;ARPC3|1;ARPC1B|1;ACTR3|1;ACTR1A|1;TRIB1|1;PIAS3|1;DDX17|1;UBD|1;BATF|1;POLR3F|1;CCT8|1;MALT1|1;KIF2C|1;LILRA3|1;WDR5|1;USP18|1;PHB2|1;SCAP|1;JMJD6|1;PLCB1|1;PHLPP1|1;PUM2|1;PIP5K1C|1;SCRIB|1;TRIM29|1;SHPK|1;ARMC8|1;LSM14A|1;PPP1R14B|1;LAMP3|1;PRELID1|1;DBNL|1;NCAPH2|1;CNOT7|1;RAB9B|1;YTHDF2|1;RAB8B|1;UBASH3A|1;SIAE|1;ANLN|1;TOLLIP|1;PUS7|1;CMTM6|1;SMPD3|1;SOX6|1;PAG1|1;CAND1|1;ITFG2|1;RETN|1;OTUD7B|1;SLC44A2|1;AICDA|1;IL21|1;PLEKHA1|1;SMAP1|1;ZNF335|1;MYO1G|1;NOD2|1;AZI2|1;SLC26A6|1;CDC73|1;ULBP2|1;WDR61|1;CD276|1;CFHR5|1;DOCK8|1;PARP9|1;DCTN5|1;TTBK1|1;STON2|1;KLHL6|1;SFXN1|1;BATF2|1;EXOSC6|1;LRRK2|1;LEO1|1;CANT1|1;CST9|1;AP1S3|1;IL31RA|1;MUC20|1;DEFB121|1;ATP11C|1;RAB7B|1;ATXN1L|1;IRGM|1;HRNR|1;FLG2|1;NCF1|1</t>
  </si>
  <si>
    <t>GO:0010646</t>
  </si>
  <si>
    <t>regulation of cell communication</t>
  </si>
  <si>
    <t>ACPP|1;ADH7|1;PARP1|1;AMBP|1;ARHGDIB|1;ARNT|1;AVPR1A|1;C5|1;CAT|1;CBL|1;CD86|1;CD63|1;CD70|1;CDKN2B|1;CISH|1;CCR1|1;COL1A1|1;CSK|1;CSNK1D|1;CSNK1G2|1;DLG1|1;DRD3|1;HBEGF|1;DUSP8|1;LPAR1|1;EGR1|1;EIF4E|1;ELF1|1;CTTN|1;EPHA4|1;EPHA8|1;EPHB6|1;EPOR|1;EPS8|1;FGF2|1;FGF7|1;FZD2|1;GDI1|1;GDNF|1;GNAT1|1;GRK4|1;RAPGEF1|1;GRID2|1;GRIK3|1;GRIK5|1;GRIN2B|1;GRM3|1;GRM7|1;HLA-G|1;HMGB1|1;HMGB2|1;HMGCR|1;HNRNPK|1;HSPA5|1;HSP90AA1|1;HTR2A|1;ICAM1|1;IFNGR2|1;IL1B|1;IL1R1|1;CXCL10|1;IRF1|1;ISL1|1;JAK2|1;JUN|1;KCNS3|1;LGALS9|1;LRPAP1|1;MCC|1;MDM2|1;NFATC1|1;CNOT2|1;NOTCH4|1;NPY2R|1;NUMA1|1;PAFAH1B1|1;PAX5|1;PDGFB|1;PKD2|1;POU1F1|1;PPP3CA|1;PPP5C|1;PRKAA2|1;PRKCA|1;MAPK1|1;MAPK10|1;MAP2K3|1;PSEN1|1;PSMC5|1;PTPN3|1;PTPN6|1;RAC2|1;RAF1|1;RAP1B|1;RASGRF2|1;RDX|1;RFX3|1;RGS1|1;RGS4|1;RGS12|1;RORA|1;RPS6KB1|1;S100B|1;SALL1|1;CCL21|1;CXCL11|1;XCL1|1;SHB|1;SOX2|1;AURKA|1;STXBP1|1;SYN1|1;SYP|1;ADAM17|1;TAF1|1;TAF2|1;TAF6|1;TAF7|1;TAF11|1;TFDP2|1;TGFBR3|1;TLE4|1;TLR3|1;TMSB4X|1;TNF|1;TNFRSF1A|1;TPD52L1|1;TULP3|1;UBE2N|1;UCHL1|1;NR1H2|1;VHL|1;VRK2|1;VSNL1|1;WNT7A|1;WNT9B|1;YWHAE|1;MAPKAPK3|1;SHOC2|1;AKAP1|1;GDF5|1;DYRK3|1;DYRK2|1;KMO|1;MADD|1;CASK|1;MARCO|1;SNX3|1;RIPK1|1;RGS11|1;IL18R1|1;IQGAP1|1;KAT2B|1;MAP3K14|1;HIP1R|1;RABEP1|1;VAPA|1;GSTO1|1;HOMER3|1;HOMER1|1;PICK1|1;HAND2|1;ROCK2|1;LITAF|1;NCOR2|1;RAB11FIP3|1;EIF4A3|1;MAML1|1;GIT2|1;PJA2|1;KIF14|1;ARHGAP25|1;INSL5|1;G3BP1|1;SORBS3|1;TRIB1|1;STUB1|1;DLC1|1;ACAA2|1;UNC13B|1;UBD|1;SORBS1|1;STAMBP|1;MALT1|1;RUNDC3A|1;RALBP1|1;METAP2|1;PWP1|1;FAM107A|1;MAP4K1|1;WIF1|1;PDCD10|1;USP18|1;PHB2|1;SYNPO|1;NTNG1|1;CARD8|1;EPN2|1;KLHDC10|1;HECW1|1;PLCB1|1;PHLPP1|1;PSD3|1;PUM2|1;PIP5K1C|1;RHOQ|1;SCRIB|1;PIK3R5|1;RASD2|1;TSPAN15|1;SNAPIN|1;BACE1|1;CBLC|1;NUP62|1;AIPL1|1;NGEF|1;HIGD1A|1;CLIP3|1;ZNF451|1;PPP1R16B|1;LSM14A|1;FAM162A|1;CACNG5|1;PRELID1|1;PDCD4|1;DBNL|1;ANAPC2|1;CNOT7|1;NENF|1;OSGIN1|1;TAX1BP3|1;ITSN2|1;EGFL7|1;UBR5|1;YTHDF2|1;ZC3HC1|1;UFM1|1;RAB8B|1;UBASH3A|1;RNF111|1;RNF43|1;PIH1D1|1;USP47|1;UACA|1;ARHGAP17|1;ASXL2|1;RNF126|1;MBD5|1;PAG1|1;ITFG2|1;ASH1L|1;JPH1|1;RETN|1;OTUD7B|1;TBX20|1;RALGAPB|1;SLC44A2|1;PLEKHG5|1;PLEKHG1|1;ALS2|1;LRRC4C|1;NCOA5|1;RHOU|1;IL21|1;PLEKHA1|1;TSPYL2|1;RRAGC|1;NOD2|1;CARD14|1;MAPKAP1|1;FBXL15|1;CDC73|1;TBL1XR1|1;RABEP2|1;LBH|1;SHARPIN|1;SEH1L|1;PARP9|1;OBSCN|1;AKT1S1|1;MAML2|1;JPH4|1;CREB3L1|1;MYADM|1;ARRDC1|1;ARHGAP12|1;C1QTNF2|1;LRRK2|1;FGD4|1;CANT1|1;IL31RA|1;CNTN4|1;MUC20|1;RELL2|1;RAB7B|1;C1QTNF9|1;NANOS3|1;IRGM|1;RBPMS2|1;FAM110C|1;NCF1|1</t>
  </si>
  <si>
    <t>SERPINA3|1;AARS|1;ACACB|1;ACOX1|1;PARP1|1;PARP4|1;ALAD|1;ALDH1A1|1;AMBP|1;BIN1|1;APBB1|1;APOA2|1;ARNT|1;ASPH|1;SERPINC1|1;AVPR1A|1;BARD1|1;KLF5|1;C1S|1;C4BPA|1;C5|1;CA9|1;CAT|1;CBL|1;SERPINH1|1;CCNG1|1;CCT6A|1;CD86|1;CD59|1;CD63|1;CDC25A|1;CDKN2B|1;CISH|1;CKS2|1;CLK1|1;CCR1|1;COL1A1|1;CRIP1|1;CSK|1;CSNK1D|1;DHCR24|1;DKC1|1;DLG1|1;DOCK3|1;DPEP1|1;DRD3|1;HBEGF|1;DUSP8|1;LPAR1|1;EGR1|1;EIF4B|1;EIF4E|1;EIF4G1|1;ELF1|1;CTTN|1;EMX2|1;EPHA4|1;EPHA8|1;EPHB6|1;FGF2|1;FGF7|1;FH|1;FOXG1|1;FZD2|1;GCHFR|1;GDNF|1;GLO1|1;GNB3|1;GPD1|1;RAPGEF1|1;GRIN2B|1;HMGB1|1;HMGB2|1;HMGCR|1;HMGCS1|1;HMGCS2|1;HNRNPK|1;HOXA3|1;HPCA|1;HOXB3|1;HOXC4|1;HSF4|1;HSPA5|1;HSP90AA1|1;HTR2A|1;ICAM1|1;IL1B|1;IL1RAP|1;CXCL10|1;IRF1|1;ISL1|1;JAK2|1;JUN|1;LGALS9|1;LMX1B|1;LRPAP1|1;MAGOH|1;MDM2|1;ME1|1;MEIS1|1;MTIF2|1;MXI1|1;NAIP|1;NCBP1|1;NEK1|1;NFATC1|1;NFKBIE|1;NFYA|1;NGFR|1;CNOT2|1;NOTCH4|1;NUMA1|1;NVL|1;OTX1|1;PAFAH1B1|1;PAX4|1;PAX5|1;PBX2|1;PDGFB|1;PHKG2|1;SERPINB10|1;SERPINI2|1;PITX2|1;PKD2|1;PLK1|1;POLR2K|1;POU1F1|1;POU2AF1|1;PPARA|1;PPID|1;PPP2R2C|1;PPP2R3A|1;PPP3CA|1;PPP4C|1;PPP5C|1;PRKAA2|1;PRKACG|1;PRKCA|1;MAPK1|1;MAPK6|1;MAPK10|1;MAP2K3|1;PSEN1|1;PSMB8|1;PSMC1|1;PSMC2|1;PSMC5|1;PSMD3|1;PSME1|1;PTPN3|1;PTPN6|1;RAC2|1;RAF1|1;RAP1B|1;RBL1|1;RDX|1;RELB|1;RFX3|1;RGS4|1;RING1|1;RORA|1;RORC|1;RPL4|1;RPL7A|1;RPL10|1;RPL18|1;RPL21|1;RPLP2|1;RPS2|1;RPS6KA1|1;RPS6KB1|1;RPS14|1;RPS15|1;RPS15A|1;RPS23|1;RPS25|1;RPS29|1;RRM2|1;SALL1|1;ATXN2|1;SCO1|1;CCL21|1;XCL1|1;SIM1|1;SMARCD2|1;SOAT1|1;SOX2|1;SOX3|1;SREBF2|1;SRPK1|1;SRY|1;TRIM21|1;SSX2|1;SSX5|1;AURKA|1;ADAM17|1;TAF1|1;TAF2|1;TAF6|1;TAF7|1;TAF11|1;TCF12|1;TFDP2|1;TFE3|1;TGFBR3|1;TIA1|1;TLE4|1;TLR3|1;TMSB4X|1;TNF|1;TNFRSF1A|1;TNNI2|1;TOP2A|1;TPD52L1|1;HSP90B1|1;TRPC6|1;TULP3|1;UBE2N|1;UCHL1|1;NR1H2|1;USP1|1;VHL|1;VRK2|1;WNT6|1;WNT7A|1;WNT9B|1;YWHAE|1;ZSCAN21|1;ZNF221|1;ZNF131|1;ZNF143|1;ZNF225|1;PRDM2|1;MAPKAPK3|1;SHOC2|1;MLF2|1;ANP32A|1;ELL|1;GDF5|1;HIST1H3A|1;SOX14|1;STK24|1;NSMAF|1;DYRK2|1;PIR|1;MADD|1;CASK|1;NUMB|1;MARCO|1;SNX3|1;RIPK1|1;CREG1|1;IL18R1|1;IQGAP1|1;KAT2B|1;LDB1|1;MTMR3|1;HERC1|1;WASL|1;MAP3K14|1;HIP1R|1;LRRFIP2|1;MED26|1;PICK1|1;HAND2|1;ROCK2|1;LITAF|1;SPTLC2|1;APBA3|1;H2AFY|1;CREB5|1;NCOR2|1;EDEM1|1;EIF4A3|1;MAML1|1;PJA2|1;SMG7|1;LPGAT1|1;KIF14|1;MVP|1;PPP4R1|1;ZBTB33|1;COX17|1;PQBP1|1;ACTR3|1;ZNF263|1;SORBS3|1;PRMT3|1;EIF1|1;TRIB1|1;STUB1|1;DLC1|1;PIAS3|1;CD2BP2|1;DDX17|1;BATF|1;SORBS1|1;USP16|1;ARID3B|1;POLR3F|1;PMVK|1;KHDRBS3|1;CCT8|1;USP19|1;SMR3B|1;MALT1|1;BRD8|1;PAPOLA|1;RNPS1|1;SUB1|1;MORF4L1|1;CBX1|1;OS9|1;SLC38A3|1;GTF2A1L|1;WDR5|1;PRDM4|1;PWP1|1;FAM107A|1;MAP4K1|1;PKP3|1;PDCD10|1;PHB2|1;GABARAPL2|1;IKZF2|1;ATF5|1;CARD8|1;SCAP|1;TCF25|1;KLHDC10|1;SPEN|1;HECW1|1;MYCBP2|1;KIF1B|1;ANKLE2|1;JMJD6|1;PLCB1|1;PHLPP1|1;SMCHD1|1;PUM2|1;RHOQ|1;SF3B3|1;SCRIB|1;CABIN1|1;ZNF281|1;PIK3R5|1;RASD2|1;CARHSP1|1;CBLC|1;NUP62|1;TRIM29|1;LSM5|1;PRPF6|1;BACE2|1;GEMIN5|1;HIGD1A|1;CLIP3|1;UPF2|1;ZNF451|1;PPP1R16B|1;LSM14A|1;GPSM1|1;GMEB2|1;MYCBP|1;GAPDHS|1;FAM162A|1;NUPR1|1;PPP1R14B|1;ELP4|1;DNAJC2|1;LAMP3|1;PRELID1|1;PDCD4|1;DBNL|1;MRPL13|1;ZC3H7A|1;MED4|1;ORMDL2|1;CNOT7|1;EEF2K|1;HCFC2|1;NENF|1;KCNIP3|1;MYEF2|1;ASCC1|1;DERL2|1;MRTO4|1;SS18L2|1;ZNF571|1;NGRN|1;UBR5|1;YTHDF2|1;ZNF581|1;ASB1|1;OAZ3|1;TOLLIP|1;PRMT7|1;PUS7|1;UGT1A1|1;RNF111|1;VPS13C|1;CASZ1|1;AURKAIP1|1;PIH1D1|1;USP47|1;HEATR1|1;THAP1|1;NAT10|1;SMU1|1;ASXL2|1;RFK|1;IMPACT|1;ZNF331|1;YOD1|1;SMPD3|1;SOX6|1;RCOR3|1;CAND1|1;EAPP|1;CISD1|1;ASH1L|1;RNF20|1;UBQLN4|1;OTUD7B|1;TBX20|1;PBXIP1|1;AICDA|1;PLEKHG5|1;CNOT6|1;NLN|1;ZNF398|1;USP36|1;ALS2|1;DMRT3|1;IL21|1;BACH2|1;SH2D4A|1;ZNF335|1;NECAB3|1;TSPYL2|1;RRAGC|1;NOD2|1;DNAJC1|1;CPEB1|1;UPF3B|1;UPF3A|1;UBE2Z|1;ZNF747|1;PDCL3|1;NOC4L|1;CARD14|1;TAF1D|1;MAPKAP1|1;RBM42|1;FBXL15|1;CDC73|1;HMBOX1|1;MCPH1|1;TBL1XR1|1;SNIP1|1;WDR61|1;CD276|1;AKNA|1;CFHR5|1;LBH|1;RAB1B|1;MXD3|1;PARP9|1;ZNF644|1;DNAJC30|1;ZNF397|1;BRMS1L|1;PCGF5|1;AKT1S1|1;ELOF1|1;MAML2|1;TTBK1|1;PSRC1|1;ZNF514|1;LHX4|1;ZNF616|1;CREB3L1|1;MYADM|1;RIPPLY1|1;SYAP1|1;FOXQ1|1;PPP1R14A|1;ESCO1|1;C1QTNF2|1;BATF2|1;EXOSC6|1;LRRK2|1;LEO1|1;FITM2|1;CST9L|1;CST9|1;ZFP42|1;IL31RA|1;MESP2|1;CDAN1|1;ZNF597|1;ZNF688|1;RNF187|1;PPP4R2|1;ZNF600|1;ZNF567|1;OLIG3|1;ZNF431|1;MUC20|1;TPCN2|1;JMJD1C|1;TWISTNB|1;MAPK15|1;ZSCAN1|1;RELL2|1;ZNF707|1;RAB7B|1;NEK5|1;ATXN1L|1;NANOS3|1;IRGM|1;RBPMS2|1;AGRN|1;NSUN4|1;LHX8|1;FAM83G|1;NCF1|1;CASP12|1</t>
  </si>
  <si>
    <t>GO:0030036</t>
  </si>
  <si>
    <t>actin cytoskeleton organization</t>
  </si>
  <si>
    <t>BIN1|1;ARHGDIB|1;CAPG|1;CNN2|1;DLG1|1;LPAR1|1;CTTN|1;EPS8|1;FGF7|1;ICAM1|1;JAK2|1;LLGL1|1;MYH10|1;PAFAH1B1|1;PLS1|1;PRKG1|1;RAC2|1;RDX|1;RGS4|1;S100A10|1;CCL21|1;TLN1|1;TMSB4X|1;TNF|1;HSP90B1|1;RND2|1;PDLIM4|1;WASL|1;HIP1R|1;PSTPIP2|1;PICK1|1;ROCK2|1;ELMO1|1;FCHSD2|1;ARHGAP25|1;ARPC4|1;ARPC3|1;ARPC1B|1;ACTR3|1;SORBS3|1;DLC1|1;CAP2|1;SORBS1|1;FAM107A|1;PDCD10|1;SYNPO|1;MRAS|1;DAAM1|1;EPB41L3|1;PIP5K1C|1;RHOQ|1;PDLIM3|1;EHD2|1;ANLN|1;ALKBH4|1;ARHGAP17|1;PARVA|1;RHOU|1;PARVG|1;MAPKAP1|1;CORO7|1;OBSCN|1;MYADM|1;MYLK3|1;ARHGAP12|1;FGD4|1;AMOTL1|1;KLHL17|1</t>
  </si>
  <si>
    <t>GO:0048583</t>
  </si>
  <si>
    <t>regulation of response to stimulus</t>
  </si>
  <si>
    <t>ACPP|1;ADH7|1;PARP1|1;AMBP|1;APBB1|1;APOA2|1;ARHGDIB|1;ARNT|1;SERPINC1|1;C1S|1;C4BPA|1;C5|1;CAT|1;CBL|1;CD1B|1;CD247|1;CD86|1;CD59|1;CD63|1;CD70|1;CDKN2B|1;CISH|1;CMA1|1;CCR1|1;COL1A1|1;CSK|1;CSNK1D|1;CSNK1G2|1;CTLA4|1;DLG1|1;DNASE2|1;DRD3|1;HBEGF|1;DUSP8|1;LPAR1|1;EGR1|1;EIF4G1|1;ELF1|1;CTTN|1;EPHA4|1;EPHA8|1;EPHB6|1;EPOR|1;EPS8|1;FCGR1A|1;FCN1|1;FGF2|1;FGF7|1;FZD2|1;GDI1|1;GDNF|1;GNAT1|1;GRK4|1;RAPGEF1|1;GRID2|1;HK1|1;HLA-E|1;HLA-G|1;HMGB1|1;HMGB2|1;HMGCR|1;HNRNPK|1;HSPA5|1;HSP90AA1|1;HTR2A|1;ICAM1|1;ICAM3|1;IFNGR2|1;IL1B|1;IL1R1|1;IL2RA|1;CXCL10|1;IRF1|1;ISL1|1;JAK2|1;JUN|1;LGALS9|1;LPL|1;LRPAP1|1;MCC|1;MDM2|1;MUC5AC|1;MYH2|1;NFATC1|1;CNOT2|1;NOTCH4|1;NPY2R|1;NUMA1|1;PAFAH1B1|1;PAX5|1;PDGFB|1;PKD2|1;PLG|1;POU1F1|1;PPARA|1;PPP3CA|1;PPP4C|1;PPP5C|1;PRKAA2|1;PRKACG|1;PRKCA|1;PRKG1|1;MAPK1|1;MAPK10|1;MAP2K3|1;PSEN1|1;PTPN3|1;PTPN6|1;RAC2|1;RAF1|1;RAP1B|1;RASGRF2|1;RBL1|1;RDX|1;RELB|1;RGS1|1;RGS4|1;RGS12|1;RORA|1;RPS6KB1|1;S100B|1;SALL1|1;CCL21|1;CXCL11|1;XCL1|1;SGCA|1;SHB|1;SOX2|1;AURKA|1;STXBP1|1;SYP|1;ADAM17|1;TAF1|1;TAF2|1;TAF6|1;TAF7|1;TAF11|1;TFDP2|1;TGFBR3|1;TLE4|1;TLR3|1;TMSB4X|1;TNF|1;TNFRSF1A|1;TPD52L1|1;HSP90B1|1;DNAJC7|1;TULP3|1;UBE2N|1;UCHL1|1;NR1H2|1;USP1|1;UTRN|1;VHL|1;VRK2|1;VSNL1|1;WNT7A|1;WNT9B|1;YWHAE|1;MAPKAPK3|1;SHOC2|1;AKAP1|1;GDF5|1;STK24|1;DYRK3|1;DYRK2|1;MADD|1;CASK|1;MARCO|1;SNX3|1;RIPK1|1;RGS11|1;IL18R1|1;IQGAP1|1;KAT2B|1;WASL|1;MAP3K14|1;HIP1R|1;RABEP1|1;VAPA|1;GSTO1|1;HOMER3|1;HOMER1|1;HAND2|1;ROCK2|1;LITAF|1;H2AFY|1;NCOR2|1;EDEM1|1;EIF4A3|1;MAML1|1;GIT2|1;ELMO1|1;PJA2|1;KIF14|1;ARHGAP25|1;INSL5|1;PQBP1|1;ARPC4|1;ARPC3|1;ARPC1B|1;ACTR3|1;G3BP1|1;SORBS3|1;TRIB1|1;STUB1|1;DLC1|1;ACAA2|1;UNC13B|1;UBD|1;SORBS1|1;STAMBP|1;POLR3F|1;USP19|1;MALT1|1;RUNDC3A|1;RALBP1|1;OS9|1;METAP2|1;PWP1|1;MAP4K1|1;WIF1|1;PDCD10|1;USP18|1;PHB2|1;CARD8|1;EPN2|1;KLHDC10|1;HECW1|1;MYCBP2|1;MLC1|1;PLCB1|1;PHLPP1|1;SMCHD1|1;PSD3|1;PUM2|1;PIP5K1C|1;RHOQ|1;SCRIB|1;PIK3R5|1;RASD2|1;TSPAN15|1;BACE1|1;CBLC|1;NUP62|1;SHPK|1;AIPL1|1;NGEF|1;HIGD1A|1;CLIP3|1;ZNF451|1;PPP1R16B|1;LSM14A|1;FAM162A|1;DNAJC2|1;CACNG5|1;PRELID1|1;PDCD4|1;DBNL|1;CNOT7|1;NENF|1;OSGIN1|1;TAX1BP3|1;ITSN2|1;DERL2|1;EGFL7|1;UBR5|1;YTHDF2|1;ZC3HC1|1;UFM1|1;UBASH3A|1;RNF111|1;NSMCE4A|1;VPS13C|1;RNF43|1;PIH1D1|1;USP47|1;UACA|1;ARHGAP17|1;ASXL2|1;IMPACT|1;YOD1|1;RNF126|1;MBD5|1;PAG1|1;ITFG2|1;ASH1L|1;JPH1|1;RETN|1;SEMA3G|1;OTUD7B|1;TBX20|1;RALGAPB|1;SLC44A2|1;PLEKHG5|1;PLEKHG1|1;ALS2|1;NCOA5|1;RHOU|1;IL21|1;PLEKHA1|1;MYO1G|1;TSPYL2|1;RRAGC|1;NOD2|1;CARD14|1;MAPKAP1|1;FBXL15|1;CDC73|1;MCPH1|1;TBL1XR1|1;RABEP2|1;ULBP2|1;CD276|1;CFHR5|1;LBH|1;SHARPIN|1;SEH1L|1;PARP9|1;OBSCN|1;AKT1S1|1;MAML2|1;JPH4|1;TTBK1|1;KLHL6|1;CREB3L1|1;MYADM|1;ARRDC1|1;ARHGAP12|1;C1QTNF2|1;EXOSC6|1;LRRK2|1;FGD4|1;CANT1|1;IL31RA|1;PPP4R2|1;MUC20|1;RELL2|1;RAB7B|1;C1QTNF9|1;NANOS3|1;IRGM|1;RBPMS2|1;FAM110C|1;NCF1|1</t>
  </si>
  <si>
    <t>GO:0006955</t>
  </si>
  <si>
    <t>immune response</t>
  </si>
  <si>
    <t>SERPINA3|1;ACPP|1;AP2A2|1;AHCY|1;ALAD|1;AMBP|1;APOA2|1;ARSA|1;ARSB|1;SERPINC1|1;C1S|1;C4BPA|1;C5|1;CAT|1;CBL|1;CD1B|1;CD247|1;CD86|1;CD59|1;CD63|1;CD70|1;CCR1|1;CNN2|1;COL1A1|1;CRIP1|1;CSK|1;CTLA4|1;DEFA5|1;DLG1|1;DNASE2|1;EGR1|1;ELF1|1;FCAR|1;FCGR1A|1;FCN1|1;GEM|1;CXCR3|1;RAPGEF1|1;HK1|1;HLA-E|1;HLA-G|1;HMGB1|1;HMGB2|1;HSPA6|1;HSP90AA1|1;ICAM1|1;ICAM3|1;IFNGR2|1;IL1B|1;IL1R1|1;IL1RAP|1;IL2RA|1;CXCL10|1;IRF1|1;JAK2|1;JUN|1;KRT6A|1;LGALS9|1;MMP7|1;MUC5AC|1;MYH2|1;NAIP|1;NFATC1|1;PAX5|1;SERPINB10|1;PLD1|1;POU2AF1|1;PPP3CA|1;PPP6C|1;PRKACG|1;MAPK1|1;MAPK10|1;PSEN1|1;PSMB8|1;PSMC2|1;PSMD3|1;PTPN6|1;PYGB|1;RAC2|1;RAF1|1;RAP1B|1;RELB|1;RGS1|1;RORA|1;RORC|1;RPS6KB1|1;S100B|1;CCL21|1;CXCL11|1;XCL1|1;SRP14|1;SRPK1|1;TRIM21|1;STXBP1|1;STXBP3|1;ADAM17|1;TCF12|1;TFE3|1;TGFBR3|1;TLR3|1;TNF|1;HSP90B1|1;UBE2N|1;NR1H2|1;MAPKAPK3|1;HIST2H2BE|1;PDXK|1;MARCO|1;RIPK1|1;SNAP23|1;CREG1|1;IL18R1|1;IQGAP1|1;WASL|1;MAP3K14|1;VAPA|1;ELMO1|1;PJA2|1;MVP|1;TOM1|1;PQBP1|1;ARPC4|1;ARPC3|1;ARPC1B|1;ACTR3|1;UBD|1;BATF|1;POLR3F|1;CCT8|1;MALT1|1;LILRA3|1;USP18|1;PHB2|1;SCAP|1;PUM2|1;SCRIB|1;TRIM29|1;ARMC8|1;LSM14A|1;PPP1R14B|1;LAMP3|1;PRELID1|1;DBNL|1;CNOT7|1;RAB9B|1;YTHDF2|1;UBASH3A|1;TOLLIP|1;CMTM6|1;PAG1|1;CAND1|1;ITFG2|1;RETN|1;OTUD7B|1;SLC44A2|1;AICDA|1;IL21|1;PLEKHA1|1;MYO1G|1;NOD2|1;SLC26A6|1;ULBP2|1;CD276|1;CFHR5|1;PARP9|1;KLHL6|1;EXOSC6|1;CANT1|1;CST9|1;IL31RA|1;MUC20|1;DEFB121|1;RAB7B|1;IRGM|1;HRNR|1;FLG2|1;NCF1|1</t>
  </si>
  <si>
    <t>SERPINA3|1;AARS|1;ACACB|1;ACOX1|1;ACPP|1;ADCY9|1;ADH7|1;PARP1|1;PARP4|1;AP2A2|1;ALAD|1;ALDH1A1|1;AMBP|1;BIN1|1;ANK1|1;APBB1|1;APOA2|1;ARHGDIB|1;ARNT|1;ARSB|1;ASPH|1;SERPINC1|1;ATOX1|1;AVPR1A|1;BARD1|1;BNIP2|1;KLF5|1;C1S|1;C4BPA|1;C5|1;CA9|1;CANX|1;CAPG|1;CAT|1;CBL|1;SERPINH1|1;CCNG1|1;CCT6A|1;CD1B|1;CD247|1;CD86|1;CD59|1;CD63|1;CD70|1;CDC25A|1;CDKN2B|1;RCC1|1;CISH|1;CKS2|1;CLK1|1;CMA1|1;CCR1|1;CNN2|1;COL1A1|1;CRIP1|1;CSK|1;CSNK1D|1;CSNK1G2|1;CTLA4|1;DHCR24|1;DKC1|1;DLG1|1;DNASE2|1;DOCK3|1;DPEP1|1;DPYSL2|1;DRD3|1;DTNA|1;HBEGF|1;DUSP8|1;LPAR1|1;PHC1|1;EFNB1|1;EGR1|1;EIF4B|1;EIF4E|1;EIF4G1|1;ELF1|1;CTTN|1;EMX2|1;SLC29A1|1;EPHA4|1;EPHA8|1;EPHB6|1;EPOR|1;EPS8|1;EXT2|1;FCGR1A|1;FCN1|1;FGF2|1;FGF7|1;FH|1;FOXG1|1;FZD2|1;GABRB1|1;GAP43|1;GCHFR|1;GDI1|1;GDNF|1;GEM|1;GLO1|1;GNAT1|1;GNB3|1;GNGT2|1;GOLGA4|1;GPD1|1;CXCR3|1;GRK4|1;RAPGEF1|1;GRID2|1;GRIK3|1;GRIK5|1;GRIN2B|1;GRM3|1;GRM7|1;HK1|1;HLA-E|1;HLA-G|1;HMGB1|1;HMGB2|1;HMGCR|1;HMGCS1|1;HMGCS2|1;HNRNPK|1;HOXA3|1;HPCA|1;HOXB3|1;HOXC4|1;HSF4|1;HSPA5|1;HSPA9|1;HSP90AA1|1;HSPG2|1;HTR2A|1;ICAM1|1;ICAM3|1;IFNGR2|1;IL1B|1;IL1R1|1;IL1RAP|1;IL2RA|1;IL2RB|1;IMPA2|1;CXCL10|1;IRF1|1;ISL1|1;JAK2|1;JUN|1;KCNH1|1;KCNS3|1;KRT6A|1;KRT84|1;LAMA5|1;LAMC1|1;LDHA|1;LETM1|1;LGALS9|1;LLGL1|1;LMX1B|1;LPL|1;LRPAP1|1;MAB21L1|1;MAG|1;MAGOH|1;MCC|1;MDM2|1;ME1|1;MEIS1|1;MTIF2|1;MUC5AC|1;MXI1|1;MYH2|1;MYH10|1;MYO1E|1;NAIP|1;NCBP1|1;NEK1|1;NFATC1|1;NFKBIE|1;NFYA|1;NGFR|1;CNOT2|1;NOTCH4|1;NPY2R|1;NUMA1|1;NVL|1;OTX1|1;PAFAH1B1|1;PAX4|1;PAX5|1;PBX2|1;PDGFB|1;PDZK1|1;PHKG2|1;SERPINB10|1;SERPINI2|1;PITX2|1;PKD2|1;PLCB2|1;PLD1|1;PLG|1;PLK1|1;PLP2|1;PLS1|1;POLR2K|1;POU1F1|1;POU2AF1|1;PPARA|1;PPID|1;PPP2R2C|1;PPP2R3A|1;PPP3CA|1;PPP4C|1;PPP5C|1;PRKAA2|1;PRKACG|1;PRKCA|1;PRKG1|1;MAPK1|1;MAPK6|1;MAPK10|1;MAP2K3|1;PSEN1|1;PSMB8|1;PSMC1|1;PSMC2|1;PSMC5|1;PSMD3|1;PSME1|1;PTPN3|1;PTPN6|1;PTPRG|1;RAC2|1;RAF1|1;RALGDS|1;RAP1B|1;RASGRF2|1;RBBP5|1;RBL1|1;RDX|1;RELB|1;RFX3|1;RGS1|1;RGS4|1;RGS12|1;RING1|1;RORA|1;RORC|1;RPL4|1;RPL7A|1;RPL10|1;RPL18|1;RPL21|1;RPLP2|1;RPS2|1;RPS6KA1|1;RPS6KB1|1;RPS14|1;RPS15|1;RPS15A|1;RPS23|1;RPS25|1;RPS29|1;RRM2|1;CLIP1|1;S100A10|1;S100B|1;SALL1|1;ATXN2|1;SCO1|1;CCL21|1;CXCL11|1;XCL1|1;SGCA|1;SHB|1;SIM1|1;SMARCD2|1;SOAT1|1;SOX2|1;SOX3|1;SREBF2|1;SRPK1|1;SRY|1;TRIM21|1;SSTR2|1;SSX2|1;SSX5|1;STIM1|1;AURKA|1;STXBP1|1;STXBP3|1;SYN1|1;SYP|1;ADAM17|1;TACR1|1;TAF1|1;TAF2|1;TAF6|1;TAF7|1;TAF11|1;TALDO1|1;TCF12|1;TFDP2|1;TFE3|1;TGFBR3|1;TIA1|1;TLE4|1;TLN1|1;TLR3|1;TMSB4X|1;TNF|1;TNFRSF1A|1;TNNI2|1;TOP2A|1;TPBG|1;TPD52L1|1;HSP90B1|1;TRPC1|1;TRPC6|1;DNAJC7|1;TULP3|1;UBE2N|1;UCHL1|1;NR1H2|1;USP1|1;UTRN|1;VHL|1;VRK2|1;VSNL1|1;WNT6|1;WNT7A|1;WNT9B|1;XPC|1;YWHAE|1;ZSCAN21|1;ZNF221|1;ZNF131|1;ZNF143|1;ZNF225|1;PRDM2|1;PTP4A1|1;DAP3|1;TUBA1A|1;MAPKAPK3|1;SHOC2|1;MLF2|1;ANP32A|1;RND2|1;AKAP1|1;ELL|1;GDF5|1;HIST1H3A|1;SOX14|1;STK24|1;NSMAF|1;DYRK3|1;DYRK2|1;CUL1|1;CPZ|1;PIR|1;KMO|1;MADD|1;CASK|1;NUMB|1;MARCO|1;SNX3|1;RIPK1|1;RGS11|1;CREG1|1;IL18R1|1;IQGAP1|1;KAT2B|1;LDB1|1;MTMR3|1;HERC1|1;WASL|1;MAP3K14|1;HIP1R|1;RABEP1|1;ZW10|1;LRRFIP2|1;VAPA|1;UBE2L6|1;KCNB2|1;KIF3B|1;ECEL1|1;MED26|1;GSTO1|1;HOMER3|1;HOMER1|1;PICK1|1;HAND2|1;ROCK2|1;LITAF|1;SPTLC2|1;APBA3|1;H2AFY|1;CREB5|1;PDIA4|1;NCOR2|1;IQCB1|1;EDEM1|1;RAB11FIP3|1;EIF4A3|1;MAML1|1;GIT2|1;ELMO1|1;PJA2|1;FCHSD2|1;SMG7|1;LPGAT1|1;KIF14|1;ARHGAP25|1;MVP|1;PPP4R1|1;ZBTB33|1;INSL5|1;GJC1|1;COX17|1;PQBP1|1;ARPC4|1;ARPC3|1;ARPC1B|1;ACTR3|1;ACTR1A|1;ZNF263|1;G3BP1|1;SORBS3|1;PRMT3|1;NUTF2|1;EIF1|1;TRIB1|1;STUB1|1;SIGMAR1|1;ANAPC10|1;DLC1|1;PIAS3|1;CD2BP2|1;ACAA2|1;CAP2|1;UNC13B|1;DDX17|1;UBD|1;BATF|1;SORBS1|1;USP16|1;STAMBP|1;ARID3B|1;POLR3F|1;RASL10A|1;PMVK|1;KHDRBS3|1;CCT8|1;YME1L1|1;FRS3|1;USP19|1;SMR3B|1;MALT1|1;RUNDC3A|1;BRD8|1;PAPOLA|1;RNPS1|1;SUB1|1;RALBP1|1;MORF4L1|1;CBX1|1;OS9|1;METAP2|1;SLC38A3|1;KIF2C|1;LILRA3|1;GTF2A1L|1;TOPBP1|1;WDR5|1;PRDM4|1;PWP1|1;FAM107A|1;MAP4K1|1;PKP3|1;WIF1|1;PDCD10|1;USP18|1;PHB2|1;GABARAPL2|1;SYNPO|1;IKZF2|1;MRAS|1;ATF5|1;RAB11FIP2|1;NTNG1|1;CARD8|1;EPN2|1;SCAP|1;TCF25|1;DAAM1|1;KLHDC10|1;SPEN|1;TBC1D9B|1;HECW1|1;MYCBP2|1;KIF1B|1;EPB41L3|1;SMC5|1;ANKLE2|1;PHLDB1|1;MLC1|1;JMJD6|1;TBC1D1|1;PLCB1|1;PHLPP1|1;SMCHD1|1;PSD3|1;PUM2|1;PIP5K1C|1;RHOQ|1;SF3B3|1;PES1|1;SCRIB|1;CABIN1|1;ZNF281|1;PIK3R5|1;RASD2|1;TSPAN15|1;SNAPIN|1;CCNDBP1|1;CARHSP1|1;BACE1|1;CBLC|1;NUP62|1;TRIM29|1;LSM5|1;SHPK|1;AIPL1|1;PRPF6|1;NGEF|1;BACE2|1;GEMIN5|1;CLIC4|1;HIGD1A|1;CLIP3|1;UPF2|1;ZNF451|1;PPP1R16B|1;LSM14A|1;GPSM1|1;GMEB2|1;MYCBP|1;GAPDHS|1;FAM162A|1;NUPR1|1;PPP1R14B|1;ITGB1BP2|1;ELP4|1;RPS6KC1|1;DNAJC2|1;LAMP3|1;CACNG5|1;PRELID1|1;CHMP2A|1;PDCD4|1;DBNL|1;MRPL13|1;ZC3H7A|1;MED4|1;ORMDL2|1;ANAPC2|1;CNOT7|1;EEF2K|1;HCFC2|1;NENF|1;PKN3|1;ANAPC4|1;OSGIN1|1;KCNIP3|1;EHD2|1;TAX1BP3|1;ITSN2|1;MYEF2|1;ASAP1|1;ASCC1|1;DERL2|1;IER3IP1|1;MRTO4|1;EGFL7|1;SS18L2|1;RAB9B|1;ZNF571|1;NGRN|1;UBR5|1;YTHDF2|1;ZC3HC1|1;ZNF581|1;UFM1|1;ASB1|1;ASB4|1;OAZ3|1;RAB8B|1;UBASH3A|1;ADAM22|1;GNG2|1;SIAE|1;ANLN|1;TOLLIP|1;PRMT7|1;PUS7|1;GNB1L|1;UGT1A1|1;RNF111|1;NSMCE4A|1;VPS13C|1;RNF43|1;CASZ1|1;AURKAIP1|1;PIH1D1|1;USP47|1;UACA|1;KIF26B|1;ARHGAP17|1;HEATR1|1;THAP1|1;CENPQ|1;TBCCD1|1;NAT10|1;SMU1|1;ASXL2|1;RFK|1;IMPACT|1;ZNF331|1;YOD1|1;SMPD3|1;TRIM36|1;SOX6|1;NHP2|1;RNF126|1;PARVA|1;RCOR3|1;WDR12|1;MBD5|1;SCN3B|1;PAG1|1;CAND1|1;EAPP|1;ITFG2|1;CISD1|1;ASH1L|1;CTTNBP2NL|1;GNG12|1;RNF20|1;JPH1|1;RETN|1;GRIPAP1|1;UBQLN4|1;DPYSL5|1;SEMA3G|1;OTUD7B|1;TOMM22|1;TBX20|1;GOPC|1;CHMP1B|1;RALGAPB|1;SLC44A2|1;PBXIP1|1;AICDA|1;PLEKHG5|1;CNOT6|1;PLEKHG1|1;NLN|1;ZNF398|1;USP36|1;ALS2|1;LRRC4C|1;NCOA5|1;RHOU|1;DMRT3|1;IL21|1;PLEKHA1|1;BACH2|1;SMAP1|1;SH2D4A|1;ZNF335|1;NECAB3|1;MYO1G|1;TSPYL2|1;RRAGC|1;NOD2|1;DNAJC1|1;AZI2|1;CPEB1|1;ANAPC1|1;SLC26A6|1;UPF3B|1;UPF3A|1;UBE2Z|1;ZNF747|1;PDCL3|1;NOC4L|1;CARD14|1;TAF1D|1;MAPKAP1|1;RBM42|1;FBXL15|1;LRFN3|1;CDC73|1;HMBOX1|1;MCPH1|1;TBL1XR1|1;SNIP1|1;RABEP2|1;RIN3|1;PHC3|1;ULBP2|1;KCNIP4|1;WDR61|1;CD276|1;AKNA|1;CFHR5|1;SGPP1|1;LBH|1;TSSK3|1;DOCK8|1;SHARPIN|1;RAB1B|1;SEH1L|1;MXD3|1;PARP9|1;KCNK16|1;CTTNBP2|1;OBSCN|1;ZNF644|1;DNAJC30|1;ZNF397|1;BRMS1L|1;PCGF5|1;AKT1S1|1;ELOF1|1;MAML2|1;JPH4|1;TTBK1|1;PSRC1|1;TXNDC17|1;ZNF514|1;RAB2B|1;STON2|1;KLHL6|1;LHX4|1;ZNF616|1;CREB3L1|1;MYADM|1;MYLK3|1;RIPPLY1|1;ARRDC1|1;OLFM2|1;SYAP1|1;ARHGAP12|1;FOXQ1|1;PPP1R14A|1;EFHC1|1;ESCO1|1;OSBPL11|1;C1QTNF2|1;UHRF2|1;BATF2|1;EXOSC6|1;PDZD8|1;LRRK2|1;FGD4|1;LEO1|1;CANT1|1;PCP2|1;PODN|1;FITM2|1;CST9L|1;CST9|1;ZFP42|1;EVC2|1;IL31RA|1;TRIM50|1;MESP2|1;CDAN1|1;ZNF597|1;ZNF688|1;NLRP4|1;RNF187|1;PPP4R2|1;CNTN4|1;AMOTL1|1;ZNF600|1;ZNF567|1;DCLK2|1;OLIG3|1;HTR3C|1;ZNF431|1;MUC20|1;PLD6|1;TAPT1|1;TPCN2|1;JMJD1C|1;TWISTNB|1;MAPK15|1;CDC26|1;ZSCAN1|1;RELL2|1;ZNF707|1;ATP11C|1;RAB7B|1;C1QTNF9|1;NEK5|1;ATXN1L|1;NCCRP1|1;NANOS3|1;IRGM|1;RBPMS2|1;AGRN|1;NSUN4|1;LHX8|1;FAM110C|1;FAM83G|1;NCF1|1;CASP12|1</t>
  </si>
  <si>
    <t>SERPINA3|1;AARS|1;ACACB|1;PARP1|1;PARP4|1;ALAD|1;AMBP|1;BIN1|1;APBB1|1;APOA2|1;ARNT|1;ASPH|1;SERPINC1|1;AVPR1A|1;BARD1|1;KLF5|1;C4BPA|1;C5|1;CA9|1;CAT|1;CBL|1;SERPINH1|1;CCNG1|1;CCT6A|1;CD86|1;CD59|1;CD63|1;CDC25A|1;CDKN2B|1;CISH|1;CKS2|1;CLK1|1;CCR1|1;COL1A1|1;CSK|1;CSNK1D|1;DHCR24|1;DKC1|1;DLG1|1;DOCK3|1;DPEP1|1;DRD3|1;HBEGF|1;DUSP8|1;LPAR1|1;EGR1|1;EIF4B|1;EIF4E|1;EIF4G1|1;ELF1|1;CTTN|1;EMX2|1;EPHA4|1;EPHA8|1;EPHB6|1;FGF2|1;FGF7|1;FOXG1|1;FZD2|1;GDNF|1;GLO1|1;GNB3|1;GPD1|1;RAPGEF1|1;GRIN2B|1;HMGB1|1;HMGB2|1;HMGCR|1;HNRNPK|1;HOXA3|1;HPCA|1;HOXB3|1;HOXC4|1;HSF4|1;HSPA5|1;HSP90AA1|1;HTR2A|1;ICAM1|1;IL1B|1;IL1RAP|1;CXCL10|1;IRF1|1;ISL1|1;JAK2|1;JUN|1;LGALS9|1;LMX1B|1;LRPAP1|1;MAGOH|1;MDM2|1;ME1|1;MEIS1|1;MTIF2|1;MXI1|1;NAIP|1;NCBP1|1;NEK1|1;NFATC1|1;NFKBIE|1;NFYA|1;NGFR|1;CNOT2|1;NOTCH4|1;NUMA1|1;NVL|1;OTX1|1;PAFAH1B1|1;PAX4|1;PAX5|1;PBX2|1;PDGFB|1;PHKG2|1;SERPINB10|1;SERPINI2|1;PITX2|1;PKD2|1;PLK1|1;POLR2K|1;POU1F1|1;POU2AF1|1;PPARA|1;PPID|1;PPP2R2C|1;PPP2R3A|1;PPP3CA|1;PPP4C|1;PPP5C|1;PRKAA2|1;PRKACG|1;PRKCA|1;MAPK1|1;MAPK10|1;MAP2K3|1;PSEN1|1;PSMC1|1;PSMC2|1;PSMC5|1;PSME1|1;PTPN3|1;PTPN6|1;RAC2|1;RAF1|1;RAP1B|1;RBL1|1;RDX|1;RELB|1;RFX3|1;RGS4|1;RING1|1;RORA|1;RORC|1;RPL10|1;RPS2|1;RPS6KA1|1;RPS6KB1|1;RPS14|1;RRM2|1;SALL1|1;ATXN2|1;SCO1|1;CCL21|1;XCL1|1;SIM1|1;SMARCD2|1;SOAT1|1;SOX2|1;SOX3|1;SREBF2|1;SRPK1|1;SRY|1;TRIM21|1;SSX2|1;SSX5|1;AURKA|1;ADAM17|1;TAF1|1;TAF2|1;TAF6|1;TAF7|1;TAF11|1;TCF12|1;TFDP2|1;TFE3|1;TGFBR3|1;TIA1|1;TLE4|1;TLR3|1;TMSB4X|1;TNF|1;TNFRSF1A|1;TNNI2|1;TOP2A|1;TPD52L1|1;HSP90B1|1;TRPC6|1;TULP3|1;UBE2N|1;UCHL1|1;NR1H2|1;USP1|1;VHL|1;VRK2|1;WNT6|1;WNT7A|1;WNT9B|1;YWHAE|1;ZSCAN21|1;ZNF221|1;ZNF131|1;ZNF143|1;ZNF225|1;PRDM2|1;MAPKAPK3|1;SHOC2|1;MLF2|1;ANP32A|1;ELL|1;GDF5|1;HIST1H3A|1;SOX14|1;STK24|1;NSMAF|1;DYRK2|1;PIR|1;MADD|1;CASK|1;NUMB|1;MARCO|1;RIPK1|1;CREG1|1;IL18R1|1;IQGAP1|1;KAT2B|1;LDB1|1;MTMR3|1;HERC1|1;WASL|1;MAP3K14|1;HIP1R|1;LRRFIP2|1;MED26|1;PICK1|1;HAND2|1;ROCK2|1;LITAF|1;SPTLC2|1;H2AFY|1;CREB5|1;NCOR2|1;EDEM1|1;EIF4A3|1;MAML1|1;PJA2|1;SMG7|1;LPGAT1|1;KIF14|1;MVP|1;PPP4R1|1;ZBTB33|1;COX17|1;PQBP1|1;ACTR3|1;ZNF263|1;SORBS3|1;PRMT3|1;EIF1|1;TRIB1|1;STUB1|1;DLC1|1;PIAS3|1;CD2BP2|1;DDX17|1;BATF|1;SORBS1|1;USP16|1;ARID3B|1;POLR3F|1;KHDRBS3|1;CCT8|1;USP19|1;SMR3B|1;MALT1|1;BRD8|1;PAPOLA|1;RNPS1|1;SUB1|1;MORF4L1|1;CBX1|1;OS9|1;SLC38A3|1;GTF2A1L|1;WDR5|1;PRDM4|1;PWP1|1;FAM107A|1;MAP4K1|1;PKP3|1;PDCD10|1;PHB2|1;GABARAPL2|1;IKZF2|1;ATF5|1;CARD8|1;SCAP|1;TCF25|1;KLHDC10|1;SPEN|1;ANKLE2|1;JMJD6|1;PLCB1|1;PHLPP1|1;SMCHD1|1;PUM2|1;RHOQ|1;SCRIB|1;CABIN1|1;ZNF281|1;PIK3R5|1;RASD2|1;CARHSP1|1;CBLC|1;NUP62|1;TRIM29|1;PRPF6|1;BACE2|1;GEMIN5|1;HIGD1A|1;CLIP3|1;ZNF451|1;PPP1R16B|1;LSM14A|1;GPSM1|1;GMEB2|1;MYCBP|1;GAPDHS|1;FAM162A|1;NUPR1|1;PPP1R14B|1;ELP4|1;DNAJC2|1;LAMP3|1;PRELID1|1;PDCD4|1;DBNL|1;MRPL13|1;MED4|1;ORMDL2|1;CNOT7|1;EEF2K|1;HCFC2|1;NENF|1;KCNIP3|1;MYEF2|1;ASCC1|1;DERL2|1;SS18L2|1;ZNF571|1;NGRN|1;UBR5|1;YTHDF2|1;ZNF581|1;ASB1|1;OAZ3|1;TOLLIP|1;PRMT7|1;PUS7|1;RNF111|1;VPS13C|1;CASZ1|1;AURKAIP1|1;PIH1D1|1;USP47|1;HEATR1|1;THAP1|1;NAT10|1;SMU1|1;ASXL2|1;IMPACT|1;ZNF331|1;YOD1|1;SMPD3|1;SOX6|1;RCOR3|1;CAND1|1;EAPP|1;CISD1|1;ASH1L|1;RNF20|1;UBQLN4|1;OTUD7B|1;TBX20|1;PBXIP1|1;AICDA|1;CNOT6|1;NLN|1;ZNF398|1;USP36|1;ALS2|1;DMRT3|1;IL21|1;BACH2|1;SH2D4A|1;ZNF335|1;NECAB3|1;TSPYL2|1;RRAGC|1;NOD2|1;DNAJC1|1;CPEB1|1;UPF3B|1;UPF3A|1;UBE2Z|1;ZNF747|1;PDCL3|1;NOC4L|1;CARD14|1;TAF1D|1;MAPKAP1|1;RBM42|1;FBXL15|1;CDC73|1;HMBOX1|1;MCPH1|1;TBL1XR1|1;SNIP1|1;WDR61|1;CD276|1;AKNA|1;LBH|1;RAB1B|1;MXD3|1;PARP9|1;ZNF644|1;DNAJC30|1;ZNF397|1;BRMS1L|1;PCGF5|1;AKT1S1|1;ELOF1|1;MAML2|1;TTBK1|1;PSRC1|1;ZNF514|1;LHX4|1;ZNF616|1;CREB3L1|1;MYADM|1;RIPPLY1|1;SYAP1|1;FOXQ1|1;PPP1R14A|1;ESCO1|1;C1QTNF2|1;BATF2|1;EXOSC6|1;LRRK2|1;LEO1|1;FITM2|1;CST9L|1;CST9|1;ZFP42|1;IL31RA|1;MESP2|1;CDAN1|1;ZNF597|1;ZNF688|1;RNF187|1;PPP4R2|1;ZNF600|1;ZNF567|1;OLIG3|1;ZNF431|1;MUC20|1;TPCN2|1;JMJD1C|1;MAPK15|1;ZSCAN1|1;RELL2|1;ZNF707|1;RAB7B|1;NEK5|1;ATXN1L|1;NANOS3|1;IRGM|1;RBPMS2|1;AGRN|1;NSUN4|1;LHX8|1;FAM83G|1;NCF1|1;CASP12|1</t>
  </si>
  <si>
    <t>GO:1903508</t>
  </si>
  <si>
    <t>positive regulation of nucleic acid-templated transcription</t>
  </si>
  <si>
    <t>PARP1|1;APBB1|1;ARNT|1;KLF5|1;CD86|1;CDKN2B|1;COL1A1|1;DRD3|1;EGR1|1;ELF1|1;FGF2|1;FGF7|1;FZD2|1;GDNF|1;HMGB1|1;HMGB2|1;HNRNPK|1;HOXA3|1;HOXB3|1;HOXC4|1;HSF4|1;HSPA5|1;IL1B|1;CXCL10|1;IRF1|1;ISL1|1;JUN|1;LMX1B|1;MEIS1|1;NFATC1|1;NFYA|1;NGFR|1;NOTCH4|1;OTX1|1;PAX5|1;PBX2|1;PDGFB|1;PITX2|1;PKD2|1;POU1F1|1;POU2AF1|1;PPARA|1;PPP3CA|1;MAPK1|1;MAP2K3|1;PSEN1|1;PSMC2|1;PSMC5|1;RAF1|1;RBL1|1;RELB|1;RFX3|1;RORA|1;RORC|1;RPS6KA1|1;SALL1|1;SMARCD2|1;SOX2|1;SREBF2|1;SRY|1;TAF1|1;TAF2|1;TAF7|1;TAF11|1;TCF12|1;TFDP2|1;TFE3|1;TLR3|1;TNF|1;TNFRSF1A|1;TNNI2|1;TOP2A|1;NR1H2|1;VHL|1;WNT6|1;WNT7A|1;ZSCAN21|1;ZNF131|1;ZNF143|1;PRDM2|1;ELL|1;CASK|1;RIPK1|1;KAT2B|1;LDB1|1;WASL|1;MED26|1;HAND2|1;LITAF|1;CREB5|1;MAML1|1;PQBP1|1;ACTR3|1;DDX17|1;BATF|1;USP16|1;ARID3B|1;BRD8|1;SUB1|1;SLC38A3|1;GTF2A1L|1;WDR5|1;PRDM4|1;PWP1|1;IKZF2|1;ATF5|1;SCAP|1;JMJD6|1;PLCB1|1;RHOQ|1;ZNF281|1;NUP62|1;PRPF6|1;GMEB2|1;MYCBP|1;DNAJC2|1;MED4|1;CNOT7|1;HCFC2|1;SS18L2|1;RNF111|1;CASZ1|1;PIH1D1|1;HEATR1|1;ASXL2|1;SOX6|1;CAND1|1;EAPP|1;ASH1L|1;RNF20|1;TBX20|1;AICDA|1;CNOT6|1;ZNF398|1;NOD2|1;CDC73|1;HMBOX1|1;TBL1XR1|1;WDR61|1;AKNA|1;LBH|1;PARP9|1;PCGF5|1;ELOF1|1;MAML2|1;PSRC1|1;LHX4|1;CREB3L1|1;LEO1|1;IL31RA|1;MESP2|1;ZNF597|1;RNF187|1;AGRN|1;NCF1|1</t>
  </si>
  <si>
    <t>GO:0006508</t>
  </si>
  <si>
    <t>proteolysis</t>
  </si>
  <si>
    <t>SERPINA3|1;PARP1|1;ALAD|1;AMBP|1;BIN1|1;ASPH|1;SERPINC1|1;BARD1|1;BLMH|1;C1S|1;C4BPA|1;C5|1;CBL|1;SERPINH1|1;CD59|1;CDC25A|1;CMA1|1;CSNK1D|1;DHCR24|1;DPEP1|1;EPHA4|1;FCN1|1;GRIN2B|1;HMGB1|1;HSPA5|1;IL1B|1;JAK2|1;LGALS9|1;MDM2|1;MMP7|1;NAIP|1;NGFR|1;SERPINB10|1;SERPINI2|1;PLG|1;PLK1|1;PREP|1;PSEN1|1;PSMA4|1;PSMB6|1;PSMB8|1;PSMC1|1;PSMC2|1;PSMC5|1;PSMD3|1;PSME1|1;PTPN3|1;RAF1|1;RPS6KA1|1;SCO1|1;SOX2|1;TRIM21|1;AURKA|1;ADAM17|1;TAF1|1;TNF|1;HSP90B1|1;UBE2N|1;UCHL1|1;NR1H2|1;USP1|1;VHL|1;XPNPEP1|1;YWHAE|1;CUL1|1;CPZ|1;SNX3|1;RIPK1|1;HERC2|1;HIP1R|1;UBE2L6|1;ECEL1|1;ROCK2|1;RNF7|1;EDEM1|1;KIF14|1;USPL1|1;TRIB1|1;STUB1|1;ANAPC10|1;DLC1|1;UBD|1;USP16|1;STAMBP|1;YME1L1|1;USP19|1;SMR3B|1;MALT1|1;OS9|1;METAP2|1;USP18|1;PHB2|1;GABARAPL2|1;CARD8|1;HECW1|1;AGTPBP1|1;BACE1|1;CBLC|1;BACE2|1;ARMC8|1;FAM162A|1;LAMP3|1;PRELID1|1;ANAPC2|1;ANAPC4|1;DERL2|1;VPS36|1;UBAP1|1;UBR5|1;OTUD6B|1;ADAM22|1;TOLLIP|1;CPVL|1;RNF111|1;RNF43|1;AURKAIP1|1;PIH1D1|1;USP47|1;ASXL2|1;YOD1|1;RNF126|1;MBD5|1;RNF20|1;UBQLN4|1;OTUD7B|1;RNF150|1;NLN|1;USP36|1;DNAJC1|1;ANAPC1|1;UBE2Z|1;OTUB2|1;PDCL3|1;TMUB2|1;FBXL15|1;HECTD3|1;TBL1XR1|1;ERMP1|1;FOXRED2|1;VCPIP1|1;SPSB1|1;CFHR5|1;SHARPIN|1;KCTD10|1;C2orf40|1;TTBK1|1;UBXN11|1;ARRDC1|1;ADAMTSL1|1;LRRK2|1;CST9L|1;CST9|1;VPS37A|1;FBXL16|1;RNF187|1;ADAMTS17|1;STT3B|1;CDC26|1;NEK5|1;CASP12|1</t>
  </si>
  <si>
    <t>GO:1902680</t>
  </si>
  <si>
    <t>positive regulation of RNA biosynthetic process</t>
  </si>
  <si>
    <t>GO:0031325</t>
  </si>
  <si>
    <t>positive regulation of cellular metabolic process</t>
  </si>
  <si>
    <t>ACACB|1;PARP1|1;APBB1|1;APOA2|1;ARNT|1;ASPH|1;AVPR1A|1;KLF5|1;C5|1;CCT6A|1;CD86|1;CD63|1;CDKN2B|1;CKS2|1;CCR1|1;COL1A1|1;CSK|1;CSNK1D|1;DKC1|1;DLG1|1;DOCK3|1;DRD3|1;HBEGF|1;LPAR1|1;EGR1|1;EIF4G1|1;ELF1|1;EPHA4|1;EPHA8|1;EPHB6|1;FGF2|1;FGF7|1;FZD2|1;GDNF|1;GPD1|1;RAPGEF1|1;GRIN2B|1;HMGB1|1;HMGB2|1;HMGCR|1;HNRNPK|1;HOXA3|1;HOXB3|1;HOXC4|1;HSF4|1;HSPA5|1;HSP90AA1|1;HTR2A|1;ICAM1|1;IL1B|1;CXCL10|1;IRF1|1;ISL1|1;JAK2|1;JUN|1;LGALS9|1;LMX1B|1;MDM2|1;MEIS1|1;NCBP1|1;NEK1|1;NFATC1|1;NFYA|1;NGFR|1;NOTCH4|1;NVL|1;OTX1|1;PAX5|1;PBX2|1;PDGFB|1;PHKG2|1;PITX2|1;PKD2|1;PLK1|1;POU1F1|1;POU2AF1|1;PPARA|1;PPP3CA|1;PRKAA2|1;PRKACG|1;PRKCA|1;MAPK1|1;MAPK10|1;MAP2K3|1;PSEN1|1;PSMC1|1;PSMC2|1;PSMC5|1;PSME1|1;RAF1|1;RAP1B|1;RBL1|1;RDX|1;RELB|1;RFX3|1;RORA|1;RORC|1;RPS2|1;RPS6KA1|1;RPS6KB1|1;SALL1|1;CCL21|1;XCL1|1;SMARCD2|1;SOAT1|1;SOX2|1;SREBF2|1;SRY|1;TRIM21|1;AURKA|1;ADAM17|1;TAF1|1;TAF2|1;TAF7|1;TAF11|1;TCF12|1;TFDP2|1;TFE3|1;TLR3|1;TMSB4X|1;TNF|1;TNFRSF1A|1;TNNI2|1;TOP2A|1;TPD52L1|1;TRPC6|1;UBE2N|1;NR1H2|1;VHL|1;WNT6|1;WNT7A|1;ZSCAN21|1;ZNF131|1;ZNF143|1;PRDM2|1;MAPKAPK3|1;ELL|1;GDF5|1;STK24|1;NSMAF|1;DYRK2|1;MADD|1;CASK|1;MARCO|1;RIPK1|1;IQGAP1|1;KAT2B|1;LDB1|1;WASL|1;MAP3K14|1;HIP1R|1;MED26|1;PICK1|1;HAND2|1;ROCK2|1;LITAF|1;SPTLC2|1;CREB5|1;EDEM1|1;EIF4A3|1;MAML1|1;PJA2|1;LPGAT1|1;KIF14|1;COX17|1;PQBP1|1;ACTR3|1;SORBS3|1;TRIB1|1;STUB1|1;DLC1|1;PIAS3|1;DDX17|1;BATF|1;SORBS1|1;USP16|1;ARID3B|1;CCT8|1;MALT1|1;BRD8|1;SUB1|1;SLC38A3|1;GTF2A1L|1;WDR5|1;PRDM4|1;PWP1|1;FAM107A|1;MAP4K1|1;PDCD10|1;PHB2|1;IKZF2|1;ATF5|1;CARD8|1;SCAP|1;KLHDC10|1;ANKLE2|1;JMJD6|1;PLCB1|1;SMCHD1|1;RHOQ|1;SCRIB|1;ZNF281|1;PIK3R5|1;RASD2|1;NUP62|1;PRPF6|1;HIGD1A|1;CLIP3|1;PPP1R16B|1;GPSM1|1;GMEB2|1;MYCBP|1;GAPDHS|1;FAM162A|1;NUPR1|1;DNAJC2|1;PRELID1|1;DBNL|1;MED4|1;CNOT7|1;HCFC2|1;NENF|1;SS18L2|1;NGRN|1;YTHDF2|1;TOLLIP|1;RNF111|1;VPS13C|1;CASZ1|1;AURKAIP1|1;PIH1D1|1;HEATR1|1;ASXL2|1;IMPACT|1;SMPD3|1;SOX6|1;CAND1|1;EAPP|1;ASH1L|1;RNF20|1;TBX20|1;AICDA|1;CNOT6|1;ZNF398|1;ALS2|1;IL21|1;NOD2|1;CPEB1|1;UPF3B|1;UPF3A|1;CARD14|1;MAPKAP1|1;CDC73|1;HMBOX1|1;TBL1XR1|1;WDR61|1;CD276|1;AKNA|1;LBH|1;RAB1B|1;PARP9|1;PCGF5|1;ELOF1|1;MAML2|1;TTBK1|1;PSRC1|1;LHX4|1;CREB3L1|1;SYAP1|1;C1QTNF2|1;EXOSC6|1;LRRK2|1;LEO1|1;IL31RA|1;MESP2|1;ZNF597|1;RNF187|1;MUC20|1;MAPK15|1;RELL2|1;NEK5|1;NANOS3|1;IRGM|1;AGRN|1;NSUN4|1;NCF1|1;CASP12|1</t>
  </si>
  <si>
    <t>ACAT1|1;AP2A2|1;AHCY|1;ALAD|1;AMBP|1;ARSB|1;BARD1|1;BCAT1|1;BCKDHB|1;BLMH|1;C4BPA|1;CBL|1;CSNK1D|1;EPHA4|1;FAH|1;FGF2|1;HAL|1;HSPA5|1;HSP90AA1|1;HSPG2|1;IL1B|1;MDM2|1;NEU2|1;PLK1|1;PSEN1|1;PSMA4|1;PSMB6|1;PSMB8|1;PSMC1|1;PSMC2|1;PSMC5|1;PSMD3|1;PSME1|1;PTPN3|1;RDX|1;SCO1|1;SGSH|1;AURKA|1;TAF1|1;TNF|1;HSP90B1|1;UBE2N|1;UCHL1|1;USP1|1;XPNPEP1|1;CUL1|1;KMO|1;SNX3|1;RIPK1|1;HERC2|1;UBE2L6|1;RNF7|1;EDEM1|1;KIF14|1;TRIB1|1;STUB1|1;ANAPC10|1;UBD|1;USP16|1;YME1L1|1;USP19|1;LYVE1|1;OS9|1;USP18|1;LYPLA2|1;GABARAPL2|1;HECW1|1;MYCBP2|1;SF3B3|1;GCAT|1;QPRT|1;BACE1|1;CBLC|1;BACE2|1;ARMC8|1;LAMP3|1;ANAPC2|1;ANAPC4|1;DERL2|1;VPS36|1;UBAP1|1;UBR5|1;OAZ3|1;TOLLIP|1;CPVL|1;UGT1A1|1;RNF111|1;RNF43|1;USP47|1;YOD1|1;SMPD3|1;RNF126|1;RNF20|1;UBQLN4|1;PRTFDC1|1;OTUD7B|1;AICDA|1;PLEKHG5|1;RNF150|1;USP36|1;ANAPC1|1;UBE2Z|1;PDCL3|1;DCTPP1|1;TMUB2|1;FBXL15|1;HECTD3|1;TBL1XR1|1;FOXRED2|1;SPSB1|1;SHARPIN|1;KCTD10|1;C2orf40|1;SLC25A21|1;UBXN11|1;ARRDC1|1;LRRK2|1;VPS37A|1;FBXL16|1;RNF187|1;STT3B|1;CDC26|1;AGRN|1</t>
  </si>
  <si>
    <t>GO:0051173</t>
  </si>
  <si>
    <t>positive regulation of nitrogen compound metabolic process</t>
  </si>
  <si>
    <t>PARP1|1;APBB1|1;APOA2|1;ARNT|1;ASPH|1;BARD1|1;KLF5|1;C4BPA|1;C5|1;CCT6A|1;CD86|1;CDKN2B|1;CKS2|1;CCR1|1;COL1A1|1;CSK|1;CSNK1D|1;DKC1|1;DLG1|1;DOCK3|1;DRD3|1;HBEGF|1;LPAR1|1;EGR1|1;EIF4G1|1;ELF1|1;EPHA4|1;EPHA8|1;EPHB6|1;FGF2|1;FGF7|1;FZD2|1;GDNF|1;GPD1|1;RAPGEF1|1;GRIN2B|1;HMGB1|1;HMGB2|1;HMGCR|1;HNRNPK|1;HOXA3|1;HOXB3|1;HOXC4|1;HSF4|1;HSPA5|1;HSP90AA1|1;HTR2A|1;ICAM1|1;IL1B|1;CXCL10|1;IRF1|1;ISL1|1;JAK2|1;JUN|1;LGALS9|1;LMX1B|1;MDM2|1;MEIS1|1;NCBP1|1;NEK1|1;NFATC1|1;NFYA|1;NGFR|1;NOTCH4|1;NVL|1;OTX1|1;PAX5|1;PBX2|1;PDGFB|1;PITX2|1;PKD2|1;PLK1|1;POU1F1|1;POU2AF1|1;PPARA|1;PPP3CA|1;PRKAA2|1;PRKACG|1;PRKCA|1;MAPK1|1;MAPK10|1;MAP2K3|1;PSEN1|1;PSMC1|1;PSMC2|1;PSMC5|1;PSME1|1;RAF1|1;RAP1B|1;RBL1|1;RDX|1;RELB|1;RFX3|1;RORA|1;RORC|1;RPS2|1;RPS6KA1|1;RPS6KB1|1;SALL1|1;CCL21|1;XCL1|1;SMARCD2|1;SOAT1|1;SOX2|1;SREBF2|1;SRY|1;AURKA|1;ADAM17|1;TAF1|1;TAF2|1;TAF7|1;TAF11|1;TCF12|1;TFDP2|1;TFE3|1;TLR3|1;TMSB4X|1;TNF|1;TNFRSF1A|1;TNNI2|1;TOP2A|1;TPD52L1|1;TRPC6|1;UBE2N|1;NR1H2|1;VHL|1;WNT6|1;WNT7A|1;ZSCAN21|1;ZNF131|1;ZNF143|1;PRDM2|1;MAPKAPK3|1;ELL|1;GDF5|1;STK24|1;NSMAF|1;MADD|1;CASK|1;MARCO|1;RIPK1|1;IQGAP1|1;KAT2B|1;LDB1|1;WASL|1;MAP3K14|1;HIP1R|1;MED26|1;HAND2|1;ROCK2|1;LITAF|1;CREB5|1;EDEM1|1;EIF4A3|1;MAML1|1;PJA2|1;KIF14|1;PQBP1|1;ACTR3|1;SORBS3|1;TRIB1|1;STUB1|1;DLC1|1;PIAS3|1;DDX17|1;BATF|1;USP16|1;ARID3B|1;CCT8|1;MALT1|1;BRD8|1;SUB1|1;SLC38A3|1;GTF2A1L|1;WDR5|1;PRDM4|1;PWP1|1;FAM107A|1;MAP4K1|1;PDCD10|1;PHB2|1;IKZF2|1;ATF5|1;CARD8|1;SCAP|1;KLHDC10|1;HECW1|1;ANKLE2|1;JMJD6|1;PLCB1|1;SMCHD1|1;RHOQ|1;ZNF281|1;PIK3R5|1;RASD2|1;NUP62|1;PRPF6|1;HIGD1A|1;CLIP3|1;PPP1R16B|1;GMEB2|1;MYCBP|1;GAPDHS|1;FAM162A|1;NUPR1|1;DNAJC2|1;PRELID1|1;DBNL|1;MED4|1;CNOT7|1;HCFC2|1;NENF|1;SS18L2|1;NGRN|1;YTHDF2|1;OAZ3|1;TOLLIP|1;RNF111|1;CASZ1|1;AURKAIP1|1;PIH1D1|1;HEATR1|1;ASXL2|1;IMPACT|1;SMPD3|1;SOX6|1;CAND1|1;EAPP|1;ASH1L|1;RNF20|1;TBX20|1;AICDA|1;CNOT6|1;ZNF398|1;ALS2|1;IL21|1;NOD2|1;CPEB1|1;UPF3B|1;UPF3A|1;CARD14|1;MAPKAP1|1;CDC73|1;HMBOX1|1;TBL1XR1|1;WDR61|1;CD276|1;AKNA|1;LBH|1;RAB1B|1;PARP9|1;PCGF5|1;ELOF1|1;MAML2|1;TTBK1|1;PSRC1|1;LHX4|1;CREB3L1|1;SYAP1|1;C1QTNF2|1;EXOSC6|1;LRRK2|1;LEO1|1;IL31RA|1;MESP2|1;ZNF597|1;RNF187|1;MUC20|1;MAPK15|1;RELL2|1;NEK5|1;NANOS3|1;IRGM|1;AGRN|1;NSUN4|1;NCF1|1;CASP12|1</t>
  </si>
  <si>
    <t>SERPINA3|1;ACACB|1;PARP1|1;ALAD|1;ALDH1A1|1;AMBP|1;BIN1|1;APBB1|1;APOA2|1;SERPINC1|1;BARD1|1;KLF5|1;C4BPA|1;C5|1;CBL|1;SERPINH1|1;CD59|1;CDKN2B|1;CCR1|1;CSK|1;DHCR24|1;DKC1|1;DLG1|1;DPEP1|1;DRD3|1;HBEGF|1;DUSP8|1;EGR1|1;EIF4E|1;EIF4G1|1;EPHA4|1;FOXG1|1;GCHFR|1;GDNF|1;RAPGEF1|1;HMGB1|1;HMGB2|1;HMGCR|1;HNRNPK|1;HPCA|1;HOXB3|1;HSF4|1;IL1B|1;IRF1|1;ISL1|1;JUN|1;LGALS9|1;LRPAP1|1;MAGOH|1;MDM2|1;MXI1|1;NAIP|1;NCBP1|1;NGFR|1;CNOT2|1;NOTCH4|1;PAFAH1B1|1;PAX4|1;PAX5|1;PDGFB|1;SERPINB10|1;SERPINI2|1;PLK1|1;POLR2K|1;POU1F1|1;PPARA|1;PPID|1;PPP3CA|1;PPP5C|1;PRKAA2|1;PRKCA|1;PSEN1|1;PSMC5|1;PTPN3|1;PTPN6|1;RAF1|1;RBL1|1;RELB|1;RFX3|1;RGS4|1;RING1|1;RORC|1;RPL4|1;RPL7A|1;RPL10|1;RPL18|1;RPL21|1;RPLP2|1;RPS2|1;RPS6KA1|1;RPS14|1;RPS15|1;RPS15A|1;RPS23|1;RPS25|1;RPS29|1;SALL1|1;ATXN2|1;SCO1|1;XCL1|1;SOX2|1;SOX3|1;SREBF2|1;SRY|1;TRIM21|1;ADAM17|1;TAF1|1;TAF7|1;TFDP2|1;TFE3|1;TIA1|1;TLE4|1;TNF|1;UCHL1|1;NR1H2|1;VHL|1;YWHAE|1;ZNF131|1;ANP32A|1;ELL|1;HIST1H3A|1;SOX14|1;SNX3|1;CREG1|1;IL18R1|1;IQGAP1|1;KAT2B|1;LDB1|1;HERC1|1;HAND2|1;ROCK2|1;H2AFY|1;NCOR2|1;EIF4A3|1;SMG7|1;MVP|1;ZBTB33|1;ZNF263|1;SORBS3|1;PRMT3|1;TRIB1|1;PIAS3|1;CD2BP2|1;DDX17|1;USP19|1;SMR3B|1;RNPS1|1;MORF4L1|1;CBX1|1;OS9|1;PWP1|1;PKP3|1;PDCD10|1;PHB2|1;GABARAPL2|1;ATF5|1;CARD8|1;SCAP|1;TCF25|1;SPEN|1;MYCBP2|1;ANKLE2|1;PLCB1|1;SMCHD1|1;PUM2|1;SF3B3|1;CABIN1|1;ZNF281|1;RASD2|1;CARHSP1|1;CBLC|1;NUP62|1;TRIM29|1;LSM5|1;BACE2|1;UPF2|1;ZNF451|1;PPP1R16B|1;PPP1R14B|1;DNAJC2|1;LAMP3|1;PDCD4|1;MRPL13|1;ZC3H7A|1;ORMDL2|1;CNOT7|1;HCFC2|1;KCNIP3|1;MYEF2|1;DERL2|1;MRTO4|1;UBR5|1;YTHDF2|1;ASB1|1;PUS7|1;UGT1A1|1;PIH1D1|1;USP47|1;THAP1|1;NAT10|1;IMPACT|1;YOD1|1;SOX6|1;RCOR3|1;EAPP|1;ASH1L|1;RNF20|1;UBQLN4|1;OTUD7B|1;TBX20|1;PBXIP1|1;AICDA|1;CNOT6|1;USP36|1;BACH2|1;SH2D4A|1;TSPYL2|1;DNAJC1|1;CPEB1|1;UPF3B|1;UPF3A|1;UBE2Z|1;PDCL3|1;RBM42|1;CDC73|1;HMBOX1|1;MCPH1|1;TBL1XR1|1;SNIP1|1;WDR61|1;MXD3|1;PARP9|1;BRMS1L|1;AKT1S1|1;TTBK1|1;CREB3L1|1;MYADM|1;RIPPLY1|1;FOXQ1|1;PPP1R14A|1;EXOSC6|1;LRRK2|1;CST9L|1;CST9|1;ZFP42|1;CDAN1|1;ZNF597|1;OLIG3|1;ZNF431|1;ATXN1L|1;NANOS3|1</t>
  </si>
  <si>
    <t>SERPINA3|1;ACACB|1;PARP1|1;ALAD|1;AMBP|1;BIN1|1;APBB1|1;SERPINC1|1;BARD1|1;KLF5|1;C4BPA|1;C5|1;CBL|1;SERPINH1|1;CD59|1;CDKN2B|1;CCR1|1;CSK|1;DHCR24|1;DKC1|1;DLG1|1;DPEP1|1;DRD3|1;HBEGF|1;DUSP8|1;EGR1|1;EIF4E|1;EIF4G1|1;EPHA4|1;FOXG1|1;GDNF|1;RAPGEF1|1;HMGB1|1;HMGB2|1;HMGCR|1;HNRNPK|1;HOXB3|1;HSF4|1;IL1B|1;IRF1|1;ISL1|1;JUN|1;LGALS9|1;LRPAP1|1;MAGOH|1;MDM2|1;MXI1|1;NAIP|1;NCBP1|1;NGFR|1;CNOT2|1;NOTCH4|1;PAFAH1B1|1;PAX4|1;PAX5|1;PDGFB|1;SERPINB10|1;SERPINI2|1;PLK1|1;POLR2K|1;POU1F1|1;PPARA|1;PPID|1;PPP3CA|1;PPP5C|1;PRKAA2|1;PRKCA|1;PSEN1|1;PSMC5|1;PTPN3|1;PTPN6|1;RAF1|1;RBL1|1;RELB|1;RFX3|1;RGS4|1;RING1|1;RORC|1;RPL4|1;RPL7A|1;RPL10|1;RPL18|1;RPL21|1;RPLP2|1;RPS2|1;RPS6KA1|1;RPS14|1;RPS15|1;RPS15A|1;RPS23|1;RPS25|1;RPS29|1;SALL1|1;ATXN2|1;SCO1|1;XCL1|1;SOX2|1;SOX3|1;SREBF2|1;SRY|1;TRIM21|1;TAF1|1;TAF7|1;TFDP2|1;TIA1|1;TLE4|1;TNF|1;UCHL1|1;NR1H2|1;VHL|1;YWHAE|1;ZNF131|1;ANP32A|1;HIST1H3A|1;SOX14|1;SNX3|1;CREG1|1;KAT2B|1;LDB1|1;HAND2|1;ROCK2|1;H2AFY|1;NCOR2|1;EIF4A3|1;SMG7|1;MVP|1;ZBTB33|1;ZNF263|1;SORBS3|1;PRMT3|1;TRIB1|1;PIAS3|1;DDX17|1;USP19|1;SMR3B|1;RNPS1|1;MORF4L1|1;CBX1|1;OS9|1;PWP1|1;PKP3|1;PDCD10|1;PHB2|1;GABARAPL2|1;ATF5|1;CARD8|1;TCF25|1;SPEN|1;MYCBP2|1;PLCB1|1;SMCHD1|1;PUM2|1;SF3B3|1;CABIN1|1;ZNF281|1;RASD2|1;CARHSP1|1;CBLC|1;NUP62|1;TRIM29|1;LSM5|1;BACE2|1;UPF2|1;ZNF451|1;PPP1R16B|1;PPP1R14B|1;DNAJC2|1;LAMP3|1;PDCD4|1;MRPL13|1;ZC3H7A|1;CNOT7|1;HCFC2|1;KCNIP3|1;MYEF2|1;DERL2|1;MRTO4|1;UBR5|1;YTHDF2|1;ASB1|1;PUS7|1;PIH1D1|1;USP47|1;THAP1|1;NAT10|1;IMPACT|1;YOD1|1;SOX6|1;RCOR3|1;EAPP|1;ASH1L|1;RNF20|1;OTUD7B|1;TBX20|1;PBXIP1|1;AICDA|1;CNOT6|1;BACH2|1;TSPYL2|1;DNAJC1|1;CPEB1|1;UPF3B|1;UPF3A|1;UBE2Z|1;PDCL3|1;RBM42|1;CDC73|1;HMBOX1|1;MCPH1|1;TBL1XR1|1;SNIP1|1;WDR61|1;MXD3|1;PARP9|1;BRMS1L|1;AKT1S1|1;TTBK1|1;CREB3L1|1;MYADM|1;RIPPLY1|1;FOXQ1|1;PPP1R14A|1;EXOSC6|1;LRRK2|1;CST9L|1;CST9|1;ZFP42|1;CDAN1|1;ZNF597|1;OLIG3|1;ZNF431|1;ATXN1L|1;NANOS3|1</t>
  </si>
  <si>
    <t>ACACB|1;ACAT1|1;ACPP|1;PARP1|1;ALAD|1;BIN1|1;APOA2|1;KLF5|1;CAPG|1;CAT|1;CD247|1;CD59|1;RCC1|1;COL1A1|1;COL6A2|1;CSNK1D|1;DKC1|1;DLG1|1;LPAR1|1;EIF4B|1;EIF4G1|1;CTTN|1;EPS8|1;GAP43|1;GCHFR|1;RAPGEF1|1;GRID2|1;GRIN2B|1;HIST1H2BB|1;HLA-G|1;HMGB1|1;HMGB2|1;HMGCR|1;HSF4|1;HSPA9|1;HSP90AA1|1;ICAM1|1;IL1RAP|1;IL2RB|1;JAK2|1;JUN|1;KCNS3|1;LAMA5|1;LAMC1|1;LETM1|1;LLGL1|1;LOX|1;MDM2|1;ME1|1;MYH10|1;NCBP1|1;NDUFA9|1;NDUFA10|1;NDUFB8|1;NDUFS5|1;NEK1|1;CNOT2|1;NUMA1|1;NVL|1;PAFAH1B1|1;PKD2|1;PLD1|1;PLK1|1;PLS1|1;PPID|1;PPP5C|1;PPP6C|1;PRKAA2|1;PRKACG|1;PRKCA|1;PSEN1|1;PSMC2|1;PSMC5|1;RAC2|1;RAF1|1;RAP1B|1;RBBP5|1;RDX|1;RFX3|1;RPGR|1;RPL7A|1;RPL10|1;RPS2|1;RPS14|1;RPS15|1;RPS23|1;CLIP1|1;S100A10|1;ATXN2|1;SCO1|1;CCL21|1;SOAT1|1;SRPK1|1;TRIM21|1;AURKA|1;STXBP1|1;STXBP3|1;TAF1|1;TAF6|1;TAF7|1;TAF11|1;TBCA|1;TGFBR3|1;TLE4|1;TLN1|1;TMSB4X|1;TNF|1;TNFRSF1A|1;TPBG|1;HSP90B1|1;NR1H2|1;WNT7A|1;XPC|1;YWHAE|1;TUBA1A|1;RND2|1;HIST1H2BM|1;HIST2H2BE|1;HIST1H3A|1;NSMAF|1;CUL1|1;RRP1|1;RIPK1|1;SNAP23|1;IQGAP1|1;KAT2B|1;LDB1|1;MTMR3|1;WASL|1;HIP1R|1;PSTPIP2|1;ZW10|1;KCNB2|1;KIF3B|1;GRHPR|1;HOMER1|1;PICK1|1;ROCK2|1;H2AFY|1;SEC24C|1;IQCB1|1;EIF4A3|1;FCHSD2|1;KIF14|1;GJC1|1;COX17|1;ARPC4|1;ARPC3|1;ARPC1B|1;ACTR3|1;ACTR1A|1;G3BP1|1;SORBS3|1;STUB1|1;SIGMAR1|1;DLC1|1;CD2BP2|1;EMG1|1;UNC13B|1;DDX17|1;UBD|1;SORBS1|1;USP16|1;KHDRBS3|1;CCT8|1;YME1L1|1;MALT1|1;DHRS4|1;SUB1|1;PWP1|1;FAM107A|1;PKP3|1;PDCD10|1;GABARAPL2|1;SYNPO|1;TBC1D9B|1;EPB41L3|1;PHLDB1|1;MLC1|1;TBC1D1|1;SMCHD1|1;PUM2|1;PIP5K1C|1;RHOQ|1;QPRT|1;PES1|1;CABIN1|1;NUP62|1;PRPF6|1;RTTN|1;GEMIN5|1;CLIP3|1;GORASP2|1;ZNF451|1;PPP1R16B|1;HACL1|1;LSM14A|1;TTLL3|1;NUPR1|1;TUBG2|1;TUBGCP4|1;CHMP2A|1;TOR1B|1;TOR2A|1;DBNL|1;ORMDL2|1;CNOT7|1;EEF2K|1;ASAP1|1;VPS36|1;MRTO4|1;CRNKL1|1;TRAPPC4|1;OTUD6B|1;RAB8B|1;ANLN|1;PRMT7|1;PIH1D1|1;WDR60|1;HEATR1|1;CENPQ|1;NAT10|1;IMPACT|1;SMPD3|1;NHP2|1;PARVA|1;WDR12|1;CAND1|1;TBX20|1;GOPC|1;CHMP1B|1;CNOT6|1;SERINC1|1;USP36|1;RHOU|1;TSPYL2|1;PARVG|1;NOD2|1;NOC4L|1;DCTPP1|1;LRFN3|1;CDC73|1;CORO7|1;VCPIP1|1;SHARPIN|1;RAB1B|1;TEKT1|1;TLN2|1;KCTD10|1;OBSCN|1;TTBK1|1;C9orf24|1;PSRC1|1;WDR34|1;TSR2|1;MCFD2|1;MYADM|1;MYLK3|1;ARRDC1|1;TUBGCP5|1;C1QTNF2|1;DIS3L|1;RAB3IP|1;EXOSC6|1;LRRK2|1;FGD4|1;ISCA2|1;LEO1|1;VPS37A|1;PTPDC1|1;CDAN1|1;MUC20|1;PLD6|1;TAPT1|1;MAPK15|1;RAB7B|1;IRGM|1;AGRN|1;NSUN4|1;PSMG4|1;FAM110C|1</t>
  </si>
  <si>
    <t>GO:0033036</t>
  </si>
  <si>
    <t>macromolecule localization</t>
  </si>
  <si>
    <t>ACACB|1;ACOX1|1;PARP1|1;AP2A2|1;AP1B1|1;ANK1|1;APBB1|1;APOA2|1;BARD1|1;C5|1;CANX|1;CAT|1;CCT6A|1;CD247|1;CD63|1;COL1A1|1;CSK|1;CSNK1D|1;DKC1|1;DLG1|1;DRD3|1;EIF4E|1;CTTN|1;FCN1|1;FGF7|1;GDI1|1;GOLGA4|1;GRID2|1;GRIK5|1;HK1|1;HLA-E|1;HMGB1|1;HMGCR|1;HNRNPK|1;HPCA|1;HSPA5|1;HSP90AA1|1;HTR2A|1;IL1B|1;IL1RAP|1;ISL1|1;JAK2|1;KCNS3|1;LAMA5|1;LGALS9|1;LPL|1;MAGOH|1;MCC|1;MDM2|1;MTX1|1;MXI1|1;MYH10|1;NCBP1|1;NFKBIE|1;NGFR|1;NUMA1|1;NVL|1;PAFAH1B1|1;PDZK1|1;PKD2|1;PLK1|1;PLS1|1;PPARA|1;PPID|1;PPP3CA|1;PRKAA2|1;PRKCA|1;MAPK1|1;PSEN1|1;RAC2|1;RAF1|1;RDX|1;RFX3|1;RP2|1;RPGR|1;RPL4|1;RPL7A|1;RPL10|1;RPL18|1;RPL21|1;RPLP2|1;RPS2|1;RPS6KB1|1;RPS14|1;RPS15|1;RPS15A|1;RPS23|1;RPS25|1;RPS29|1;CLIP1|1;S100A10|1;ATXN2|1;SOAT1|1;SREBF2|1;SRP14|1;SSR3|1;AURKA|1;STXBP1|1;STXBP3|1;TFDP2|1;TIA1|1;TLN1|1;SEC62|1;TMSB4X|1;TNF|1;TNFRSF1A|1;HSP90B1|1;TULP3|1;NR1H2|1;VSNL1|1;WNT7A|1;YWHAE|1;SLBP|1;NUMB|1;STX16|1;SNX3|1;SNAP23|1;IQGAP1|1;HERC2|1;WASL|1;RABEP1|1;ZW10|1;VAPA|1;COPB2|1;KCNB2|1;HOMER3|1;PICK1|1;ROCK2|1;APBA3|1;H2AFY|1;PDIA4|1;SEC24C|1;EDEM1|1;RAB11FIP3|1;EIF4A3|1;POM121|1;SMG7|1;KIF14|1;MVP|1;TOM1|1;AP1M2|1;ARL4C|1;NUTF2|1;GPHN|1;SIGMAR1|1;SLC25A17|1;UNC13B|1;SORBS1|1;CCT8|1;VAMP5|1;DHRS4|1;RNPS1|1;OS9|1;PKP3|1;PDCD10|1;PHB2|1;GABARAPL2|1;COPZ1|1;RAB11FIP2|1;RPH3A|1;CARD8|1;EFR3B|1;TBC1D9B|1;MYCBP2|1;KIF1B|1;EPB41L3|1;MLC1|1;TBC1D1|1;TMED3|1;RHOQ|1;PES1|1;SCRIB|1;TSPAN15|1;SNAPIN|1;NUP62|1;TRIM29|1;PRPF6|1;CLIP3|1;GORASP2|1;UPF2|1;HACL1|1;TIMM13|1;TIMM9|1;CACNG5|1;PRELID1|1;CHMP2A|1;MRPL18|1;SNX8|1;KCNIP3|1;EHD2|1;TAX1BP3|1;DERL2|1;VPS36|1;RAB9B|1;UBAP1|1;UBR5|1;RAB8B|1;ANLN|1;TOLLIP|1;HEATR5B|1;VPS13C|1;CMTM6|1;PIH1D1|1;CENPQ|1;VPS53|1;LIN7C|1;YOD1|1;NHP2|1;SCN3B|1;RETN|1;GRIPAP1|1;OTUD7B|1;TOMM22|1;GOPC|1;CHMP1B|1;USP36|1;ALS2|1;RHOU|1;PLEKHA1|1;NECAB3|1;RRAGC|1;NOD2|1;DNAJC1|1;CCDC14|1;UPF3B|1;UPF3A|1;NUP37|1;CORO7|1;MCPH1|1;RABEP2|1;KCNIP4|1;LMAN2L|1;PLA2G12A|1;FIP1L1|1;RAB1B|1;SEH1L|1;TLN2|1;PARP9|1;OBSCN|1;MON1A|1;ARFGAP2|1;GNPTG|1;RAB2B|1;TNS4|1;MCFD2|1;MYADM|1;ARRDC1|1;OLFM2|1;OSBPL11|1;RAB3IP|1;PDZD8|1;LRRK2|1;FITM2|1;AP1S3|1;TRIM50|1;VPS37A|1;CDAN1|1;SCFD2|1;DCLK2|1;TAPT1|1;MAPK15|1;ATP11C|1;RAB7B|1;AGRN|1;NCF1|1;RGPD8|1</t>
  </si>
  <si>
    <t>GO:0045893</t>
  </si>
  <si>
    <t>positive regulation of transcription, DNA-templated</t>
  </si>
  <si>
    <t>PARP1|1;APBB1|1;ARNT|1;KLF5|1;CD86|1;CDKN2B|1;COL1A1|1;DRD3|1;EGR1|1;ELF1|1;FGF2|1;FGF7|1;FZD2|1;GDNF|1;HMGB1|1;HMGB2|1;HNRNPK|1;HOXA3|1;HOXB3|1;HOXC4|1;HSF4|1;HSPA5|1;IL1B|1;CXCL10|1;IRF1|1;ISL1|1;JUN|1;LMX1B|1;MEIS1|1;NFATC1|1;NFYA|1;NGFR|1;NOTCH4|1;OTX1|1;PAX5|1;PBX2|1;PDGFB|1;PITX2|1;PKD2|1;POU1F1|1;POU2AF1|1;PPARA|1;PPP3CA|1;MAPK1|1;MAP2K3|1;PSEN1|1;PSMC2|1;PSMC5|1;RAF1|1;RBL1|1;RELB|1;RFX3|1;RORA|1;RORC|1;RPS6KA1|1;SALL1|1;SOX2|1;SREBF2|1;SRY|1;TAF1|1;TAF2|1;TAF7|1;TCF12|1;TFDP2|1;TFE3|1;TLR3|1;TNF|1;TNFRSF1A|1;TNNI2|1;TOP2A|1;NR1H2|1;VHL|1;WNT6|1;WNT7A|1;ZSCAN21|1;ZNF131|1;ZNF143|1;PRDM2|1;ELL|1;CASK|1;RIPK1|1;KAT2B|1;LDB1|1;WASL|1;HAND2|1;LITAF|1;CREB5|1;MAML1|1;ACTR3|1;DDX17|1;BATF|1;USP16|1;ARID3B|1;BRD8|1;SUB1|1;SLC38A3|1;WDR5|1;PRDM4|1;PWP1|1;IKZF2|1;ATF5|1;SCAP|1;JMJD6|1;PLCB1|1;RHOQ|1;ZNF281|1;NUP62|1;PRPF6|1;DNAJC2|1;MED4|1;CNOT7|1;SS18L2|1;RNF111|1;CASZ1|1;PIH1D1|1;HEATR1|1;ASXL2|1;SOX6|1;CAND1|1;EAPP|1;ASH1L|1;RNF20|1;TBX20|1;AICDA|1;ZNF398|1;NOD2|1;CDC73|1;HMBOX1|1;TBL1XR1|1;WDR61|1;AKNA|1;LBH|1;PARP9|1;PCGF5|1;ELOF1|1;MAML2|1;PSRC1|1;LHX4|1;CREB3L1|1;LEO1|1;IL31RA|1;MESP2|1;ZNF597|1;RNF187|1;AGRN|1;NCF1|1</t>
  </si>
  <si>
    <t>GO:0019220</t>
  </si>
  <si>
    <t>regulation of phosphate metabolic process</t>
  </si>
  <si>
    <t>PARP1|1;AMBP|1;ARNT|1;BARD1|1;C5|1;CBL|1;CCNG1|1;CDC25A|1;CDKN2B|1;CISH|1;CKS2|1;CCR1|1;CSK|1;CSNK1D|1;DLG1|1;DOCK3|1;HBEGF|1;DUSP8|1;LPAR1|1;EGR1|1;EIF4G1|1;EPHA4|1;EPHA8|1;EPHB6|1;FGF2|1;FGF7|1;GNB3|1;GPD1|1;RAPGEF1|1;HMGB1|1;HMGCR|1;HPCA|1;HSP90AA1|1;HTR2A|1;ICAM1|1;IL1B|1;CXCL10|1;ISL1|1;JAK2|1;JUN|1;LGALS9|1;ME1|1;NEK1|1;PAFAH1B1|1;PDGFB|1;PLK1|1;POU1F1|1;PPARA|1;PPP2R2C|1;PPP2R3A|1;PPP5C|1;PRKAA2|1;PRKACG|1;PRKCA|1;MAPK1|1;MAPK10|1;MAP2K3|1;PSEN1|1;PTPN6|1;RAC2|1;RAF1|1;RAP1B|1;RBL1|1;RGS4|1;CCL21|1;XCL1|1;SOX2|1;ADAM17|1;TAF7|1;TGFBR3|1;TLR3|1;TMSB4X|1;TNF|1;TNFRSF1A|1;TPD52L1|1;HSP90B1|1;TRPC6|1;UBE2N|1;UCHL1|1;VRK2|1;WNT7A|1;WNT9B|1;YWHAE|1;MAPKAPK3|1;SHOC2|1;ELL|1;GDF5|1;STK24|1;MADD|1;MARCO|1;RIPK1|1;IQGAP1|1;KAT2B|1;LDB1|1;MTMR3|1;MAP3K14|1;HAND2|1;ROCK2|1;H2AFY|1;PJA2|1;SMG7|1;KIF14|1;MVP|1;PPP4R1|1;SORBS3|1;TRIB1|1;DLC1|1;CD2BP2|1;MALT1|1;PWP1|1;MAP4K1|1;PDCD10|1;PHB2|1;KLHDC10|1;ANKLE2|1;PLCB1|1;PHLPP1|1;CABIN1|1;PIK3R5|1;CBLC|1;NUP62|1;HIGD1A|1;CLIP3|1;PPP1R16B|1;GAPDHS|1;PPP1R14B|1;ELP4|1;PDCD4|1;DBNL|1;CNOT7|1;EEF2K|1;NENF|1;PIH1D1|1;IMPACT|1;ASH1L|1;ALS2|1;IL21|1;SH2D4A|1;TSPYL2|1;NOD2|1;PDCL3|1;CARD14|1;MAPKAP1|1;MCPH1|1;PARP9|1;DNAJC30|1;AKT1S1|1;TTBK1|1;PSRC1|1;MYADM|1;SYAP1|1;PPP1R14A|1;C1QTNF2|1;LRRK2|1;IL31RA|1;PPP4R2|1;MUC20|1;RELL2|1;IRGM|1;NCF1|1</t>
  </si>
  <si>
    <t>GO:0010604</t>
  </si>
  <si>
    <t>positive regulation of macromolecule metabolic process</t>
  </si>
  <si>
    <t>PARP1|1;APBB1|1;APOA2|1;ARNT|1;ASPH|1;BARD1|1;KLF5|1;C4BPA|1;C5|1;CCT6A|1;CD86|1;CD63|1;CDKN2B|1;CKS2|1;CCR1|1;COL1A1|1;CSK|1;CSNK1D|1;DKC1|1;DLG1|1;DOCK3|1;DRD3|1;HBEGF|1;LPAR1|1;EGR1|1;EIF4G1|1;ELF1|1;EPHA4|1;EPHA8|1;EPHB6|1;FGF2|1;FGF7|1;FZD2|1;GDNF|1;RAPGEF1|1;GRIN2B|1;HMGB1|1;HMGB2|1;HMGCR|1;HNRNPK|1;HOXA3|1;HOXB3|1;HOXC4|1;HSF4|1;HSPA5|1;HSP90AA1|1;HTR2A|1;ICAM1|1;IL1B|1;CXCL10|1;IRF1|1;ISL1|1;JAK2|1;JUN|1;LGALS9|1;LMX1B|1;MDM2|1;MEIS1|1;NCBP1|1;NEK1|1;NFATC1|1;NFYA|1;NGFR|1;NOTCH4|1;NVL|1;OTX1|1;PAX5|1;PBX2|1;PDGFB|1;PHKG2|1;PITX2|1;PKD2|1;PLK1|1;POLR2K|1;POU1F1|1;POU2AF1|1;PPARA|1;PPP3CA|1;PRKAA2|1;PRKACG|1;PRKCA|1;MAPK1|1;MAPK10|1;MAP2K3|1;PSEN1|1;PSMC1|1;PSMC2|1;PSMC5|1;PSME1|1;RAF1|1;RAP1B|1;RBL1|1;RDX|1;RELB|1;RFX3|1;RORA|1;RORC|1;RPS2|1;RPS6KA1|1;RPS6KB1|1;SALL1|1;CCL21|1;XCL1|1;SMARCD2|1;SOAT1|1;SOX2|1;SREBF2|1;SRY|1;AURKA|1;ADAM17|1;TAF1|1;TAF2|1;TAF7|1;TAF11|1;TCF12|1;TFDP2|1;TFE3|1;TLR3|1;TNF|1;TNFRSF1A|1;TNNI2|1;TOP2A|1;TPD52L1|1;TRPC6|1;UBE2N|1;NR1H2|1;VHL|1;WNT6|1;WNT7A|1;ZSCAN21|1;ZNF131|1;ZNF143|1;PRDM2|1;MAPKAPK3|1;ELL|1;GDF5|1;STK24|1;DYRK2|1;MADD|1;CASK|1;MARCO|1;RIPK1|1;IQGAP1|1;KAT2B|1;LDB1|1;WASL|1;MAP3K14|1;HIP1R|1;MED26|1;PICK1|1;HAND2|1;ROCK2|1;LITAF|1;H2AFY|1;CREB5|1;NCOR2|1;EDEM1|1;EIF4A3|1;MAML1|1;PJA2|1;KIF14|1;PQBP1|1;ACTR3|1;SORBS3|1;TRIB1|1;STUB1|1;DLC1|1;PIAS3|1;DDX17|1;BATF|1;SORBS1|1;USP16|1;ARID3B|1;CCT8|1;MALT1|1;BRD8|1;SUB1|1;SLC38A3|1;GTF2A1L|1;WDR5|1;PRDM4|1;PWP1|1;FAM107A|1;MAP4K1|1;PKP3|1;PDCD10|1;PHB2|1;IKZF2|1;ATF5|1;CARD8|1;SCAP|1;KLHDC10|1;HECW1|1;KIF1B|1;ANKLE2|1;JMJD6|1;PLCB1|1;SMCHD1|1;RHOQ|1;SCRIB|1;ZNF281|1;PIK3R5|1;RASD2|1;NUP62|1;PRPF6|1;HIGD1A|1;CLIP3|1;PPP1R16B|1;GMEB2|1;MYCBP|1;FAM162A|1;NUPR1|1;DNAJC2|1;LAMP3|1;PRELID1|1;DBNL|1;MED4|1;CNOT7|1;HCFC2|1;NENF|1;SS18L2|1;NGRN|1;UBR5|1;YTHDF2|1;OAZ3|1;TOLLIP|1;RNF111|1;CASZ1|1;AURKAIP1|1;PIH1D1|1;HEATR1|1;ASXL2|1;IMPACT|1;SOX6|1;CAND1|1;EAPP|1;ASH1L|1;RNF20|1;TBX20|1;AICDA|1;CNOT6|1;ZNF398|1;ALS2|1;IL21|1;NOD2|1;CPEB1|1;UPF3B|1;UPF3A|1;CARD14|1;TAF1D|1;MAPKAP1|1;CDC73|1;HMBOX1|1;TBL1XR1|1;WDR61|1;CD276|1;AKNA|1;LBH|1;RAB1B|1;PARP9|1;PCGF5|1;ELOF1|1;MAML2|1;TTBK1|1;PSRC1|1;LHX4|1;CREB3L1|1;SYAP1|1;C1QTNF2|1;EXOSC6|1;LRRK2|1;LEO1|1;IL31RA|1;MESP2|1;ZNF597|1;RNF187|1;MUC20|1;TWISTNB|1;MAPK15|1;RELL2|1;NEK5|1;NANOS3|1;IRGM|1;AGRN|1;NSUN4|1;NCF1|1;CASP12|1</t>
  </si>
  <si>
    <t>GO:0051174</t>
  </si>
  <si>
    <t>regulation of phosphorus metabolic process</t>
  </si>
  <si>
    <t>GO:0023052</t>
  </si>
  <si>
    <t>signaling</t>
  </si>
  <si>
    <t>ACPP|1;ADCY9|1;ADH7|1;PARP1|1;AP2A2|1;AMBP|1;BIN1|1;ANK1|1;APBB1|1;ARHGDIB|1;ARNT|1;ASPH|1;AVPR1A|1;KLF5|1;C5|1;CANX|1;CAT|1;CBL|1;CD247|1;CD86|1;CD59|1;CD63|1;CD70|1;CDKN2B|1;CISH|1;CCR1|1;CNN2|1;COL1A1|1;CRIP1|1;CSK|1;CSNK1D|1;CSNK1G2|1;CTLA4|1;DLG1|1;DOCK3|1;DPYSL2|1;DRD3|1;DTNA|1;HBEGF|1;DUSP8|1;LPAR1|1;EFNB1|1;EGR1|1;EIF4E|1;ELF1|1;CTTN|1;SLC29A1|1;EPHA4|1;EPHA8|1;EPHB6|1;EPOR|1;EPS8|1;EXT2|1;FCGR1A|1;FCN1|1;FGF2|1;FGF7|1;FZD2|1;GABRB1|1;GAP43|1;GDI1|1;GDNF|1;GEM|1;GNAT1|1;GNB3|1;GNGT2|1;CXCR3|1;GRK4|1;RAPGEF1|1;GRID2|1;GRIK3|1;GRIK5|1;GRIN2B|1;GRM3|1;GRM7|1;HLA-E|1;HLA-G|1;HMGB1|1;HMGB2|1;HMGCR|1;HNRNPK|1;HPCA|1;HSPA5|1;HSPA9|1;HSP90AA1|1;HTR2A|1;ICAM1|1;ICAM3|1;IFNGR2|1;IL1B|1;IL1R1|1;IL1RAP|1;IL2RA|1;IL2RB|1;IMPA2|1;CXCL10|1;IRF1|1;ISL1|1;JAK2|1;JUN|1;KCNH1|1;KCNS3|1;LAMA5|1;LGALS9|1;LPL|1;LRPAP1|1;MAG|1;MCC|1;MDM2|1;MUC5AC|1;MYH2|1;MYO1E|1;NCBP1|1;NEK1|1;NFATC1|1;NGFR|1;CNOT2|1;NOTCH4|1;NPY2R|1;NUMA1|1;PAFAH1B1|1;PAX5|1;PDGFB|1;PGK2|1;PKD2|1;PLCB2|1;PLD1|1;PLK1|1;PLP2|1;POLR2K|1;POU1F1|1;PPARA|1;PPP3CA|1;PPP4C|1;PPP5C|1;PRKAA2|1;PRKACG|1;PRKCA|1;PRKG1|1;MAPK1|1;MAPK6|1;MAPK10|1;MAP2K3|1;PSEN1|1;PSMB8|1;PSMC5|1;PTPN3|1;PTPN6|1;PTPRG|1;RAC2|1;RAF1|1;RALGDS|1;RAP1B|1;RASGRF2|1;RDX|1;RELB|1;RFX3|1;RGS1|1;RGS4|1;RGS12|1;RORA|1;RORC|1;RPS6KA1|1;RPS6KB1|1;S100B|1;SALL1|1;CCL21|1;CXCL11|1;XCL1|1;SHB|1;SLC22A2|1;SOX2|1;SRPK1|1;TRIM21|1;SSTR2|1;STIM1|1;AURKA|1;STXBP1|1;STXBP3|1;SYN1|1;SYP|1;ADAM17|1;TACR1|1;TAF1|1;TAF2|1;TAF6|1;TAF7|1;TAF11|1;TALDO1|1;TFDP2|1;TGFBR3|1;TIA1|1;TLE4|1;TLN1|1;TLR3|1;TMSB4X|1;TNF|1;TNFRSF1A|1;TPD52L1|1;HSP90B1|1;TRPC1|1;TULP3|1;UBE2N|1;UCHL1|1;NR1H2|1;VHL|1;VRK2|1;VSNL1|1;WNT6|1;WNT7A|1;WNT9B|1;YWHAE|1;DAP3|1;MAPKAPK3|1;SHOC2|1;ANP32A|1;RND2|1;AKAP1|1;GDF5|1;HIST1H3A|1;STK24|1;NSMAF|1;DYRK3|1;DYRK2|1;CUL1|1;CPZ|1;KMO|1;MADD|1;PDLIM4|1;CASK|1;MARCO|1;SNX3|1;RIPK1|1;SNAP23|1;RGS11|1;IL18R1|1;IQGAP1|1;KAT2B|1;LDB1|1;WASL|1;MAP3K14|1;HIP1R|1;RABEP1|1;LRRFIP2|1;VAPA|1;ECEL1|1;GSTO1|1;HOMER3|1;HOMER1|1;PICK1|1;HAND2|1;ROCK2|1;LITAF|1;APBA3|1;NCOR2|1;EDEM1|1;RAB11FIP3|1;EIF4A3|1;MAML1|1;GIT2|1;ELMO1|1;PJA2|1;FCHSD2|1;KIF14|1;ARHGAP25|1;MVP|1;PPP4R1|1;ZBTB33|1;INSL5|1;GJC1|1;ARPC4|1;ARPC3|1;ARPC1B|1;ACTR3|1;G3BP1|1;SORBS3|1;TRIB1|1;STUB1|1;SIGMAR1|1;DLC1|1;PIAS3|1;ACAA2|1;CAP2|1;UNC13B|1;DDX17|1;UBD|1;BATF|1;SORBS1|1;STAMBP|1;RASL10A|1;FRS3|1;MALT1|1;RUNDC3A|1;BRD8|1;SUB1|1;RALBP1|1;METAP2|1;LILRA3|1;PRDM4|1;PWP1|1;FAM107A|1;MAP4K1|1;WIF1|1;PDCD10|1;USP18|1;PHB2|1;SYNPO|1;MRAS|1;RAB11FIP2|1;NTNG1|1;CARD8|1;EPN2|1;SCAP|1;DAAM1|1;KLHDC10|1;SPEN|1;HECW1|1;KIF1B|1;JMJD6|1;PLCB1|1;PHLPP1|1;PSD3|1;PUM2|1;PIP5K1C|1;RHOQ|1;SCRIB|1;CABIN1|1;PIK3R5|1;RASD2|1;TSPAN15|1;SNAPIN|1;CARHSP1|1;BACE1|1;CBLC|1;NUP62|1;AIPL1|1;NGEF|1;HIGD1A|1;CLIP3|1;ZNF451|1;PPP1R16B|1;LSM14A|1;FAM162A|1;NUPR1|1;ITGB1BP2|1;RPS6KC1|1;CACNG5|1;PRELID1|1;PDCD4|1;DBNL|1;MED4|1;ANAPC2|1;CNOT7|1;NENF|1;PKN3|1;OSGIN1|1;KCNIP3|1;TAX1BP3|1;ITSN2|1;DERL2|1;EGFL7|1;RAB9B|1;UBR5|1;YTHDF2|1;ZC3HC1|1;UFM1|1;ASB1|1;ASB4|1;RAB8B|1;UBASH3A|1;GNG2|1;TOLLIP|1;GNB1L|1;RNF111|1;RNF43|1;PIH1D1|1;USP47|1;UACA|1;ARHGAP17|1;ASXL2|1;LIN7C|1;YOD1|1;SMPD3|1;RNF126|1;WDR12|1;MBD5|1;SCN3B|1;PAG1|1;ITFG2|1;ASH1L|1;GNG12|1;JPH1|1;RETN|1;DPYSL5|1;SEMA3G|1;OTUD7B|1;TBX20|1;RALGAPB|1;SLC44A2|1;PLEKHG5|1;CNOT6|1;PLEKHG1|1;ALS2|1;LRRC4C|1;NCOA5|1;RHOU|1;DMRT3|1;IL21|1;PLEKHA1|1;MYO1G|1;TSPYL2|1;RRAGC|1;NOD2|1;AZI2|1;CARD14|1;MAPKAP1|1;FBXL15|1;CDC73|1;TBL1XR1|1;SNIP1|1;RABEP2|1;RIN3|1;WDR61|1;CD276|1;SGPP1|1;LBH|1;TSSK3|1;DOCK8|1;SHARPIN|1;RAB1B|1;SEH1L|1;PARP9|1;OBSCN|1;AKT1S1|1;MAML2|1;JPH4|1;TXNDC17|1;RAB2B|1;KLHL6|1;CREB3L1|1;MYADM|1;ARRDC1|1;SYAP1|1;ARHGAP12|1;C1QTNF2|1;PDZD8|1;LRRK2|1;FGD4|1;LEO1|1;CANT1|1;PCP2|1;EVC2|1;IL31RA|1;MESP2|1;CNTN4|1;AMOTL1|1;DCLK2|1;HTR3C|1;MUC20|1;TAPT1|1;TPCN2|1;MAPK15|1;RELL2|1;RAB7B|1;C1QTNF9|1;NANOS3|1;IRGM|1;RBPMS2|1;AGRN|1;FAM110C|1;FAM83G|1;NCF1|1;CASP12|1</t>
  </si>
  <si>
    <t>GO:1902531</t>
  </si>
  <si>
    <t>regulation of intracellular signal transduction</t>
  </si>
  <si>
    <t>PARP1|1;AMBP|1;ARHGDIB|1;C5|1;CAT|1;CBL|1;CD86|1;CCR1|1;CSK|1;DLG1|1;DRD3|1;HBEGF|1;DUSP8|1;LPAR1|1;EPHA4|1;EPHA8|1;EPHB6|1;EPOR|1;EPS8|1;FGF2|1;FGF7|1;GDI1|1;RAPGEF1|1;HLA-G|1;HMGB1|1;HMGCR|1;HNRNPK|1;HSP90AA1|1;HTR2A|1;ICAM1|1;IL1B|1;CXCL10|1;ISL1|1;JAK2|1;JUN|1;LGALS9|1;MDM2|1;NPY2R|1;PAFAH1B1|1;PDGFB|1;PKD2|1;PPP3CA|1;PPP5C|1;PRKAA2|1;PRKCA|1;MAPK1|1;MAPK10|1;MAP2K3|1;PSEN1|1;PTPN6|1;RAC2|1;RAF1|1;RAP1B|1;RASGRF2|1;RDX|1;RGS4|1;RORA|1;S100B|1;CCL21|1;CXCL11|1;XCL1|1;SOX2|1;AURKA|1;TAF1|1;TAF2|1;TAF6|1;TAF7|1;TAF11|1;TGFBR3|1;TLR3|1;TMSB4X|1;TNF|1;TNFRSF1A|1;TPD52L1|1;UBE2N|1;UCHL1|1;VHL|1;VRK2|1;WNT7A|1;MAPKAPK3|1;SHOC2|1;AKAP1|1;GDF5|1;DYRK3|1;DYRK2|1;MADD|1;MARCO|1;RIPK1|1;IL18R1|1;IQGAP1|1;MAP3K14|1;VAPA|1;GSTO1|1;HOMER3|1;HAND2|1;ROCK2|1;LITAF|1;PJA2|1;KIF14|1;ARHGAP25|1;SORBS3|1;TRIB1|1;DLC1|1;UBD|1;STAMBP|1;MALT1|1;RUNDC3A|1;RALBP1|1;PWP1|1;MAP4K1|1;PDCD10|1;PHB2|1;CARD8|1;KLHDC10|1;PLCB1|1;PHLPP1|1;PSD3|1;PUM2|1;PIP5K1C|1;RHOQ|1;PIK3R5|1;RASD2|1;CBLC|1;NUP62|1;NGEF|1;PPP1R16B|1;PDCD4|1;DBNL|1;CNOT7|1;NENF|1;ITSN2|1;PIH1D1|1;USP47|1;UACA|1;ARHGAP17|1;ITFG2|1;ASH1L|1;JPH1|1;OTUD7B|1;RALGAPB|1;SLC44A2|1;PLEKHG5|1;PLEKHG1|1;ALS2|1;RHOU|1;IL21|1;PLEKHA1|1;RRAGC|1;NOD2|1;CARD14|1;MAPKAP1|1;SHARPIN|1;SEH1L|1;PARP9|1;OBSCN|1;AKT1S1|1;JPH4|1;CREB3L1|1;MYADM|1;ARHGAP12|1;C1QTNF2|1;LRRK2|1;FGD4|1;CANT1|1;IL31RA|1;MUC20|1;RELL2|1;FAM110C|1;NCF1|1</t>
  </si>
  <si>
    <t>GO:0044237</t>
  </si>
  <si>
    <t>cellular metabolic process</t>
  </si>
  <si>
    <t>SERPINA3|1;AARS|1;ACACB|1;ACAT1|1;ACOX1|1;ACPP|1;ADCY9|1;ADH7|1;PARP1|1;PARP4|1;AP2A2|1;AHCY|1;AK2|1;ALAD|1;ALDH1A1|1;AMBP|1;BIN1|1;APBB1|1;APOA2|1;ARNT|1;ARSA|1;ARSB|1;ASPH|1;SERPINC1|1;AVPR1A|1;BARD1|1;BCAT1|1;BCKDHB|1;BDH1|1;BLMH|1;BNIP2|1;KLF5|1;C4BPA|1;C5|1;CA9|1;CARS|1;CAT|1;CBL|1;SERPINH1|1;CCNG1|1;CCT6A|1;CD86|1;CD59|1;CD63|1;CDC25A|1;CDKN2B|1;CKB|1;CISH|1;CKS2|1;CLK1|1;CMA1|1;CCR1|1;COL1A1|1;COX5B|1;CSK|1;CSNK1D|1;CSNK1G2|1;CYC1|1;DHCR24|1;DKC1|1;DLG1|1;DNASE2|1;DOCK3|1;DPEP1|1;DPYSL2|1;DRD3|1;HBEGF|1;DUSP8|1;LPAR1|1;PHC1|1;EFNB1|1;EGR1|1;EIF4B|1;EIF4E|1;EIF4G1|1;ELF1|1;CTTN|1;EMX2|1;SLC29A1|1;EPHA4|1;EPHA8|1;EPHB6|1;ESD|1;EVPL|1;EXT2|1;FAH|1;FANCG|1;FGF2|1;FGF7|1;FH|1;FKBP3|1;FKBP5|1;FOXG1|1;KDSR|1;FZD2|1;GALNT2|1;GCHFR|1;GDNF|1;GK|1;GLO1|1;GNB3|1;GPD1|1;GRK4|1;RAPGEF1|1;GRIN2B|1;GSTA4|1;HIST1H2BB|1;HAL|1;HK1|1;HMGB1|1;HMGB2|1;HMGCR|1;HMGCS1|1;HMGCS2|1;HNRNPK|1;HOXA3|1;HPCA|1;HOXB3|1;HOXC4|1;HSD3B2|1;HSD17B3|1;HSF4|1;HSPA5|1;HSPA9|1;HSP90AA1|1;HSPG2|1;HTR2A|1;ICAM1|1;IL1B|1;IL1RAP|1;IL2RA|1;IL2RB|1;IMPA2|1;CXCL10|1;IRF1|1;ISL1|1;JAK2|1;JUN|1;LAMB2|1;LAMC1|1;LDHA|1;LGALS9|1;LMX1B|1;LOX|1;LPL|1;LRPAP1|1;MAGOH|1;CHST6|1;MDM2|1;ME1|1;MEIS1|1;MTIF2|1;MUC5AC|1;MXI1|1;NAIP|1;NARS|1;NCBP1|1;NDUFA9|1;NDUFA10|1;NDUFB8|1;NDUFS5|1;NEK1|1;NEU2|1;NFATC1|1;NFKBIE|1;NFYA|1;NGFR|1;NKTR|1;NQO2|1;CNOT2|1;NOTCH4|1;NUMA1|1;NVL|1;OTX1|1;PAFAH1B1|1;PAX4|1;PAX5|1;PBX2|1;PDGFB|1;PGK2|1;PHKB|1;PHKG2|1;SERPINB10|1;SERPINI2|1;PITX2|1;PKD2|1;PLCB2|1;PLD1|1;PLG|1;PLK1|1;POLE2|1;POLR2K|1;PON2|1;POU1F1|1;POU2AF1|1;PPARA|1;PPIC|1;PPID|1;PPP2R2C|1;PPP2R3A|1;PPP3CA|1;PPP4C|1;PPP5C|1;PPP6C|1;PRKAA2|1;PRKACG|1;PRKCA|1;PRKG1|1;MAPK1|1;MAPK6|1;MAPK10|1;MAP2K3|1;PSEN1|1;PSMA4|1;PSMB6|1;PSMB8|1;PSMC1|1;PSMC2|1;PSMC5|1;PSMD3|1;PSME1|1;PTPN3|1;PTPN6|1;PTPRG|1;PTPRH|1;PYGB|1;RAC2|1;RAF1|1;RAP1B|1;RASGRF2|1;RBBP5|1;RBL1|1;RDX|1;RELB|1;REV3L|1;RFX3|1;RGS4|1;RING1|1;RORA|1;RORC|1;RPL4|1;RPL7A|1;RPL10|1;RPL18|1;RPL21|1;RPLP2|1;RPS2|1;RPS6KA1|1;RPS6KB1|1;RPS14|1;RPS15|1;RPS15A|1;RPS23|1;RPS25|1;RPS29|1;RRM2|1;SALL1|1;ATXN2|1;SCO1|1;CCL21|1;XCL1|1;SGSH|1;SIM1|1;SLC22A2|1;SMARCD2|1;SOAT1|1;SOX2|1;SOX3|1;SREBF2|1;SRPK1|1;SRY|1;TRIM21|1;SSX2|1;SSX5|1;AURKA|1;ADAM17|1;TAF1|1;TAF2|1;TAF6|1;TAF7|1;TAF11|1;TALDO1|1;TCF12|1;TFDP2|1;TFE3|1;TGFBR3|1;TIA1|1;TLE4|1;TLR3|1;TMSB4X|1;TNF|1;TNFRSF1A|1;TNNI2|1;TOP2A|1;TPD52L1|1;TPI1|1;HSP90B1|1;TRPC1|1;TRPC6|1;TULP3|1;UBE2N|1;UCHL1|1;NR1H2|1;UROD|1;UROS|1;USP1|1;VHL|1;VRK2|1;WNT6|1;WNT7A|1;WNT9B|1;XPC|1;XPNPEP1|1;YWHAE|1;ZSCAN21|1;ZNF221|1;ZNF131|1;ZNF143|1;ZNF225|1;PRDM2|1;PTP4A1|1;DAP3|1;MOGS|1;MAPKAPK3|1;SLBP|1;SHOC2|1;MLF2|1;ANP32A|1;GAN|1;ELL|1;GDF5|1;HIST1H2BM|1;HIST1H3A|1;SOX14|1;STK24|1;NSMAF|1;DYRK3|1;DYRK2|1;CUL1|1;CPZ|1;PIR|1;KMO|1;PDXK|1;MADD|1;RRP1|1;CASK|1;HSD17B6|1;NUMB|1;MARCO|1;B3GALNT1|1;SNX3|1;RIPK1|1;CREG1|1;IL18R1|1;IQGAP1|1;GMPS|1;KAT2B|1;LDB1|1;MTMR3|1;PRPF4B|1;HERC2|1;HERC1|1;WASL|1;MAP3K14|1;HIP1R|1;SLC16A3|1;LRRFIP2|1;VAPA|1;UBE2L6|1;GRHPR|1;FADS2|1;MED26|1;GSTO1|1;PICK1|1;HAND2|1;ROCK2|1;LITAF|1;SPTLC2|1;MPDU1|1;MRPL33|1;H2AFY|1;CREB5|1;NCOR2|1;RNF7|1;EDEM1|1;EIF4A3|1;MAML1|1;MRPL19|1;LCMT2|1;PJA2|1;DDX46|1;SMG7|1;LPGAT1|1;KIF14|1;MVP|1;PPP4R1|1;ZBTB33|1;COX17|1;PQBP1|1;ACTR3|1;ZNF263|1;G3BP1|1;SORBS3|1;PRMT3|1;USPL1|1;EIF1|1;TRIB1|1;GPHN|1;STUB1|1;AKR1A1|1;ANAPC10|1;DLC1|1;PIAS3|1;CD2BP2|1;EMG1|1;ACAA2|1;SLC25A17|1;DDX17|1;UBD|1;BATF|1;RPP38|1;SORBS1|1;USP16|1;STAMBP|1;ARID3B|1;POLR3F|1;PMVK|1;KHDRBS3|1;CCT8|1;YME1L1|1;FRS3|1;SLC26A1|1;USP19|1;SMR3B|1;MALT1|1;LYVE1|1;DHRS4|1;BRD8|1;PAPOLA|1;RNPS1|1;SUB1|1;MORF4L1|1;CBX1|1;OS9|1;METAP2|1;SLC38A3|1;GTF2A1L|1;DUS4L|1;TOPBP1|1;WDR5|1;PRDM4|1;PWP1|1;FAM107A|1;MAP4K1|1;PKP3|1;PDCD10|1;USP18|1;LYPLA2|1;PHB2|1;GABARAPL2|1;IKZF2|1;ATF5|1;CARD8|1;SCAP|1;EFR3B|1;TCF25|1;KLHDC10|1;SPEN|1;HECW1|1;MYCBP2|1;SMC5|1;ANKLE2|1;TTLL12|1;JMJD6|1;PLCB1|1;PHLPP1|1;RPRD2|1;AGTPBP1|1;SMCHD1|1;PUM2|1;PIP5K1C|1;RHOQ|1;SF3B3|1;GCAT|1;QPRT|1;PES1|1;SCRIB|1;CABIN1|1;ZNF281|1;PIK3R5|1;RASD2|1;TSPAN15|1;SNAPIN|1;CARHSP1|1;BACE1|1;CBLC|1;NUP62|1;TRIM29|1;LSM5|1;SHPK|1;AIPL1|1;PRPF6|1;BACE2|1;HECTD1|1;ANAPC13|1;ARMC8|1;GEMIN5|1;NUDT13|1;HIGD1A|1;CLIP3|1;UPF2|1;ZNF451|1;PPP1R16B|1;HACL1|1;LSM14A|1;GPSM1|1;TTLL3|1;INTS1|1;GMEB2|1;MYCBP|1;GAPDHS|1;FAM162A|1;NUPR1|1;PPP1R14B|1;ELP4|1;RPS6KC1|1;DNAJC2|1;LAMP3|1;CACNG5|1;PRELID1|1;CHMP2A|1;PDCD4|1;DBNL|1;MACROD1|1;MRPL13|1;ZC3H7A|1;MRPL18|1;MED4|1;ORMDL2|1;ANAPC2|1;CNOT7|1;EEF2K|1;HCFC2|1;NENF|1;PKN3|1;ANAPC4|1;PSAT1|1;KCNIP3|1;MYEF2|1;ASCC1|1;DERL2|1;VPS36|1;MRPL2|1;MRTO4|1;HSPA14|1;SS18L2|1;DUSP13|1;UBAP1|1;ZNF571|1;NGRN|1;CRNKL1|1;UBR5|1;YTHDF2|1;ZC3HC1|1;ZNF581|1;UFM1|1;PCF11|1;PIGT|1;OTUD6B|1;ASB1|1;ASB4|1;OAZ3|1;GALNT7|1;UBASH3A|1;TOLLIP|1;PRMT7|1;CPVL|1;PUS7|1;UGT1A1|1;RNF111|1;NSMCE4A|1;ALKBH4|1;VPS13C|1;DCAF16|1;RNF43|1;CASZ1|1;ELOVL2|1;CDKAL1|1;LPCAT2|1;TXNL4B|1;AURKAIP1|1;PIH1D1|1;USP47|1;WDYHV1|1;HEATR1|1;SRBD1|1;THAP1|1;DARS2|1;MRPS10|1;NAT10|1;SMU1|1;ASXL2|1;ECHDC2|1;RFK|1;IMPACT|1;ZNF331|1;YOD1|1;SMPD3|1;TRIM36|1;SOX6|1;POMGNT1|1;NHP2|1;RNF126|1;N4BP2|1;OGDHL|1;RCOR3|1;WDR12|1;MBD5|1;CAND1|1;EAPP|1;CISD1|1;ASH1L|1;CTTNBP2NL|1;RNF20|1;UBQLN4|1;NDUFA4L2|1;FEM1C|1;PRTFDC1|1;OTUD7B|1;TBX20|1;SLC44A2|1;ASPHD2|1;CAMK1G|1;PBXIP1|1;AICDA|1;CNOT6|1;RNF150|1;NLN|1;SERINC1|1;NYNRIN|1;ZNF398|1;USP36|1;PHRF1|1;ALS2|1;DMRT3|1;IL21|1;PLEKHA1|1;BACH2|1;TRMT11|1;MRPS35|1;FASTKD5|1;SH2D4A|1;ZNF335|1;NECAB3|1;TSPYL2|1;RRAGC|1;NOD2|1;DNAJC1|1;CPEB1|1;ANAPC1|1;MRPL14|1;UPF3B|1;UPF3A|1;UBE2Z|1;ZNF747|1;OTUB2|1;PDCL3|1;NOC4L|1;DCTPP1|1;TMUB2|1;CARD14|1;TAF1D|1;MAPKAP1|1;RBM42|1;FBXL15|1;CDC73|1;HMBOX1|1;GALNT14|1;MCPH1|1;HECTD3|1;FN3KRP|1;TBL1XR1|1;SNIP1|1;ALG9|1;FOXRED2|1;VCPIP1|1;SPSB1|1;WDR61|1;CD276|1;AKNA|1;ACAD10|1;NPL|1;SGPP1|1;PLA2G12A|1;LBH|1;FIP1L1|1;TSSK3|1;SHARPIN|1;RAB1B|1;QTRT1|1;MXD3|1;PARP9|1;KCTD10|1;OBSCN|1;ACAD11|1;ZNF644|1;LOXL4|1;DNAJC30|1;GINS4|1;ZNF397|1;BRMS1L|1;PCGF5|1;AKT1S1|1;ELOF1|1;C2orf40|1;MAML2|1;GNPTG|1;TTBK1|1;PSRC1|1;ZNF514|1;SLC25A21|1;LHX4|1;TSR2|1;ZNF616|1;CREB3L1|1;TRIM47|1;ACBD5|1;UBXN11|1;MYADM|1;NEK9|1;MYLK3|1;RIPPLY1|1;MRRF|1;ARRDC1|1;SYAP1|1;FOXQ1|1;PPP1R14A|1;ESCO1|1;C1QTNF2|1;UHRF2|1;DIS3L|1;BATF2|1;EXOSC6|1;LRRK2|1;ISCA2|1;LEO1|1;CANT1|1;FBXO27|1;FITM2|1;CST9L|1;CST9|1;ZFP42|1;GNPDA2|1;IL31RA|1;VPS37A|1;PXDNL|1;PTPDC1|1;MESP2|1;CDAN1|1;FBXL16|1;ZNF597|1;ZNF688|1;MGAT5B|1;RNF187|1;PPP4R2|1;ZNF600|1;ZNF567|1;DCLK2|1;OLIG3|1;ZNF431|1;MUC20|1;PLD6|1;STT3B|1;MRPL21|1;TPCN2|1;JMJD1C|1;TWISTNB|1;MAPK15|1;CDC26|1;ZSCAN1|1;RELL2|1;ZNF707|1;MMAB|1;RAB7B|1;KLHL17|1;NEK5|1;ATXN1L|1;NANOS3|1;IRGM|1;RBPMS2|1;AGRN|1;NSUN4|1;LHX8|1;CT45A1|1;FAM83G|1;NCF1|1;CASP12|1</t>
  </si>
  <si>
    <t>GO:0007154</t>
  </si>
  <si>
    <t>cell communication</t>
  </si>
  <si>
    <t>ACPP|1;ADCY9|1;ADH7|1;PARP1|1;AP2A2|1;AMBP|1;ANK1|1;APBB1|1;ARHGDIB|1;ARNT|1;AVPR1A|1;KLF5|1;C5|1;CANX|1;CAT|1;CBL|1;CD247|1;CD86|1;CD59|1;CD63|1;CD70|1;CDKN2B|1;CISH|1;CCR1|1;CNN2|1;COL1A1|1;CRIP1|1;CSK|1;CSNK1D|1;CSNK1G2|1;CTLA4|1;DLG1|1;DOCK3|1;DPYSL2|1;DRD3|1;DTNA|1;HBEGF|1;DUSP8|1;LPAR1|1;EFNB1|1;EGR1|1;EIF4E|1;EIF4G1|1;ELF1|1;CTTN|1;SLC29A1|1;EPHA4|1;EPHA8|1;EPHB6|1;EPOR|1;EPS8|1;EXT2|1;FCGR1A|1;FCN1|1;FGF2|1;FGF7|1;FZD2|1;GABRB1|1;GAP43|1;GDI1|1;GDNF|1;GEM|1;GNAT1|1;GNB3|1;GNGT2|1;CXCR3|1;GRK4|1;RAPGEF1|1;GRID2|1;GRIK3|1;GRIK5|1;GRIN2B|1;GRM3|1;GRM7|1;HLA-E|1;HLA-G|1;HMGB1|1;HMGB2|1;HMGCR|1;HNRNPK|1;HPCA|1;HSPA5|1;HSPA9|1;HSP90AA1|1;HTR2A|1;ICAM1|1;ICAM3|1;IFNGR2|1;IL1B|1;IL1R1|1;IL1RAP|1;IL2RA|1;IL2RB|1;IMPA2|1;CXCL10|1;IRF1|1;ISL1|1;JAK2|1;JUN|1;KCNH1|1;KCNS3|1;LAMA5|1;LGALS9|1;LPL|1;LRPAP1|1;MAG|1;MCC|1;MDM2|1;MUC5AC|1;MYH2|1;MYO1E|1;NCBP1|1;NEK1|1;NFATC1|1;NGFR|1;CNOT2|1;NOTCH4|1;NPY2R|1;NUMA1|1;PAFAH1B1|1;PAX5|1;PDGFB|1;PGK2|1;PKD2|1;PLCB2|1;PLD1|1;PLK1|1;PLP2|1;POLR2K|1;POU1F1|1;PPARA|1;PPP3CA|1;PPP4C|1;PPP5C|1;PRKAA2|1;PRKACG|1;PRKCA|1;PRKG1|1;MAPK1|1;MAPK6|1;MAPK10|1;MAP2K3|1;PSEN1|1;PSMB8|1;PSMC5|1;PTPN3|1;PTPN6|1;PTPRG|1;RAC2|1;RAF1|1;RALGDS|1;RAP1B|1;RASGRF2|1;RDX|1;RELB|1;RFX3|1;RGS1|1;RGS4|1;RGS12|1;RORA|1;RORC|1;RPS6KA1|1;RPS6KB1|1;S100B|1;SALL1|1;CCL21|1;CXCL11|1;XCL1|1;SHB|1;SLC22A2|1;SOX2|1;SREBF2|1;SRPK1|1;TRIM21|1;SSTR2|1;AURKA|1;STXBP1|1;STXBP3|1;SYN1|1;SYP|1;ADAM17|1;TACR1|1;TAF1|1;TAF2|1;TAF6|1;TAF7|1;TAF11|1;TALDO1|1;TFDP2|1;TGFBR3|1;TIA1|1;TLE4|1;TLN1|1;TLR3|1;TMSB4X|1;TNF|1;TNFRSF1A|1;TPD52L1|1;HSP90B1|1;TULP3|1;UBE2N|1;UCHL1|1;NR1H2|1;VHL|1;VRK2|1;VSNL1|1;WNT6|1;WNT7A|1;WNT9B|1;YWHAE|1;DAP3|1;MAPKAPK3|1;SHOC2|1;ANP32A|1;RND2|1;AKAP1|1;GDF5|1;HIST1H3A|1;STK24|1;NSMAF|1;DYRK3|1;DYRK2|1;CUL1|1;CPZ|1;KMO|1;MADD|1;PDLIM4|1;CASK|1;MARCO|1;SNX3|1;RIPK1|1;SNAP23|1;RGS11|1;IL18R1|1;IQGAP1|1;KAT2B|1;LDB1|1;MTMR3|1;WASL|1;MAP3K14|1;HIP1R|1;RABEP1|1;LRRFIP2|1;VAPA|1;ECEL1|1;GSTO1|1;HOMER3|1;HOMER1|1;PICK1|1;HAND2|1;ROCK2|1;LITAF|1;APBA3|1;NCOR2|1;EDEM1|1;RAB11FIP3|1;EIF4A3|1;MAML1|1;GIT2|1;ELMO1|1;PJA2|1;FCHSD2|1;KIF14|1;ARHGAP25|1;MVP|1;PPP4R1|1;ZBTB33|1;INSL5|1;GJC1|1;ARPC4|1;ARPC3|1;ARPC1B|1;ACTR3|1;G3BP1|1;SORBS3|1;TRIB1|1;STUB1|1;SIGMAR1|1;DLC1|1;PIAS3|1;ACAA2|1;CAP2|1;UNC13B|1;DDX17|1;UBD|1;BATF|1;SORBS1|1;STAMBP|1;RASL10A|1;FRS3|1;MALT1|1;RUNDC3A|1;BRD8|1;SUB1|1;RALBP1|1;METAP2|1;SLC38A3|1;LILRA3|1;PRDM4|1;PWP1|1;FAM107A|1;MAP4K1|1;WIF1|1;PDCD10|1;USP18|1;PHB2|1;GABARAPL2|1;SYNPO|1;MRAS|1;RAB11FIP2|1;NTNG1|1;CARD8|1;EPN2|1;SCAP|1;DAAM1|1;KLHDC10|1;SPEN|1;HECW1|1;KIF1B|1;JMJD6|1;PLCB1|1;PHLPP1|1;PSD3|1;PUM2|1;PIP5K1C|1;RHOQ|1;SCRIB|1;CABIN1|1;PIK3R5|1;RASD2|1;TSPAN15|1;SNAPIN|1;CARHSP1|1;BACE1|1;CBLC|1;NUP62|1;AIPL1|1;NGEF|1;HIGD1A|1;CLIP3|1;ZNF451|1;PPP1R16B|1;LSM14A|1;FAM162A|1;NUPR1|1;ITGB1BP2|1;RPS6KC1|1;CACNG5|1;PRELID1|1;PDCD4|1;DBNL|1;MED4|1;ANAPC2|1;CNOT7|1;NENF|1;PKN3|1;OSGIN1|1;KCNIP3|1;TAX1BP3|1;ITSN2|1;DERL2|1;EGFL7|1;RAB9B|1;UBR5|1;YTHDF2|1;ZC3HC1|1;UFM1|1;ASB1|1;ASB4|1;RAB8B|1;UBASH3A|1;GNG2|1;TOLLIP|1;GNB1L|1;RNF111|1;RNF43|1;PIH1D1|1;USP47|1;UACA|1;ARHGAP17|1;ASXL2|1;LIN7C|1;IMPACT|1;YOD1|1;SMPD3|1;RNF126|1;WDR12|1;MBD5|1;SCN3B|1;PAG1|1;ITFG2|1;ASH1L|1;GNG12|1;JPH1|1;RETN|1;DPYSL5|1;SEMA3G|1;OTUD7B|1;TBX20|1;RALGAPB|1;SLC44A2|1;PLEKHG5|1;CNOT6|1;PLEKHG1|1;ALS2|1;LRRC4C|1;NCOA5|1;RHOU|1;DMRT3|1;IL21|1;PLEKHA1|1;MYO1G|1;TSPYL2|1;RRAGC|1;NOD2|1;AZI2|1;DCTPP1|1;CARD14|1;MAPKAP1|1;FBXL15|1;CDC73|1;TBL1XR1|1;SNIP1|1;RABEP2|1;RIN3|1;WDR61|1;CD276|1;SGPP1|1;LBH|1;TSSK3|1;DOCK8|1;SHARPIN|1;RAB1B|1;SEH1L|1;PARP9|1;OBSCN|1;AKT1S1|1;MAML2|1;JPH4|1;TXNDC17|1;RAB2B|1;KLHL6|1;CREB3L1|1;MYADM|1;ARRDC1|1;SYAP1|1;ARHGAP12|1;C1QTNF2|1;PDZD8|1;LRRK2|1;FGD4|1;LEO1|1;CANT1|1;PCP2|1;EVC2|1;IL31RA|1;MESP2|1;CNTN4|1;AMOTL1|1;DCLK2|1;HTR3C|1;MUC20|1;TAPT1|1;TPCN2|1;MAPK15|1;RELL2|1;RAB7B|1;C1QTNF9|1;NANOS3|1;IRGM|1;RBPMS2|1;AGRN|1;FAM110C|1;FAM83G|1;NCF1|1;CASP12|1</t>
  </si>
  <si>
    <t>SERPINA3|1;AARS|1;ACACB|1;ACAT1|1;ACPP|1;ADCY9|1;PARP1|1;PARP4|1;AP2A2|1;AHCY|1;AK2|1;ALAD|1;AMBP|1;BIN1|1;APBB1|1;APOA2|1;ARNT|1;ARSA|1;ARSB|1;ASPH|1;SERPINC1|1;ATOX1|1;BARD1|1;BCAT1|1;BCKDHB|1;BLMH|1;KLF5|1;C1S|1;C4BPA|1;C5|1;CA9|1;CARS|1;CAT|1;CBL|1;SERPINH1|1;CCNG1|1;CCT6A|1;CD86|1;CD59|1;CDC25A|1;CDKN2B|1;CKB|1;CISH|1;CKS2|1;CLK1|1;CMA1|1;CCR1|1;COL1A1|1;COX5B|1;CSK|1;CSNK1D|1;CSNK1G2|1;CYC1|1;DHCR24|1;DKC1|1;DLG1|1;DNASE2|1;DOCK3|1;DPEP1|1;DPYSL2|1;DRD3|1;HBEGF|1;DUSP8|1;LPAR1|1;PHC1|1;EFNB1|1;EGR1|1;EIF4B|1;EIF4E|1;EIF4G1|1;ELF1|1;EMX2|1;SLC29A1|1;EPHA4|1;EPHA8|1;EPHB6|1;ESD|1;EVPL|1;EXT2|1;FAH|1;FANCG|1;FCN1|1;FGF2|1;FGF7|1;FKBP3|1;FKBP5|1;FOXG1|1;KDSR|1;FZD2|1;GALNT2|1;GCHFR|1;GDNF|1;GLO1|1;GPD1|1;GRK4|1;RAPGEF1|1;GRIN2B|1;GSTA4|1;HIST1H2BB|1;HAL|1;HK1|1;HMGB1|1;HMGB2|1;HMGCR|1;HMGCS1|1;HMGCS2|1;HNRNPK|1;HOXA3|1;HPCA|1;HOXB3|1;HOXC4|1;HSF4|1;HSPA5|1;HSP90AA1|1;HSPG2|1;HTR2A|1;ICAM1|1;IL1B|1;IL1RAP|1;IL2RA|1;IL2RB|1;CXCL10|1;IRF1|1;ISL1|1;JAK2|1;JUN|1;LAMB2|1;LAMC1|1;LDHA|1;LGALS9|1;LMX1B|1;LOX|1;MAGOH|1;CHST6|1;MDM2|1;ME1|1;MEIS1|1;MMP7|1;MTIF2|1;MUC5AC|1;MXI1|1;MYO1E|1;NAIP|1;NARS|1;NCBP1|1;NDUFA9|1;NDUFA10|1;NDUFB8|1;NDUFS5|1;NEK1|1;NEU2|1;NFATC1|1;NFKBIE|1;NFYA|1;NGFR|1;NKTR|1;CNOT2|1;NOTCH4|1;NUMA1|1;NVL|1;OTX1|1;PAFAH1B1|1;PAX4|1;PAX5|1;PBX2|1;PDGFB|1;PGK2|1;PHKB|1;PHKG2|1;SERPINB10|1;SERPINI2|1;PITX2|1;PKD2|1;PLG|1;PLK1|1;POLE2|1;POLR2K|1;POU1F1|1;POU2AF1|1;PPARA|1;PPIC|1;PPID|1;PPP2R2C|1;PPP2R3A|1;PPP3CA|1;PPP4C|1;PPP5C|1;PPP6C|1;PREP|1;PRKAA2|1;PRKACG|1;PRKCA|1;PRKG1|1;MAPK1|1;MAPK6|1;MAPK10|1;MAP2K3|1;PSEN1|1;PSMA4|1;PSMB6|1;PSMB8|1;PSMC1|1;PSMC2|1;PSMC5|1;PSMD3|1;PSME1|1;PTPN3|1;PTPN6|1;PTPRG|1;PTPRH|1;RAC2|1;RAF1|1;RAP1B|1;RASGRF2|1;RBBP5|1;RBL1|1;RDX|1;RELB|1;REV3L|1;RFX3|1;RGS4|1;RING1|1;RORA|1;RORC|1;RPL4|1;RPL7A|1;RPL10|1;RPL18|1;RPL21|1;RPLP2|1;RPS2|1;RPS6KA1|1;RPS6KB1|1;RPS14|1;RPS15|1;RPS15A|1;RPS23|1;RPS25|1;RPS29|1;RRM2|1;SALL1|1;ATXN2|1;SCO1|1;CCL21|1;XCL1|1;SGSH|1;SIM1|1;SMARCD2|1;SOAT1|1;SOX2|1;SOX3|1;SREBF2|1;SRPK1|1;SRY|1;TRIM21|1;SSX2|1;SSX5|1;AURKA|1;ADAM17|1;TAF1|1;TAF2|1;TAF6|1;TAF7|1;TAF11|1;TALDO1|1;TCF12|1;TFDP2|1;TFE3|1;TGFBR3|1;TIA1|1;TLE4|1;TLR3|1;TMSB4X|1;TNF|1;TNFRSF1A|1;TNNI2|1;TOP2A|1;TPD52L1|1;TPI1|1;HSP90B1|1;TRPC6|1;TULP3|1;UBE2N|1;UCHL1|1;NR1H2|1;UROD|1;UROS|1;USP1|1;VHL|1;VRK2|1;WNT6|1;WNT7A|1;WNT9B|1;XPC|1;XPNPEP1|1;YWHAE|1;ZSCAN21|1;ZNF221|1;ZNF131|1;ZNF143|1;ZNF225|1;PRDM2|1;PTP4A1|1;DAP3|1;MOGS|1;MAPKAPK3|1;SLBP|1;SHOC2|1;MLF2|1;ANP32A|1;GAN|1;ELL|1;GDF5|1;HIST1H2BM|1;HIST1H3A|1;SOX14|1;STK24|1;NSMAF|1;DYRK3|1;DYRK2|1;CUL1|1;CPZ|1;PIR|1;KMO|1;PDXK|1;MADD|1;RRP1|1;CASK|1;MARCO|1;B3GALNT1|1;SNX3|1;RIPK1|1;CREG1|1;IL18R1|1;IQGAP1|1;GMPS|1;KAT2B|1;LDB1|1;MTMR3|1;PRPF4B|1;HERC2|1;HERC1|1;WASL|1;MAP3K14|1;HIP1R|1;LRRFIP2|1;VAPA|1;UBE2L6|1;GRHPR|1;ECEL1|1;MED26|1;GSTO1|1;PICK1|1;HAND2|1;ROCK2|1;LITAF|1;SPTLC2|1;MPDU1|1;MRPL33|1;H2AFY|1;CREB5|1;NCOR2|1;RNF7|1;EDEM1|1;EIF4A3|1;MAML1|1;MRPL19|1;LCMT2|1;PJA2|1;DDX46|1;SMG7|1;TMCC2|1;KIF14|1;MVP|1;PPP4R1|1;ZBTB33|1;PQBP1|1;ACTR3|1;ZNF263|1;G3BP1|1;SORBS3|1;PRMT3|1;USPL1|1;EIF1|1;TRIB1|1;GPHN|1;STUB1|1;AKR1A1|1;ANAPC10|1;DLC1|1;PIAS3|1;CD2BP2|1;EMG1|1;DDX17|1;UBD|1;BATF|1;RPP38|1;USP16|1;STAMBP|1;ARID3B|1;POLR3F|1;PMVK|1;KHDRBS3|1;CCT8|1;YME1L1|1;FRS3|1;SLC26A1|1;USP19|1;SMR3B|1;MALT1|1;LYVE1|1;BRD8|1;PAPOLA|1;RNPS1|1;SUB1|1;MORF4L1|1;CBX1|1;OS9|1;METAP2|1;SLC38A3|1;GTF2A1L|1;DUS4L|1;TOPBP1|1;WDR5|1;PRDM4|1;PWP1|1;FAM107A|1;MAP4K1|1;PKP3|1;PDCD10|1;USP18|1;LYPLA2|1;PHB2|1;GABARAPL2|1;IKZF2|1;ATF5|1;CARD8|1;SCAP|1;TCF25|1;KLHDC10|1;SPEN|1;HECW1|1;MYCBP2|1;SMC5|1;ANKLE2|1;TTLL12|1;JMJD6|1;PLCB1|1;PHLPP1|1;RPRD2|1;AGTPBP1|1;SMCHD1|1;PUM2|1;RHOQ|1;SF3B3|1;GCAT|1;QPRT|1;PES1|1;CABIN1|1;ZNF281|1;PIK3R5|1;RASD2|1;TSPAN15|1;SNAPIN|1;CARHSP1|1;BACE1|1;CBLC|1;NUP62|1;TRIM29|1;LSM5|1;SHPK|1;AIPL1|1;PRPF6|1;BACE2|1;HECTD1|1;ANAPC13|1;ARMC8|1;GEMIN5|1;NUDT13|1;HIGD1A|1;CLIP3|1;UPF2|1;ZNF451|1;PPP1R16B|1;LSM14A|1;TTLL3|1;INTS1|1;GMEB2|1;MYCBP|1;GAPDHS|1;FAM162A|1;NUPR1|1;PPP1R14B|1;ELP4|1;RPS6KC1|1;DNAJC2|1;LAMP3|1;PRELID1|1;PDCD4|1;DBNL|1;MACROD1|1;MRPL13|1;ZC3H7A|1;MRPL18|1;MED4|1;ORMDL2|1;ANAPC2|1;CNOT7|1;EEF2K|1;HCFC2|1;NENF|1;PKN3|1;ANAPC4|1;PSAT1|1;KCNIP3|1;MYEF2|1;ASCC1|1;DERL2|1;VPS36|1;MRPL2|1;MRTO4|1;HSPA14|1;SS18L2|1;DUSP13|1;UBAP1|1;ZNF571|1;NGRN|1;CRNKL1|1;UBR5|1;YTHDF2|1;ZC3HC1|1;ZNF581|1;UFM1|1;PCF11|1;PIGT|1;OTUD6B|1;ASB1|1;ASB4|1;OAZ3|1;GALNT7|1;ADAM22|1;TOLLIP|1;PRMT7|1;CPVL|1;PUS7|1;UGT1A1|1;RNF111|1;NSMCE4A|1;ALKBH4|1;DCAF16|1;RNF43|1;CASZ1|1;ELOVL2|1;CDKAL1|1;LPCAT2|1;TXNL4B|1;AURKAIP1|1;PIH1D1|1;USP47|1;WDYHV1|1;HEATR1|1;SRBD1|1;THAP1|1;DARS2|1;MRPS10|1;NAT10|1;SMU1|1;ASXL2|1;RFK|1;IMPACT|1;ZNF331|1;YOD1|1;SMPD3|1;TRIM36|1;SOX6|1;POMGNT1|1;NHP2|1;RNF126|1;N4BP2|1;OGDHL|1;RCOR3|1;WDR12|1;MBD5|1;CAND1|1;EAPP|1;ASH1L|1;CTTNBP2NL|1;RNF20|1;UBQLN4|1;FEM1C|1;PRTFDC1|1;OTUD7B|1;TBX20|1;SLC44A2|1;ASPHD2|1;CAMK1G|1;PBXIP1|1;AICDA|1;PLEKHG5|1;CNOT6|1;RNF150|1;NLN|1;SERINC1|1;NYNRIN|1;ZNF398|1;USP36|1;PHRF1|1;ALS2|1;DMRT3|1;IL21|1;BACH2|1;TRMT11|1;MRPS35|1;FASTKD5|1;ZNF335|1;NECAB3|1;TSPYL2|1;RRAGC|1;NOD2|1;DNAJC1|1;CPEB1|1;ANAPC1|1;MRPL14|1;UPF3B|1;UPF3A|1;UBE2Z|1;ZNF747|1;OTUB2|1;PDCL3|1;NOC4L|1;DCTPP1|1;TMUB2|1;CARD14|1;TAF1D|1;MAPKAP1|1;RBM42|1;FBXL15|1;CDC73|1;HMBOX1|1;GALNT14|1;MCPH1|1;HECTD3|1;FN3KRP|1;TBL1XR1|1;SNIP1|1;ALG9|1;ERMP1|1;FOXRED2|1;VCPIP1|1;SPSB1|1;WDR61|1;CD276|1;AKNA|1;CFHR5|1;SGPP1|1;PLA2G12A|1;LBH|1;FIP1L1|1;TSSK3|1;SHARPIN|1;RAB1B|1;QTRT1|1;MXD3|1;PARP9|1;KCTD10|1;OBSCN|1;ZNF644|1;LOXL4|1;DNAJC30|1;GINS4|1;ZNF397|1;BRMS1L|1;PCGF5|1;AKT1S1|1;ELOF1|1;C2orf40|1;MAML2|1;GNPTG|1;TTBK1|1;PSRC1|1;ZNF514|1;SLC25A21|1;LHX4|1;TSR2|1;ZNF616|1;CREB3L1|1;TRIM47|1;UBXN11|1;MYADM|1;NEK9|1;MYLK3|1;RIPPLY1|1;MRRF|1;ARRDC1|1;ADAMTSL1|1;SYAP1|1;FOXQ1|1;PPP1R14A|1;ESCO1|1;C1QTNF2|1;UHRF2|1;DIS3L|1;BATF2|1;EXOSC6|1;LRRK2|1;ISCA2|1;LEO1|1;CANT1|1;FBXO27|1;CST9L|1;CST9|1;ZFP42|1;GNPDA2|1;IL31RA|1;VPS37A|1;PXDNL|1;PTPDC1|1;MESP2|1;CDAN1|1;FBXL16|1;ZNF597|1;ZNF688|1;MGAT5B|1;RNF187|1;PPP4R2|1;ZNF600|1;ZNF567|1;DCLK2|1;OLIG3|1;ADAMTS17|1;ZNF431|1;MUC20|1;PLD6|1;STT3B|1;MRPL21|1;JMJD1C|1;TWISTNB|1;MAPK15|1;CDC26|1;ZSCAN1|1;RELL2|1;ZNF707|1;MMAB|1;RAB7B|1;KLHL17|1;NEK5|1;ATXN1L|1;NANOS3|1;IRGM|1;RBPMS2|1;AGRN|1;NSUN4|1;LHX8|1;CT45A1|1;FAM83G|1;NCF1|1;CASP12|1</t>
  </si>
  <si>
    <t>SERPINA3|1;ACACB|1;PARP1|1;PARP4|1;ALDH1A1|1;AMBP|1;BIN1|1;APOA2|1;ARHGDIB|1;ASPH|1;SERPINC1|1;AVPR1A|1;BNIP2|1;C5|1;CAT|1;CBL|1;SERPINH1|1;CCNG1|1;CD70|1;CDC25A|1;CDKN2B|1;CISH|1;CKS2|1;CSK|1;DHCR24|1;DKC1|1;DLG1|1;DOCK3|1;DPEP1|1;DRD3|1;HBEGF|1;DUSP8|1;LPAR1|1;EGR1|1;EIF4G1|1;EPHA4|1;EPHA8|1;FGF2|1;FGF7|1;FZD2|1;GCHFR|1;GDI1|1;GDNF|1;GEM|1;GNAT1|1;RAPGEF1|1;GRIN2B|1;GRM3|1;GRM7|1;HMGB1|1;HMGB2|1;HMGCR|1;HOXA3|1;HPCA|1;HSPA5|1;HSP90AA1|1;HTR2A|1;ICAM1|1;IL1B|1;IL1RAP|1;CXCL10|1;ISL1|1;JAK2|1;JUN|1;LGALS9|1;LLGL1|1;LPL|1;LRPAP1|1;MDM2|1;MXI1|1;NAIP|1;NCBP1|1;NEK1|1;NFKBIE|1;NGFR|1;NVL|1;PAFAH1B1|1;PDGFB|1;PDZK1|1;SERPINB10|1;SERPINI2|1;PKD2|1;PLCB2|1;PLK1|1;PPARA|1;PPP2R2C|1;PPP2R3A|1;PPP3CA|1;PRKACG|1;PRKG1|1;MAPK1|1;MAPK10|1;MAP2K3|1;PSEN1|1;PSMB8|1;PSMD3|1;PSME1|1;PTPN3|1;PTPN6|1;RAC2|1;RAF1|1;RALGDS|1;RBL1|1;RDX|1;RGS1|1;RGS4|1;RGS12|1;RING1|1;RP2|1;RPS2|1;RPS6KA1|1;S100A10|1;CCL21|1;CXCL11|1;XCL1|1;SOX2|1;TRIM21|1;STIM1|1;AURKA|1;ADAM17|1;TAF1|1;TAF7|1;TGFBR3|1;TLR3|1;TMSB4X|1;TNF|1;TPD52L1|1;HSP90B1|1;TRPC6|1;DNAJC7|1;UBE2N|1;UCHL1|1;NR1H2|1;UTRN|1;WNT7A|1;WNT9B|1;YWHAE|1;MAPKAPK3|1;SHOC2|1;ELL|1;GDF5|1;STK24|1;NSMAF|1;MADD|1;RIPK1|1;RGS11|1;IL18R1|1;IQGAP1|1;KAT2B|1;LDB1|1;WASL|1;MAP3K14|1;HIP1R|1;RABEP1|1;GSTO1|1;HOMER1|1;HAND2|1;ROCK2|1;APBA3|1;H2AFY|1;EIF4A3|1;GIT2|1;KIF14|1;ARHGAP25|1;MVP|1;PPP4R1|1;INSL5|1;COX17|1;TRIB1|1;STUB1|1;DLC1|1;CD2BP2|1;CAP2|1;SMR3B|1;MALT1|1;RUNDC3A|1;RALBP1|1;MAP4K1|1;PDCD10|1;PHB2|1;GABARAPL2|1;CARD8|1;TBC1D9B|1;HECW1|1;ANKLE2|1;TBC1D1|1;PLCB1|1;SCRIB|1;CABIN1|1;PIK3R5|1;SNAPIN|1;CBLC|1;NUP62|1;NGEF|1;HIGD1A|1;PPP1R16B|1;GPSM1|1;FAM162A|1;PPP1R14B|1;ELP4|1;DNAJC2|1;LAMP3|1;CACNG5|1;PRELID1|1;PDCD4|1;DBNL|1;NENF|1;OSGIN1|1;TAX1BP3|1;ASAP1|1;OAZ3|1;PRMT7|1;UGT1A1|1;PIH1D1|1;USP47|1;ARHGAP17|1;RFK|1;SCN3B|1;CAND1|1;CTTNBP2NL|1;JPH1|1;RETN|1;GOPC|1;RALGAPB|1;CNOT6|1;SERINC1|1;ALS2|1;IL21|1;SMAP1|1;SH2D4A|1;TSPYL2|1;NOD2|1;DNAJC1|1;UBE2Z|1;CARD14|1;MAPKAP1|1;HMBOX1|1;MCPH1|1;RABEP2|1;RIN3|1;CFHR5|1;ANP32E|1;DOCK8|1;PARP9|1;AKT1S1|1;ARFGAP2|1;JPH4|1;TTBK1|1;PSRC1|1;SYAP1|1;ARHGAP12|1;PPP1R14A|1;C1QTNF2|1;LRRK2|1;FGD4|1;PCP2|1;CST9L|1;CST9|1;PPP4R2|1;ZNF431|1;MUC20|1;MAPK15|1;RAB7B|1;C1QTNF9|1;NEK5|1;IRGM|1;AGRN|1;NCF1|1;RGPD8|1;CASP12|1</t>
  </si>
  <si>
    <t>GO:0007166</t>
  </si>
  <si>
    <t>cell surface receptor signaling pathway</t>
  </si>
  <si>
    <t>ACPP|1;PARP1|1;AP2A2|1;ARNT|1;C5|1;CANX|1;CBL|1;CD247|1;CD86|1;CD59|1;CD63|1;CD70|1;CDKN2B|1;CISH|1;CCR1|1;CNN2|1;COL1A1|1;CSK|1;CSNK1D|1;CSNK1G2|1;CTLA4|1;HBEGF|1;EFNB1|1;EGR1|1;ELF1|1;CTTN|1;SLC29A1|1;EPHA4|1;EPHA8|1;EPHB6|1;EPOR|1;EPS8|1;FCGR1A|1;FCN1|1;FGF2|1;FGF7|1;FZD2|1;GDNF|1;GEM|1;CXCR3|1;RAPGEF1|1;GRID2|1;GRIK3|1;GRIK5|1;GRIN2B|1;GRM3|1;GRM7|1;HLA-E|1;HLA-G|1;HMGB2|1;HSPA5|1;HSPA9|1;HSP90AA1|1;ICAM1|1;ICAM3|1;IFNGR2|1;IL1B|1;IL1R1|1;IL1RAP|1;IL2RA|1;IL2RB|1;CXCL10|1;IRF1|1;ISL1|1;JAK2|1;JUN|1;LAMA5|1;MCC|1;MUC5AC|1;MYH2|1;MYO1E|1;NCBP1|1;NFATC1|1;NGFR|1;NOTCH4|1;NPY2R|1;NUMA1|1;PAFAH1B1|1;PAX5|1;PDGFB|1;PLCB2|1;PLP2|1;POLR2K|1;POU1F1|1;PPP3CA|1;PRKAA2|1;PRKACG|1;PRKCA|1;MAPK1|1;MAPK10|1;PSEN1|1;PSMB8|1;PTPN3|1;PTPN6|1;PTPRG|1;RAF1|1;RAP1B|1;RELB|1;RGS4|1;RORA|1;RORC|1;RPS6KB1|1;SALL1|1;CCL21|1;CXCL11|1;XCL1|1;SHB|1;SOX2|1;TRIM21|1;ADAM17|1;TALDO1|1;TGFBR3|1;TIA1|1;TLE4|1;TLN1|1;TLR3|1;TMSB4X|1;TNF|1;TNFRSF1A|1;HSP90B1|1;TULP3|1;UBE2N|1;NR1H2|1;VRK2|1;WNT6|1;WNT7A|1;WNT9B|1;MAPKAPK3|1;SHOC2|1;GDF5|1;HIST1H3A|1;DYRK2|1;CUL1|1;CPZ|1;MADD|1;MARCO|1;SNX3|1;RIPK1|1;IL18R1|1;IQGAP1|1;KAT2B|1;LDB1|1;WASL|1;MAP3K14|1;HIP1R|1;LRRFIP2|1;GSTO1|1;HOMER3|1;HOMER1|1;HAND2|1;ROCK2|1;EIF4A3|1;MAML1|1;ELMO1|1;MVP|1;ZBTB33|1;ARPC4|1;ARPC3|1;ARPC1B|1;ACTR3|1;G3BP1|1;TRIB1|1;STUB1|1;PIAS3|1;UNC13B|1;BATF|1;SORBS1|1;FRS3|1;MALT1|1;BRD8|1;SUB1|1;WIF1|1;PDCD10|1;USP18|1;CARD8|1;EPN2|1;DAAM1|1;SPEN|1;HECW1|1;JMJD6|1;PLCB1|1;RHOQ|1;SCRIB|1;CABIN1|1;TSPAN15|1;CBLC|1;NUP62|1;NGEF|1;CLIP3|1;ZNF451|1;LSM14A|1;CACNG5|1;PDCD4|1;CNOT7|1;TAX1BP3|1;EGFL7|1;UBR5|1;YTHDF2|1;ZC3HC1|1;UBASH3A|1;GNG2|1;TOLLIP|1;RNF111|1;RNF43|1;USP47|1;RNF126|1;WDR12|1;MBD5|1;PAG1|1;SEMA3G|1;TBX20|1;NCOA5|1;RHOU|1;IL21|1;PLEKHA1|1;MYO1G|1;NOD2|1;CARD14|1;FBXL15|1;CDC73|1;TBL1XR1|1;WDR61|1;CD276|1;SGPP1|1;SHARPIN|1;PARP9|1;AKT1S1|1;MAML2|1;TXNDC17|1;KLHL6|1;CREB3L1|1;ARRDC1|1;LRRK2|1;LEO1|1;EVC2|1;IL31RA|1;MESP2|1;AMOTL1|1;MUC20|1;IRGM|1;RBPMS2|1;FAM83G|1;NCF1|1</t>
  </si>
  <si>
    <t>AARS|1;PARP1|1;PARP4|1;AMBP|1;APBB1|1;APOA2|1;ARNT|1;ASPH|1;SERPINC1|1;BARD1|1;BLMH|1;C5|1;CBL|1;CCNG1|1;CDC25A|1;CDKN2B|1;CISH|1;CKS2|1;CLK1|1;CCR1|1;CSK|1;CSNK1D|1;CSNK1G2|1;DKC1|1;DLG1|1;DOCK3|1;HBEGF|1;DUSP8|1;LPAR1|1;PHC1|1;EFNB1|1;EGR1|1;EIF4G1|1;EPHA4|1;EPHA8|1;EPHB6|1;EVPL|1;EXT2|1;FGF2|1;FGF7|1;FKBP3|1;FKBP5|1;GALNT2|1;GDNF|1;GRK4|1;RAPGEF1|1;GRIN2B|1;HIST1H2BB|1;HMGB1|1;HMGCR|1;HSF4|1;HSPA5|1;HSP90AA1|1;HTR2A|1;ICAM1|1;IL1B|1;IL2RA|1;IL2RB|1;CXCL10|1;ISL1|1;JAK2|1;JUN|1;LAMB2|1;LAMC1|1;LGALS9|1;LOX|1;MDM2|1;MUC5AC|1;NEK1|1;NKTR|1;PAFAH1B1|1;PAX5|1;PDGFB|1;PHKB|1;PHKG2|1;PLK1|1;PPIC|1;PPID|1;PPP2R2C|1;PPP2R3A|1;PPP3CA|1;PPP4C|1;PPP5C|1;PPP6C|1;PRKAA2|1;PRKACG|1;PRKCA|1;PRKG1|1;MAPK1|1;MAPK6|1;MAPK10|1;MAP2K3|1;PSEN1|1;PSMA4|1;PSMB6|1;PSMB8|1;PSMC1|1;PSMC2|1;PSMC5|1;PSMD3|1;PSME1|1;PTPN3|1;PTPN6|1;PTPRG|1;PTPRH|1;RAC2|1;RAF1|1;RAP1B|1;RASGRF2|1;RBBP5|1;RGS4|1;RING1|1;RPS2|1;RPS6KA1|1;RPS6KB1|1;SALL1|1;CCL21|1;XCL1|1;SOX2|1;SRPK1|1;TRIM21|1;AURKA|1;ADAM17|1;TAF1|1;TAF7|1;TGFBR3|1;TLR3|1;TNF|1;TNFRSF1A|1;TPD52L1|1;HSP90B1|1;TRPC6|1;UBE2N|1;UCHL1|1;USP1|1;VHL|1;VRK2|1;WNT7A|1;WNT9B|1;YWHAE|1;PRDM2|1;PTP4A1|1;MOGS|1;MAPKAPK3|1;SHOC2|1;GAN|1;GDF5|1;HIST1H2BM|1;STK24|1;DYRK3|1;DYRK2|1;CUL1|1;MADD|1;CASK|1;MARCO|1;B3GALNT1|1;SNX3|1;RIPK1|1;IQGAP1|1;KAT2B|1;LDB1|1;MTMR3|1;PRPF4B|1;HERC2|1;HERC1|1;MAP3K14|1;UBE2L6|1;PICK1|1;HAND2|1;ROCK2|1;MPDU1|1;H2AFY|1;RNF7|1;EDEM1|1;MAML1|1;LCMT2|1;PJA2|1;KIF14|1;MVP|1;PPP4R1|1;SORBS3|1;PRMT3|1;USPL1|1;TRIB1|1;GPHN|1;STUB1|1;ANAPC10|1;DLC1|1;PIAS3|1;EMG1|1;UBD|1;USP16|1;STAMBP|1;FRS3|1;USP19|1;MALT1|1;BRD8|1;MORF4L1|1;OS9|1;METAP2|1;DUS4L|1;WDR5|1;PRDM4|1;PWP1|1;FAM107A|1;MAP4K1|1;PDCD10|1;USP18|1;LYPLA2|1;PHB2|1;KLHDC10|1;HECW1|1;MYCBP2|1;ANKLE2|1;TTLL12|1;JMJD6|1;PLCB1|1;PHLPP1|1;AGTPBP1|1;CABIN1|1;PIK3R5|1;RASD2|1;CBLC|1;NUP62|1;AIPL1|1;HECTD1|1;ANAPC13|1;HIGD1A|1;CLIP3|1;ZNF451|1;PPP1R16B|1;TTLL3|1;NUPR1|1;PPP1R14B|1;ELP4|1;RPS6KC1|1;PDCD4|1;DBNL|1;MACROD1|1;ANAPC2|1;CNOT7|1;EEF2K|1;NENF|1;PKN3|1;ANAPC4|1;ASCC1|1;DERL2|1;DUSP13|1;UBR5|1;ZC3HC1|1;UFM1|1;PIGT|1;OTUD6B|1;ASB1|1;ASB4|1;GALNT7|1;TOLLIP|1;PRMT7|1;PUS7|1;RNF111|1;ALKBH4|1;DCAF16|1;RNF43|1;CDKAL1|1;PIH1D1|1;USP47|1;WDYHV1|1;NAT10|1;ASXL2|1;IMPACT|1;YOD1|1;TRIM36|1;POMGNT1|1;NHP2|1;RNF126|1;MBD5|1;CAND1|1;ASH1L|1;CTTNBP2NL|1;RNF20|1;FEM1C|1;OTUD7B|1;ASPHD2|1;CAMK1G|1;AICDA|1;RNF150|1;USP36|1;ALS2|1;IL21|1;TRMT11|1;FASTKD5|1;ZNF335|1;TSPYL2|1;NOD2|1;ANAPC1|1;UBE2Z|1;OTUB2|1;PDCL3|1;CARD14|1;MAPKAP1|1;FBXL15|1;CDC73|1;GALNT14|1;HECTD3|1;FN3KRP|1;TBL1XR1|1;ALG9|1;VCPIP1|1;SPSB1|1;WDR61|1;TSSK3|1;SHARPIN|1;RAB1B|1;QTRT1|1;PARP9|1;KCTD10|1;OBSCN|1;LOXL4|1;BRMS1L|1;PCGF5|1;AKT1S1|1;TTBK1|1;PSRC1|1;TRIM47|1;MYADM|1;NEK9|1;MYLK3|1;ARRDC1|1;SYAP1|1;PPP1R14A|1;ESCO1|1;C1QTNF2|1;UHRF2|1;EXOSC6|1;LRRK2|1;LEO1|1;FBXO27|1;IL31RA|1;PTPDC1|1;FBXL16|1;MGAT5B|1;RNF187|1;PPP4R2|1;DCLK2|1;MUC20|1;PLD6|1;STT3B|1;JMJD1C|1;MAPK15|1;CDC26|1;RELL2|1;KLHL17|1;NEK5|1;IRGM|1;NSUN4|1;NCF1|1</t>
  </si>
  <si>
    <t>PARP1|1;PARP4|1;AMBP|1;APBB1|1;APOA2|1;ARNT|1;ASPH|1;SERPINC1|1;BARD1|1;BLMH|1;C5|1;CBL|1;CCNG1|1;CDC25A|1;CDKN2B|1;CISH|1;CKS2|1;CLK1|1;CCR1|1;CSK|1;CSNK1D|1;CSNK1G2|1;DLG1|1;DOCK3|1;HBEGF|1;DUSP8|1;LPAR1|1;PHC1|1;EFNB1|1;EGR1|1;EIF4G1|1;EPHA4|1;EPHA8|1;EPHB6|1;EVPL|1;EXT2|1;FGF2|1;FGF7|1;FKBP3|1;FKBP5|1;GALNT2|1;GDNF|1;GRK4|1;RAPGEF1|1;GRIN2B|1;HIST1H2BB|1;HMGB1|1;HMGCR|1;HSF4|1;HSPA5|1;HSP90AA1|1;HTR2A|1;ICAM1|1;IL1B|1;IL2RA|1;IL2RB|1;CXCL10|1;ISL1|1;JAK2|1;JUN|1;LAMB2|1;LAMC1|1;LGALS9|1;LOX|1;MDM2|1;MUC5AC|1;NEK1|1;NKTR|1;PAFAH1B1|1;PAX5|1;PDGFB|1;PHKB|1;PHKG2|1;PLK1|1;PPIC|1;PPID|1;PPP2R2C|1;PPP2R3A|1;PPP3CA|1;PPP4C|1;PPP5C|1;PPP6C|1;PRKAA2|1;PRKACG|1;PRKCA|1;PRKG1|1;MAPK1|1;MAPK6|1;MAPK10|1;MAP2K3|1;PSEN1|1;PSMA4|1;PSMB6|1;PSMB8|1;PSMC1|1;PSMC2|1;PSMC5|1;PSMD3|1;PSME1|1;PTPN3|1;PTPN6|1;PTPRG|1;PTPRH|1;RAC2|1;RAF1|1;RAP1B|1;RASGRF2|1;RBBP5|1;RGS4|1;RING1|1;RPS2|1;RPS6KA1|1;RPS6KB1|1;SALL1|1;CCL21|1;XCL1|1;SOX2|1;SRPK1|1;TRIM21|1;AURKA|1;ADAM17|1;TAF1|1;TAF7|1;TGFBR3|1;TLR3|1;TNF|1;TNFRSF1A|1;TPD52L1|1;HSP90B1|1;TRPC6|1;UBE2N|1;UCHL1|1;USP1|1;VHL|1;VRK2|1;WNT7A|1;WNT9B|1;YWHAE|1;PRDM2|1;PTP4A1|1;MOGS|1;MAPKAPK3|1;SHOC2|1;GAN|1;GDF5|1;HIST1H2BM|1;STK24|1;DYRK3|1;DYRK2|1;CUL1|1;MADD|1;CASK|1;MARCO|1;B3GALNT1|1;SNX3|1;RIPK1|1;IQGAP1|1;KAT2B|1;LDB1|1;MTMR3|1;PRPF4B|1;HERC2|1;HERC1|1;MAP3K14|1;UBE2L6|1;PICK1|1;HAND2|1;ROCK2|1;MPDU1|1;H2AFY|1;RNF7|1;EDEM1|1;MAML1|1;LCMT2|1;PJA2|1;KIF14|1;MVP|1;PPP4R1|1;SORBS3|1;PRMT3|1;USPL1|1;TRIB1|1;GPHN|1;STUB1|1;ANAPC10|1;DLC1|1;PIAS3|1;UBD|1;USP16|1;STAMBP|1;FRS3|1;USP19|1;MALT1|1;BRD8|1;MORF4L1|1;OS9|1;METAP2|1;WDR5|1;PRDM4|1;PWP1|1;FAM107A|1;MAP4K1|1;PDCD10|1;USP18|1;LYPLA2|1;PHB2|1;KLHDC10|1;HECW1|1;MYCBP2|1;ANKLE2|1;TTLL12|1;JMJD6|1;PLCB1|1;PHLPP1|1;AGTPBP1|1;CABIN1|1;PIK3R5|1;RASD2|1;CBLC|1;NUP62|1;AIPL1|1;HECTD1|1;ANAPC13|1;HIGD1A|1;CLIP3|1;ZNF451|1;PPP1R16B|1;TTLL3|1;NUPR1|1;PPP1R14B|1;ELP4|1;RPS6KC1|1;PDCD4|1;DBNL|1;MACROD1|1;ANAPC2|1;CNOT7|1;EEF2K|1;NENF|1;PKN3|1;ANAPC4|1;DERL2|1;DUSP13|1;UBR5|1;ZC3HC1|1;UFM1|1;PIGT|1;OTUD6B|1;ASB1|1;ASB4|1;GALNT7|1;TOLLIP|1;PRMT7|1;RNF111|1;ALKBH4|1;DCAF16|1;RNF43|1;PIH1D1|1;USP47|1;WDYHV1|1;ASXL2|1;IMPACT|1;YOD1|1;TRIM36|1;POMGNT1|1;RNF126|1;MBD5|1;CAND1|1;ASH1L|1;CTTNBP2NL|1;RNF20|1;FEM1C|1;OTUD7B|1;ASPHD2|1;CAMK1G|1;RNF150|1;USP36|1;ALS2|1;IL21|1;FASTKD5|1;ZNF335|1;TSPYL2|1;NOD2|1;ANAPC1|1;UBE2Z|1;OTUB2|1;PDCL3|1;CARD14|1;MAPKAP1|1;FBXL15|1;CDC73|1;GALNT14|1;HECTD3|1;FN3KRP|1;TBL1XR1|1;ALG9|1;VCPIP1|1;SPSB1|1;WDR61|1;TSSK3|1;SHARPIN|1;RAB1B|1;PARP9|1;KCTD10|1;OBSCN|1;LOXL4|1;BRMS1L|1;PCGF5|1;AKT1S1|1;TTBK1|1;PSRC1|1;TRIM47|1;MYADM|1;NEK9|1;MYLK3|1;ARRDC1|1;SYAP1|1;PPP1R14A|1;ESCO1|1;C1QTNF2|1;UHRF2|1;LRRK2|1;LEO1|1;FBXO27|1;IL31RA|1;PTPDC1|1;FBXL16|1;MGAT5B|1;RNF187|1;PPP4R2|1;DCLK2|1;MUC20|1;STT3B|1;JMJD1C|1;MAPK15|1;CDC26|1;RELL2|1;KLHL17|1;NEK5|1;IRGM|1;NCF1|1</t>
  </si>
  <si>
    <t>GO:0050794</t>
  </si>
  <si>
    <t>regulation of cellular process</t>
  </si>
  <si>
    <t>SERPINA3|1;AARS|1;ACACB|1;ACPP|1;ADCY9|1;ADH7|1;PARP1|1;PARP4|1;AP2A2|1;ALAD|1;AMBP|1;BIN1|1;ANK1|1;APBB1|1;APOA2|1;ARHGDIB|1;ARNT|1;ARSB|1;ASPH|1;SERPINC1|1;ATOX1|1;AVPR1A|1;BARD1|1;BNIP2|1;KLF5|1;C4BPA|1;C5|1;CA9|1;CANX|1;CAPG|1;CAT|1;CBL|1;SERPINH1|1;CCNG1|1;CCT6A|1;CD247|1;CD86|1;CD59|1;CD63|1;CD70|1;CDC25A|1;CDKN2B|1;RCC1|1;CISH|1;CKS2|1;CLK1|1;CCR1|1;CNN2|1;COL1A1|1;CRIP1|1;CSK|1;CSNK1D|1;CSNK1G2|1;CTLA4|1;DHCR24|1;DKC1|1;DLG1|1;DOCK3|1;DPEP1|1;DPYSL2|1;DRD3|1;DTNA|1;HBEGF|1;DUSP8|1;LPAR1|1;PHC1|1;EFNB1|1;EGR1|1;EIF4B|1;EIF4E|1;EIF4G1|1;ELF1|1;CTTN|1;EMX2|1;SLC29A1|1;EPHA4|1;EPHA8|1;EPHB6|1;EPOR|1;EPS8|1;EXT2|1;FCGR1A|1;FCN1|1;FGF2|1;FGF7|1;FOXG1|1;FZD2|1;GABRB1|1;GAP43|1;GDI1|1;GDNF|1;GEM|1;GLO1|1;GNAT1|1;GNB3|1;GNGT2|1;GOLGA4|1;GPD1|1;CXCR3|1;GRK4|1;RAPGEF1|1;GRID2|1;GRIK3|1;GRIK5|1;GRIN2B|1;GRM3|1;GRM7|1;HK1|1;HLA-E|1;HLA-G|1;HMGB1|1;HMGB2|1;HMGCR|1;HNRNPK|1;HOXA3|1;HPCA|1;HOXB3|1;HOXC4|1;HSF4|1;HSPA5|1;HSPA9|1;HSP90AA1|1;HTR2A|1;ICAM1|1;ICAM3|1;IFNGR2|1;IL1B|1;IL1R1|1;IL1RAP|1;IL2RA|1;IL2RB|1;IMPA2|1;CXCL10|1;IRF1|1;ISL1|1;JAK2|1;JUN|1;KCNH1|1;KCNS3|1;KRT6A|1;KRT84|1;LAMA5|1;LAMC1|1;LDHA|1;LETM1|1;LGALS9|1;LLGL1|1;LMX1B|1;LPL|1;LRPAP1|1;MAB21L1|1;MAG|1;MAGOH|1;MCC|1;MDM2|1;ME1|1;MEIS1|1;MTIF2|1;MUC5AC|1;MXI1|1;MYH2|1;MYH10|1;MYO1E|1;NAIP|1;NCBP1|1;NEK1|1;NFATC1|1;NFKBIE|1;NFYA|1;NGFR|1;CNOT2|1;NOTCH4|1;NPY2R|1;NUMA1|1;NVL|1;OTX1|1;PAFAH1B1|1;PAX4|1;PAX5|1;PBX2|1;PDGFB|1;PHKG2|1;SERPINB10|1;SERPINI2|1;PITX2|1;PKD2|1;PLCB2|1;PLD1|1;PLG|1;PLK1|1;PLP2|1;PLS1|1;POLR2K|1;POU1F1|1;POU2AF1|1;PPARA|1;PPID|1;PPP2R2C|1;PPP2R3A|1;PPP3CA|1;PPP4C|1;PPP5C|1;PRKAA2|1;PRKACG|1;PRKCA|1;PRKG1|1;MAPK1|1;MAPK6|1;MAPK10|1;MAP2K3|1;PSEN1|1;PSMB8|1;PSMC1|1;PSMC2|1;PSMC5|1;PSME1|1;PTPN3|1;PTPN6|1;PTPRG|1;RAC2|1;RAF1|1;RALGDS|1;RAP1B|1;RASGRF2|1;RBBP5|1;RBL1|1;RDX|1;RELB|1;RFX3|1;RGS1|1;RGS4|1;RGS12|1;RING1|1;RORA|1;RORC|1;RPL10|1;RPS2|1;RPS6KA1|1;RPS6KB1|1;RPS14|1;RPS15A|1;RRM2|1;CLIP1|1;S100A10|1;S100B|1;SALL1|1;ATXN2|1;SCO1|1;CCL21|1;CXCL11|1;XCL1|1;SHB|1;SIM1|1;SMARCD2|1;SOAT1|1;SOX2|1;SOX3|1;SREBF2|1;SRPK1|1;SRY|1;TRIM21|1;SSTR2|1;SSX2|1;SSX5|1;AURKA|1;STXBP1|1;STXBP3|1;SYN1|1;SYP|1;ADAM17|1;TACR1|1;TAF1|1;TAF2|1;TAF6|1;TAF7|1;TAF11|1;TALDO1|1;TCF12|1;TFDP2|1;TFE3|1;TGFBR3|1;TIA1|1;TLE4|1;TLN1|1;TLR3|1;TMSB4X|1;TNF|1;TNFRSF1A|1;TNNI2|1;TOP2A|1;TPBG|1;TPD52L1|1;HSP90B1|1;TRPC1|1;TRPC6|1;DNAJC7|1;TULP3|1;UBE2N|1;UCHL1|1;NR1H2|1;USP1|1;VHL|1;VRK2|1;VSNL1|1;WNT6|1;WNT7A|1;WNT9B|1;XPC|1;YWHAE|1;ZSCAN21|1;ZNF221|1;ZNF131|1;ZNF143|1;ZNF225|1;PRDM2|1;PTP4A1|1;DAP3|1;TUBA1A|1;MAPKAPK3|1;SHOC2|1;MLF2|1;ANP32A|1;RND2|1;AKAP1|1;ELL|1;GDF5|1;HIST1H3A|1;SOX14|1;STK24|1;NSMAF|1;DYRK3|1;DYRK2|1;CUL1|1;CPZ|1;PIR|1;KMO|1;MADD|1;CASK|1;NUMB|1;MARCO|1;SNX3|1;RIPK1|1;RGS11|1;CREG1|1;IL18R1|1;IQGAP1|1;KAT2B|1;LDB1|1;MTMR3|1;HERC1|1;WASL|1;MAP3K14|1;HIP1R|1;RABEP1|1;ZW10|1;LRRFIP2|1;VAPA|1;KIF3B|1;ECEL1|1;MED26|1;GSTO1|1;HOMER3|1;HOMER1|1;PICK1|1;HAND2|1;ROCK2|1;LITAF|1;SPTLC2|1;H2AFY|1;CREB5|1;PDIA4|1;NCOR2|1;IQCB1|1;EDEM1|1;RAB11FIP3|1;EIF4A3|1;MAML1|1;GIT2|1;ELMO1|1;PJA2|1;FCHSD2|1;SMG7|1;LPGAT1|1;KIF14|1;ARHGAP25|1;MVP|1;PPP4R1|1;ZBTB33|1;INSL5|1;COX17|1;PQBP1|1;ARPC4|1;ARPC3|1;ARPC1B|1;ACTR3|1;ACTR1A|1;ZNF263|1;G3BP1|1;SORBS3|1;PRMT3|1;EIF1|1;TRIB1|1;STUB1|1;SIGMAR1|1;ANAPC10|1;DLC1|1;PIAS3|1;CD2BP2|1;ACAA2|1;CAP2|1;UNC13B|1;DDX17|1;UBD|1;BATF|1;SORBS1|1;USP16|1;STAMBP|1;ARID3B|1;POLR3F|1;RASL10A|1;KHDRBS3|1;CCT8|1;YME1L1|1;FRS3|1;USP19|1;SMR3B|1;MALT1|1;RUNDC3A|1;BRD8|1;PAPOLA|1;RNPS1|1;SUB1|1;RALBP1|1;MORF4L1|1;CBX1|1;OS9|1;METAP2|1;SLC38A3|1;KIF2C|1;LILRA3|1;GTF2A1L|1;TOPBP1|1;WDR5|1;PRDM4|1;PWP1|1;FAM107A|1;MAP4K1|1;PKP3|1;WIF1|1;PDCD10|1;USP18|1;PHB2|1;GABARAPL2|1;SYNPO|1;IKZF2|1;MRAS|1;ATF5|1;NTNG1|1;CARD8|1;EPN2|1;SCAP|1;TCF25|1;DAAM1|1;KLHDC10|1;SPEN|1;TBC1D9B|1;HECW1|1;MYCBP2|1;EPB41L3|1;SMC5|1;ANKLE2|1;PHLDB1|1;JMJD6|1;TBC1D1|1;PLCB1|1;PHLPP1|1;SMCHD1|1;PSD3|1;PUM2|1;PIP5K1C|1;RHOQ|1;PES1|1;SCRIB|1;CABIN1|1;ZNF281|1;PIK3R5|1;RASD2|1;TSPAN15|1;SNAPIN|1;CCNDBP1|1;CARHSP1|1;BACE1|1;CBLC|1;NUP62|1;TRIM29|1;SHPK|1;AIPL1|1;PRPF6|1;NGEF|1;BACE2|1;GEMIN5|1;CLIC4|1;HIGD1A|1;CLIP3|1;ZNF451|1;PPP1R16B|1;LSM14A|1;GPSM1|1;GMEB2|1;MYCBP|1;GAPDHS|1;FAM162A|1;NUPR1|1;PPP1R14B|1;ITGB1BP2|1;ELP4|1;RPS6KC1|1;DNAJC2|1;LAMP3|1;CACNG5|1;PRELID1|1;CHMP2A|1;PDCD4|1;DBNL|1;MRPL13|1;MED4|1;ORMDL2|1;ANAPC2|1;CNOT7|1;EEF2K|1;HCFC2|1;NENF|1;PKN3|1;ANAPC4|1;OSGIN1|1;KCNIP3|1;EHD2|1;TAX1BP3|1;ITSN2|1;MYEF2|1;ASAP1|1;ASCC1|1;DERL2|1;IER3IP1|1;EGFL7|1;SS18L2|1;RAB9B|1;ZNF571|1;NGRN|1;UBR5|1;YTHDF2|1;ZC3HC1|1;ZNF581|1;UFM1|1;ASB1|1;ASB4|1;OAZ3|1;RAB8B|1;UBASH3A|1;ADAM22|1;GNG2|1;ANLN|1;TOLLIP|1;PRMT7|1;PUS7|1;GNB1L|1;RNF111|1;NSMCE4A|1;VPS13C|1;RNF43|1;CASZ1|1;AURKAIP1|1;PIH1D1|1;USP47|1;UACA|1;ARHGAP17|1;HEATR1|1;THAP1|1;TBCCD1|1;NAT10|1;SMU1|1;ASXL2|1;IMPACT|1;ZNF331|1;YOD1|1;SMPD3|1;TRIM36|1;SOX6|1;RNF126|1;PARVA|1;RCOR3|1;WDR12|1;MBD5|1;SCN3B|1;PAG1|1;CAND1|1;EAPP|1;ITFG2|1;CISD1|1;ASH1L|1;GNG12|1;RNF20|1;JPH1|1;RETN|1;GRIPAP1|1;UBQLN4|1;DPYSL5|1;SEMA3G|1;OTUD7B|1;TOMM22|1;TBX20|1;GOPC|1;CHMP1B|1;RALGAPB|1;SLC44A2|1;PBXIP1|1;AICDA|1;PLEKHG5|1;CNOT6|1;PLEKHG1|1;NLN|1;ZNF398|1;USP36|1;ALS2|1;LRRC4C|1;NCOA5|1;RHOU|1;DMRT3|1;IL21|1;PLEKHA1|1;BACH2|1;SMAP1|1;SH2D4A|1;ZNF335|1;NECAB3|1;MYO1G|1;TSPYL2|1;RRAGC|1;NOD2|1;DNAJC1|1;AZI2|1;CPEB1|1;ANAPC1|1;UPF3B|1;UPF3A|1;UBE2Z|1;ZNF747|1;PDCL3|1;NOC4L|1;CARD14|1;TAF1D|1;MAPKAP1|1;RBM42|1;FBXL15|1;LRFN3|1;CDC73|1;HMBOX1|1;MCPH1|1;TBL1XR1|1;SNIP1|1;RABEP2|1;RIN3|1;PHC3|1;KCNIP4|1;WDR61|1;CD276|1;AKNA|1;CFHR5|1;SGPP1|1;LBH|1;TSSK3|1;DOCK8|1;SHARPIN|1;RAB1B|1;SEH1L|1;MXD3|1;PARP9|1;CTTNBP2|1;OBSCN|1;ZNF644|1;DNAJC30|1;ZNF397|1;BRMS1L|1;PCGF5|1;AKT1S1|1;ELOF1|1;MAML2|1;JPH4|1;TTBK1|1;PSRC1|1;TXNDC17|1;ZNF514|1;RAB2B|1;STON2|1;KLHL6|1;LHX4|1;ZNF616|1;CREB3L1|1;MYADM|1;MYLK3|1;RIPPLY1|1;ARRDC1|1;OLFM2|1;SYAP1|1;ARHGAP12|1;FOXQ1|1;PPP1R14A|1;EFHC1|1;ESCO1|1;C1QTNF2|1;UHRF2|1;BATF2|1;EXOSC6|1;PDZD8|1;LRRK2|1;FGD4|1;LEO1|1;CANT1|1;PCP2|1;PODN|1;FITM2|1;CST9L|1;CST9|1;ZFP42|1;EVC2|1;IL31RA|1;MESP2|1;CDAN1|1;ZNF597|1;ZNF688|1;RNF187|1;PPP4R2|1;CNTN4|1;AMOTL1|1;ZNF600|1;ZNF567|1;DCLK2|1;OLIG3|1;HTR3C|1;ZNF431|1;MUC20|1;PLD6|1;TAPT1|1;TPCN2|1;JMJD1C|1;MAPK15|1;CDC26|1;ZSCAN1|1;RELL2|1;ZNF707|1;ATP11C|1;RAB7B|1;C1QTNF9|1;NEK5|1;ATXN1L|1;NCCRP1|1;NANOS3|1;IRGM|1;RBPMS2|1;AGRN|1;NSUN4|1;LHX8|1;FAM110C|1;FAM83G|1;NCF1|1;CASP12|1</t>
  </si>
  <si>
    <t>SERPINA3|1;AARS|1;ACACB|1;PARP1|1;PARP4|1;AP2A2|1;ALAD|1;AMBP|1;BIN1|1;APBB1|1;APOA2|1;ARNT|1;ARSB|1;ASPH|1;SERPINC1|1;ATOX1|1;BARD1|1;BLMH|1;KLF5|1;C1S|1;C4BPA|1;C5|1;CA9|1;CARS|1;CAT|1;CBL|1;SERPINH1|1;CCNG1|1;CCT6A|1;CD86|1;CD59|1;CD63|1;CDC25A|1;CDKN2B|1;CISH|1;CKS2|1;CLK1|1;CMA1|1;CCR1|1;COL1A1|1;CRIP1|1;CSK|1;CSNK1D|1;CSNK1G2|1;DHCR24|1;DKC1|1;DLG1|1;DNASE2|1;DOCK3|1;DPEP1|1;DRD3|1;HBEGF|1;DUSP8|1;LPAR1|1;PHC1|1;EFNB1|1;EGR1|1;EIF4B|1;EIF4E|1;EIF4G1|1;ELF1|1;EMX2|1;EPHA4|1;EPHA8|1;EPHB6|1;EVPL|1;EXT2|1;FANCG|1;FCN1|1;FGF2|1;FGF7|1;FKBP3|1;FKBP5|1;FOXG1|1;FZD2|1;GALNT2|1;GDNF|1;GLO1|1;GNB3|1;GRK4|1;RAPGEF1|1;GRIN2B|1;HIST1H2BB|1;HMGB1|1;HMGB2|1;HMGCR|1;HNRNPK|1;HOXA3|1;HPCA|1;HOXB3|1;HOXC4|1;HSF4|1;HSPA5|1;HSP90AA1|1;HSPG2|1;HTR2A|1;ICAM1|1;IL1B|1;IL1RAP|1;IL2RA|1;IL2RB|1;CXCL10|1;IRF1|1;ISL1|1;JAK2|1;JUN|1;LAMB2|1;LAMC1|1;LGALS9|1;LMX1B|1;LOX|1;LRPAP1|1;MAGOH|1;CHST6|1;MDM2|1;MEIS1|1;MMP7|1;MTIF2|1;MUC5AC|1;MXI1|1;NAIP|1;NARS|1;NCBP1|1;NEK1|1;NFATC1|1;NFKBIE|1;NFYA|1;NGFR|1;NKTR|1;CNOT2|1;NOTCH4|1;NUMA1|1;NVL|1;OTX1|1;PAFAH1B1|1;PAX4|1;PAX5|1;PBX2|1;PDGFB|1;PHKB|1;PHKG2|1;SERPINB10|1;SERPINI2|1;PITX2|1;PKD2|1;PLG|1;PLK1|1;POLE2|1;POLR2K|1;POU1F1|1;POU2AF1|1;PPARA|1;PPIC|1;PPID|1;PPP2R2C|1;PPP2R3A|1;PPP3CA|1;PPP4C|1;PPP5C|1;PPP6C|1;PREP|1;PRKAA2|1;PRKACG|1;PRKCA|1;PRKG1|1;MAPK1|1;MAPK6|1;MAPK10|1;MAP2K3|1;PSEN1|1;PSMA4|1;PSMB6|1;PSMB8|1;PSMC1|1;PSMC2|1;PSMC5|1;PSMD3|1;PSME1|1;PTPN3|1;PTPN6|1;PTPRG|1;PTPRH|1;PYGB|1;RAC2|1;RAF1|1;RAP1B|1;RASGRF2|1;RBBP5|1;RBL1|1;RDX|1;RELB|1;REV3L|1;RFX3|1;RGS4|1;RING1|1;RORA|1;RORC|1;RPL4|1;RPL7A|1;RPL10|1;RPL18|1;RPL21|1;RPLP2|1;RPS2|1;RPS6KA1|1;RPS6KB1|1;RPS14|1;RPS15|1;RPS15A|1;RPS23|1;RPS25|1;RPS29|1;RRM2|1;SALL1|1;ATXN2|1;SCO1|1;CCL21|1;XCL1|1;SGSH|1;SIM1|1;SMARCD2|1;SOAT1|1;SOX2|1;SOX3|1;SREBF2|1;SRPK1|1;SRY|1;TRIM21|1;SSX2|1;SSX5|1;AURKA|1;ADAM17|1;TAF1|1;TAF2|1;TAF6|1;TAF7|1;TAF11|1;TCF12|1;TFDP2|1;TFE3|1;TGFBR3|1;TIA1|1;TLE4|1;TLR3|1;TMSB4X|1;TNF|1;TNFRSF1A|1;TNNI2|1;TOP2A|1;TPD52L1|1;HSP90B1|1;TRPC6|1;TULP3|1;UBE2N|1;UCHL1|1;NR1H2|1;USP1|1;VHL|1;VRK2|1;WNT6|1;WNT7A|1;WNT9B|1;XPC|1;XPNPEP1|1;YWHAE|1;ZSCAN21|1;ZNF221|1;ZNF131|1;ZNF143|1;ZNF225|1;PRDM2|1;PTP4A1|1;DAP3|1;MOGS|1;MAPKAPK3|1;SLBP|1;SHOC2|1;MLF2|1;ANP32A|1;GAN|1;ELL|1;GDF5|1;HIST1H2BM|1;HIST1H3A|1;SOX14|1;STK24|1;NSMAF|1;DYRK3|1;DYRK2|1;CUL1|1;CPZ|1;PIR|1;MADD|1;RRP1|1;CASK|1;NUMB|1;MARCO|1;B3GALNT1|1;SNX3|1;RIPK1|1;CREG1|1;IL18R1|1;IQGAP1|1;KAT2B|1;LDB1|1;MTMR3|1;PRPF4B|1;HERC2|1;HERC1|1;WASL|1;MAP3K14|1;HIP1R|1;LRRFIP2|1;UBE2L6|1;ECEL1|1;MED26|1;PICK1|1;HAND2|1;ROCK2|1;LITAF|1;MPDU1|1;APBA3|1;MRPL33|1;H2AFY|1;CREB5|1;NCOR2|1;RNF7|1;EDEM1|1;EIF4A3|1;MAML1|1;MRPL19|1;LCMT2|1;PJA2|1;DDX46|1;POM121|1;SMG7|1;TMCC2|1;KIF14|1;MVP|1;PPP4R1|1;ZBTB33|1;PQBP1|1;ACTR3|1;ZNF263|1;G3BP1|1;SORBS3|1;PRMT3|1;USPL1|1;EIF1|1;TRIB1|1;GPHN|1;STUB1|1;ANAPC10|1;DLC1|1;PIAS3|1;CD2BP2|1;EMG1|1;DDX17|1;UBD|1;BATF|1;RPP38|1;SORBS1|1;USP16|1;STAMBP|1;ARID3B|1;POLR3F|1;KHDRBS3|1;CCT8|1;YME1L1|1;FRS3|1;USP19|1;SMR3B|1;MALT1|1;LYVE1|1;BRD8|1;PAPOLA|1;RNPS1|1;SUB1|1;MORF4L1|1;CBX1|1;OS9|1;METAP2|1;SLC38A3|1;GTF2A1L|1;DUS4L|1;TOPBP1|1;WDR5|1;PRDM4|1;PWP1|1;FAM107A|1;MAP4K1|1;PKP3|1;PDCD10|1;USP18|1;LYPLA2|1;PHB2|1;GABARAPL2|1;IKZF2|1;ATF5|1;CARD8|1;SCAP|1;TCF25|1;KLHDC10|1;SPEN|1;HECW1|1;MYCBP2|1;KIF1B|1;SMC5|1;ANKLE2|1;TTLL12|1;JMJD6|1;PLCB1|1;PHLPP1|1;RPRD2|1;AGTPBP1|1;SMCHD1|1;PUM2|1;RHOQ|1;SF3B3|1;PES1|1;SCRIB|1;CABIN1|1;ZNF281|1;PIK3R5|1;RASD2|1;TSPAN15|1;SNAPIN|1;CARHSP1|1;BACE1|1;CBLC|1;NUP62|1;TRIM29|1;LSM5|1;AIPL1|1;PRPF6|1;BACE2|1;HECTD1|1;ANAPC13|1;ARMC8|1;GEMIN5|1;HIGD1A|1;CLIP3|1;UPF2|1;ZNF451|1;PPP1R16B|1;LSM14A|1;TTLL3|1;INTS1|1;GMEB2|1;MYCBP|1;FAM162A|1;NUPR1|1;PPP1R14B|1;ELP4|1;RPS6KC1|1;DNAJC2|1;LAMP3|1;CACNG5|1;PRELID1|1;PDCD4|1;DBNL|1;MACROD1|1;MRPL13|1;ZC3H7A|1;MRPL18|1;MED4|1;ORMDL2|1;ANAPC2|1;CNOT7|1;EEF2K|1;HCFC2|1;NENF|1;PKN3|1;ANAPC4|1;KCNIP3|1;MYEF2|1;ASCC1|1;DERL2|1;VPS36|1;MRPL2|1;MRTO4|1;HSPA14|1;SS18L2|1;DUSP13|1;UBAP1|1;ZNF571|1;NGRN|1;CRNKL1|1;UBR5|1;YTHDF2|1;ZC3HC1|1;ZNF581|1;UFM1|1;PCF11|1;PIGT|1;OTUD6B|1;ASB1|1;ASB4|1;OAZ3|1;GALNT7|1;ADAM22|1;TOLLIP|1;PRMT7|1;CPVL|1;PUS7|1;RNF111|1;NSMCE4A|1;ALKBH4|1;DCAF16|1;RNF43|1;CASZ1|1;CDKAL1|1;TXNL4B|1;AURKAIP1|1;PIH1D1|1;USP47|1;WDYHV1|1;HEATR1|1;SRBD1|1;THAP1|1;DARS2|1;MRPS10|1;NAT10|1;SMU1|1;ASXL2|1;IMPACT|1;ZNF331|1;YOD1|1;SMPD3|1;TRIM36|1;SOX6|1;POMGNT1|1;NHP2|1;RNF126|1;N4BP2|1;RCOR3|1;WDR12|1;MBD5|1;CAND1|1;EAPP|1;ASH1L|1;CTTNBP2NL|1;RNF20|1;UBQLN4|1;FEM1C|1;OTUD7B|1;TBX20|1;ASPHD2|1;CAMK1G|1;PBXIP1|1;AICDA|1;PLEKHG5|1;CNOT6|1;RNF150|1;NLN|1;NYNRIN|1;ZNF398|1;USP36|1;PHRF1|1;ALS2|1;DMRT3|1;IL21|1;BACH2|1;TRMT11|1;MRPS35|1;FASTKD5|1;ZNF335|1;NECAB3|1;TSPYL2|1;RRAGC|1;NOD2|1;DNAJC1|1;CPEB1|1;ANAPC1|1;MRPL14|1;UPF3B|1;UPF3A|1;UBE2Z|1;ZNF747|1;OTUB2|1;NUP37|1;PDCL3|1;NOC4L|1;DCTPP1|1;TMUB2|1;CARD14|1;TAF1D|1;MAPKAP1|1;RBM42|1;FBXL15|1;CDC73|1;HMBOX1|1;GALNT14|1;MCPH1|1;HECTD3|1;FN3KRP|1;TBL1XR1|1;SNIP1|1;ALG9|1;ERMP1|1;FOXRED2|1;VCPIP1|1;SPSB1|1;WDR61|1;CD276|1;AKNA|1;CFHR5|1;LBH|1;FIP1L1|1;TSSK3|1;SHARPIN|1;RAB1B|1;QTRT1|1;SEH1L|1;MXD3|1;PARP9|1;KCTD10|1;OBSCN|1;ZNF644|1;LOXL4|1;GINS4|1;ZNF397|1;BRMS1L|1;PCGF5|1;AKT1S1|1;ELOF1|1;C2orf40|1;MAML2|1;GNPTG|1;TTBK1|1;PSRC1|1;ZNF514|1;LHX4|1;TSR2|1;ZNF616|1;CREB3L1|1;TRIM47|1;UBXN11|1;MYADM|1;NEK9|1;MYLK3|1;RIPPLY1|1;MRRF|1;ARRDC1|1;ADAMTSL1|1;SYAP1|1;FOXQ1|1;PPP1R14A|1;ESCO1|1;C1QTNF2|1;UHRF2|1;DIS3L|1;BATF2|1;EXOSC6|1;LRRK2|1;ISCA2|1;LEO1|1;CANT1|1;FBXO27|1;CST9L|1;CST9|1;ZFP42|1;IL31RA|1;VPS37A|1;PXDNL|1;PTPDC1|1;MESP2|1;CDAN1|1;FBXL16|1;ZNF597|1;ZNF688|1;MGAT5B|1;RNF187|1;PPP4R2|1;ZNF600|1;ZNF567|1;DCLK2|1;OLIG3|1;ADAMTS17|1;ZNF431|1;MUC20|1;PLD6|1;STT3B|1;MRPL21|1;JMJD1C|1;TWISTNB|1;MAPK15|1;CDC26|1;ZSCAN1|1;RELL2|1;ZNF707|1;RAB7B|1;KLHL17|1;NEK5|1;ATXN1L|1;NANOS3|1;IRGM|1;RBPMS2|1;AGRN|1;NSUN4|1;LHX8|1;CT45A1|1;FAM83G|1;NCF1|1;CASP12|1</t>
  </si>
  <si>
    <t>GO:0009987</t>
  </si>
  <si>
    <t>cellular process</t>
  </si>
  <si>
    <t>SERPINA3|1;AARS|1;ACACB|1;ACAT1|1;ACOX1|1;ACPP|1;ADCY9|1;ADH7|1;PARP1|1;PARP4|1;AP2A2|1;AHCY|1;AK2|1;ALAD|1;ALDH1A1|1;AMBP|1;BIN1|1;ANK1|1;APBB1|1;APOA2|1;ARHGDIB|1;ARNT|1;ARSA|1;ARSB|1;ASPH|1;SERPINC1|1;ATOX1|1;AVPR1A|1;BARD1|1;BCAT1|1;BCKDHB|1;BDH1|1;BLMH|1;BNIP2|1;KLF5|1;C4BPA|1;C5|1;CA9|1;CANX|1;CAPG|1;CARS|1;CAT|1;CBL|1;SERPINH1|1;CCNG1|1;CCT6A|1;CD247|1;CD86|1;CD59|1;CD63|1;CD70|1;CDC25A|1;CDKN2B|1;RCC1|1;CKB|1;CISH|1;TBCB|1;CKS2|1;CLK1|1;CMA1|1;CCR1|1;CNN2|1;COL1A1|1;COL6A2|1;COL10A1|1;COX5B|1;CRIP1|1;CSK|1;CSNK1D|1;CSNK1G2|1;CTLA4|1;CYC1|1;DEFA5|1;DHCR24|1;DKC1|1;DLG1|1;DNASE2|1;DYNC1I1|1;DOCK3|1;DPEP1|1;DPYSL2|1;DRD3|1;DTNA|1;HBEGF|1;DUSP8|1;LPAR1|1;PHC1|1;EFNB1|1;EGR1|1;EIF4B|1;EIF4E|1;EIF4G1|1;ELF1|1;CTTN|1;EMX2|1;SLC29A1|1;EPHA4|1;EPHA8|1;EPHB6|1;EPOR|1;EPS8|1;ESD|1;EVPL|1;EXT2|1;FAH|1;FANCG|1;FCAR|1;FCGR1A|1;FCN1|1;FGF2|1;FGF7|1;FH|1;FKBP3|1;FKBP5|1;FOXG1|1;KDSR|1;FZD2|1;GABRB1|1;GALNT2|1;GAP43|1;GCHFR|1;GDI1|1;GDNF|1;GEM|1;GK|1;GLO1|1;GNAT1|1;GNB3|1;GNGT2|1;GOLGA4|1;GPD1|1;CXCR3|1;GRK4|1;RAPGEF1|1;GRID2|1;GRIK3|1;GRIK5|1;GRIN2B|1;GRM3|1;GRM7|1;GSTA4|1;HIST1H2BB|1;HAL|1;HK1|1;HLA-E|1;HLA-G|1;HMGB1|1;HMGB2|1;HMGCR|1;HMGCS1|1;HMGCS2|1;HNRNPK|1;HOXA3|1;HPCA|1;HOXB3|1;HOXC4|1;HSD3B2|1;HSD17B3|1;HSF4|1;HSPA5|1;HSPA6|1;HSPA9|1;HSP90AA1|1;DNAJC4|1;HSPG2|1;HTR2A|1;ICAM1|1;ICAM3|1;IFNGR2|1;IL1B|1;IL1R1|1;IL1RAP|1;IL2RA|1;IL2RB|1;IMPA2|1;CXCL10|1;IRF1|1;ISL1|1;JAK2|1;JUN|1;KCNH1|1;KCNS3|1;KRT6A|1;KRT9|1;KRT81|1;KRT84|1;KRT86|1;LAMA5|1;LAMB2|1;LAMC1|1;LDHA|1;LETM1|1;LGALS7|1;LGALS9|1;LLGL1|1;PRICKLE3|1;LMX1B|1;LOX|1;LPL|1;LRPAP1|1;MAB21L1|1;MAG|1;MAGOH|1;MATN2|1;MB|1;MCC|1;CHST6|1;MDM2|1;ME1|1;MEIS1|1;MMP7|1;MTIF2|1;MUC5AC|1;MXI1|1;MYH2|1;MYH10|1;MYO1E|1;NAIP|1;NARS|1;NCBP1|1;NDUFA9|1;NDUFA10|1;NDUFB8|1;NDUFS5|1;NEK1|1;NEU2|1;NFATC1|1;NFKBIE|1;NFYA|1;NGFR|1;NKTR|1;NQO2|1;CNOT2|1;NOTCH4|1;NPY2R|1;NUMA1|1;NVL|1;OPCML|1;OTX1|1;PAFAH1B1|1;PAX4|1;PAX5|1;PBX2|1;PDGFB|1;PGK2|1;PHKB|1;PHKG2|1;SERPINB10|1;SERPINI2|1;PITX2|1;PKD2|1;PLCB2|1;PLD1|1;PLG|1;PLK1|1;PLP2|1;PLS1|1;POLE2|1;POLR2K|1;PON2|1;POU1F1|1;POU2AF1|1;PPARA|1;PPIC|1;PPID|1;PPP2R2C|1;PPP2R3A|1;PPP3CA|1;PPP4C|1;PPP5C|1;PPP6C|1;PRKAA2|1;PRKACG|1;PRKCA|1;PRKG1|1;MAPK1|1;MAPK6|1;MAPK10|1;MAP2K3|1;PSEN1|1;PSMA4|1;PSMB6|1;PSMB8|1;PSMC1|1;PSMC2|1;PSMC5|1;PSMD3|1;PSME1|1;PTPN3|1;PTPN6|1;PTPRG|1;PTPRH|1;PYGB|1;RAC2|1;RAF1|1;RALGDS|1;RAP1B|1;RASGRF2|1;RBBP5|1;RBL1|1;RDX|1;RELB|1;REV3L|1;RFX3|1;RGS1|1;RGS4|1;RGS12|1;RING1|1;RORA|1;RORC|1;RP2|1;RPGR|1;RPL4|1;RPL7A|1;RPL10|1;RPL18|1;RPL21|1;RPLP2|1;RPS2|1;RPS6KA1|1;RPS6KB1|1;RPS14|1;RPS15|1;RPS15A|1;RPS23|1;RPS25|1;RPS29|1;RRM2|1;CLIP1|1;S100A2|1;S100A10|1;S100B|1;SALL1|1;ATXN2|1;SCO1|1;CCL21|1;CXCL11|1;XCL1|1;SGSH|1;SHB|1;SIM1|1;SLC22A2|1;SMARCD2|1;SOAT1|1;SOX2|1;SOX3|1;SREBF2|1;SRP14|1;SRPK1|1;SRY|1;TRIM21|1;SSTR2|1;SSX2|1;SSX5|1;STIM1|1;AURKA|1;STXBP1|1;STXBP3|1;SYN1|1;SYP|1;ADAM17|1;TACR1|1;TAF1|1;TAF2|1;TAF6|1;TAF7|1;TAF11|1;TALDO1|1;TBCA|1;TCF12|1;TFDP2|1;TFE3|1;TGFBR3|1;TCHH|1;TIA1|1;TLE4|1;TLN1|1;TLR3|1;TMSB4X|1;TNF|1;TNFRSF1A|1;TNNI2|1;TOP2A|1;TPBG|1;TPD52L1|1;TPI1|1;HSP90B1|1;TRPC1|1;TRPC6|1;DNAJC7|1;TULP3|1;UBE2N|1;UCHL1|1;NR1H2|1;UROD|1;UROS|1;USP1|1;UTRN|1;VHL|1;VRK2|1;VSNL1|1;WNT6|1;WNT7A|1;WNT9B|1;XPC|1;XPNPEP1|1;YWHAE|1;ZSCAN21|1;ZNF221|1;ZNF131|1;ZNF143|1;ZNF225|1;PRDM2|1;PTP4A1|1;DAP3|1;MOGS|1;TUBA1A|1;MAPKAPK3|1;SLBP|1;SHOC2|1;MLF2|1;ANP32A|1;GAN|1;RND2|1;AKAP1|1;ELL|1;GDF5|1;HIST1H2BM|1;HIST2H2BE|1;HIST1H3A|1;SOX14|1;STK24|1;NSMAF|1;DYRK3|1;DYRK2|1;CUL1|1;CPZ|1;PIR|1;KMO|1;PDXK|1;MADD|1;RRP1|1;PDLIM4|1;CASK|1;HSD17B6|1;NUMB|1;STX16|1;MARCO|1;B3GALNT1|1;SNX3|1;RIPK1|1;SNAP23|1;RGS11|1;CREG1|1;IL18R1|1;IQGAP1|1;GMPS|1;TMEM11|1;KAT2B|1;LDB1|1;MTMR3|1;PRPF4B|1;HERC2|1;HERC1|1;WASL|1;MAP3K14|1;HIP1R|1;PSTPIP2|1;SLC16A3|1;RABEP1|1;ZW10|1;LRRFIP2|1;VAPA|1;UBE2L6|1;KCNB2|1;KIF3B|1;GRHPR|1;FADS2|1;ECEL1|1;MED26|1;GSTO1|1;HOMER3|1;HOMER1|1;PICK1|1;HAND2|1;ROCK2|1;LITAF|1;SPTLC2|1;MPDU1|1;APBA3|1;MRPL33|1;H2AFY|1;CREB5|1;PDIA4|1;NCOR2|1;RNF7|1;SEC24C|1;IQCB1|1;EDEM1|1;RAB11FIP3|1;EIF4A3|1;MAML1|1;MRPL19|1;GIT2|1;LCMT2|1;ELMO1|1;PJA2|1;FCHSD2|1;DDX46|1;SMG7|1;LPGAT1|1;KIF14|1;ARHGAP25|1;MVP|1;PPP4R1|1;ZBTB33|1;INSL5|1;TOM1|1;GJC1|1;AP1M2|1;COX17|1;PQBP1|1;ARPC4|1;ARPC3|1;ARPC1B|1;ACTR3|1;ACTR1A|1;ZNF263|1;G3BP1|1;SORBS3|1;PRMT3|1;USPL1|1;EIF1|1;TRIB1|1;GPHN|1;STUB1|1;SIGMAR1|1;AKR1A1|1;ANAPC10|1;DLC1|1;PIAS3|1;CD2BP2|1;EMG1|1;ACAA2|1;SLC25A17|1;CAP2|1;UNC13B|1;DDX17|1;UBD|1;BATF|1;RPP38|1;TACC2|1;SORBS1|1;USP16|1;STAMBP|1;ARID3B|1;POLR3F|1;RASL10A|1;PMVK|1;KHDRBS3|1;CCT8|1;YME1L1|1;VAMP5|1;FRS3|1;SLC26A1|1;USP19|1;SMR3B|1;C1QL1|1;MALT1|1;LYVE1|1;RUNDC3A|1;DHRS4|1;BRD8|1;PAPOLA|1;RNPS1|1;SUB1|1;RALBP1|1;MORF4L1|1;CBX1|1;OS9|1;METAP2|1;SLC38A3|1;KIF2C|1;LILRA3|1;GTF2A1L|1;DUS4L|1;TOPBP1|1;WDR5|1;PRDM4|1;PWP1|1;FAM107A|1;MAP4K1|1;PKP3|1;WIF1|1;PDCD10|1;USP18|1;LYPLA2|1;PHB2|1;GABARAPL2|1;SYNPO|1;IKZF2|1;MRAS|1;ATF5|1;RAB11FIP2|1;NTNG1|1;CARD8|1;EPN2|1;SCAP|1;EFR3B|1;TCF25|1;DAAM1|1;KLHDC10|1;SPEN|1;TBC1D9B|1;HECW1|1;MYCBP2|1;KIF1B|1;EPB41L3|1;SMC5|1;ANKLE2|1;TTLL12|1;PHLDB1|1;MLC1|1;JMJD6|1;TBC1D1|1;PLCB1|1;PHLPP1|1;RPRD2|1;AGTPBP1|1;SMCHD1|1;PSD3|1;PUM2|1;PIP5K1C|1;TMED3|1;RHOQ|1;SF3B3|1;GCAT|1;QPRT|1;PES1|1;SCRIB|1;CABIN1|1;ZNF281|1;PIK3R5|1;RASD2|1;TSPAN15|1;SNAPIN|1;CCNDBP1|1;CARHSP1|1;BACE1|1;CBLC|1;NUP62|1;TRIM29|1;LSM5|1;SHPK|1;AIPL1|1;PRPF6|1;NGEF|1;BACE2|1;HECTD1|1;YIPF3|1;ANAPC13|1;ARMC8|1;RTTN|1;GEMIN5|1;CLIC4|1;NUDT13|1;HIGD1A|1;CLIP3|1;GORASP2|1;UPF2|1;ZNF451|1;PPP1R16B|1;HACL1|1;RAI14|1;LSM14A|1;GPSM1|1;TTLL3|1;INTS1|1;GMEB2|1;MYCBP|1;GAPDHS|1;FAM162A|1;NUPR1|1;PPP1R14B|1;TIMM13|1;TIMM9|1;ITGB1BP2|1;ELP4|1;RPS6KC1|1;DNAJC2|1;LAMP3|1;CACNG5|1;PRELID1|1;TUBG2|1;TUBGCP4|1;CHMP2A|1;PDCD4|1;PDLIM3|1;TOR1B|1;TOR2A|1;DBNL|1;MACROD1|1;MRPL13|1;ZC3H7A|1;MRPL18|1;MED4|1;ORMDL2|1;NCAPH2|1;ANAPC2|1;CNOT7|1;EEF2K|1;HCFC2|1;NENF|1;PKN3|1;ANAPC4|1;OSGIN1|1;PSAT1|1;KCNIP3|1;EHD2|1;TAX1BP3|1;ITSN2|1;MYEF2|1;ASAP1|1;NTM|1;ASCC1|1;DERL2|1;VPS36|1;MRPL2|1;IER3IP1|1;MRTO4|1;EGFL7|1;HSPA14|1;SS18L2|1;DUSP13|1;RAB9B|1;UBAP1|1;ZNF571|1;NGRN|1;CRNKL1|1;KRT76|1;UBR5|1;TRAPPC4|1;YTHDF2|1;ZC3HC1|1;ZNF581|1;UFM1|1;PCF11|1;PIGT|1;OTUD6B|1;ASB1|1;ASB4|1;OAZ3|1;RAB8B|1;GALNT7|1;UBASH3A|1;ADAM22|1;GNG2|1;ANLN|1;TOLLIP|1;PRMT7|1;CPVL|1;PUS7|1;GNB1L|1;UGT1A1|1;RNF111|1;NSMCE4A|1;ALKBH4|1;VPS13C|1;TMEM214|1;DCAF16|1;RNF43|1;CASZ1|1;ELOVL2|1;CDKAL1|1;CMTM6|1;LPCAT2|1;TXNL4B|1;AURKAIP1|1;PIH1D1|1;USP47|1;UACA|1;KIF26B|1;WDYHV1|1;WDR60|1;ARHGAP17|1;HEATR1|1;SRBD1|1;CDCA8|1;THAP1|1;DARS2|1;CENPQ|1;TBCCD1|1;MRPS10|1;NAT10|1;SMU1|1;ASXL2|1;ECHDC2|1;RFK|1;LIN7C|1;IMPACT|1;ZNF331|1;YOD1|1;SMPD3|1;TRIM36|1;SOX6|1;POMGNT1|1;NHP2|1;RNF126|1;N4BP2|1;PARVA|1;OGDHL|1;RCOR3|1;WDR12|1;MBD5|1;SCN3B|1;PAG1|1;CAND1|1;EAPP|1;ITFG2|1;CISD1|1;ASH1L|1;CTTNBP2NL|1;GNG12|1;RNF20|1;JPH1|1;RETN|1;GRIPAP1|1;UBQLN4|1;DPYSL5|1;NDUFA4L2|1;SEMA3G|1;FEM1C|1;PRTFDC1|1;OTUD7B|1;TOMM22|1;TBX20|1;TRPC7|1;GOPC|1;CHMP1B|1;RALGAPB|1;SLC44A2|1;ASPHD2|1;CAMK1G|1;PBXIP1|1;AICDA|1;PLEKHG5|1;CNOT6|1;PLEKHG1|1;RNF150|1;NLN|1;SERINC1|1;NYNRIN|1;ZNF398|1;USP36|1;PHRF1|1;ALS2|1;LRRC4C|1;NCOA5|1;RHOU|1;DMRT3|1;IL21|1;PLEKHA1|1;BACH2|1;TRMT11|1;MRPS35|1;FASTKD5|1;SMAP1|1;SH2D4A|1;ZNF335|1;NECAB3|1;MYO1G|1;TSPYL2|1;PARVG|1;RRAGC|1;NOD2|1;DNAJC1|1;AZI2|1;CPEB1|1;ANAPC1|1;MRPL14|1;SLC26A6|1;UPF3B|1;UPF3A|1;UBE2Z|1;ZNF747|1;OTUB2|1;NUP37|1;PDCL3|1;NOC4L|1;DCTPP1|1;TMUB2|1;CARD14|1;TAF1D|1;MAPKAP1|1;RBM42|1;FBXL15|1;LRFN3|1;CDC73|1;CORO7|1;HMBOX1|1;GALNT14|1;MCPH1|1;HECTD3|1;FN3KRP|1;TBL1XR1|1;SNIP1|1;ALG9|1;RABEP2|1;RIN3|1;CNTNAP3|1;PHC3|1;FOXRED2|1;VCPIP1|1;SPSB1|1;ULBP2|1;KCNIP4|1;WDR61|1;CD276|1;AKNA|1;ACAD10|1;NPL|1;CFHR5|1;SGPP1|1;LMAN2L|1;PLA2G12A|1;LBH|1;FIP1L1|1;ANP32E|1;TSSK3|1;DOCK8|1;SHARPIN|1;RAB1B|1;QTRT1|1;SEH1L|1;MXD3|1;TEKT1|1;TLN2|1;PARP9|1;KCNK16|1;KCTD10|1;CTTNBP2|1;OBSCN|1;ACAD11|1;ZNF644|1;LOXL4|1;DNAJC30|1;GINS4|1;CHCHD6|1;PDCD2L|1;ZNF397|1;BRMS1L|1;MON1A|1;PCGF5|1;AKT1S1|1;ELOF1|1;ARFGAP2|1;C2orf40|1;MAML2|1;JPH4|1;GNPTG|1;TTBK1|1;C9orf24|1;PSRC1|1;TXNDC17|1;ZNF514|1;RAB2B|1;TNS4|1;STON2|1;KLHL6|1;SLC25A21|1;LHX4|1;WDR34|1;TSR2|1;ZNF616|1;MCFD2|1;CREB3L1|1;TRIM47|1;ACBD5|1;UBXN11|1;MYADM|1;NEK9|1;MYLK3|1;RIPPLY1|1;MRRF|1;ARRDC1|1;OLFM2|1;SYAP1|1;SFXN1|1;ARHGAP12|1;FOXQ1|1;PPP1R14A|1;TUBA3D|1;EFHC1|1;TUBGCP5|1;ESCO1|1;OSBPL11|1;C1QTNF2|1;UHRF2|1;DIS3L|1;BATF2|1;RAB3IP|1;EXOSC6|1;PDZD8|1;LRRK2|1;FGD4|1;ISCA2|1;LEO1|1;CANT1|1;PCP2|1;FBXO27|1;PODN|1;FITM2|1;CST9L|1;CST9|1;ICA1L|1;ZFP42|1;GNPDA2|1;EVC2|1;IL31RA|1;NUDCD2|1;VPS37A|1;PXDNL|1;PTPDC1|1;MESP2|1;CDAN1|1;FBXL16|1;ZNF597|1;ZNF688|1;MGAT5B|1;RNF187|1;AIFM3|1;PPP4R2|1;CNTN4|1;SCFD2|1;AMOTL1|1;ZNF600|1;ZNF567|1;DCLK2|1;OLIG3|1;HTR3C|1;ZNF431|1;FAM9A|1;FAM9B|1;MUC20|1;PLD6|1;STT3B|1;TAPT1|1;MRPL21|1;TPCN2|1;JMJD1C|1;CPNE2|1;TWISTNB|1;MAPK15|1;CDC26|1;MAP7D2|1;ZSCAN1|1;RELL2|1;ZNF707|1;ATP11C|1;MMAB|1;RAB7B|1;C1QTNF9|1;KLHL17|1;NEK5|1;ATXN1L|1;NCCRP1|1;NANOS3|1;IRGM|1;RBPMS2|1;AGRN|1;NSUN4|1;HRNR|1;FLG2|1;PSMG4|1;LHX8|1;CT45A1|1;FAM110C|1;FAM83G|1;NCF1|1;CASP12|1</t>
  </si>
  <si>
    <t>GO:0006613</t>
  </si>
  <si>
    <t>cotranslational protein targeting to membrane</t>
  </si>
  <si>
    <t>RPL6|1;RPL9|1;RPL11|1;RPL13|1;RPL18|1;RPL19|1;RPL27|1;RPL30|1;RPL28|1;RPS5|1;RPS11|1;RPS13|1;RPS24|1;RPS27A|1;SRP14|1;SEC62|1</t>
  </si>
  <si>
    <t>GO:0006614</t>
  </si>
  <si>
    <t>SRP-dependent cotranslational protein targeting to membrane</t>
  </si>
  <si>
    <t>RPL6|1;RPL9|1;RPL11|1;RPL13|1;RPL18|1;RPL19|1;RPL27|1;RPL30|1;RPL28|1;RPS5|1;RPS11|1;RPS13|1;RPS24|1;RPS27A|1;SRP14|1</t>
  </si>
  <si>
    <t>GO:0045047</t>
  </si>
  <si>
    <t>protein targeting to ER</t>
  </si>
  <si>
    <t>GO:0000387</t>
  </si>
  <si>
    <t>spliceosomal snRNP assembly</t>
  </si>
  <si>
    <t>SNRPB|1;USP4|1;SART1|1;SART3|1;PRMT5|1;CD2BP2|1;PRPF8|1;PRPF6|1</t>
  </si>
  <si>
    <t>GO:0072599</t>
  </si>
  <si>
    <t>establishment of protein localization to endoplasmic reticulum</t>
  </si>
  <si>
    <t>RPL6|1;RPL9|1;RPL11|1;RPL13|1;RPL18|1;RPL19|1;RPL27|1;RPL30|1;RPL28|1;RPS5|1;RPS11|1;RPS13|1;RPS24|1;RPS27A|1;EIF4A3|1;RNPS1|1</t>
  </si>
  <si>
    <t>RPL6|1;RPL9|1;RPL11|1;RPL13|1;RPL18|1;RPL19|1;RPL27|1;RPL30|1;RPL28|1;RPS5|1;RPS11|1;RPS13|1;RPS24|1;RPS27A|1;SRP14|1;SEC62|1;OS9|1</t>
  </si>
  <si>
    <t>GO:0071826</t>
  </si>
  <si>
    <t>ribonucleoprotein complex subunit organization</t>
  </si>
  <si>
    <t>RPL6|1;RPL11|1;RPS5|1;SNRPB|1;USP4|1;DYRK3|1;EIF3D|1;EIF3H|1;SRSF9|1;SART1|1;SART3|1;PRMT5|1;CD2BP2|1;PRPF8|1;RUVBL2|1;MDN1|1;SF3B1|1;PRPF6|1;PIH1D1|1;XAB2|1;CNOT6|1;AGO4|1</t>
  </si>
  <si>
    <t>GO:0022618</t>
  </si>
  <si>
    <t>ribonucleoprotein complex assembly</t>
  </si>
  <si>
    <t>RPL6|1;RPL11|1;RPS5|1;SNRPB|1;USP4|1;EIF3D|1;EIF3H|1;SRSF9|1;SART1|1;SART3|1;PRMT5|1;CD2BP2|1;PRPF8|1;RUVBL2|1;MDN1|1;SF3B1|1;PRPF6|1;PIH1D1|1;XAB2|1;CNOT6|1;AGO4|1</t>
  </si>
  <si>
    <t>GO:0006612</t>
  </si>
  <si>
    <t>protein targeting to membrane</t>
  </si>
  <si>
    <t>ITGB2|1;RPL6|1;RPL9|1;RPL11|1;RPL13|1;RPL18|1;RPL19|1;RPL27|1;RPL30|1;RPL28|1;RPS5|1;RPS11|1;RPS13|1;RPS24|1;RPS27A|1;SRP14|1;SEC62|1;CIB1|1</t>
  </si>
  <si>
    <t>GO:0008380</t>
  </si>
  <si>
    <t>RNA splicing</t>
  </si>
  <si>
    <t>HNRNPC|1;HNRNPD|1;HNRNPF|1;IK|1;HNRNPM|1;NONO|1;PIK3R1|1;POLR2E|1;POLR2I|1;RPS13|1;SNRPB|1;SNRPB2|1;USP4|1;SRSF9|1;SART1|1;SART3|1;EIF4A3|1;PRMT5|1;CD2BP2|1;PRPF8|1;PPARGC1A|1;RNPS1|1;TARDBP|1;SF3B1|1;PRPF6|1;DAZAP1|1;GPKOW|1;RTCB|1;C9orf78|1;CTNNBL1|1;XAB2|1</t>
  </si>
  <si>
    <t>GO:0000377</t>
  </si>
  <si>
    <t>RNA splicing, via transesterification reactions with bulged adenosine as nucleophile</t>
  </si>
  <si>
    <t>HNRNPC|1;HNRNPD|1;HNRNPF|1;IK|1;HNRNPM|1;POLR2E|1;POLR2I|1;SNRPB|1;SNRPB2|1;USP4|1;SRSF9|1;SART1|1;SART3|1;EIF4A3|1;PRMT5|1;CD2BP2|1;PRPF8|1;RNPS1|1;SF3B1|1;PRPF6|1;DAZAP1|1;GPKOW|1;C9orf78|1;CTNNBL1|1;XAB2|1</t>
  </si>
  <si>
    <t>GO:0000398</t>
  </si>
  <si>
    <t>mRNA splicing, via spliceosome</t>
  </si>
  <si>
    <t>GO:0000375</t>
  </si>
  <si>
    <t>RNA splicing, via transesterification reactions</t>
  </si>
  <si>
    <t>GO:0016071</t>
  </si>
  <si>
    <t>mRNA metabolic process</t>
  </si>
  <si>
    <t>HNRNPC|1;HNRNPD|1;HNRNPF|1;IK|1;HNRNPM|1;NONO|1;POLR2E|1;POLR2I|1;RPL6|1;RPL9|1;RPL11|1;RPL13|1;RPL18|1;RPL19|1;RPL27|1;RPL30|1;RPL28|1;RPS5|1;RPS11|1;RPS13|1;RPS24|1;RPS27A|1;SNRPB|1;SNRPB2|1;USP4|1;SRSF9|1;SART1|1;SART3|1;EIF4A3|1;PRMT5|1;CD2BP2|1;PRPF8|1;PPARGC1A|1;RNPS1|1;TARDBP|1;SF3B1|1;PRPF6|1;DAZAP1|1;GPKOW|1;C9orf78|1;CTNNBL1|1;XAB2|1;CNOT6|1;AGO4|1</t>
  </si>
  <si>
    <t>GO:0006413</t>
  </si>
  <si>
    <t>translational initiation</t>
  </si>
  <si>
    <t>PPP1CA|1;RPL6|1;RPL9|1;RPL11|1;RPL13|1;RPL18|1;RPL19|1;RPL27|1;RPL30|1;RPL28|1;RPS5|1;RPS11|1;RPS13|1;RPS24|1;RPS27A|1;EIF3D|1;EIF3H|1</t>
  </si>
  <si>
    <t>GO:0022613</t>
  </si>
  <si>
    <t>ribonucleoprotein complex biogenesis</t>
  </si>
  <si>
    <t>FBL|1;RPL6|1;RPL11|1;RPL27|1;RPS5|1;RPS24|1;SNRPB|1;USP4|1;RRP1|1;EIF3D|1;EIF3H|1;SRSF9|1;SART1|1;SART3|1;EIF4A3|1;PRMT5|1;CD2BP2|1;PRPF8|1;RUVBL2|1;MDN1|1;SF3B1|1;PRPF6|1;NOC2L|1;NOP16|1;PIH1D1|1;XAB2|1;CNOT6|1;NOL12|1;AGO4|1</t>
  </si>
  <si>
    <t>GO:0016579</t>
  </si>
  <si>
    <t>protein deubiquitination</t>
  </si>
  <si>
    <t>RHOA|1;PSMA7|1;PSMB2|1;PSMC3|1;PSMC5|1;PSME1|1;RPS27A|1;SHMT2|1;SKP2|1;TAF10|1;UCHL3|1;USP4|1;YY1|1;SNX3|1;SART3|1;PARK7|1;USP22|1;OTUD4|1;USP29|1;USP48|1</t>
  </si>
  <si>
    <t>RPL6|1;RPL9|1;RPL11|1;RPL13|1;RPL18|1;RPL19|1;RPL27|1;RPL30|1;RPL28|1;RPS5|1;RPS11|1;RPS13|1;RPS24|1;RPS27A|1;EIF4A3|1;RNPS1|1;CNOT6|1</t>
  </si>
  <si>
    <t>GO:0043043</t>
  </si>
  <si>
    <t>peptide biosynthetic process</t>
  </si>
  <si>
    <t>ABCF1|1;RHOA|1;CARS|1;DAPK3|1;EEF1A2|1;HNRNPD|1;MARS|1;NARS|1;PPP1CA|1;RPL6|1;RPL9|1;RPL11|1;RPL13|1;RPL18|1;RPL19|1;MRPL23|1;RPL27|1;RPL30|1;RPL28|1;MRPS12|1;RPS5|1;RPS11|1;RPS13|1;RPS24|1;RPS27A|1;SHMT2|1;WARS|1;AIMP2|1;EIF3D|1;EIF3H|1;EIF4A3|1;MRPS28|1;MRPL27|1;CNDP2|1;BDH2|1;CNOT6|1;AGO4|1</t>
  </si>
  <si>
    <t>HNRNPC|1;HNRNPD|1;HNRNPM|1;RPL6|1;RPL9|1;RPL11|1;RPL13|1;RPL18|1;RPL19|1;RPL27|1;RPL30|1;RPL28|1;RPS5|1;RPS11|1;RPS13|1;RPS24|1;RPS27A|1;EIF4A3|1;RNPS1|1;TARDBP|1;CNOT6|1;AGO4|1</t>
  </si>
  <si>
    <t>GO:0006518</t>
  </si>
  <si>
    <t>peptide metabolic process</t>
  </si>
  <si>
    <t>ABCF1|1;RHOA|1;CARS|1;PLK3|1;DAPK3|1;EEF1A2|1;GSTM3|1;HNRNPD|1;MARS|1;NARS|1;PPP1CA|1;RPL6|1;RPL9|1;RPL11|1;RPL13|1;RPL18|1;RPL19|1;MRPL23|1;RPL27|1;RPL30|1;RPL28|1;MRPS12|1;RPS5|1;RPS11|1;RPS13|1;RPS24|1;RPS27A|1;SHMT2|1;THOP1|1;WARS|1;AIMP2|1;EIF3D|1;EIF3H|1;HAP1|1;EIF4A3|1;PARK7|1;MRPS28|1;MRPL27|1;CNDP2|1;BDH2|1;CNOT6|1;AGO4|1</t>
  </si>
  <si>
    <t>GO:0070646</t>
  </si>
  <si>
    <t>protein modification by small protein removal</t>
  </si>
  <si>
    <t>GO:0045671</t>
  </si>
  <si>
    <t>negative regulation of osteoclast differentiation</t>
  </si>
  <si>
    <t>PIK3R1|1;MAFB|1;LILRB1|1;LILRB4|1</t>
  </si>
  <si>
    <t>GO:0006412</t>
  </si>
  <si>
    <t>translation</t>
  </si>
  <si>
    <t>ABCF1|1;RHOA|1;CARS|1;DAPK3|1;EEF1A2|1;HNRNPD|1;MARS|1;NARS|1;PPP1CA|1;RPL6|1;RPL9|1;RPL11|1;RPL13|1;RPL18|1;RPL19|1;MRPL23|1;RPL27|1;RPL30|1;RPL28|1;MRPS12|1;RPS5|1;RPS11|1;RPS13|1;RPS24|1;RPS27A|1;SHMT2|1;WARS|1;AIMP2|1;EIF3D|1;EIF3H|1;EIF4A3|1;MRPS28|1;MRPL27|1;CNOT6|1;AGO4|1</t>
  </si>
  <si>
    <t>GO:1903427</t>
  </si>
  <si>
    <t>negative regulation of reactive oxygen species biosynthetic process</t>
  </si>
  <si>
    <t>ACP5|1;RHOA|1;SLC18A2|1;PARK7|1</t>
  </si>
  <si>
    <t>GO:0006396</t>
  </si>
  <si>
    <t>RNA processing</t>
  </si>
  <si>
    <t>FBL|1;HNRNPC|1;HNRNPD|1;HNRNPF|1;IK|1;HNRNPM|1;NONO|1;PIK3R1|1;POLR2E|1;POLR2I|1;RPL11|1;RPL27|1;RPS13|1;RPS24|1;SNRPB|1;SNRPB2|1;USP4|1;LAGE3|1;RRP1|1;SRSF9|1;SART1|1;SART3|1;EIF4A3|1;PRMT5|1;CD2BP2|1;PRPF8|1;PPARGC1A|1;RNPS1|1;MDN1|1;TARDBP|1;SF3B1|1;PRPF6|1;DAZAP1|1;GPKOW|1;RTCB|1;C9orf78|1;PIH1D1|1;CTNNBL1|1;DUS3L|1;XAB2|1;NOL12|1;AGO4|1;METTL2A|1</t>
  </si>
  <si>
    <t>GO:0006397</t>
  </si>
  <si>
    <t>mRNA processing</t>
  </si>
  <si>
    <t>HNRNPC|1;HNRNPD|1;HNRNPF|1;IK|1;HNRNPM|1;NONO|1;POLR2E|1;POLR2I|1;SNRPB|1;SNRPB2|1;USP4|1;SRSF9|1;SART1|1;SART3|1;EIF4A3|1;PRMT5|1;CD2BP2|1;PRPF8|1;PPARGC1A|1;RNPS1|1;TARDBP|1;SF3B1|1;PRPF6|1;DAZAP1|1;GPKOW|1;C9orf78|1;CTNNBL1|1;XAB2|1</t>
  </si>
  <si>
    <t>GO:0050850</t>
  </si>
  <si>
    <t>positive regulation of calcium-mediated signaling</t>
  </si>
  <si>
    <t>CD4|1;HINT1|1;PKD2|1;HAP1|1;CIB1|1</t>
  </si>
  <si>
    <t>GO:0043604</t>
  </si>
  <si>
    <t>amide biosynthetic process</t>
  </si>
  <si>
    <t>ABCF1|1;RHOA|1;CARS|1;DAPK3|1;EEF1A2|1;HNRNPD|1;MARS|1;NARS|1;PPP1CA|1;RPL6|1;RPL9|1;RPL11|1;RPL13|1;RPL18|1;RPL19|1;MRPL23|1;RPL27|1;RPL30|1;RPL28|1;MRPS12|1;RPS5|1;RPS11|1;RPS13|1;RPS24|1;RPS27A|1;SHMT2|1;WARS|1;AIMP2|1;EIF3D|1;EIF3H|1;EIF4A3|1;SPTLC1|1;MRPS28|1;MRPL27|1;CNDP2|1;BDH2|1;CNOT6|1;AGO4|1</t>
  </si>
  <si>
    <t>AHCY|1;ENO1|1;HINT1|1;HNRNPC|1;HNRNPD|1;HNRNPM|1;OGDH|1;PDE4D|1;PFKFB2|1;RPL6|1;RPL9|1;RPL11|1;RPL13|1;RPL18|1;RPL19|1;RPL27|1;RPL30|1;RPL28|1;RPS5|1;RPS11|1;RPS13|1;RPS24|1;RPS27A|1;EIF4A3|1;PPARGC1A|1;RNPS1|1;TARDBP|1;CNOT6|1;AGO4|1</t>
  </si>
  <si>
    <t>GO:0043603</t>
  </si>
  <si>
    <t>cellular amide metabolic process</t>
  </si>
  <si>
    <t>ABCF1|1;RHOA|1;CARS|1;PLK3|1;DAPK3|1;EEF1A2|1;GSTM3|1;HNRNPD|1;MARS|1;NARS|1;OGDH|1;PCCB|1;PPP1CA|1;RPL6|1;RPL9|1;RPL11|1;RPL13|1;RPL18|1;RPL19|1;MRPL23|1;RPL27|1;RPL30|1;RPL28|1;MRPS12|1;RPS5|1;RPS11|1;RPS13|1;RPS24|1;RPS27A|1;SHMT2|1;THOP1|1;WARS|1;AIMP2|1;EIF3D|1;EIF3H|1;HAP1|1;EIF4A3|1;SPTLC1|1;PARK7|1;MRPS28|1;MRPL27|1;CNDP2|1;BDH2|1;CNOT6|1;AGO4|1</t>
  </si>
  <si>
    <t>GO:0002762</t>
  </si>
  <si>
    <t>negative regulation of myeloid leukocyte differentiation</t>
  </si>
  <si>
    <t>LYN|1;PIK3R1|1;MAFB|1;LILRB1|1;LILRB4|1</t>
  </si>
  <si>
    <t>GO:0090150</t>
  </si>
  <si>
    <t>establishment of protein localization to membrane</t>
  </si>
  <si>
    <t>ITGB2|1;RPL6|1;RPL9|1;RPL11|1;RPL13|1;RPL18|1;RPL19|1;RPL27|1;RPL30|1;RPL28|1;RPS5|1;RPS11|1;RPS13|1;RPS24|1;RPS27A|1;SRP14|1;STX3|1;SEC62|1;CIB1|1</t>
  </si>
  <si>
    <t>AHCY|1;ENO1|1;HINT1|1;HMOX1|1;HNRNPC|1;HNRNPD|1;HNRNPM|1;OGDH|1;PDE4D|1;PFKFB2|1;RPL6|1;RPL9|1;RPL11|1;RPL13|1;RPL18|1;RPL19|1;RPL27|1;RPL30|1;RPL28|1;RPS5|1;RPS11|1;RPS13|1;RPS24|1;RPS27A|1;EIF4A3|1;PPARGC1A|1;RNPS1|1;TARDBP|1;CNOT6|1;AGO4|1</t>
  </si>
  <si>
    <t>GO:0006605</t>
  </si>
  <si>
    <t>protein targeting</t>
  </si>
  <si>
    <t>ITGB2|1;RPL6|1;RPL9|1;RPL11|1;RPL13|1;RPL18|1;RPL19|1;RPL27|1;RPL30|1;RPL28|1;RPS5|1;RPS11|1;RPS13|1;RPS24|1;RPS27A|1;SCP2|1;SRP14|1;SEC62|1;HAP1|1;TIMM44|1;CIB1|1;OS9|1;GABARAP|1</t>
  </si>
  <si>
    <t>GO:1903039</t>
  </si>
  <si>
    <t>positive regulation of leukocyte cell-cell adhesion</t>
  </si>
  <si>
    <t>RHOA|1;CD4|1;GRB2|1;HAS2|1;JAK3|1;LYN|1;PIK3R1|1;PTPN6|1;VAV1|1;SART1|1;LILRB1|1;LILRB4|1;CORO1A|1;DOCK8|1</t>
  </si>
  <si>
    <t>AREG|1;ARF1|1;RHOA|1;CFL1|1;DAPK3|1;GRB2|1;HIST1H2BB|1;HMOX1|1;IMPDH2|1;KCNA2|1;KIF2A|1;LOXL2|1;SEPT2|1;PKD2|1;PPP1CA|1;PSMC3|1;PSMC5|1;RAD51|1;RPL6|1;RPL11|1;MRPL23|1;MRPS12|1;RPS5|1;RPS27A|1;S100A10|1;SHMT2|1;SNRPB|1;STX4|1;TAF10|1;USP4|1;WARS|1;AIMP2|1;DYRK3|1;EIF3D|1;EIF3H|1;SRSF9|1;HIST1H2BJ|1;SART1|1;LIPG|1;IKBKE|1;SART3|1;TRIM28|1;NDC80|1;PRMT5|1;CD2BP2|1;CIB1|1;PRPF8|1;RUVBL2|1;PPARGC1A|1;FAF1|1;DMC1|1;CORO1A|1;PARK7|1;GABARAP|1;POGZ|1;MDN1|1;CLASP1|1;SF3B1|1;PRPF6|1;ATL3|1;NUPR1|1;MRPS28|1;STXBP6|1;MRPL27|1;POMP|1;BIN2|1;PIH1D1|1;NDUFA12|1;PDGFC|1;UBQLN4|1;XAB2|1;CNOT6|1;POLR1E|1;FERMT3|1;GRWD1|1;AGO4|1</t>
  </si>
  <si>
    <t>GO:0002181</t>
  </si>
  <si>
    <t>cytoplasmic translation</t>
  </si>
  <si>
    <t>RPL6|1;RPL9|1;RPL11|1;RPL18|1;RPL19|1;RPL30|1;EIF3D|1;EIF3H|1</t>
  </si>
  <si>
    <t>GO:0050870</t>
  </si>
  <si>
    <t>positive regulation of T cell activation</t>
  </si>
  <si>
    <t>RHOA|1;CD4|1;GRB2|1;JAK3|1;LYN|1;PIK3R1|1;PTPN6|1;VAV1|1;SART1|1;LILRB1|1;LILRB4|1;CORO1A|1;DOCK8|1</t>
  </si>
  <si>
    <t>ERCC8|1;PLK3|1;CTSB|1;CTSL|1;HNRNPC|1;HNRNPD|1;HNRNPM|1;PSMA7|1;PSMB2|1;PSMC3|1;PSMC5|1;PSME1|1;RPL6|1;RPL9|1;RPL11|1;RPL13|1;RPL18|1;RPL19|1;RPL27|1;RPL30|1;RPL28|1;RPS5|1;RPS11|1;RPS13|1;RPS24|1;RPS27A|1;SKP2|1;UCHL3|1;USP4|1;EIF4A3|1;RNPS1|1;OS9|1;FAF1|1;SNF8|1;PARK7|1;UBR2|1;USP22|1;TARDBP|1;NSFL1C|1;UBQLN4|1;CNOT6|1;USP29|1;FOXRED2|1;USP48|1;AGO4|1</t>
  </si>
  <si>
    <t>GO:0007159</t>
  </si>
  <si>
    <t>leukocyte cell-cell adhesion</t>
  </si>
  <si>
    <t>RHOA|1;CD4|1;GRB2|1;HAS2|1;ITGAL|1;ITGB2|1;JAK3|1;LYN|1;PIK3R1|1;PTPN6|1;STK10|1;VAV1|1;SART1|1;LILRB1|1;LILRB4|1;CORO1A|1;DOCK8|1;FERMT3|1</t>
  </si>
  <si>
    <t>GO:0034622</t>
  </si>
  <si>
    <t>cellular protein-containing complex assembly</t>
  </si>
  <si>
    <t>ARF1|1;RHOA|1;GRB2|1;HIST1H2BB|1;SEPT2|1;PSMC3|1;PSMC5|1;RAD51|1;RPL6|1;RPL11|1;RPS5|1;RPS27A|1;SNRPB|1;STX4|1;TAF10|1;USP4|1;EIF3D|1;EIF3H|1;SRSF9|1;HIST1H2BJ|1;SART1|1;SART3|1;PRMT5|1;CD2BP2|1;PRPF8|1;RUVBL2|1;DMC1|1;CORO1A|1;POGZ|1;MDN1|1;CLASP1|1;SF3B1|1;PRPF6|1;STXBP6|1;POMP|1;PIH1D1|1;NDUFA12|1;PDGFC|1;XAB2|1;CNOT6|1;POLR1E|1;GRWD1|1;AGO4|1</t>
  </si>
  <si>
    <t>ERCC8|1;PLK3|1;CTSB|1;CTSD|1;CTSL|1;EEF1A2|1;HNRNPC|1;HNRNPD|1;HNRNPM|1;PPP1CA|1;PSMA7|1;PSMB2|1;PSMC3|1;PSMC5|1;PSME1|1;PYGL|1;RPL6|1;RPL9|1;RPL11|1;RPL13|1;RPL18|1;RPL19|1;RPL27|1;RPL30|1;RPL28|1;RPS5|1;RPS11|1;RPS13|1;RPS24|1;RPS27A|1;SKP2|1;UCHL3|1;USP4|1;SNX3|1;EIF4A3|1;RNPS1|1;OS9|1;FAF1|1;SNF8|1;PARK7|1;UBR2|1;USP22|1;TARDBP|1;NSFL1C|1;UBQLN4|1;CNOT6|1;USP29|1;FOXRED2|1;USP48|1;AGO4|1</t>
  </si>
  <si>
    <t>AHCY|1;CAPNS1|1;ERCC8|1;PLK3|1;CTSB|1;CTSL|1;DAPK3|1;EEF1A2|1;ENO1|1;GSTM3|1;HINT1|1;HMOX1|1;HNRNPC|1;HNRNPD|1;IRF8|1;LEPR|1;HNRNPM|1;OGDH|1;PDE4D|1;PFKFB2|1;PPP1CA|1;PSMA7|1;PSMB2|1;PSMC3|1;PSMC5|1;PSME1|1;ABCD3|1;PYGL|1;RPL6|1;RPL9|1;RPL11|1;RPL13|1;RPL18|1;RPL19|1;RPL27|1;RPL30|1;RPL28|1;RPS5|1;RPS11|1;RPS13|1;RPS24|1;RPS27A|1;SCP2|1;SHMT2|1;SKP2|1;UCHL3|1;USP4|1;HAP1|1;LIPG|1;EIF4A3|1;TECPR2|1;NAMPT|1;SPTLC1|1;PPARGC1A|1;RNPS1|1;OS9|1;PIM2|1;FAF1|1;SNF8|1;PARK7|1;GABARAP|1;UBR2|1;USP22|1;TARDBP|1;POLDIP2|1;NSFL1C|1;UBQLN4|1;BDH2|1;CNOT6|1;USP29|1;FOXRED2|1;USP48|1;AGO4|1</t>
  </si>
  <si>
    <t>GO:0022409</t>
  </si>
  <si>
    <t>positive regulation of cell-cell adhesion</t>
  </si>
  <si>
    <t>PIK3R1|1;PPP1R10|1;RPL6|1;RPL9|1;RPL11|1;RPL13|1;RPL18|1;RPL19|1;RPL27|1;RPL30|1;RPL28|1;RPS5|1;RPS11|1;RPS13|1;RPS24|1;RPS27A|1;SCP2|1;SRP14|1;SEC62|1;TRIM28|1;TIMM44|1;RUVBL2|1;SNF8|1;TARDBP|1;PIH1D1|1</t>
  </si>
  <si>
    <t>GO:0090304</t>
  </si>
  <si>
    <t>nucleic acid metabolic process</t>
  </si>
  <si>
    <t>RHOA|1;CARS|1;CD4|1;ERCC8|1;PLK3|1;DAPK3|1;RCAN1|1;ENO1|1;FBL|1;GOLGB1|1;NR3C1|1;GTF3C2|1;HINT1|1;HMOX1|1;HNRNPC|1;HNRNPD|1;HNRNPF|1;IRF8|1;IK|1;ILF2|1;ITGB2|1;LOXL2|1;MARS|1;NR3C2|1;HNRNPM|1;NARS|1;NFKBIE|1;NONO|1;PIK3R1|1;PKD2|1;POLR2E|1;POLR2I|1;PPP1R10|1;PPP4C|1;PSMC3|1;PSMC5|1;PTPN14|1;RAD51|1;RELB|1;RPL6|1;RPL9|1;RPL11|1;RPL13|1;RPL18|1;RPL19|1;RPL27|1;RPL30|1;RPL28|1;RPS5|1;RPS11|1;RPS13|1;RPS24|1;RPS27A|1;SNRPB|1;SNRPB2|1;TAF10|1;NR2C2|1;USP4|1;VAV1|1;WARS|1;YY1|1;AIMP2|1;LAGE3|1;RRP1|1;SRSF9|1;BANF1|1;BAZ1B|1;SART1|1;SART3|1;EIF4A3|1;DLGAP5|1;RNF10|1;MAFB|1;NAMPT|1;TRIM28|1;PRMT5|1;CD2BP2|1;CREB3|1;CIB1|1;PRPF8|1;RUVBL2|1;LILRB1|1;PPARGC1A|1;RNPS1|1;DBF4|1;LILRB4|1;PIM2|1;FAF1|1;KAT7|1;DMC1|1;SNF8|1;PARK7|1;CBX3|1;POGZ|1;MDN1|1;UBR2|1;SATB2|1;USP22|1;SIRT5|1;TARDBP|1;SF3B1|1;PRPF6|1;BRMS1|1;NOC2L|1;DAZAP1|1;FOXP1|1;GPKOW|1;PSMC3IP|1;SERTAD1|1;RTCB|1;GINS2|1;C9orf78|1;OTUD4|1;PIH1D1|1;CTNNBL1|1;DUS3L|1;XAB2|1;CNOT6|1;POLR1E|1;NOL12|1;THAP7|1;GRWD1|1;ZNF333|1;MED30|1;SPOCD1|1;ALKBH2|1;ZNF746|1;ZNF114|1;WBP2NL|1;ZNF721|1;AGO4|1;METTL2A|1;MED11|1</t>
  </si>
  <si>
    <t>GO:0034641</t>
  </si>
  <si>
    <t>cellular nitrogen compound metabolic process</t>
  </si>
  <si>
    <t>ABCF1|1;ACP5|1;AHCY|1;RHOA|1;CARS|1;CD4|1;ERCC8|1;PLK3|1;DAPK3|1;RCAN1|1;EEF1A2|1;ENO1|1;ERH|1;FBL|1;GOLGB1|1;NR3C1|1;GSTM3|1;GTF3C2|1;HINT1|1;HMOX1|1;HNRNPC|1;HNRNPD|1;HNRNPF|1;IRF8|1;IK|1;ILF2|1;IMPDH2|1;ITGB2|1;LOXL2|1;MARS|1;NR3C2|1;HNRNPM|1;NARS|1;NFKBIE|1;NONO|1;OGDH|1;PCCB|1;PDE4D|1;PFKFB2|1;PIK3R1|1;PKD2|1;POLR2E|1;POLR2I|1;PPP1CA|1;PPP1R10|1;PPP4C|1;PSMC3|1;PSMC5|1;PTPN14|1;RAD51|1;RELB|1;RPL6|1;RPL9|1;RPL11|1;RPL13|1;RPL18|1;RPL19|1;MRPL23|1;RPL27|1;RPL30|1;RPL28|1;MRPS12|1;RPS5|1;RPS11|1;RPS13|1;RPS24|1;RPS27A|1;SHMT2|1;SNRPB|1;SNRPB2|1;TAF10|1;THOP1|1;NR2C2|1;USP4|1;VAV1|1;WARS|1;YY1|1;AIMP2|1;LAGE3|1;RRP1|1;EIF3D|1;EIF3H|1;SRSF9|1;BANF1|1;HAP1|1;BAZ1B|1;SART1|1;SART3|1;EIF4A3|1;DLGAP5|1;RNF10|1;MAFB|1;NAMPT|1;TRIM28|1;PRMT5|1;CD2BP2|1;CREB3|1;CIB1|1;SPTLC1|1;PRPF8|1;RUVBL2|1;LILRB1|1;PPARGC1A|1;RNPS1|1;DBF4|1;LILRB4|1;PIM2|1;FAF1|1;KAT7|1;DMC1|1;SNF8|1;PARK7|1;CBX3|1;POGZ|1;MDN1|1;UBR2|1;SATB2|1;USP22|1;SIRT5|1;TARDBP|1;SF3B1|1;PRPF6|1;BRMS1|1;NOC2L|1;DAZAP1|1;FOXP1|1;GPKOW|1;MRPS28|1;PSMC3IP|1;SERTAD1|1;MRPL27|1;RTCB|1;GINS2|1;C9orf78|1;OTUD4|1;PIH1D1|1;CNDP2|1;NDUFA12|1;CTNNBL1|1;BDH2|1;DUS3L|1;XAB2|1;CNOT6|1;POLR1E|1;NOL12|1;THAP7|1;GRWD1|1;ZNF333|1;MED30|1;SPOCD1|1;ALKBH2|1;NADK2|1;ZNF746|1;ZNF114|1;WBP2NL|1;ZNF721|1;AGO4|1;METTL2A|1;MED11|1</t>
  </si>
  <si>
    <t>GO:0065004</t>
  </si>
  <si>
    <t>protein-DNA complex assembly</t>
  </si>
  <si>
    <t>HIST1H2BB|1;PSMC3|1;PSMC5|1;RAD51|1;RPS27A|1;HIST1H2BJ|1;SART3|1;DMC1|1;POGZ|1;PIH1D1|1;POLR1E|1;GRWD1|1</t>
  </si>
  <si>
    <t>GO:0016070</t>
  </si>
  <si>
    <t>RNA metabolic process</t>
  </si>
  <si>
    <t>RHOA|1;CARS|1;CD4|1;PLK3|1;DAPK3|1;RCAN1|1;ENO1|1;FBL|1;GOLGB1|1;NR3C1|1;GTF3C2|1;HINT1|1;HMOX1|1;HNRNPC|1;HNRNPD|1;HNRNPF|1;IRF8|1;IK|1;ILF2|1;ITGB2|1;LOXL2|1;MARS|1;NR3C2|1;HNRNPM|1;NARS|1;NFKBIE|1;NONO|1;PIK3R1|1;PKD2|1;POLR2E|1;POLR2I|1;PSMC3|1;PSMC5|1;PTPN14|1;RELB|1;RPL6|1;RPL9|1;RPL11|1;RPL13|1;RPL18|1;RPL19|1;RPL27|1;RPL30|1;RPL28|1;RPS5|1;RPS11|1;RPS13|1;RPS24|1;RPS27A|1;SNRPB|1;SNRPB2|1;TAF10|1;NR2C2|1;USP4|1;VAV1|1;WARS|1;YY1|1;AIMP2|1;LAGE3|1;RRP1|1;SRSF9|1;BAZ1B|1;SART1|1;SART3|1;EIF4A3|1;DLGAP5|1;RNF10|1;MAFB|1;NAMPT|1;TRIM28|1;PRMT5|1;CD2BP2|1;CREB3|1;CIB1|1;PRPF8|1;RUVBL2|1;LILRB1|1;PPARGC1A|1;RNPS1|1;LILRB4|1;PIM2|1;FAF1|1;KAT7|1;SNF8|1;PARK7|1;CBX3|1;POGZ|1;MDN1|1;UBR2|1;SATB2|1;USP22|1;SIRT5|1;TARDBP|1;SF3B1|1;PRPF6|1;BRMS1|1;NOC2L|1;DAZAP1|1;FOXP1|1;GPKOW|1;PSMC3IP|1;SERTAD1|1;RTCB|1;C9orf78|1;PIH1D1|1;CTNNBL1|1;DUS3L|1;XAB2|1;CNOT6|1;POLR1E|1;NOL12|1;THAP7|1;ZNF333|1;MED30|1;SPOCD1|1;ZNF746|1;ZNF114|1;WBP2NL|1;ZNF721|1;AGO4|1;METTL2A|1;MED11|1</t>
  </si>
  <si>
    <t>GO:1903047</t>
  </si>
  <si>
    <t>mitotic cell cycle process</t>
  </si>
  <si>
    <t>ARF1|1;RHOA|1;CFL1|1;PLK3|1;DAPK3|1;IK|1;KIF2A|1;SEPT2|1;PKD2|1;PPP1R10|1;PSME1|1;PTPN6|1;RAD51|1;SKP2|1;TAF10|1;SSNA1|1;BANF1|1;UNC119|1;DLGAP5|1;NDC80|1;PRMT5|1;DBF4|1;RAB35|1;PIM2|1;ZWINT|1;POGZ|1;CLASP1|1;CTDNEP1|1;NSFL1C|1;CNOT6|1;USP29|1;CEP63|1;SPICE1|1</t>
  </si>
  <si>
    <t>CD4|1;FLNB|1;FTL|1;LYN|1;MEST|1;NFKBIE|1;PDE4D|1;PKD2|1;PTPN6|1;SLC18A2|1;HAP1|1;IKBKE|1;OS9|1;FAF1|1;CORO1A|1;PARK7|1</t>
  </si>
  <si>
    <t>AHCY|1;CAPNS1|1;ERCC8|1;PLK3|1;CTSB|1;CTSD|1;CTSL|1;DAPK3|1;EEF1A2|1;ENO1|1;GSTM3|1;HINT1|1;HMOX1|1;HNRNPC|1;HNRNPD|1;IRF8|1;INPP5B|1;LEPR|1;HNRNPM|1;OGDH|1;PDE4D|1;PFKFB2|1;PPP1CA|1;PSMA7|1;PSMB2|1;PSMC3|1;PSMC5|1;PSME1|1;ABCD3|1;PYGL|1;RPL6|1;RPL9|1;RPL11|1;RPL13|1;RPL18|1;RPL19|1;RPL27|1;RPL30|1;RPL28|1;RPS5|1;RPS11|1;RPS13|1;RPS24|1;RPS27A|1;SCP2|1;SHMT2|1;SKP2|1;UCHL3|1;USP4|1;SNX3|1;HAP1|1;LIPG|1;EIF4A3|1;TECPR2|1;NAMPT|1;SPTLC1|1;FUT9|1;PPARGC1A|1;RNPS1|1;OS9|1;PIM2|1;FAF1|1;SNF8|1;PARK7|1;GABARAP|1;UBR2|1;USP22|1;TARDBP|1;POLDIP2|1;NSFL1C|1;UBQLN4|1;BDH2|1;CNOT6|1;USP29|1;FOXRED2|1;USP48|1;AGO4|1</t>
  </si>
  <si>
    <t>GO:0000278</t>
  </si>
  <si>
    <t>mitotic cell cycle</t>
  </si>
  <si>
    <t>ARF1|1;RHOA|1;CFL1|1;PLK3|1;DAPK3|1;IK|1;KIF2A|1;SEPT2|1;PKD2|1;PPP1R10|1;PSME1|1;PTPN6|1;RAD51|1;SKP2|1;TAF10|1;SSNA1|1;BANF1|1;UNC119|1;DLGAP5|1;TUBA1B|1;NDC80|1;PRMT5|1;CIB1|1;DBF4|1;RAB35|1;PIM2|1;ZWINT|1;POGZ|1;USP22|1;CLASP1|1;CTDNEP1|1;POLDIP2|1;NSFL1C|1;CNOT6|1;USP29|1;CEP63|1;SPICE1|1</t>
  </si>
  <si>
    <t>FNTA|1;ITGAL|1;ITGB2|1;PIK3R1|1;RPL6|1;RPL9|1;RPL11|1;RPL13|1;RPL18|1;RPL19|1;RPL27|1;RPL30|1;RPL28|1;RPS5|1;RPS11|1;RPS13|1;RPS24|1;RPS27A|1;S100A10|1;SRP14|1;STX3|1;STX4|1;SEC62|1;SSNA1|1;CIB1|1;RAB32|1</t>
  </si>
  <si>
    <t>AREG|1;ARF1|1;RHOA|1;GRB2|1;HIST1H2BB|1;HMOX1|1;IMPDH2|1;KCNA2|1;SEPT2|1;PKD2|1;PSMC3|1;PSMC5|1;RAD51|1;RPL6|1;RPL11|1;RPS5|1;RPS27A|1;S100A10|1;SHMT2|1;SNRPB|1;STX4|1;TAF10|1;USP4|1;WARS|1;AIMP2|1;EIF3D|1;EIF3H|1;SRSF9|1;HIST1H2BJ|1;SART1|1;IKBKE|1;SART3|1;TRIM28|1;PRMT5|1;CD2BP2|1;PRPF8|1;RUVBL2|1;PPARGC1A|1;FAF1|1;DMC1|1;CORO1A|1;PARK7|1;POGZ|1;MDN1|1;CLASP1|1;SF3B1|1;PRPF6|1;ATL3|1;NUPR1|1;STXBP6|1;POMP|1;BIN2|1;PIH1D1|1;NDUFA12|1;PDGFC|1;XAB2|1;CNOT6|1;POLR1E|1;FERMT3|1;GRWD1|1;AGO4|1</t>
  </si>
  <si>
    <t>GO:0006352</t>
  </si>
  <si>
    <t>DNA-templated transcription, initiation</t>
  </si>
  <si>
    <t>NR3C1|1;NR3C2|1;POLR2E|1;POLR2I|1;PSMC3|1;PSMC5|1;TAF10|1;NR2C2|1;TRIM28|1;PPARGC1A|1;PIH1D1|1;POLR1E|1;MED30|1</t>
  </si>
  <si>
    <t>GO:0006367</t>
  </si>
  <si>
    <t>transcription initiation from RNA polymerase II promoter</t>
  </si>
  <si>
    <t>NR3C1|1;NR3C2|1;POLR2E|1;POLR2I|1;PSMC3|1;PSMC5|1;TAF10|1;NR2C2|1;TRIM28|1;PPARGC1A|1;MED30|1</t>
  </si>
  <si>
    <t>GOLGB1|1;IK|1;PIK3R1|1;PPP1R10|1;RPL6|1;RPL9|1;RPL11|1;RPL13|1;RPL18|1;RPL19|1;RPL27|1;RPL30|1;RPL28|1;RPS5|1;RPS11|1;RPS13|1;RPS24|1;RPS27A|1;SCP2|1;SRP14|1;SEC62|1;TRIM28|1;NDC80|1;TIMM44|1;RUVBL2|1;OS9|1;LILRB4|1;RAB35|1;KAT7|1;SNF8|1;PARK7|1;CTDNEP1|1;TARDBP|1;PIH1D1|1;NSFL1C|1</t>
  </si>
  <si>
    <t>GO:0002696</t>
  </si>
  <si>
    <t>positive regulation of leukocyte activation</t>
  </si>
  <si>
    <t>RHOA|1;CD4|1;GRB2|1;ITGB2|1;JAK3|1;LYN|1;PIK3R1|1;PTPN6|1;STX4|1;VAV1|1;SART1|1;LILRB1|1;LILRB4|1;CORO1A|1;DOCK8|1</t>
  </si>
  <si>
    <t>AHCY|1;ERCC8|1;PLK3|1;CTSB|1;CTSD|1;CTSL|1;EEF1A2|1;ENO1|1;HINT1|1;HMOX1|1;HNRNPC|1;HNRNPD|1;INPP5B|1;HNRNPM|1;OGDH|1;PDE4D|1;PFKFB2|1;PPP1CA|1;PSMA7|1;PSMB2|1;PSMC3|1;PSMC5|1;PSME1|1;ABCD3|1;PYGL|1;RPL6|1;RPL9|1;RPL11|1;RPL13|1;RPL18|1;RPL19|1;RPL27|1;RPL30|1;RPL28|1;RPS5|1;RPS11|1;RPS13|1;RPS24|1;RPS27A|1;SCP2|1;SHMT2|1;SKP2|1;UCHL3|1;USP4|1;SNX3|1;LIPG|1;EIF4A3|1;FUT9|1;PPARGC1A|1;RNPS1|1;OS9|1;FAF1|1;SNF8|1;PARK7|1;UBR2|1;USP22|1;TARDBP|1;NSFL1C|1;UBQLN4|1;BDH2|1;CNOT6|1;USP29|1;FOXRED2|1;USP48|1;AGO4|1</t>
  </si>
  <si>
    <t>GO:0006139</t>
  </si>
  <si>
    <t>nucleobase-containing compound metabolic process</t>
  </si>
  <si>
    <t>AHCY|1;RHOA|1;CARS|1;CD4|1;ERCC8|1;PLK3|1;DAPK3|1;RCAN1|1;ENO1|1;ERH|1;FBL|1;GOLGB1|1;NR3C1|1;GTF3C2|1;HINT1|1;HMOX1|1;HNRNPC|1;HNRNPD|1;HNRNPF|1;IRF8|1;IK|1;ILF2|1;IMPDH2|1;ITGB2|1;LOXL2|1;MARS|1;NR3C2|1;HNRNPM|1;NARS|1;NFKBIE|1;NONO|1;OGDH|1;PDE4D|1;PFKFB2|1;PIK3R1|1;PKD2|1;POLR2E|1;POLR2I|1;PPP1R10|1;PPP4C|1;PSMC3|1;PSMC5|1;PTPN14|1;RAD51|1;RELB|1;RPL6|1;RPL9|1;RPL11|1;RPL13|1;RPL18|1;RPL19|1;RPL27|1;RPL30|1;RPL28|1;RPS5|1;RPS11|1;RPS13|1;RPS24|1;RPS27A|1;SHMT2|1;SNRPB|1;SNRPB2|1;TAF10|1;NR2C2|1;USP4|1;VAV1|1;WARS|1;YY1|1;AIMP2|1;LAGE3|1;RRP1|1;SRSF9|1;BANF1|1;BAZ1B|1;SART1|1;SART3|1;EIF4A3|1;DLGAP5|1;RNF10|1;MAFB|1;NAMPT|1;TRIM28|1;PRMT5|1;CD2BP2|1;CREB3|1;CIB1|1;PRPF8|1;RUVBL2|1;LILRB1|1;PPARGC1A|1;RNPS1|1;DBF4|1;LILRB4|1;PIM2|1;FAF1|1;KAT7|1;DMC1|1;SNF8|1;PARK7|1;CBX3|1;POGZ|1;MDN1|1;UBR2|1;SATB2|1;USP22|1;SIRT5|1;TARDBP|1;SF3B1|1;PRPF6|1;BRMS1|1;NOC2L|1;DAZAP1|1;FOXP1|1;GPKOW|1;PSMC3IP|1;SERTAD1|1;RTCB|1;GINS2|1;C9orf78|1;OTUD4|1;PIH1D1|1;NDUFA12|1;CTNNBL1|1;DUS3L|1;XAB2|1;CNOT6|1;POLR1E|1;NOL12|1;THAP7|1;GRWD1|1;ZNF333|1;MED30|1;SPOCD1|1;ALKBH2|1;NADK2|1;ZNF746|1;ZNF114|1;WBP2NL|1;ZNF721|1;AGO4|1;METTL2A|1;MED11|1</t>
  </si>
  <si>
    <t>GO:0046483</t>
  </si>
  <si>
    <t>heterocycle metabolic process</t>
  </si>
  <si>
    <t>ACP5|1;AHCY|1;RHOA|1;CARS|1;CD4|1;ERCC8|1;PLK3|1;DAPK3|1;RCAN1|1;ENO1|1;ERH|1;FBL|1;GOLGB1|1;NR3C1|1;GTF3C2|1;HINT1|1;HMOX1|1;HNRNPC|1;HNRNPD|1;HNRNPF|1;IRF8|1;IK|1;ILF2|1;IMPDH2|1;ITGB2|1;LOXL2|1;MARS|1;NR3C2|1;HNRNPM|1;NARS|1;NFKBIE|1;NONO|1;OGDH|1;PCCB|1;PDE4D|1;PFKFB2|1;PIK3R1|1;PKD2|1;POLR2E|1;POLR2I|1;PPP1R10|1;PPP4C|1;PSMC3|1;PSMC5|1;PTPN14|1;RAD51|1;RELB|1;RPL6|1;RPL9|1;RPL11|1;RPL13|1;RPL18|1;RPL19|1;RPL27|1;RPL30|1;RPL28|1;RPS5|1;RPS11|1;RPS13|1;RPS24|1;RPS27A|1;SHMT2|1;SNRPB|1;SNRPB2|1;TAF10|1;NR2C2|1;USP4|1;VAV1|1;WARS|1;YY1|1;AIMP2|1;LAGE3|1;RRP1|1;SRSF9|1;BANF1|1;BAZ1B|1;SART1|1;SART3|1;EIF4A3|1;DLGAP5|1;RNF10|1;MAFB|1;NAMPT|1;TRIM28|1;PRMT5|1;CD2BP2|1;CREB3|1;CIB1|1;PRPF8|1;RUVBL2|1;LILRB1|1;PPARGC1A|1;RNPS1|1;DBF4|1;LILRB4|1;PIM2|1;FAF1|1;KAT7|1;DMC1|1;SNF8|1;PARK7|1;CBX3|1;POGZ|1;MDN1|1;UBR2|1;SATB2|1;USP22|1;SIRT5|1;TARDBP|1;SF3B1|1;PRPF6|1;BRMS1|1;NOC2L|1;DAZAP1|1;FOXP1|1;GPKOW|1;PSMC3IP|1;SERTAD1|1;RTCB|1;GINS2|1;C9orf78|1;OTUD4|1;PIH1D1|1;NDUFA12|1;CTNNBL1|1;BDH2|1;DUS3L|1;XAB2|1;CNOT6|1;POLR1E|1;NOL12|1;THAP7|1;GRWD1|1;ZNF333|1;MED30|1;SPOCD1|1;ALKBH2|1;NADK2|1;ZNF746|1;ZNF114|1;WBP2NL|1;ZNF721|1;AGO4|1;METTL2A|1;MED11|1</t>
  </si>
  <si>
    <t>GO:0034660</t>
  </si>
  <si>
    <t>ncRNA metabolic process</t>
  </si>
  <si>
    <t>CARS|1;FBL|1;GTF3C2|1;MARS|1;NARS|1;POLR2E|1;POLR2I|1;RPL11|1;RPL27|1;RPS24|1;WARS|1;AIMP2|1;LAGE3|1;RRP1|1;SART1|1;EIF4A3|1;MDN1|1;RTCB|1;PIH1D1|1;DUS3L|1;NOL12|1;AGO4|1;METTL2A|1</t>
  </si>
  <si>
    <t>GO:1901360</t>
  </si>
  <si>
    <t>organic cyclic compound metabolic process</t>
  </si>
  <si>
    <t>ACP5|1;AHCY|1;RHOA|1;CARS|1;CD4|1;ERCC8|1;PLK3|1;DAPK3|1;RCAN1|1;ENO1|1;ERH|1;FBL|1;GOLGB1|1;NR3C1|1;GSTM3|1;GTF3C2|1;HINT1|1;HMOX1|1;HNRNPC|1;HNRNPD|1;HNRNPF|1;IRF8|1;IK|1;ILF2|1;IMPDH2|1;ITGB2|1;LEPR|1;LOXL2|1;MARS|1;NR3C2|1;HNRNPM|1;NARS|1;NFKBIE|1;NONO|1;OGDH|1;PCCB|1;PDE4D|1;PFKFB2|1;PIK3R1|1;PKD2|1;POLR2E|1;POLR2I|1;PPP1R10|1;PPP4C|1;PSMC3|1;PSMC5|1;PTPN14|1;RAD51|1;RELB|1;RPL6|1;RPL9|1;RPL11|1;RPL13|1;RPL18|1;RPL19|1;RPL27|1;RPL30|1;RPL28|1;RPS5|1;RPS11|1;RPS13|1;RPS24|1;RPS27A|1;SCP2|1;SHMT2|1;SNRPB|1;SNRPB2|1;TAF10|1;NR2C2|1;USP4|1;VAV1|1;WARS|1;YY1|1;AIMP2|1;LAGE3|1;RRP1|1;SRSF9|1;BANF1|1;BAZ1B|1;SART1|1;SART3|1;EIF4A3|1;DLGAP5|1;RNF10|1;MAFB|1;NAMPT|1;TRIM28|1;PRMT5|1;CD2BP2|1;CREB3|1;CIB1|1;PRPF8|1;RUVBL2|1;LILRB1|1;PPARGC1A|1;RNPS1|1;DBF4|1;LILRB4|1;PIM2|1;FAF1|1;KAT7|1;DMC1|1;SNF8|1;PARK7|1;CBX3|1;POGZ|1;MDN1|1;UBR2|1;SATB2|1;USP22|1;SIRT5|1;TARDBP|1;SF3B1|1;PRPF6|1;BRMS1|1;NOC2L|1;DAZAP1|1;FOXP1|1;GPKOW|1;PSMC3IP|1;SERTAD1|1;RTCB|1;GINS2|1;C9orf78|1;OTUD4|1;PIH1D1|1;NDUFA12|1;CTNNBL1|1;BDH2|1;DUS3L|1;XAB2|1;CNOT6|1;POLR1E|1;NOL12|1;THAP7|1;GRWD1|1;ZNF333|1;MED30|1;SPOCD1|1;ALKBH2|1;NADK2|1;ZNF746|1;ZNF114|1;WBP2NL|1;ZNF721|1;AGO4|1;CYP4V2|1;METTL2A|1;MED11|1</t>
  </si>
  <si>
    <t>GO:0045785</t>
  </si>
  <si>
    <t>positive regulation of cell adhesion</t>
  </si>
  <si>
    <t>RHOA|1;CD4|1;GRB2|1;HAS2|1;JAK3|1;LYN|1;PIK3R1|1;PTPN6|1;S100A10|1;STX3|1;STX4|1;VAV1|1;SART1|1;CIB1|1;LILRB1|1;LILRB4|1;CORO1A|1;DOCK8|1</t>
  </si>
  <si>
    <t>GO:0050867</t>
  </si>
  <si>
    <t>positive regulation of cell activation</t>
  </si>
  <si>
    <t>GO:0042254</t>
  </si>
  <si>
    <t>ribosome biogenesis</t>
  </si>
  <si>
    <t>FBL|1;RPL6|1;RPL11|1;RPL27|1;RPS5|1;RPS24|1;RRP1|1;SART1|1;EIF4A3|1;MDN1|1;NOC2L|1;NOP16|1;PIH1D1|1;NOL12|1</t>
  </si>
  <si>
    <t>ARF1|1;ARF3|1;PLK3|1;ITGB2|1;PIK3R1|1;PPP1R10|1;PTPN14|1;RPL6|1;RPL9|1;RPL11|1;RPL13|1;RPL18|1;RPL19|1;RPL27|1;RPL30|1;RPL28|1;RPS5|1;RPS11|1;RPS13|1;RPS24|1;RPS27A|1;SCP2|1;SRP14|1;STX3|1;STX4|1;SEC62|1;SRSF9|1;HAP1|1;EIF4A3|1;TRIM28|1;TIMM44|1;CIB1|1;RNPS1|1;OS9|1;RAB32|1;RAB35|1;SNF8|1;PARK7|1;GABARAP|1;TARDBP|1</t>
  </si>
  <si>
    <t>GO:0006725</t>
  </si>
  <si>
    <t>cellular aromatic compound metabolic process</t>
  </si>
  <si>
    <t>AHCY|1;RHOA|1;CARS|1;CD4|1;ERCC8|1;PLK3|1;DAPK3|1;RCAN1|1;ENO1|1;ERH|1;FBL|1;GOLGB1|1;NR3C1|1;GSTM3|1;GTF3C2|1;HINT1|1;HMOX1|1;HNRNPC|1;HNRNPD|1;HNRNPF|1;IRF8|1;IK|1;ILF2|1;IMPDH2|1;ITGB2|1;LOXL2|1;MARS|1;NR3C2|1;HNRNPM|1;NARS|1;NFKBIE|1;NONO|1;OGDH|1;PDE4D|1;PFKFB2|1;PIK3R1|1;PKD2|1;POLR2E|1;POLR2I|1;PPP1R10|1;PPP4C|1;PSMC3|1;PSMC5|1;PTPN14|1;RAD51|1;RELB|1;RPL6|1;RPL9|1;RPL11|1;RPL13|1;RPL18|1;RPL19|1;RPL27|1;RPL30|1;RPL28|1;RPS5|1;RPS11|1;RPS13|1;RPS24|1;RPS27A|1;SHMT2|1;SNRPB|1;SNRPB2|1;TAF10|1;NR2C2|1;USP4|1;VAV1|1;WARS|1;YY1|1;AIMP2|1;LAGE3|1;RRP1|1;SRSF9|1;BANF1|1;BAZ1B|1;SART1|1;SART3|1;EIF4A3|1;DLGAP5|1;RNF10|1;MAFB|1;NAMPT|1;TRIM28|1;PRMT5|1;CD2BP2|1;CREB3|1;CIB1|1;PRPF8|1;RUVBL2|1;LILRB1|1;PPARGC1A|1;RNPS1|1;DBF4|1;LILRB4|1;PIM2|1;FAF1|1;KAT7|1;DMC1|1;SNF8|1;PARK7|1;CBX3|1;POGZ|1;MDN1|1;UBR2|1;SATB2|1;USP22|1;SIRT5|1;TARDBP|1;SF3B1|1;PRPF6|1;BRMS1|1;NOC2L|1;DAZAP1|1;FOXP1|1;GPKOW|1;PSMC3IP|1;SERTAD1|1;RTCB|1;GINS2|1;C9orf78|1;OTUD4|1;PIH1D1|1;NDUFA12|1;CTNNBL1|1;BDH2|1;DUS3L|1;XAB2|1;CNOT6|1;POLR1E|1;NOL12|1;THAP7|1;GRWD1|1;ZNF333|1;MED30|1;SPOCD1|1;ALKBH2|1;NADK2|1;ZNF746|1;ZNF114|1;WBP2NL|1;ZNF721|1;AGO4|1;METTL2A|1;MED11|1</t>
  </si>
  <si>
    <t>ACTG1|1;AREG|1;ARF1|1;ARF3|1;CANX|1;CD4|1;PLK3|1;GOLGB1|1;HMOX1|1;ITGB2|1;LYN|1;PDE4D|1;PIK3R1|1;PKD2|1;PPP1R10|1;PTPN6|1;PTPN14|1;RPL6|1;RPL9|1;RPL11|1;RPL13|1;RPL18|1;RPL19|1;RPL27|1;RPL30|1;RPL28|1;RPS5|1;RPS11|1;RPS13|1;RPS24|1;RPS27A|1;SCP2|1;SLC18A2|1;SNRPB|1;SRP14|1;STX3|1;STX4|1;SEC62|1;SSNA1|1;SRSF9|1;SNX3|1;BANF1|1;HAP1|1;EIF4A3|1;DLGAP5|1;TRIM28|1;TUBA1B|1;NDC80|1;TIMM44|1;CIB1|1;RNPS1|1;OS9|1;RAB32|1;RAB35|1;ZWINT|1;CORO1A|1;SNF8|1;PARK7|1;GABARAP|1;COG2|1;KIF1B|1;CLASP1|1;TARDBP|1;ATL3|1;CMTM6|1;NSFL1C|1;SPICE1|1</t>
  </si>
  <si>
    <t>GO:0051251</t>
  </si>
  <si>
    <t>positive regulation of lymphocyte activation</t>
  </si>
  <si>
    <t>ABCF1|1;AREG|1;ARF1|1;RHOA|1;ART3|1;TMEM258|1;CAPNS1|1;CARS|1;CD4|1;CFL1|1;ERCC8|1;PLK3|1;CSNK1G2|1;CTSB|1;CTSD|1;CTSL|1;DAPK3|1;RCAN1|1;EEF1A2|1;ENO1|1;FBL|1;FNTA|1;GOLGB1|1;GRB2|1;NR3C1|1;GTF3C2|1;HIST1H2BB|1;HAS2|1;HINT1|1;HMOX1|1;HNRNPC|1;HNRNPD|1;HNRNPF|1;IRF8|1;IK|1;ILF2|1;INPP5B|1;ITGB2|1;JAK3|1;LOXL2|1;LYN|1;MARS|1;NR3C2|1;HNRNPM|1;NARS|1;NFKBIE|1;NONO|1;OGDH|1;PDE4D|1;PIK3R1|1;PKD2|1;PLAUR|1;POLR2E|1;POLR2I|1;PPIB|1;PPP1CA|1;PPP1R10|1;PPP4C|1;PSMA7|1;PSMB2|1;PSMC3|1;PSMC5|1;PSME1|1;PTPN6|1;PTPN14|1;PYGL|1;RAD51|1;RELB|1;RPL6|1;RPL9|1;RPL11|1;RPL13|1;RPL18|1;RPL19|1;MRPL23|1;RPL27|1;RPL30|1;RPL28|1;MRPS12|1;RPS5|1;RPS11|1;RPS13|1;RPS24|1;RPS27A|1;SHMT2|1;SKP2|1;SNRPB|1;SNRPB2|1;STK10|1;TAF10|1;THOP1|1;NR2C2|1;UCHL3|1;USP4|1;VAV1|1;WARS|1;YY1|1;AIMP2|1;LAGE3|1;STK24|1;DYRK3|1;RRP1|1;EIF3D|1;EIF3H|1;SRSF9|1;SNX3|1;BANF1|1;HIST1H2BJ|1;HAP1|1;BAZ1B|1;SART1|1;UNC119|1;LIPG|1;IKBKE|1;SART3|1;EIF4A3|1;DLGAP5|1;SCRN1|1;RNF10|1;MAFB|1;MVP|1;NAMPT|1;TRIM28|1;PRMT5|1;CD2BP2|1;CREB3|1;CIB1|1;PRPF8|1;FUT9|1;RUVBL2|1;LILRB1|1;HCST|1;PPARGC1A|1;RNPS1|1;DBF4|1;OS9|1;LILRB4|1;PIM2|1;FAF1|1;KAT7|1;DMC1|1;SNF8|1;PARK7|1;CBX3|1;KLHDC10|1;KIF1B|1;POGZ|1;GANAB|1;MDN1|1;UBR2|1;SATB2|1;USP22|1;CTDNEP1|1;SIRT5|1;TARDBP|1;SF3B1|1;BRD1|1;PRPF6|1;BRMS1|1;NOC2L|1;FBXO25|1;NUPR1|1;DAZAP1|1;FOXP1|1;GPKOW|1;MRPS28|1;PSMC3IP|1;SERTAD1|1;ABI3|1;MRPL27|1;RTCB|1;GINS2|1;C9orf78|1;OTUD4|1;PIH1D1|1;CNDP2|1;NSFL1C|1;PDGFC|1;CTNNBL1|1;UBQLN4|1;DUS3L|1;XAB2|1;CNOT6|1;USP29|1;POLR1E|1;NOL12|1;FOXRED2|1;THAP7|1;GRWD1|1;USP48|1;ZNF333|1;MED30|1;SPOCD1|1;ERP27|1;ALKBH2|1;ZNF827|1;ZNF746|1;ZNF114|1;WBP2NL|1;ZNF721|1;AGO4|1;METTL2A|1;MED11|1</t>
  </si>
  <si>
    <t>GO:1903037</t>
  </si>
  <si>
    <t>regulation of leukocyte cell-cell adhesion</t>
  </si>
  <si>
    <t>GO:0010467</t>
  </si>
  <si>
    <t>gene expression</t>
  </si>
  <si>
    <t>ABCF1|1;RHOA|1;CARS|1;CD4|1;PLK3|1;DAPK3|1;RCAN1|1;EEF1A2|1;ENO1|1;FBL|1;GOLGB1|1;NR3C1|1;GTF3C2|1;HINT1|1;HMOX1|1;HNRNPC|1;HNRNPD|1;HNRNPF|1;IRF8|1;IK|1;ILF2|1;INPP5B|1;ITGB2|1;LOXL2|1;MARS|1;NR3C2|1;HNRNPM|1;NARS|1;NFKBIE|1;NONO|1;PIK3R1|1;PKD2|1;POLR2E|1;POLR2I|1;PPP1CA|1;PSMC3|1;PSMC5|1;RELB|1;RPL6|1;RPL9|1;RPL11|1;RPL13|1;RPL18|1;RPL19|1;MRPL23|1;RPL27|1;RPL30|1;RPL28|1;MRPS12|1;RPS5|1;RPS11|1;RPS13|1;RPS24|1;RPS27A|1;SHMT2|1;SNRPB|1;SNRPB2|1;TAF10|1;NR2C2|1;USP4|1;VAV1|1;WARS|1;YY1|1;AIMP2|1;LAGE3|1;RRP1|1;EIF3D|1;EIF3H|1;SRSF9|1;BAZ1B|1;SART1|1;SART3|1;EIF4A3|1;DLGAP5|1;RNF10|1;MAFB|1;NAMPT|1;TRIM28|1;PRMT5|1;CD2BP2|1;CREB3|1;CIB1|1;PRPF8|1;RUVBL2|1;LILRB1|1;PPARGC1A|1;RNPS1|1;LILRB4|1;PIM2|1;FAF1|1;KAT7|1;SNF8|1;PARK7|1;CBX3|1;KIF1B|1;POGZ|1;MDN1|1;UBR2|1;SATB2|1;USP22|1;SIRT5|1;TARDBP|1;SF3B1|1;PRPF6|1;BRMS1|1;NOC2L|1;DAZAP1|1;FOXP1|1;GPKOW|1;MRPS28|1;SERTAD1|1;MRPL27|1;RTCB|1;C9orf78|1;PIH1D1|1;CTNNBL1|1;DUS3L|1;XAB2|1;CNOT6|1;POLR1E|1;NOL12|1;THAP7|1;ZNF333|1;MED30|1;SPOCD1|1;ZNF827|1;ZNF746|1;ZNF114|1;ZNF721|1;AGO4|1;METTL2A|1;MED11|1</t>
  </si>
  <si>
    <t>ACTG1|1;AREG|1;ARF1|1;ARF3|1;CANX|1;CD4|1;PLK3|1;FLNB|1;FNTA|1;FTL|1;GOLGB1|1;HMOX1|1;IK|1;ITGAL|1;ITGB2|1;LYN|1;PDE4D|1;PIK3R1|1;PKD2|1;PPP1R10|1;PTPN6|1;PTPN14|1;RPL6|1;RPL9|1;RPL11|1;RPL13|1;RPL18|1;RPL19|1;RPL27|1;RPL30|1;RPL28|1;RPS5|1;RPS11|1;RPS13|1;RPS24|1;RPS27A|1;S100A10|1;SCP2|1;SLC18A2|1;SNRPB|1;SRP14|1;STX3|1;STX4|1;SEC62|1;USP4|1;SSNA1|1;SRSF9|1;SNX3|1;BANF1|1;HAP1|1;EIF4A3|1;DLGAP5|1;TRIM28|1;TUBA1B|1;NDC80|1;TIMM44|1;CIB1|1;RUVBL2|1;RNPS1|1;OS9|1;RAB32|1;LILRB4|1;RAB35|1;ZWINT|1;KAT7|1;CORO1A|1;SNF8|1;PARK7|1;GABARAP|1;COG2|1;KIF1B|1;CLASP1|1;CTDNEP1|1;TARDBP|1;ATL3|1;STXBP6|1;CMTM6|1;PIH1D1|1;NSFL1C|1;KXD1|1;CEP63|1;SPICE1|1</t>
  </si>
  <si>
    <t>GO:0097193</t>
  </si>
  <si>
    <t>intrinsic apoptotic signaling pathway</t>
  </si>
  <si>
    <t>ENO1|1;HINT1|1;HMOX1|1;NONO|1;PIK3R1|1;PLAUR|1;RPL11|1;STK24|1;IKBKE|1;CREB3|1;PARK7|1;NOC2L|1;NUPR1|1;ERP27|1</t>
  </si>
  <si>
    <t>ARF1|1;ARF3|1;CD4|1;PLK3|1;FLNB|1;FNTA|1;GOLGB1|1;IK|1;ITGAL|1;ITGB2|1;PIK3R1|1;PPP1R10|1;PTPN14|1;RPL6|1;RPL9|1;RPL11|1;RPL13|1;RPL18|1;RPL19|1;RPL27|1;RPL30|1;RPL28|1;RPS5|1;RPS11|1;RPS13|1;RPS24|1;RPS27A|1;S100A10|1;SCP2|1;SRP14|1;STX3|1;STX4|1;SEC62|1;USP4|1;SSNA1|1;SRSF9|1;HAP1|1;EIF4A3|1;TRIM28|1;NDC80|1;TIMM44|1;CIB1|1;RUVBL2|1;RNPS1|1;OS9|1;RAB32|1;LILRB4|1;RAB35|1;KAT7|1;SNF8|1;PARK7|1;GABARAP|1;KIF1B|1;CTDNEP1|1;TARDBP|1;STXBP6|1;PIH1D1|1;NSFL1C|1</t>
  </si>
  <si>
    <t>ABCF1|1;ACP5|1;AHCY|1;AREG|1;ARF1|1;ARF3|1;RHOA|1;ART3|1;TMEM258|1;CAPNS1|1;CARS|1;CD4|1;CFL1|1;ERCC8|1;PLK3|1;CSNK1G2|1;CTSB|1;CTSL|1;DAPK3|1;RCAN1|1;EEF1A2|1;ENO1|1;ERH|1;FBL|1;FNTA|1;GOLGB1|1;GRB2|1;NR3C1|1;GSTM3|1;GTF3C2|1;HIST1H2BB|1;HAS2|1;HINT1|1;HMOX1|1;HNRNPC|1;HNRNPD|1;HNRNPF|1;IRF8|1;IK|1;ILF2|1;IMPDH2|1;INPP5B|1;ITGB2|1;JAK3|1;LEPR|1;LOXL2|1;LYN|1;MARS|1;NR3C2|1;HNRNPM|1;NARS|1;NFKBIE|1;NONO|1;OGDH|1;PCCB|1;PDE4D|1;PFKFB2|1;PIK3R1|1;PKD2|1;PLAUR|1;POLR2E|1;POLR2I|1;PPIB|1;PPP1CA|1;PPP1R10|1;PPP4C|1;PSMA7|1;PSMB2|1;PSMC3|1;PSMC5|1;PSME1|1;PTPN6|1;PTPN14|1;ABCD3|1;PYGL|1;RAD51|1;RELB|1;RPL6|1;RPL9|1;RPL11|1;RPL13|1;RPL18|1;RPL19|1;MRPL23|1;RPL27|1;RPL30|1;RPL28|1;MRPS12|1;RPS5|1;RPS11|1;RPS13|1;RPS24|1;RPS27A|1;SCP2|1;SHMT2|1;SKP2|1;SLC18A2|1;SNRPB|1;SNRPB2|1;STK10|1;TAF10|1;THOP1|1;NR2C2|1;UCHL3|1;USP4|1;VAV1|1;WARS|1;YY1|1;AIMP2|1;LAGE3|1;STK24|1;DYRK3|1;RRP1|1;EIF3D|1;EIF3H|1;SRSF9|1;SNX3|1;BANF1|1;HIST1H2BJ|1;HAP1|1;BAZ1B|1;SART1|1;UNC119|1;LIPG|1;IKBKE|1;SART3|1;EIF4A3|1;DLGAP5|1;TECPR2|1;RNF10|1;MAFB|1;MVP|1;NAMPT|1;TRIM28|1;PRMT5|1;CD2BP2|1;CREB3|1;CIB1|1;SPTLC1|1;PRPF8|1;FUT9|1;RUVBL2|1;LILRB1|1;HCST|1;PPARGC1A|1;RNPS1|1;DBF4|1;OS9|1;LILRB4|1;PIM2|1;FAF1|1;KAT7|1;DMC1|1;SNF8|1;PARK7|1;CBX3|1;GABARAP|1;KLHDC10|1;POGZ|1;GANAB|1;MDN1|1;UBR2|1;SATB2|1;USP22|1;CTDNEP1|1;SIRT5|1;TARDBP|1;SF3B1|1;BRD1|1;PRPF6|1;BRMS1|1;POLDIP2|1;NOC2L|1;FBXO25|1;NUPR1|1;DAZAP1|1;FOXP1|1;GPKOW|1;MRPS28|1;PSMC3IP|1;SERTAD1|1;ABI3|1;MRPL27|1;RTCB|1;GINS2|1;C9orf78|1;MTMR12|1;OTUD4|1;PIH1D1|1;FGGY|1;CNDP2|1;NDUFA12|1;NSFL1C|1;PDGFC|1;CTNNBL1|1;UBQLN4|1;BDH2|1;STARD7|1;DUS3L|1;XAB2|1;CNOT6|1;USP29|1;POLR1E|1;NOL12|1;FOXRED2|1;THAP7|1;GRWD1|1;USP48|1;ZNF333|1;MED30|1;SPOCD1|1;ERP27|1;ALKBH2|1;NADK2|1;CMBL|1;ZNF746|1;ZNF114|1;WBP2NL|1;ZNF721|1;AGO4|1;CYP4V2|1;METTL2A|1;MED11|1</t>
  </si>
  <si>
    <t>GO:0006974</t>
  </si>
  <si>
    <t>cellular response to DNA damage stimulus</t>
  </si>
  <si>
    <t>ERCC8|1;PLK3|1;GRB2|1;HMOX1|1;LYN|1;NONO|1;PIK3R1|1;POLR2E|1;POLR2I|1;PPP1R10|1;PPP4C|1;RAD51|1;RPS27A|1;YY1|1;DYRK3|1;BAZ1B|1;IKBKE|1;TRIM28|1;CIB1|1;RUVBL2|1;DMC1|1;PARK7|1;CBX3|1;NUPR1|1;GINS2|1;XAB2|1;CNOT6|1;ZMAT3|1;CEP63|1;ALKBH2|1</t>
  </si>
  <si>
    <t>GO:1901566</t>
  </si>
  <si>
    <t>organonitrogen compound biosynthetic process</t>
  </si>
  <si>
    <t>ABCF1|1;RHOA|1;TMEM258|1;CARS|1;CD4|1;CSNK1G2|1;DAPK3|1;EEF1A2|1;ENO1|1;ERH|1;GSTM3|1;HAS2|1;HNRNPD|1;IMPDH2|1;JAK3|1;MARS|1;NARS|1;OGDH|1;PFKFB2|1;PPP1CA|1;RPL6|1;RPL9|1;RPL11|1;RPL13|1;RPL18|1;RPL19|1;MRPL23|1;RPL27|1;RPL30|1;RPL28|1;MRPS12|1;RPS5|1;RPS11|1;RPS13|1;RPS24|1;RPS27A|1;SHMT2|1;WARS|1;AIMP2|1;EIF3D|1;EIF3H|1;EIF4A3|1;NAMPT|1;SPTLC1|1;FUT9|1;PPARGC1A|1;PARK7|1;MRPS28|1;MRPL27|1;CNDP2|1;BDH2|1;STARD7|1;CNOT6|1;NADK2|1;AGO4|1</t>
  </si>
  <si>
    <t>GO:0034097</t>
  </si>
  <si>
    <t>response to cytokine</t>
  </si>
  <si>
    <t>ACP5|1;ACTG1|1;AQP4|1;ARF1|1;RHOA|1;CANX|1;CD4|1;CFL1|1;DAPK3|1;FLNB|1;GRB2|1;HAS2|1;HMOX1|1;HNRNPF|1;IRF8|1;IMPDH2|1;ITGB2|1;JAK3|1;LEPR|1;PIK3R1|1;PTPN6|1;PTPN14|1;RELB|1;RPS27A|1;SHMT2|1;STX3|1;STX4|1;VAV1|1;YY1|1;HIST1H2BJ|1;IKBKE|1;TUBA1B|1;CIB1|1;PRPF8|1;PPARGC1A|1;CORO1A|1;OTUD4|1;DOCK8|1</t>
  </si>
  <si>
    <t>GO:0051276</t>
  </si>
  <si>
    <t>chromosome organization</t>
  </si>
  <si>
    <t>ERCC8|1;DAPK3|1;FBL|1;NR3C1|1;HIST1H2BB|1;HNRNPC|1;HNRNPD|1;IK|1;LOXL2|1;PPP1R10|1;RAD51|1;RPS27A|1;TAF10|1;YY1|1;HIST1H2BJ|1;BAZ1B|1;SART3|1;DLGAP5|1;TRIM28|1;NDC80|1;PRMT5|1;RUVBL2|1;PPARGC1A|1;ZWINT|1;KAT7|1;DMC1|1;CBX3|1;POGZ|1;UBR2|1;SATB2|1;USP22|1;SIRT5|1;BRD1|1;BRMS1|1;NOC2L|1;GINS2|1;PIH1D1|1;GRWD1|1;AGO4|1</t>
  </si>
  <si>
    <t>ABCF1|1;AREG|1;RHOA|1;ART3|1;TMEM258|1;CARS|1;CD4|1;CFL1|1;ERCC8|1;PLK3|1;CSNK1G2|1;CTSB|1;CTSL|1;DAPK3|1;RCAN1|1;EEF1A2|1;ENO1|1;FBL|1;FNTA|1;GRB2|1;HIST1H2BB|1;HNRNPD|1;ITGB2|1;JAK3|1;LOXL2|1;LYN|1;MARS|1;NARS|1;OGDH|1;PDE4D|1;PIK3R1|1;PLAUR|1;PPIB|1;PPP1CA|1;PPP1R10|1;PPP4C|1;PSMA7|1;PSMB2|1;PSMC3|1;PSMC5|1;PSME1|1;PTPN6|1;PTPN14|1;RPL6|1;RPL9|1;RPL11|1;RPL13|1;RPL18|1;RPL19|1;MRPL23|1;RPL27|1;RPL30|1;RPL28|1;MRPS12|1;RPS5|1;RPS11|1;RPS13|1;RPS24|1;RPS27A|1;SHMT2|1;SKP2|1;SNRPB|1;STK10|1;TAF10|1;THOP1|1;UCHL3|1;USP4|1;WARS|1;YY1|1;AIMP2|1;STK24|1;DYRK3|1;EIF3D|1;EIF3H|1;SNX3|1;HIST1H2BJ|1;BAZ1B|1;UNC119|1;IKBKE|1;SART3|1;EIF4A3|1;DLGAP5|1;RNF10|1;MVP|1;TRIM28|1;PRMT5|1;CIB1|1;FUT9|1;RUVBL2|1;HCST|1;PPARGC1A|1;DBF4|1;OS9|1;PIM2|1;FAF1|1;KAT7|1;SNF8|1;PARK7|1;KLHDC10|1;UBR2|1;USP22|1;CTDNEP1|1;SIRT5|1;TARDBP|1;BRD1|1;BRMS1|1;NOC2L|1;FBXO25|1;NUPR1|1;MRPS28|1;SERTAD1|1;ABI3|1;MRPL27|1;OTUD4|1;PIH1D1|1;NSFL1C|1;PDGFC|1;UBQLN4|1;CNOT6|1;USP29|1;FOXRED2|1;USP48|1;MED30|1;ERP27|1;AGO4|1;MED11|1</t>
  </si>
  <si>
    <t>GO:0044271</t>
  </si>
  <si>
    <t>cellular nitrogen compound biosynthetic process</t>
  </si>
  <si>
    <t>ABCF1|1;ACP5|1;RHOA|1;CARS|1;CD4|1;PLK3|1;DAPK3|1;RCAN1|1;EEF1A2|1;ENO1|1;ERH|1;GOLGB1|1;NR3C1|1;GTF3C2|1;HINT1|1;HMOX1|1;HNRNPC|1;HNRNPD|1;IRF8|1;ILF2|1;IMPDH2|1;ITGB2|1;LOXL2|1;MARS|1;NR3C2|1;NARS|1;NFKBIE|1;NONO|1;OGDH|1;PDE4D|1;PFKFB2|1;PIK3R1|1;PKD2|1;POLR2E|1;POLR2I|1;PPP1CA|1;PSMC3|1;PSMC5|1;PTPN14|1;RELB|1;RPL6|1;RPL9|1;RPL11|1;RPL13|1;RPL18|1;RPL19|1;MRPL23|1;RPL27|1;RPL30|1;RPL28|1;MRPS12|1;RPS5|1;RPS11|1;RPS13|1;RPS24|1;RPS27A|1;SHMT2|1;SNRPB|1;TAF10|1;NR2C2|1;VAV1|1;WARS|1;YY1|1;AIMP2|1;EIF3D|1;EIF3H|1;BAZ1B|1;EIF4A3|1;DLGAP5|1;RNF10|1;MAFB|1;NAMPT|1;TRIM28|1;PRMT5|1;CREB3|1;CIB1|1;SPTLC1|1;RUVBL2|1;LILRB1|1;PPARGC1A|1;RNPS1|1;LILRB4|1;PIM2|1;FAF1|1;KAT7|1;SNF8|1;PARK7|1;CBX3|1;POGZ|1;UBR2|1;SATB2|1;USP22|1;SIRT5|1;TARDBP|1;PRPF6|1;BRMS1|1;NOC2L|1;FOXP1|1;MRPS28|1;PSMC3IP|1;SERTAD1|1;MRPL27|1;PIH1D1|1;CNDP2|1;BDH2|1;XAB2|1;CNOT6|1;POLR1E|1;THAP7|1;ZNF333|1;MED30|1;SPOCD1|1;NADK2|1;ZNF746|1;ZNF114|1;WBP2NL|1;ZNF721|1;AGO4|1;MED11|1</t>
  </si>
  <si>
    <t>ABCF1|1;ACP5|1;AHCY|1;AREG|1;RHOA|1;ART3|1;TMEM258|1;CAPNS1|1;CARS|1;CD4|1;CFL1|1;ERCC8|1;PLK3|1;CSNK1G2|1;CTSB|1;CTSD|1;CTSL|1;DAPK3|1;RCAN1|1;EEF1A2|1;ENO1|1;ERH|1;FBL|1;FNTA|1;GOLGB1|1;GRB2|1;NR3C1|1;GSTM3|1;GTF3C2|1;HIST1H2BB|1;HAS2|1;HINT1|1;HMOX1|1;HNRNPC|1;HNRNPD|1;HNRNPF|1;IRF8|1;IK|1;ILF2|1;IMPDH2|1;INPP5B|1;ITGB2|1;JAK3|1;LOXL2|1;LYN|1;MARS|1;NR3C2|1;HNRNPM|1;NARS|1;NFKBIE|1;NONO|1;OGDH|1;PCCB|1;PDE4D|1;PFKFB2|1;PIK3R1|1;PKD2|1;PLAUR|1;POLR2E|1;POLR2I|1;PPIB|1;PPP1CA|1;PPP1R10|1;PPP4C|1;PSMA7|1;PSMB2|1;PSMC3|1;PSMC5|1;PSME1|1;PTPN6|1;PTPN14|1;RAD51|1;RELB|1;RPL6|1;RPL9|1;RPL11|1;RPL13|1;RPL18|1;RPL19|1;MRPL23|1;RPL27|1;RPL30|1;RPL28|1;MRPS12|1;RPS5|1;RPS11|1;RPS13|1;RPS24|1;RPS27A|1;SHMT2|1;SKP2|1;SNRPB|1;SNRPB2|1;STK10|1;TAF10|1;THOP1|1;NR2C2|1;UCHL3|1;USP4|1;VAV1|1;WARS|1;YY1|1;AIMP2|1;LAGE3|1;STK24|1;DYRK3|1;RRP1|1;EIF3D|1;EIF3H|1;SRSF9|1;SNX3|1;BANF1|1;HIST1H2BJ|1;HAP1|1;BAZ1B|1;SART1|1;UNC119|1;LIPG|1;IKBKE|1;SART3|1;EIF4A3|1;DLGAP5|1;SCRN1|1;RNF10|1;MAFB|1;MVP|1;NAMPT|1;TRIM28|1;PRMT5|1;CD2BP2|1;CREB3|1;CIB1|1;SPTLC1|1;PRPF8|1;FUT9|1;RUVBL2|1;LILRB1|1;HCST|1;PPARGC1A|1;RNPS1|1;DBF4|1;OS9|1;LILRB4|1;PIM2|1;FAF1|1;KAT7|1;DMC1|1;SNF8|1;PARK7|1;CBX3|1;KLHDC10|1;POGZ|1;GANAB|1;MDN1|1;UBR2|1;SATB2|1;USP22|1;CTDNEP1|1;SIRT5|1;TARDBP|1;SF3B1|1;BRD1|1;PRPF6|1;BRMS1|1;NOC2L|1;FBXO25|1;NUPR1|1;DAZAP1|1;FOXP1|1;GPKOW|1;MRPS28|1;PSMC3IP|1;SERTAD1|1;ABI3|1;MRPL27|1;RTCB|1;GINS2|1;C9orf78|1;OTUD4|1;PIH1D1|1;CNDP2|1;NDUFA12|1;NSFL1C|1;PDGFC|1;CTNNBL1|1;UBQLN4|1;BDH2|1;STARD7|1;DUS3L|1;XAB2|1;CNOT6|1;USP29|1;POLR1E|1;NOL12|1;FOXRED2|1;THAP7|1;GRWD1|1;USP48|1;ZNF333|1;MED30|1;SPOCD1|1;ERP27|1;ALKBH2|1;NADK2|1;ZNF746|1;ZNF114|1;WBP2NL|1;ZNF721|1;AGO4|1;METTL2A|1;MED11|1</t>
  </si>
  <si>
    <t>ABCF1|1;AREG|1;RHOA|1;ART3|1;TMEM258|1;CAPNS1|1;CARS|1;CD4|1;CFL1|1;ERCC8|1;PLK3|1;CSNK1G2|1;CTSB|1;CTSD|1;CTSL|1;DAPK3|1;RCAN1|1;EEF1A2|1;ENO1|1;FBL|1;FNTA|1;GRB2|1;HIST1H2BB|1;HMOX1|1;HNRNPD|1;INPP5B|1;ITGB2|1;JAK3|1;LOXL2|1;LYN|1;MARS|1;NARS|1;OGDH|1;PDE4D|1;PIK3R1|1;PLAUR|1;PPIB|1;PPP1CA|1;PPP1R10|1;PPP4C|1;PSMA7|1;PSMB2|1;PSMC3|1;PSMC5|1;PSME1|1;PTPN6|1;PTPN14|1;RPL6|1;RPL9|1;RPL11|1;RPL13|1;RPL18|1;RPL19|1;MRPL23|1;RPL27|1;RPL30|1;RPL28|1;MRPS12|1;RPS5|1;RPS11|1;RPS13|1;RPS24|1;RPS27A|1;SHMT2|1;SKP2|1;SNRPB|1;STK10|1;TAF10|1;THOP1|1;UCHL3|1;USP4|1;WARS|1;YY1|1;AIMP2|1;STK24|1;DYRK3|1;EIF3D|1;EIF3H|1;SNX3|1;HIST1H2BJ|1;HAP1|1;BAZ1B|1;UNC119|1;LIPG|1;IKBKE|1;SART3|1;EIF4A3|1;DLGAP5|1;SCRN1|1;RNF10|1;MVP|1;TRIM28|1;PRMT5|1;CIB1|1;FUT9|1;RUVBL2|1;LILRB1|1;HCST|1;PPARGC1A|1;DBF4|1;OS9|1;PIM2|1;FAF1|1;KAT7|1;SNF8|1;PARK7|1;KLHDC10|1;GANAB|1;UBR2|1;USP22|1;CTDNEP1|1;SIRT5|1;TARDBP|1;BRD1|1;BRMS1|1;NOC2L|1;FBXO25|1;NUPR1|1;MRPS28|1;SERTAD1|1;ABI3|1;MRPL27|1;OTUD4|1;PIH1D1|1;CNDP2|1;NSFL1C|1;PDGFC|1;UBQLN4|1;CNOT6|1;USP29|1;FOXRED2|1;USP48|1;MED30|1;ERP27|1;AGO4|1;MED11|1</t>
  </si>
  <si>
    <t>GO:0043299</t>
  </si>
  <si>
    <t>leukocyte degranulation</t>
  </si>
  <si>
    <t>RHOA|1;CTSB|1;CTSD|1;FTL|1;HMOX1|1;ILF2|1;IMPDH2|1;ITGAL|1;ITGB2|1;LYN|1;PLAUR|1;PSMC3|1;PTPN6|1;PYGL|1;SRP14|1;STK10|1;STX4|1;MVP|1;CORO1A|1;BIN2|1;CMTM6|1</t>
  </si>
  <si>
    <t>GO:0044238</t>
  </si>
  <si>
    <t>primary metabolic process</t>
  </si>
  <si>
    <t>ABCF1|1;AHCY|1;AREG|1;ARF1|1;ARF3|1;RHOA|1;ART3|1;TMEM258|1;CAPNS1|1;CARS|1;CD4|1;CFL1|1;ERCC8|1;PLK3|1;CSNK1G2|1;CTSB|1;CTSD|1;CTSL|1;DAPK3|1;RCAN1|1;EEF1A2|1;ENO1|1;ERH|1;FBL|1;FNTA|1;GOLGB1|1;GRB2|1;NR3C1|1;GTF3C2|1;HIST1H2BB|1;HAS2|1;HINT1|1;HMOX1|1;HNRNPC|1;HNRNPD|1;HNRNPF|1;IRF8|1;IK|1;ILF2|1;IMPDH2|1;INPP5B|1;ITGB2|1;JAK3|1;LEPR|1;LOXL2|1;LYN|1;MARS|1;NR3C2|1;HNRNPM|1;NARS|1;NFKBIE|1;NONO|1;OGDH|1;PDE4D|1;PFKFB2|1;PIK3R1|1;PKD2|1;PLAUR|1;POLR2E|1;POLR2I|1;PPIB|1;PPP1CA|1;PPP1R10|1;PPP4C|1;PSMA7|1;PSMB2|1;PSMC3|1;PSMC5|1;PSME1|1;PTPN6|1;PTPN14|1;ABCD3|1;PYGL|1;RAD51|1;RELB|1;RPL6|1;RPL9|1;RPL11|1;RPL13|1;RPL18|1;RPL19|1;MRPL23|1;RPL27|1;RPL30|1;RPL28|1;MRPS12|1;RPS5|1;RPS11|1;RPS13|1;RPS24|1;RPS27A|1;SCP2|1;SHMT2|1;SKP2|1;SNRPB|1;SNRPB2|1;STK10|1;TAF10|1;THOP1|1;NR2C2|1;UCHL3|1;USP4|1;VAV1|1;WARS|1;YY1|1;AIMP2|1;LAGE3|1;STK24|1;DYRK3|1;RRP1|1;EIF3D|1;EIF3H|1;SRSF9|1;SNX3|1;BANF1|1;HIST1H2BJ|1;HAP1|1;BAZ1B|1;SART1|1;UNC119|1;LIPG|1;IKBKE|1;SART3|1;EIF4A3|1;DLGAP5|1;SCRN1|1;RNF10|1;MAFB|1;MVP|1;NAMPT|1;TRIM28|1;PRMT5|1;CD2BP2|1;CREB3|1;CIB1|1;SPTLC1|1;PRPF8|1;FUT9|1;RUVBL2|1;LILRB1|1;HCST|1;PPARGC1A|1;RNPS1|1;DBF4|1;OS9|1;LILRB4|1;PIM2|1;FAF1|1;KAT7|1;DMC1|1;SNF8|1;PARK7|1;CBX3|1;KLHDC10|1;POGZ|1;GANAB|1;MDN1|1;UBR2|1;SATB2|1;USP22|1;CTDNEP1|1;SIRT5|1;TARDBP|1;SF3B1|1;BRD1|1;PRPF6|1;BRMS1|1;NOC2L|1;FBXO25|1;NUPR1|1;DAZAP1|1;FOXP1|1;GPKOW|1;MRPS28|1;PSMC3IP|1;SERTAD1|1;ABI3|1;MRPL27|1;RTCB|1;GINS2|1;C9orf78|1;MTMR12|1;OTUD4|1;PIH1D1|1;FGGY|1;CNDP2|1;NDUFA12|1;NSFL1C|1;PDGFC|1;CTNNBL1|1;UBQLN4|1;BDH2|1;STARD7|1;DUS3L|1;XAB2|1;CNOT6|1;USP29|1;POLR1E|1;NOL12|1;FOXRED2|1;THAP7|1;GRWD1|1;USP48|1;ZNF333|1;MED30|1;SPOCD1|1;ERP27|1;ALKBH2|1;NADK2|1;ZNF746|1;ZNF114|1;WBP2NL|1;ZNF721|1;AGO4|1;CYP4V2|1;METTL2A|1;MED11|1</t>
  </si>
  <si>
    <t>ACP5|1;RHOA|1;PLK3|1;DAPK3|1;ENO1|1;NR3C1|1;HMOX1|1;HNRNPC|1;HNRNPD|1;IRF8|1;ITGB2|1;JAK3|1;LEPR|1;LOXL2|1;LYN|1;HNRNPM|1;NONO|1;PDE4D|1;PLAUR|1;POLR2E|1;POLR2I|1;PPP1R10|1;PSMC5|1;PTPN6|1;RELB|1;RPL6|1;RPL9|1;RPL11|1;RPL13|1;RPL18|1;RPL19|1;RPL27|1;RPL30|1;RPL28|1;RPS5|1;RPS11|1;RPS13|1;RPS24|1;RPS27A|1;SLC18A2|1;USP4|1;WARS|1;YY1|1;SRSF9|1;SNX3|1;HAP1|1;EIF4A3|1;MVP|1;NAMPT|1;TRIM28|1;PRMT5|1;CD2BP2|1;CIB1|1;RUVBL2|1;LILRB1|1;PPARGC1A|1;RNPS1|1;OS9|1;LILRB4|1;KAT7|1;PARK7|1;CBX3|1;UBR2|1;SATB2|1;SIRT5|1;TARDBP|1;BRMS1|1;POLDIP2|1;NOC2L|1;FOXP1|1;PIH1D1|1;UBQLN4|1;CNOT6|1;THAP7|1;SPOCD1|1;ZNF746|1;AGO4|1</t>
  </si>
  <si>
    <t>ERCC8|1;PLK3|1;CTSB|1;CTSL|1;PSMA7|1;PSMB2|1;PSMC3|1;PSMC5|1;PSME1|1;RPL11|1;RPS27A|1;SKP2|1;UCHL3|1;USP4|1;OS9|1;FAF1|1;SNF8|1;PARK7|1;UBR2|1;USP22|1;NSFL1C|1;UBQLN4|1;USP29|1;FOXRED2|1;USP48|1</t>
  </si>
  <si>
    <t>GO:0071704</t>
  </si>
  <si>
    <t>organic substance metabolic process</t>
  </si>
  <si>
    <t>ABCF1|1;ACP5|1;AHCY|1;AREG|1;ARF1|1;ARF3|1;RHOA|1;ART3|1;TMEM258|1;CAPNS1|1;CARS|1;CD4|1;CFL1|1;ERCC8|1;PLK3|1;CSNK1G2|1;CTSB|1;CTSD|1;CTSL|1;DAPK3|1;RCAN1|1;EEF1A2|1;ENO1|1;ERH|1;FBL|1;FNTA|1;GOLGB1|1;GRB2|1;NR3C1|1;GSTM3|1;GTF3C2|1;HIST1H2BB|1;HAS2|1;HINT1|1;HMOX1|1;HNRNPC|1;HNRNPD|1;HNRNPF|1;IRF8|1;IK|1;ILF2|1;IMPDH2|1;INPP5B|1;ITGB2|1;JAK3|1;LEPR|1;LOXL2|1;LYN|1;MARS|1;NR3C2|1;HNRNPM|1;NARS|1;NFKBIE|1;NONO|1;OGDH|1;PCCB|1;PDE4D|1;PFKFB2|1;PIK3R1|1;PKD2|1;PLAUR|1;POLR2E|1;POLR2I|1;PPIB|1;PPP1CA|1;PPP1R10|1;PPP4C|1;PSMA7|1;PSMB2|1;PSMC3|1;PSMC5|1;PSME1|1;PTPN6|1;PTPN14|1;ABCD3|1;PYGL|1;RAD51|1;RELB|1;RPL6|1;RPL9|1;RPL11|1;RPL13|1;RPL18|1;RPL19|1;MRPL23|1;RPL27|1;RPL30|1;RPL28|1;MRPS12|1;RPS5|1;RPS11|1;RPS13|1;RPS24|1;RPS27A|1;SCP2|1;SHMT2|1;SKP2|1;SNRPB|1;SNRPB2|1;STK10|1;TAF10|1;THOP1|1;NR2C2|1;UCHL3|1;USP4|1;VAV1|1;WARS|1;YY1|1;AIMP2|1;LAGE3|1;STK24|1;DYRK3|1;RRP1|1;EIF3D|1;EIF3H|1;SRSF9|1;SNX3|1;BANF1|1;HIST1H2BJ|1;HAP1|1;BAZ1B|1;SART1|1;UNC119|1;LIPG|1;IKBKE|1;SART3|1;EIF4A3|1;DLGAP5|1;SCRN1|1;RNF10|1;MAFB|1;MVP|1;NAMPT|1;TRIM28|1;PRMT5|1;CD2BP2|1;CREB3|1;CIB1|1;SPTLC1|1;PRPF8|1;FUT9|1;RUVBL2|1;LILRB1|1;HCST|1;PPARGC1A|1;RNPS1|1;DBF4|1;OS9|1;LILRB4|1;PIM2|1;FAF1|1;KAT7|1;DMC1|1;SNF8|1;PARK7|1;CBX3|1;KLHDC10|1;KIF1B|1;POGZ|1;GANAB|1;MDN1|1;UBR2|1;SATB2|1;USP22|1;CTDNEP1|1;SIRT5|1;TARDBP|1;SF3B1|1;BRD1|1;PRPF6|1;BRMS1|1;NOC2L|1;FBXO25|1;NUPR1|1;DAZAP1|1;FOXP1|1;GPKOW|1;MRPS28|1;PSMC3IP|1;SERTAD1|1;ABI3|1;MRPL27|1;RTCB|1;GINS2|1;C9orf78|1;MTMR12|1;OTUD4|1;PIH1D1|1;FGGY|1;CNDP2|1;NDUFA12|1;NSFL1C|1;PDGFC|1;CTNNBL1|1;UBQLN4|1;BDH2|1;STARD7|1;DUS3L|1;XAB2|1;CNOT6|1;USP29|1;POLR1E|1;NOL12|1;FOXRED2|1;THAP7|1;GRWD1|1;USP48|1;ZNF333|1;MED30|1;SPOCD1|1;ERP27|1;ALKBH2|1;NADK2|1;ZNF827|1;ZNF746|1;ZNF114|1;WBP2NL|1;ZNF721|1;AGO4|1;CYP4V2|1;METTL2A|1;MED11|1</t>
  </si>
  <si>
    <t>ACP5|1;AREG|1;ARF1|1;RHOA|1;CAPNS1|1;CD4|1;PLK3|1;DAPK3|1;RCAN1|1;EEF1A2|1;ENO1|1;FNTA|1;GJA1|1;GOLGB1|1;GRB2|1;NR3C1|1;HAS2|1;HINT1|1;HMOX1|1;HNRNPC|1;HNRNPD|1;HNRNPF|1;IRF8|1;ILF2|1;INPP5B|1;ITGB2|1;JAK3|1;LEPR|1;LOXL2|1;LYN|1;MARS|1;NR3C2|1;HNRNPM|1;NFKBIE|1;NONO|1;PDE4D|1;PFKFB2|1;PIK3R1|1;PKD2|1;PLAUR|1;POLR2E|1;POLR2I|1;PPIB|1;PPP1CA|1;PPP1R10|1;PPP4C|1;PSMC3|1;PSMC5|1;PSME1|1;PTPN6|1;PTPN14|1;RAD51|1;RELB|1;RPL6|1;RPL9|1;RPL11|1;RPL13|1;RPL18|1;RPL19|1;RPL27|1;RPL30|1;RPL28|1;RPS5|1;RPS11|1;RPS13|1;RPS24|1;RPS27A|1;SHMT2|1;SKP2|1;SLC18A2|1;STK10|1;TAF10|1;NR2C2|1;USP4|1;VAV1|1;WARS|1;YY1|1;AIMP2|1;STK24|1;EIF3D|1;EIF3H|1;SRSF9|1;SNX3|1;HAP1|1;BAZ1B|1;UNC119|1;LIPG|1;SART3|1;EIF4A3|1;DLGAP5|1;RNF10|1;MAFB|1;MVP|1;NAMPT|1;TRIM28|1;PRMT5|1;CD2BP2|1;CREB3|1;CIB1|1;SPTLC1|1;RUVBL2|1;LILRB1|1;PPARGC1A|1;RNPS1|1;DBF4|1;OS9|1;LILRB4|1;PIM2|1;FAF1|1;KAT7|1;SNF8|1;PARK7|1;CBX3|1;KLHDC10|1;KIF1B|1;POGZ|1;UBR2|1;SATB2|1;USP22|1;CTDNEP1|1;SIRT5|1;TARDBP|1;SF3B1|1;PRPF6|1;BRMS1|1;POLDIP2|1;NOC2L|1;NUPR1|1;DAZAP1|1;FOXP1|1;PSMC3IP|1;SERTAD1|1;C9orf78|1;OTUD4|1;PIH1D1|1;PDGFC|1;UBQLN4|1;CNOT6|1;POLR1E|1;THAP7|1;ZNF333|1;MED30|1;SPOCD1|1;ZNF827|1;ZNF746|1;ZNF114|1;WBP2NL|1;ZNF721|1;AGO4|1;MED11|1</t>
  </si>
  <si>
    <t>ARF1|1;ARF3|1;CANX|1;CD4|1;PLK3|1;FBL|1;FLNB|1;FNTA|1;GOLGB1|1;IK|1;ITGAL|1;ITGB2|1;LYN|1;MEST|1;NFKBIE|1;PFKFB2|1;PIK3R1|1;PKD2|1;PPP1R10|1;PTPN14|1;ABCD3|1;RPL6|1;RPL9|1;RPL11|1;RPL13|1;RPL18|1;RPL19|1;RPL27|1;RPL30|1;RPL28|1;RPS5|1;RPS11|1;RPS13|1;RPS24|1;RPS27A|1;S100A10|1;SCP2|1;SRP14|1;STX3|1;STX4|1;SEC62|1;USP4|1;YY1|1;SSNA1|1;SRSF9|1;SNX3|1;HAP1|1;UNC119|1;LIPG|1;IKBKE|1;EIF4A3|1;MVP|1;TRIM28|1;NDC80|1;TIMM44|1;CIB1|1;RUVBL2|1;LILRB1|1;RNPS1|1;OS9|1;RAB32|1;LILRB4|1;RAB35|1;FAF1|1;KAT7|1;SNF8|1;PARK7|1;GABARAP|1;COG2|1;KIF1B|1;CTDNEP1|1;TARDBP|1;PRPF6|1;FOXP1|1;STXBP6|1;CMTM6|1;PIH1D1|1;NSFL1C|1;STARD7|1;ZMAT3|1;ZG16|1</t>
  </si>
  <si>
    <t>GO:0008152</t>
  </si>
  <si>
    <t>metabolic process</t>
  </si>
  <si>
    <t>ABCF1|1;ACP5|1;AHCY|1;AREG|1;ARF1|1;ARF3|1;RHOA|1;ART3|1;TMEM258|1;CAPNS1|1;CARS|1;CD4|1;CFL1|1;ERCC8|1;PLK3|1;CSNK1G2|1;CTSB|1;CTSD|1;CTSL|1;DAPK3|1;RCAN1|1;EEF1A2|1;ENO1|1;ERH|1;FBL|1;FNTA|1;FTL|1;GJA1|1;GOLGB1|1;GRB2|1;NR3C1|1;GSTM3|1;GTF3C2|1;HIST1H2BB|1;HAS2|1;HINT1|1;HMOX1|1;HNRNPC|1;HNRNPD|1;HNRNPF|1;IRF8|1;IK|1;ILF2|1;IMPDH2|1;INPP5B|1;ITGB2|1;JAK3|1;LEPR|1;LOXL2|1;LYN|1;MARS|1;NR3C2|1;HNRNPM|1;NARS|1;NFKBIE|1;NONO|1;OGDH|1;PCCB|1;PDE4D|1;PFKFB2|1;PIK3R1|1;PKD2|1;PLAUR|1;POLR2E|1;POLR2I|1;PPIB|1;PPP1CA|1;PPP1R10|1;PPP4C|1;PSMA7|1;PSMB2|1;PSMC3|1;PSMC5|1;PSME1|1;PTPN6|1;PTPN14|1;ABCD3|1;PYGL|1;RAD51|1;RELB|1;RPL6|1;RPL9|1;RPL11|1;RPL13|1;RPL18|1;RPL19|1;MRPL23|1;RPL27|1;RPL30|1;RPL28|1;MRPS12|1;RPS5|1;RPS11|1;RPS13|1;RPS24|1;RPS27A|1;SCP2|1;SHMT2|1;SKP2|1;SLC18A2|1;SNRPB|1;SNRPB2|1;STK10|1;TAF10|1;THOP1|1;NR2C2|1;UCHL3|1;USP4|1;VAV1|1;WARS|1;YY1|1;AIMP2|1;LAGE3|1;STK24|1;DYRK3|1;RRP1|1;EIF3D|1;EIF3H|1;SRSF9|1;SNX3|1;BANF1|1;HIST1H2BJ|1;HAP1|1;BAZ1B|1;SART1|1;UNC119|1;LIPG|1;IKBKE|1;SART3|1;EIF4A3|1;DLGAP5|1;SCRN1|1;TECPR2|1;RNF10|1;MAFB|1;MVP|1;NAMPT|1;TRIM28|1;PRMT5|1;CD2BP2|1;CREB3|1;CIB1|1;SPTLC1|1;PRPF8|1;FUT9|1;RUVBL2|1;LILRB1|1;HCST|1;PPARGC1A|1;RNPS1|1;DBF4|1;OS9|1;LILRB4|1;PIM2|1;FAF1|1;KAT7|1;DMC1|1;SNF8|1;PARK7|1;CBX3|1;GABARAP|1;KLHDC10|1;KIF1B|1;POGZ|1;GANAB|1;MDN1|1;UBR2|1;SATB2|1;USP22|1;CTDNEP1|1;SIRT5|1;TARDBP|1;SF3B1|1;BRD1|1;PRPF6|1;BRMS1|1;POLDIP2|1;NOC2L|1;FBXO25|1;NUPR1|1;DAZAP1|1;FOXP1|1;GPKOW|1;MRPS28|1;PSMC3IP|1;SERTAD1|1;ABI3|1;MRPL27|1;RTCB|1;GINS2|1;C9orf78|1;MTMR12|1;OTUD4|1;PIH1D1|1;FGGY|1;CNDP2|1;NDUFA12|1;NSFL1C|1;PDGFC|1;CTNNBL1|1;UBQLN4|1;BDH2|1;STARD7|1;DUS3L|1;XAB2|1;CNOT6|1;USP29|1;POLR1E|1;NOL12|1;FOXRED2|1;THAP7|1;GRWD1|1;USP48|1;ZNF333|1;MED30|1;SPOCD1|1;ERP27|1;ALKBH2|1;NADK2|1;CMBL|1;ZNF827|1;ZNF746|1;ZNF114|1;WBP2NL|1;ZNF721|1;AGO4|1;CYP4V2|1;METTL2A|1;MED11|1</t>
  </si>
  <si>
    <t>GO:0071345</t>
  </si>
  <si>
    <t>cellular response to cytokine stimulus</t>
  </si>
  <si>
    <t>ACTG1|1;AQP4|1;ARF1|1;RHOA|1;CANX|1;CD4|1;CFL1|1;DAPK3|1;FLNB|1;GRB2|1;HAS2|1;HMOX1|1;HNRNPF|1;IRF8|1;IMPDH2|1;ITGB2|1;JAK3|1;LEPR|1;PIK3R1|1;PTPN6|1;PTPN14|1;RPS27A|1;STX3|1;STX4|1;VAV1|1;YY1|1;HIST1H2BJ|1;TUBA1B|1;CIB1|1;PRPF8|1;PPARGC1A|1;CORO1A|1;OTUD4|1;DOCK8|1</t>
  </si>
  <si>
    <t>AREG|1;ARF1|1;ARF3|1;PLK3|1;GOLGB1|1;HMOX1|1;ITGB2|1;LYN|1;PIK3R1|1;PPP1R10|1;PTPN14|1;RPL6|1;RPL9|1;RPL11|1;RPL13|1;RPL18|1;RPL19|1;RPL27|1;RPL30|1;RPL28|1;RPS5|1;RPS11|1;RPS13|1;RPS24|1;RPS27A|1;SCP2|1;SNRPB|1;SRP14|1;STX3|1;STX4|1;SEC62|1;SSNA1|1;SRSF9|1;SNX3|1;BANF1|1;HAP1|1;EIF4A3|1;TRIM28|1;TUBA1B|1;TIMM44|1;CIB1|1;RNPS1|1;OS9|1;RAB32|1;RAB35|1;CORO1A|1;SNF8|1;PARK7|1;GABARAP|1;COG2|1;KIF1B|1;TARDBP|1;ATL3|1;CMTM6|1</t>
  </si>
  <si>
    <t>GO:0044249</t>
  </si>
  <si>
    <t>cellular biosynthetic process</t>
  </si>
  <si>
    <t>ABCF1|1;ACP5|1;ARF1|1;ARF3|1;RHOA|1;TMEM258|1;CARS|1;CD4|1;PLK3|1;CSNK1G2|1;DAPK3|1;RCAN1|1;EEF1A2|1;ENO1|1;ERH|1;GOLGB1|1;GRB2|1;NR3C1|1;GSTM3|1;GTF3C2|1;HAS2|1;HINT1|1;HMOX1|1;HNRNPC|1;HNRNPD|1;IRF8|1;ILF2|1;IMPDH2|1;ITGB2|1;JAK3|1;LEPR|1;LOXL2|1;MARS|1;NR3C2|1;NARS|1;NFKBIE|1;NONO|1;OGDH|1;PDE4D|1;PFKFB2|1;PIK3R1|1;PKD2|1;POLR2E|1;POLR2I|1;PPP1CA|1;PSMC3|1;PSMC5|1;PTPN14|1;ABCD3|1;RAD51|1;RELB|1;RPL6|1;RPL9|1;RPL11|1;RPL13|1;RPL18|1;RPL19|1;MRPL23|1;RPL27|1;RPL30|1;RPL28|1;MRPS12|1;RPS5|1;RPS11|1;RPS13|1;RPS24|1;RPS27A|1;SCP2|1;SHMT2|1;SNRPB|1;TAF10|1;NR2C2|1;VAV1|1;WARS|1;YY1|1;AIMP2|1;EIF3D|1;EIF3H|1;BAZ1B|1;EIF4A3|1;DLGAP5|1;RNF10|1;MAFB|1;NAMPT|1;TRIM28|1;PRMT5|1;CREB3|1;CIB1|1;SPTLC1|1;FUT9|1;RUVBL2|1;LILRB1|1;PPARGC1A|1;RNPS1|1;DBF4|1;LILRB4|1;PIM2|1;FAF1|1;KAT7|1;SNF8|1;PARK7|1;CBX3|1;POGZ|1;UBR2|1;SATB2|1;USP22|1;CTDNEP1|1;SIRT5|1;TARDBP|1;PRPF6|1;BRMS1|1;NOC2L|1;FOXP1|1;MRPS28|1;PSMC3IP|1;SERTAD1|1;MRPL27|1;GINS2|1;MTMR12|1;PIH1D1|1;CNDP2|1;BDH2|1;STARD7|1;XAB2|1;CNOT6|1;POLR1E|1;THAP7|1;GRWD1|1;ZNF333|1;MED30|1;SPOCD1|1;NADK2|1;ZNF746|1;ZNF114|1;WBP2NL|1;ZNF721|1;AGO4|1;MED11|1</t>
  </si>
  <si>
    <t>GO:0002366</t>
  </si>
  <si>
    <t>leukocyte activation involved in immune response</t>
  </si>
  <si>
    <t>RHOA|1;CTSB|1;CTSD|1;FTL|1;HMOX1|1;ILF2|1;IMPDH2|1;ITGAL|1;ITGB2|1;JAK3|1;LYN|1;PLAUR|1;PSMC3|1;PTPN6|1;PYGL|1;RELB|1;SRP14|1;STK10|1;STX4|1;MVP|1;LILRB1|1;CORO1A|1;FOXP1|1;BIN2|1;CMTM6|1</t>
  </si>
  <si>
    <t>GO:0002263</t>
  </si>
  <si>
    <t>cell activation involved in immune response</t>
  </si>
  <si>
    <t>GO:0007049</t>
  </si>
  <si>
    <t>cell cycle</t>
  </si>
  <si>
    <t>ARF1|1;RHOA|1;CFL1|1;PLK3|1;DAPK3|1;ERH|1;NR3C1|1;IK|1;KIF2A|1;SEPT2|1;PKD2|1;PPP1CA|1;PPP1R10|1;PSME1|1;PTPN6|1;RAD51|1;SKP2|1;STK10|1;TAF10|1;DYRK3|1;SSNA1|1;BANF1|1;UNC119|1;DLGAP5|1;TUBA1B|1;NDC80|1;PRMT5|1;CIB1|1;LILRB1|1;DBF4|1;RAB35|1;PIM2|1;ZWINT|1;DMC1|1;CBX3|1;POGZ|1;UBR2|1;USP22|1;CLASP1|1;CTDNEP1|1;TARDBP|1;POLDIP2|1;NUPR1|1;PSMC3IP|1;SERTAD1|1;NSFL1C|1;CNOT6|1;USP29|1;CEP63|1;SPICE1|1;WBP2NL|1;AGO4|1</t>
  </si>
  <si>
    <t>GO:0009058</t>
  </si>
  <si>
    <t>biosynthetic process</t>
  </si>
  <si>
    <t>ABCF1|1;ACP5|1;ARF1|1;ARF3|1;RHOA|1;TMEM258|1;CARS|1;CD4|1;PLK3|1;CSNK1G2|1;DAPK3|1;RCAN1|1;EEF1A2|1;ENO1|1;ERH|1;GOLGB1|1;GRB2|1;NR3C1|1;GSTM3|1;GTF3C2|1;HAS2|1;HINT1|1;HMOX1|1;HNRNPC|1;HNRNPD|1;IRF8|1;ILF2|1;IMPDH2|1;ITGB2|1;JAK3|1;LEPR|1;LOXL2|1;MARS|1;NR3C2|1;NARS|1;NFKBIE|1;NONO|1;OGDH|1;PDE4D|1;PFKFB2|1;PIK3R1|1;PKD2|1;POLR2E|1;POLR2I|1;PPP1CA|1;PSMC3|1;PSMC5|1;PTPN14|1;ABCD3|1;PYGL|1;RAD51|1;RELB|1;RPL6|1;RPL9|1;RPL11|1;RPL13|1;RPL18|1;RPL19|1;MRPL23|1;RPL27|1;RPL30|1;RPL28|1;MRPS12|1;RPS5|1;RPS11|1;RPS13|1;RPS24|1;RPS27A|1;SCP2|1;SHMT2|1;SLC18A2|1;SNRPB|1;TAF10|1;NR2C2|1;VAV1|1;WARS|1;YY1|1;AIMP2|1;EIF3D|1;EIF3H|1;BAZ1B|1;EIF4A3|1;DLGAP5|1;RNF10|1;MAFB|1;NAMPT|1;TRIM28|1;PRMT5|1;CREB3|1;CIB1|1;SPTLC1|1;FUT9|1;RUVBL2|1;LILRB1|1;PPARGC1A|1;RNPS1|1;DBF4|1;LILRB4|1;PIM2|1;FAF1|1;KAT7|1;SNF8|1;PARK7|1;CBX3|1;POGZ|1;UBR2|1;SATB2|1;USP22|1;CTDNEP1|1;SIRT5|1;TARDBP|1;PRPF6|1;BRMS1|1;NOC2L|1;FOXP1|1;MRPS28|1;PSMC3IP|1;SERTAD1|1;MRPL27|1;GINS2|1;MTMR12|1;PIH1D1|1;CNDP2|1;BDH2|1;STARD7|1;XAB2|1;CNOT6|1;POLR1E|1;THAP7|1;GRWD1|1;ZNF333|1;MED30|1;SPOCD1|1;NADK2|1;ZNF746|1;ZNF114|1;WBP2NL|1;ZNF721|1;AGO4|1;MED11|1</t>
  </si>
  <si>
    <t>ACTG1|1;AREG|1;ARF1|1;RHOA|1;DAPK3|1;FBL|1;GJA1|1;GRB2|1;HIST1H2BB|1;HAS2|1;HMOX1|1;IMPDH2|1;KCNA2|1;KIF2A|1;SEPT2|1;PIK3R1|1;PKD2|1;PSMC3|1;PSMC5|1;RAD51|1;RPL6|1;RPL11|1;RPL27|1;RPS5|1;RPS24|1;RPS27A|1;S100A10|1;SHMT2|1;SNRPB|1;STX4|1;TAF10|1;USP4|1;WARS|1;AIMP2|1;RRP1|1;SSNA1|1;EIF3D|1;EIF3H|1;SRSF9|1;HIST1H2BJ|1;HAP1|1;SART1|1;IKBKE|1;SART3|1;EIF4A3|1;TRIM28|1;PRMT5|1;CD2BP2|1;PRPF8|1;RUVBL2|1;PPARGC1A|1;RAB32|1;FAF1|1;DMC1|1;CORO1A|1;SNF8|1;PARK7|1;GABARAP|1;POGZ|1;MDN1|1;CLASP1|1;SF3B1|1;PRPF6|1;ATL3|1;NOC2L|1;NUPR1|1;STXBP6|1;POMP|1;BIN2|1;NOP16|1;PIH1D1|1;NDUFA12|1;NSFL1C|1;PDGFC|1;XAB2|1;CNOT6|1;POLR1E|1;NOL12|1;CEP63|1;FERMT3|1;GRWD1|1;SPICE1|1;WBP2NL|1;AGO4|1</t>
  </si>
  <si>
    <t>AREG|1;ARF1|1;RHOA|1;CD4|1;PLK3|1;DAPK3|1;RCAN1|1;EEF1A2|1;ENO1|1;FNTA|1;GOLGB1|1;GRB2|1;NR3C1|1;HAS2|1;HINT1|1;HMOX1|1;HNRNPC|1;HNRNPD|1;HNRNPF|1;IRF8|1;ILF2|1;INPP5B|1;ITGB2|1;JAK3|1;LOXL2|1;LYN|1;MARS|1;NR3C2|1;HNRNPM|1;NFKBIE|1;NONO|1;PDE4D|1;PIK3R1|1;PKD2|1;PLAUR|1;POLR2E|1;POLR2I|1;PPIB|1;PPP1CA|1;PPP1R10|1;PPP4C|1;PSMC3|1;PSMC5|1;PSME1|1;PTPN6|1;PTPN14|1;RAD51|1;RELB|1;RPL6|1;RPL9|1;RPL11|1;RPL13|1;RPL18|1;RPL19|1;RPL27|1;RPL30|1;RPL28|1;RPS5|1;RPS11|1;RPS13|1;RPS24|1;RPS27A|1;SHMT2|1;SKP2|1;STK10|1;TAF10|1;NR2C2|1;USP4|1;VAV1|1;WARS|1;YY1|1;AIMP2|1;STK24|1;EIF3D|1;EIF3H|1;SRSF9|1;SNX3|1;HAP1|1;BAZ1B|1;UNC119|1;LIPG|1;SART3|1;EIF4A3|1;DLGAP5|1;RNF10|1;MAFB|1;MVP|1;NAMPT|1;TRIM28|1;PRMT5|1;CREB3|1;CIB1|1;RUVBL2|1;LILRB1|1;PPARGC1A|1;RNPS1|1;DBF4|1;OS9|1;LILRB4|1;PIM2|1;FAF1|1;KAT7|1;SNF8|1;PARK7|1;CBX3|1;KLHDC10|1;KIF1B|1;POGZ|1;UBR2|1;SATB2|1;USP22|1;SIRT5|1;TARDBP|1;SF3B1|1;PRPF6|1;BRMS1|1;NOC2L|1;NUPR1|1;DAZAP1|1;FOXP1|1;PSMC3IP|1;SERTAD1|1;C9orf78|1;OTUD4|1;PIH1D1|1;PDGFC|1;UBQLN4|1;CNOT6|1;POLR1E|1;THAP7|1;ZNF333|1;MED30|1;ZNF827|1;ZNF746|1;ZNF114|1;WBP2NL|1;ZNF721|1;AGO4|1;MED11|1</t>
  </si>
  <si>
    <t>ARF1|1;ARF3|1;CANX|1;CD4|1;PLK3|1;FLNB|1;FNTA|1;GOLGB1|1;IK|1;ITGAL|1;ITGB2|1;LYN|1;NFKBIE|1;PFKFB2|1;PIK3R1|1;PKD2|1;PPP1R10|1;PTPN14|1;RPL6|1;RPL9|1;RPL11|1;RPL13|1;RPL18|1;RPL19|1;RPL27|1;RPL30|1;RPL28|1;RPS5|1;RPS11|1;RPS13|1;RPS24|1;RPS27A|1;S100A10|1;SCP2|1;SRP14|1;STX3|1;STX4|1;SEC62|1;USP4|1;SSNA1|1;SRSF9|1;SNX3|1;HAP1|1;UNC119|1;EIF4A3|1;MVP|1;TRIM28|1;NDC80|1;TIMM44|1;CIB1|1;RUVBL2|1;LILRB1|1;RNPS1|1;OS9|1;RAB32|1;LILRB4|1;RAB35|1;FAF1|1;KAT7|1;SNF8|1;PARK7|1;GABARAP|1;COG2|1;KIF1B|1;CTDNEP1|1;TARDBP|1;FOXP1|1;STXBP6|1;CMTM6|1;PIH1D1|1;NSFL1C|1;ZMAT3|1;ZG16|1</t>
  </si>
  <si>
    <t>GO:0006915</t>
  </si>
  <si>
    <t>apoptotic process</t>
  </si>
  <si>
    <t>RHOA|1;CFL1|1;PLK3|1;CTSB|1;CTSL|1;DAPK3|1;EEF1A2|1;ENO1|1;NR3C1|1;HINT1|1;HMOX1|1;ITGB2|1;JAK3|1;LYN|1;NONO|1;PIK3R1|1;PLAUR|1;PPP1CA|1;PPP1R10|1;PTPN6|1;RPL11|1;RPS27A|1;SKP2|1;STX4|1;TAF10|1;VAV1|1;AIMP2|1;STK24|1;DYRK3|1;IKBKE|1;CREB3|1;CIB1|1;LILRB1|1;PPARGC1A|1;RNPS1|1;PIM2|1;FAF1|1;CORO1A|1;PARK7|1;GABARAP|1;KIF1B|1;SIRT5|1;TARDBP|1;ZNF346|1;BRMS1|1;NOC2L|1;NUPR1|1;FOXP1|1;PIH1D1|1;CTNNBL1|1;ZMAT3|1;NOL12|1;DOCK8|1;ERP27|1;AGO4|1</t>
  </si>
  <si>
    <t>GO:0012501</t>
  </si>
  <si>
    <t>programmed cell death</t>
  </si>
  <si>
    <t>RHOA|1;CAPNS1|1;CFL1|1;PLK3|1;CTSB|1;CTSL|1;DAPK3|1;EEF1A2|1;ENO1|1;NR3C1|1;HINT1|1;HMOX1|1;ITGB2|1;JAK3|1;LYN|1;NONO|1;PIK3R1|1;PLAUR|1;PPP1CA|1;PPP1R10|1;PSMC5|1;PTPN6|1;PYGL|1;RPL11|1;RPS27A|1;SKP2|1;STX4|1;TAF10|1;VAV1|1;AIMP2|1;STK24|1;DYRK3|1;IKBKE|1;CREB3|1;CIB1|1;LILRB1|1;PPARGC1A|1;RNPS1|1;PIM2|1;FAF1|1;CORO1A|1;PARK7|1;GABARAP|1;KIF1B|1;SIRT5|1;TARDBP|1;ZNF346|1;BRMS1|1;NOC2L|1;NUPR1|1;FOXP1|1;PIH1D1|1;CTNNBL1|1;ZMAT3|1;NOL12|1;DOCK8|1;ERP27|1;AGO4|1</t>
  </si>
  <si>
    <t>GO:0009059</t>
  </si>
  <si>
    <t>macromolecule biosynthetic process</t>
  </si>
  <si>
    <t>ABCF1|1;RHOA|1;TMEM258|1;CARS|1;CD4|1;PLK3|1;DAPK3|1;RCAN1|1;EEF1A2|1;ENO1|1;GOLGB1|1;NR3C1|1;GTF3C2|1;HAS2|1;HINT1|1;HMOX1|1;HNRNPC|1;HNRNPD|1;IRF8|1;ILF2|1;ITGB2|1;JAK3|1;LOXL2|1;MARS|1;NR3C2|1;NARS|1;NFKBIE|1;NONO|1;PIK3R1|1;PKD2|1;POLR2E|1;POLR2I|1;PPP1CA|1;PSMC3|1;PSMC5|1;PTPN14|1;RAD51|1;RELB|1;RPL6|1;RPL9|1;RPL11|1;RPL13|1;RPL18|1;RPL19|1;MRPL23|1;RPL27|1;RPL30|1;RPL28|1;MRPS12|1;RPS5|1;RPS11|1;RPS13|1;RPS24|1;RPS27A|1;SHMT2|1;SNRPB|1;TAF10|1;NR2C2|1;VAV1|1;WARS|1;YY1|1;AIMP2|1;EIF3D|1;EIF3H|1;BAZ1B|1;EIF4A3|1;DLGAP5|1;RNF10|1;MAFB|1;NAMPT|1;TRIM28|1;PRMT5|1;CREB3|1;CIB1|1;FUT9|1;RUVBL2|1;LILRB1|1;PPARGC1A|1;RNPS1|1;DBF4|1;LILRB4|1;PIM2|1;FAF1|1;KAT7|1;SNF8|1;PARK7|1;CBX3|1;POGZ|1;UBR2|1;SATB2|1;USP22|1;SIRT5|1;TARDBP|1;PRPF6|1;BRMS1|1;NOC2L|1;FOXP1|1;MRPS28|1;PSMC3IP|1;SERTAD1|1;MRPL27|1;GINS2|1;PIH1D1|1;XAB2|1;CNOT6|1;POLR1E|1;THAP7|1;GRWD1|1;ZNF333|1;MED30|1;SPOCD1|1;ZNF746|1;ZNF114|1;WBP2NL|1;ZNF721|1;AGO4|1;MED11|1</t>
  </si>
  <si>
    <t>GO:1901576</t>
  </si>
  <si>
    <t>organic substance biosynthetic process</t>
  </si>
  <si>
    <t>ABCF1|1;ARF1|1;ARF3|1;RHOA|1;TMEM258|1;CARS|1;CD4|1;PLK3|1;CSNK1G2|1;DAPK3|1;RCAN1|1;EEF1A2|1;ENO1|1;ERH|1;GOLGB1|1;GRB2|1;NR3C1|1;GSTM3|1;GTF3C2|1;HAS2|1;HINT1|1;HMOX1|1;HNRNPC|1;HNRNPD|1;IRF8|1;ILF2|1;IMPDH2|1;ITGB2|1;JAK3|1;LEPR|1;LOXL2|1;MARS|1;NR3C2|1;NARS|1;NFKBIE|1;NONO|1;OGDH|1;PDE4D|1;PFKFB2|1;PIK3R1|1;PKD2|1;POLR2E|1;POLR2I|1;PPP1CA|1;PSMC3|1;PSMC5|1;PTPN14|1;ABCD3|1;PYGL|1;RAD51|1;RELB|1;RPL6|1;RPL9|1;RPL11|1;RPL13|1;RPL18|1;RPL19|1;MRPL23|1;RPL27|1;RPL30|1;RPL28|1;MRPS12|1;RPS5|1;RPS11|1;RPS13|1;RPS24|1;RPS27A|1;SCP2|1;SHMT2|1;SNRPB|1;TAF10|1;NR2C2|1;VAV1|1;WARS|1;YY1|1;AIMP2|1;EIF3D|1;EIF3H|1;BAZ1B|1;EIF4A3|1;DLGAP5|1;RNF10|1;MAFB|1;NAMPT|1;TRIM28|1;PRMT5|1;CREB3|1;CIB1|1;SPTLC1|1;FUT9|1;RUVBL2|1;LILRB1|1;PPARGC1A|1;RNPS1|1;DBF4|1;LILRB4|1;PIM2|1;FAF1|1;KAT7|1;SNF8|1;PARK7|1;CBX3|1;POGZ|1;UBR2|1;SATB2|1;USP22|1;CTDNEP1|1;SIRT5|1;TARDBP|1;PRPF6|1;BRMS1|1;NOC2L|1;FOXP1|1;MRPS28|1;PSMC3IP|1;SERTAD1|1;MRPL27|1;GINS2|1;MTMR12|1;PIH1D1|1;CNDP2|1;BDH2|1;STARD7|1;XAB2|1;CNOT6|1;POLR1E|1;THAP7|1;GRWD1|1;ZNF333|1;MED30|1;SPOCD1|1;NADK2|1;ZNF746|1;ZNF114|1;WBP2NL|1;ZNF721|1;AGO4|1;MED11|1</t>
  </si>
  <si>
    <t>GO:0034645</t>
  </si>
  <si>
    <t>cellular macromolecule biosynthetic process</t>
  </si>
  <si>
    <t>ABCF1|1;RHOA|1;TMEM258|1;CARS|1;CD4|1;PLK3|1;DAPK3|1;RCAN1|1;EEF1A2|1;ENO1|1;GOLGB1|1;NR3C1|1;GTF3C2|1;HAS2|1;HINT1|1;HMOX1|1;HNRNPC|1;HNRNPD|1;IRF8|1;ILF2|1;ITGB2|1;JAK3|1;LOXL2|1;MARS|1;NR3C2|1;NARS|1;NFKBIE|1;NONO|1;PIK3R1|1;PKD2|1;POLR2E|1;POLR2I|1;PPP1CA|1;PSMC3|1;PSMC5|1;RAD51|1;RELB|1;RPL6|1;RPL9|1;RPL11|1;RPL13|1;RPL18|1;RPL19|1;MRPL23|1;RPL27|1;RPL30|1;RPL28|1;MRPS12|1;RPS5|1;RPS11|1;RPS13|1;RPS24|1;RPS27A|1;SHMT2|1;SNRPB|1;TAF10|1;NR2C2|1;VAV1|1;WARS|1;YY1|1;AIMP2|1;EIF3D|1;EIF3H|1;BAZ1B|1;EIF4A3|1;DLGAP5|1;RNF10|1;MAFB|1;NAMPT|1;TRIM28|1;PRMT5|1;CREB3|1;CIB1|1;FUT9|1;RUVBL2|1;LILRB1|1;PPARGC1A|1;RNPS1|1;DBF4|1;LILRB4|1;PIM2|1;FAF1|1;KAT7|1;SNF8|1;PARK7|1;CBX3|1;POGZ|1;UBR2|1;SATB2|1;USP22|1;SIRT5|1;TARDBP|1;PRPF6|1;BRMS1|1;NOC2L|1;FOXP1|1;MRPS28|1;SERTAD1|1;MRPL27|1;GINS2|1;PIH1D1|1;XAB2|1;CNOT6|1;POLR1E|1;THAP7|1;GRWD1|1;ZNF333|1;MED30|1;SPOCD1|1;ZNF746|1;ZNF114|1;ZNF721|1;AGO4|1;MED11|1</t>
  </si>
  <si>
    <t>GO:0010941</t>
  </si>
  <si>
    <t>regulation of cell death</t>
  </si>
  <si>
    <t>RHOA|1;CFL1|1;PLK3|1;CTSB|1;DAPK3|1;EEF1A2|1;ENO1|1;HMOX1|1;ITGB2|1;JAK3|1;LYN|1;NONO|1;PIK3R1|1;PLAUR|1;PPP1CA|1;PPP1R10|1;PSMC5|1;RPL11|1;RPS27A|1;SKP2|1;STX4|1;VAV1|1;AIMP2|1;DYRK3|1;CREB3|1;CIB1|1;LILRB1|1;PPARGC1A|1;RNPS1|1;PIM2|1;FAF1|1;CORO1A|1;PARK7|1;SIRT5|1;TARDBP|1;ZNF346|1;BRMS1|1;NOC2L|1;NUPR1|1;FOXP1|1;PIH1D1|1;CTNNBL1|1;ZMAT3|1;NOL12|1;DOCK8|1;ERP27|1;ZNF746|1;AGO4|1</t>
  </si>
  <si>
    <t>ABCF1|1;ACP5|1;AHCY|1;AREG|1;RHOA|1;ART3|1;TMEM258|1;CAPNS1|1;CARS|1;CD4|1;CFL1|1;ERCC8|1;PLK3|1;CSNK1G2|1;CTSB|1;CTSD|1;CTSL|1;DAPK3|1;RCAN1|1;EEF1A2|1;ENO1|1;ERH|1;FBL|1;FNTA|1;GRB2|1;GSTM3|1;HIST1H2BB|1;HAS2|1;HINT1|1;HMOX1|1;HNRNPD|1;IMPDH2|1;INPP5B|1;ITGB2|1;JAK3|1;LOXL2|1;LYN|1;MARS|1;NARS|1;OGDH|1;PCCB|1;PDE4D|1;PFKFB2|1;PIK3R1|1;PLAUR|1;PPIB|1;PPP1CA|1;PPP1R10|1;PPP4C|1;PSMA7|1;PSMB2|1;PSMC3|1;PSMC5|1;PSME1|1;PTPN6|1;PTPN14|1;RPL6|1;RPL9|1;RPL11|1;RPL13|1;RPL18|1;RPL19|1;MRPL23|1;RPL27|1;RPL30|1;RPL28|1;MRPS12|1;RPS5|1;RPS11|1;RPS13|1;RPS24|1;RPS27A|1;SHMT2|1;SKP2|1;SNRPB|1;STK10|1;TAF10|1;THOP1|1;UCHL3|1;USP4|1;WARS|1;YY1|1;AIMP2|1;STK24|1;DYRK3|1;EIF3D|1;EIF3H|1;SNX3|1;HIST1H2BJ|1;HAP1|1;BAZ1B|1;UNC119|1;LIPG|1;IKBKE|1;SART3|1;EIF4A3|1;DLGAP5|1;SCRN1|1;RNF10|1;MVP|1;NAMPT|1;TRIM28|1;PRMT5|1;CIB1|1;SPTLC1|1;FUT9|1;RUVBL2|1;LILRB1|1;HCST|1;PPARGC1A|1;DBF4|1;OS9|1;PIM2|1;FAF1|1;KAT7|1;SNF8|1;PARK7|1;KLHDC10|1;GANAB|1;UBR2|1;USP22|1;CTDNEP1|1;SIRT5|1;TARDBP|1;BRD1|1;BRMS1|1;NOC2L|1;FBXO25|1;NUPR1|1;MRPS28|1;SERTAD1|1;ABI3|1;MRPL27|1;OTUD4|1;PIH1D1|1;CNDP2|1;NDUFA12|1;NSFL1C|1;PDGFC|1;UBQLN4|1;BDH2|1;STARD7|1;CNOT6|1;USP29|1;FOXRED2|1;USP48|1;MED30|1;ERP27|1;NADK2|1;AGO4|1;MED11|1</t>
  </si>
  <si>
    <t>GO:0043067</t>
  </si>
  <si>
    <t>regulation of programmed cell death</t>
  </si>
  <si>
    <t>RHOA|1;CFL1|1;PLK3|1;CTSB|1;DAPK3|1;EEF1A2|1;ENO1|1;HMOX1|1;JAK3|1;LYN|1;NONO|1;PIK3R1|1;PLAUR|1;PPP1CA|1;PPP1R10|1;PSMC5|1;RPL11|1;RPS27A|1;SKP2|1;STX4|1;VAV1|1;DYRK3|1;CREB3|1;CIB1|1;LILRB1|1;PPARGC1A|1;RNPS1|1;PIM2|1;FAF1|1;CORO1A|1;PARK7|1;SIRT5|1;TARDBP|1;ZNF346|1;BRMS1|1;NOC2L|1;NUPR1|1;FOXP1|1;PIH1D1|1;CTNNBL1|1;ZMAT3|1;NOL12|1;DOCK8|1;ERP27|1;AGO4|1</t>
  </si>
  <si>
    <t>GO:0008219</t>
  </si>
  <si>
    <t>cell death</t>
  </si>
  <si>
    <t>RHOA|1;CAPNS1|1;CFL1|1;PLK3|1;CTSB|1;CTSL|1;DAPK3|1;EEF1A2|1;ENO1|1;NR3C1|1;HINT1|1;HMOX1|1;ITGB2|1;JAK3|1;LYN|1;NONO|1;PIK3R1|1;PLAUR|1;PPP1CA|1;PPP1R10|1;PSMC5|1;PTPN6|1;PYGL|1;RPL11|1;RPS27A|1;SKP2|1;STX4|1;TAF10|1;VAV1|1;AIMP2|1;STK24|1;DYRK3|1;IKBKE|1;NAMPT|1;CREB3|1;CIB1|1;LILRB1|1;PPARGC1A|1;RNPS1|1;PIM2|1;FAF1|1;CORO1A|1;PARK7|1;GABARAP|1;KIF1B|1;SIRT5|1;TARDBP|1;ZNF346|1;BRMS1|1;NOC2L|1;NUPR1|1;FOXP1|1;PIH1D1|1;CTNNBL1|1;ZMAT3|1;NOL12|1;DOCK8|1;ERP27|1;ZNF746|1;AGO4|1</t>
  </si>
  <si>
    <t>ABCF1|1;AREG|1;ARF1|1;RHOA|1;ART3|1;TMEM258|1;CARS|1;CD4|1;CFL1|1;ERCC8|1;PLK3|1;CSNK1G2|1;CTSB|1;CTSL|1;DAPK3|1;RCAN1|1;EEF1A2|1;ENO1|1;FBL|1;FNTA|1;GOLGB1|1;GRB2|1;NR3C1|1;GTF3C2|1;HIST1H2BB|1;HAS2|1;HINT1|1;HMOX1|1;HNRNPC|1;HNRNPD|1;IRF8|1;ILF2|1;ITGB2|1;JAK3|1;LOXL2|1;LYN|1;MARS|1;NR3C2|1;HNRNPM|1;NARS|1;NFKBIE|1;NONO|1;OGDH|1;PDE4D|1;PIK3R1|1;PKD2|1;PLAUR|1;POLR2E|1;POLR2I|1;PPIB|1;PPP1CA|1;PPP1R10|1;PPP4C|1;PSMA7|1;PSMB2|1;PSMC3|1;PSMC5|1;PSME1|1;PTPN6|1;PTPN14|1;PYGL|1;RAD51|1;RELB|1;RPL6|1;RPL9|1;RPL11|1;RPL13|1;RPL18|1;RPL19|1;MRPL23|1;RPL27|1;RPL30|1;RPL28|1;MRPS12|1;RPS5|1;RPS11|1;RPS13|1;RPS24|1;RPS27A|1;SHMT2|1;SKP2|1;SNRPB|1;STK10|1;TAF10|1;THOP1|1;NR2C2|1;UCHL3|1;USP4|1;VAV1|1;WARS|1;YY1|1;AIMP2|1;STK24|1;DYRK3|1;EIF3D|1;EIF3H|1;SNX3|1;BANF1|1;HIST1H2BJ|1;BAZ1B|1;UNC119|1;IKBKE|1;SART3|1;EIF4A3|1;DLGAP5|1;RNF10|1;MAFB|1;MVP|1;NAMPT|1;TRIM28|1;PRMT5|1;CREB3|1;CIB1|1;FUT9|1;RUVBL2|1;LILRB1|1;HCST|1;PPARGC1A|1;RNPS1|1;DBF4|1;OS9|1;LILRB4|1;PIM2|1;FAF1|1;KAT7|1;DMC1|1;SNF8|1;PARK7|1;CBX3|1;KLHDC10|1;POGZ|1;GANAB|1;UBR2|1;SATB2|1;USP22|1;CTDNEP1|1;SIRT5|1;TARDBP|1;BRD1|1;PRPF6|1;BRMS1|1;NOC2L|1;FBXO25|1;NUPR1|1;FOXP1|1;MRPS28|1;PSMC3IP|1;SERTAD1|1;ABI3|1;MRPL27|1;GINS2|1;OTUD4|1;PIH1D1|1;NSFL1C|1;PDGFC|1;UBQLN4|1;XAB2|1;CNOT6|1;USP29|1;POLR1E|1;FOXRED2|1;THAP7|1;GRWD1|1;USP48|1;ZNF333|1;MED30|1;SPOCD1|1;ERP27|1;ALKBH2|1;ZNF746|1;ZNF114|1;ZNF721|1;AGO4|1;METTL2A|1;MED11|1</t>
  </si>
  <si>
    <t>ACTG1|1;AREG|1;ARF1|1;RHOA|1;CD4|1;CFL1|1;ERCC8|1;PLK3|1;CTSL|1;DAPK3|1;ENO1|1;FBL|1;FLNB|1;FNTA|1;GJA1|1;GOLGB1|1;GRB2|1;NR3C1|1;HIST1H2BB|1;HAS2|1;HMOX1|1;HNRNPC|1;HNRNPD|1;IK|1;IMPDH2|1;ITGAL|1;ITGB2|1;KCNA2|1;KIF2A|1;LOXL2|1;LYN|1;SEPT2|1;PIK3R1|1;PKD2|1;PLAUR|1;PPP1CA|1;PPP1R10|1;PSMC3|1;PSMC5|1;PTPN6|1;ABCD3|1;RAD51|1;RPL6|1;RPL11|1;MRPL23|1;RPL27|1;MRPS12|1;RPS5|1;RPS24|1;RPS27A|1;S100A10|1;SCP2|1;SHMT2|1;SNRPB|1;STX3|1;STX4|1;TAF10|1;USP4|1;VAV1|1;WARS|1;YY1|1;AIMP2|1;ST7|1;STK24|1;DYRK3|1;RRP1|1;SSNA1|1;EIF3D|1;EIF3H|1;SRSF9|1;SNX3|1;BANF1|1;HIST1H2BJ|1;HAP1|1;BAZ1B|1;SART1|1;UNC119|1;LIPG|1;IKBKE|1;SART3|1;EIF4A3|1;DLGAP5|1;TRIM28|1;TUBA1B|1;NDC80|1;PRMT5|1;CD2BP2|1;TIMM44|1;CIB1|1;PRPF8|1;RUVBL2|1;LILRB1|1;PPARGC1A|1;RAB32|1;RAB35|1;PIM2|1;FAF1|1;ZWINT|1;KAT7|1;DMC1|1;CORO1A|1;SNF8|1;PARK7|1;CBX3|1;GABARAP|1;COG2|1;POGZ|1;MDN1|1;UBR2|1;SATB2|1;USP22|1;CLASP1|1;CTDNEP1|1;SIRT5|1;TARDBP|1;SF3B1|1;BRD1|1;PRPF6|1;BRMS1|1;ATL3|1;POLDIP2|1;NOC2L|1;NUPR1|1;MRPS28|1;STXBP6|1;MRPL27|1;POMP|1;BIN2|1;NOP16|1;GINS2|1;PIH1D1|1;NDUFA12|1;NSFL1C|1;PDGFC|1;UBQLN4|1;XAB2|1;CNOT6|1;POLR1E|1;NOL12|1;CEP63|1;FERMT3|1;GRWD1|1;SPICE1|1;WBP2NL|1;AGO4|1</t>
  </si>
  <si>
    <t>GO:0022607</t>
  </si>
  <si>
    <t>cellular component assembly</t>
  </si>
  <si>
    <t>ACTG1|1;AREG|1;ARF1|1;RHOA|1;DAPK3|1;GJA1|1;GRB2|1;HIST1H2BB|1;HAS2|1;HMOX1|1;IMPDH2|1;KCNA2|1;KIF2A|1;SEPT2|1;PIK3R1|1;PKD2|1;PSMC3|1;PSMC5|1;RAD51|1;RPL6|1;RPL11|1;RPS5|1;RPS27A|1;S100A10|1;SHMT2|1;SNRPB|1;STX4|1;TAF10|1;USP4|1;WARS|1;AIMP2|1;SSNA1|1;EIF3D|1;EIF3H|1;SRSF9|1;HIST1H2BJ|1;HAP1|1;SART1|1;IKBKE|1;SART3|1;TRIM28|1;PRMT5|1;CD2BP2|1;PRPF8|1;RUVBL2|1;PPARGC1A|1;RAB32|1;FAF1|1;DMC1|1;CORO1A|1;SNF8|1;PARK7|1;GABARAP|1;POGZ|1;MDN1|1;CLASP1|1;SF3B1|1;PRPF6|1;ATL3|1;NOC2L|1;NUPR1|1;STXBP6|1;POMP|1;BIN2|1;PIH1D1|1;NDUFA12|1;NSFL1C|1;PDGFC|1;XAB2|1;CNOT6|1;POLR1E|1;CEP63|1;FERMT3|1;GRWD1|1;SPICE1|1;WBP2NL|1;AGO4|1</t>
  </si>
  <si>
    <t>GO:0033554</t>
  </si>
  <si>
    <t>cellular response to stress</t>
  </si>
  <si>
    <t>RHOA|1;ERCC8|1;PLK3|1;ENO1|1;GRB2|1;GSTM3|1;HAS2|1;HMOX1|1;HNRNPD|1;LYN|1;MARS|1;HNRNPM|1;NONO|1;PIK3R1|1;PKD2|1;POLR2E|1;POLR2I|1;PPP1CA|1;PPP1R10|1;PPP4C|1;RAD51|1;RELB|1;RPS27A|1;STK10|1;YY1|1;STK24|1;DYRK3|1;BAZ1B|1;IKBKE|1;NAMPT|1;TRIM28|1;CREB3|1;CIB1|1;RUVBL2|1;PPARGC1A|1;OS9|1;KAT7|1;DMC1|1;PARK7|1;CBX3|1;GABARAP|1;KLHDC10|1;TARDBP|1;NUPR1|1;GINS2|1;ADPRHL2|1;XAB2|1;CNOT6|1;ZMAT3|1;FOXRED2|1;CEP63|1;ERP27|1;ALKBH2|1</t>
  </si>
  <si>
    <t>ACTG1|1;AREG|1;ARF1|1;RHOA|1;CD4|1;CFL1|1;ERCC8|1;PLK3|1;CTSL|1;DAPK3|1;ENO1|1;FBL|1;FLNB|1;FNTA|1;GJA1|1;GOLGB1|1;GRB2|1;NR3C1|1;HIST1H2BB|1;HAS2|1;HMOX1|1;HNRNPC|1;HNRNPD|1;IK|1;IMPDH2|1;ITGAL|1;ITGB2|1;KCNA2|1;KIF2A|1;LOXL2|1;LYN|1;SEPT2|1;PIK3R1|1;PKD2|1;PLAUR|1;PPP1CA|1;PPP1R10|1;PSMC3|1;PSMC5|1;PTPN6|1;ABCD3|1;RAD51|1;RPL6|1;RPL11|1;MRPL23|1;MRPS12|1;RPS5|1;RPS27A|1;S100A10|1;SCP2|1;SHMT2|1;SNRPB|1;STX3|1;STX4|1;TAF10|1;USP4|1;VAV1|1;WARS|1;YY1|1;AIMP2|1;ST7|1;STK24|1;DYRK3|1;SSNA1|1;EIF3D|1;EIF3H|1;SRSF9|1;SNX3|1;BANF1|1;HIST1H2BJ|1;HAP1|1;BAZ1B|1;SART1|1;UNC119|1;LIPG|1;IKBKE|1;SART3|1;DLGAP5|1;TRIM28|1;TUBA1B|1;NDC80|1;PRMT5|1;CD2BP2|1;TIMM44|1;CIB1|1;PRPF8|1;RUVBL2|1;LILRB1|1;PPARGC1A|1;RAB32|1;RAB35|1;PIM2|1;FAF1|1;ZWINT|1;KAT7|1;DMC1|1;CORO1A|1;SNF8|1;PARK7|1;CBX3|1;GABARAP|1;COG2|1;POGZ|1;MDN1|1;UBR2|1;SATB2|1;USP22|1;CLASP1|1;CTDNEP1|1;SIRT5|1;TARDBP|1;SF3B1|1;BRD1|1;PRPF6|1;BRMS1|1;ATL3|1;POLDIP2|1;NOC2L|1;NUPR1|1;MRPS28|1;STXBP6|1;MRPL27|1;POMP|1;BIN2|1;GINS2|1;PIH1D1|1;NDUFA12|1;NSFL1C|1;PDGFC|1;UBQLN4|1;XAB2|1;CNOT6|1;POLR1E|1;NOL12|1;CEP63|1;FERMT3|1;GRWD1|1;SPICE1|1;WBP2NL|1;AGO4|1</t>
  </si>
  <si>
    <t>GO:0010468</t>
  </si>
  <si>
    <t>regulation of gene expression</t>
  </si>
  <si>
    <t>RHOA|1;CD4|1;PLK3|1;DAPK3|1;RCAN1|1;ENO1|1;GOLGB1|1;NR3C1|1;HINT1|1;HMOX1|1;HNRNPC|1;HNRNPD|1;HNRNPF|1;IRF8|1;ILF2|1;INPP5B|1;ITGB2|1;LOXL2|1;MARS|1;NR3C2|1;HNRNPM|1;NFKBIE|1;NONO|1;PIK3R1|1;PKD2|1;POLR2E|1;POLR2I|1;PPP1CA|1;PSMC3|1;PSMC5|1;RELB|1;RPL6|1;RPL9|1;RPL11|1;RPL13|1;RPL18|1;RPL19|1;RPL27|1;RPL30|1;RPL28|1;RPS5|1;RPS11|1;RPS13|1;RPS24|1;RPS27A|1;SHMT2|1;TAF10|1;NR2C2|1;VAV1|1;WARS|1;YY1|1;EIF3D|1;EIF3H|1;SRSF9|1;BAZ1B|1;SART3|1;EIF4A3|1;DLGAP5|1;RNF10|1;MAFB|1;NAMPT|1;TRIM28|1;PRMT5|1;CREB3|1;CIB1|1;RUVBL2|1;LILRB1|1;PPARGC1A|1;RNPS1|1;LILRB4|1;PIM2|1;FAF1|1;KAT7|1;SNF8|1;PARK7|1;CBX3|1;KIF1B|1;POGZ|1;UBR2|1;SATB2|1;USP22|1;SIRT5|1;TARDBP|1;SF3B1|1;PRPF6|1;BRMS1|1;NOC2L|1;DAZAP1|1;FOXP1|1;SERTAD1|1;C9orf78|1;PIH1D1|1;CNOT6|1;POLR1E|1;THAP7|1;ZNF333|1;MED30|1;ZNF827|1;ZNF746|1;ZNF114|1;ZNF721|1;AGO4|1;MED11|1</t>
  </si>
  <si>
    <t>GO:0006996</t>
  </si>
  <si>
    <t>organelle organization</t>
  </si>
  <si>
    <t>ACTG1|1;AREG|1;ARF1|1;RHOA|1;CFL1|1;ERCC8|1;PLK3|1;DAPK3|1;FBL|1;FLNB|1;GOLGB1|1;GRB2|1;NR3C1|1;HIST1H2BB|1;HNRNPC|1;HNRNPD|1;IK|1;KIF2A|1;LOXL2|1;SEPT2|1;PIK3R1|1;PKD2|1;PLAUR|1;PPP1R10|1;ABCD3|1;RAD51|1;RPL6|1;RPL11|1;RPS5|1;RPS27A|1;S100A10|1;SCP2|1;STX3|1;STX4|1;TAF10|1;YY1|1;DYRK3|1;SSNA1|1;SNX3|1;BANF1|1;HIST1H2BJ|1;HAP1|1;BAZ1B|1;SART3|1;DLGAP5|1;TRIM28|1;TUBA1B|1;NDC80|1;PRMT5|1;TIMM44|1;CIB1|1;RUVBL2|1;PPARGC1A|1;RAB32|1;PIM2|1;ZWINT|1;KAT7|1;DMC1|1;CORO1A|1;SNF8|1;PARK7|1;CBX3|1;GABARAP|1;COG2|1;POGZ|1;MDN1|1;UBR2|1;SATB2|1;USP22|1;CLASP1|1;CTDNEP1|1;SIRT5|1;TARDBP|1;BRD1|1;BRMS1|1;ATL3|1;POLDIP2|1;NOC2L|1;STXBP6|1;BIN2|1;GINS2|1;PIH1D1|1;NDUFA12|1;NSFL1C|1;UBQLN4|1;CNOT6|1;NOL12|1;CEP63|1;GRWD1|1;SPICE1|1;WBP2NL|1;AGO4|1</t>
  </si>
  <si>
    <t>GO:0010033</t>
  </si>
  <si>
    <t>response to organic substance</t>
  </si>
  <si>
    <t>ACP5|1;ACTG1|1;AQP4|1;AREG|1;ARF1|1;RHOA|1;CANX|1;CD4|1;CFL1|1;ERCC8|1;CTSB|1;CTSL|1;DAPK3|1;FLNB|1;FNTA|1;GRB2|1;NR3C1|1;HAS2|1;HMOX1|1;HNRNPD|1;HNRNPF|1;IRF8|1;IMPDH2|1;ITGB2|1;JAK3|1;LEPR|1;LYN|1;MARS|1;NR3C2|1;HNRNPM|1;PDE4D|1;PFKFB2|1;PIK3R1|1;PKD2|1;POLR2E|1;POLR2I|1;PSMB2|1;PTPN6|1;PTPN14|1;ABCD3|1;RAD51|1;RELB|1;RPS27A|1;SHMT2|1;SKP2|1;SLC18A2|1;STX3|1;STX4|1;NR2C2|1;VAV1|1;YY1|1;SRSF9|1;HIST1H2BJ|1;HAP1|1;IKBKE|1;EIF4A3|1;NAMPT|1;TUBA1B|1;CREB3|1;CIB1|1;PRPF8|1;RUVBL2|1;LILRB1|1;PPARGC1A|1;OS9|1;RAB35|1;KAT7|1;CORO1A|1;PARK7|1;KIF1B|1;UBR2|1;SATB2|1;FOXP1|1;OTUD4|1;PIH1D1|1;PDGFC|1;FOXRED2|1;DOCK8|1;MED30|1</t>
  </si>
  <si>
    <t>GO:0051234</t>
  </si>
  <si>
    <t>establishment of localization</t>
  </si>
  <si>
    <t>ABCF1|1;ACTG1|1;AQP4|1;AREG|1;ARF1|1;ARF3|1;RHOA|1;CANX|1;CD4|1;PLK3|1;CSNK1G2|1;CTSB|1;CTSD|1;FTL|1;GJA1|1;GOLGB1|1;GRB2|1;HAS2|1;HMOX1|1;IRF8|1;ILF2|1;IMPDH2|1;ITGAL|1;ITGB2|1;KCNA2|1;KIF2A|1;LEPR|1;LOXL2|1;LYN|1;NFKBIE|1;PDE4D|1;PFKFB2|1;SLC25A3|1;PIK3R1|1;PKD2|1;PLAUR|1;PPP1R10|1;PSMC3|1;PTPN6|1;PTPN14|1;ABCD3|1;PYGL|1;RPL6|1;RPL9|1;RPL11|1;RPL13|1;RPL18|1;RPL19|1;RPL27|1;RPL30|1;RPL28|1;RPS5|1;RPS11|1;RPS13|1;RPS24|1;RPS27A|1;S100A10|1;SCP2|1;SLC18A2|1;SNRPB|1;SRP14|1;STK10|1;STX3|1;STX4|1;SEC62|1;VAV1|1;SSNA1|1;SRSF9|1;SNX3|1;BANF1|1;HAP1|1;UNC119|1;LIPG|1;EIF4A3|1;DLGAP5|1;SCRN1|1;MVP|1;TRIM28|1;TUBA1B|1;NDC80|1;TIMM44|1;CIB1|1;RUVBL2|1;LILRB1|1;PPARGC1A|1;RNPS1|1;OS9|1;RAB32|1;RAB35|1;ZWINT|1;CORO1A|1;SNF8|1;PARK7|1;GABARAP|1;COG2|1;KIF1B|1;CLASP1|1;TARDBP|1;ATL3|1;FOXP1|1;STXBP6|1;BIN2|1;MTMR12|1;CMTM6|1;PIH1D1|1;NSFL1C|1;STARD7|1;STIM2|1;ZMAT3|1;KXD1|1;FERMT3|1;SPICE1|1;SLC2A12|1;ZG16|1</t>
  </si>
  <si>
    <t>GO:0051179</t>
  </si>
  <si>
    <t>localization</t>
  </si>
  <si>
    <t>ABCF1|1;ACTG1|1;AQP4|1;AREG|1;ARF1|1;ARF3|1;RHOA|1;CANX|1;CD4|1;CFL1|1;PLK3|1;CSNK1G2|1;CTSB|1;CTSD|1;DAPK3|1;FBL|1;FLNB|1;FNTA|1;FTL|1;GJA1|1;GOLGB1|1;GRB2|1;HAS2|1;HMOX1|1;IRF8|1;IK|1;ILF2|1;IMPDH2|1;INPP5B|1;ITGAL|1;ITGB2|1;KCNA2|1;KIF2A|1;LEPR|1;LOXL2|1;LYN|1;MEST|1;NFKBIE|1;OGDH|1;PDE4D|1;PFKFB2|1;SLC25A3|1;PIK3R1|1;PKD2|1;PLAUR|1;PPP1R10|1;PSMC3|1;PTPN6|1;PTPN14|1;ABCD3|1;PYGL|1;RPL6|1;RPL9|1;RPL11|1;RPL13|1;RPL18|1;RPL19|1;RPL27|1;RPL30|1;RPL28|1;RPS5|1;RPS11|1;RPS13|1;RPS24|1;RPS27A|1;S100A10|1;SCP2|1;SLC18A2|1;SNRPB|1;SRP14|1;STK10|1;STX3|1;STX4|1;SEC62|1;USP4|1;VAV1|1;YY1|1;STK24|1;SSNA1|1;SRSF9|1;SNX3|1;BANF1|1;HAP1|1;UNC119|1;LIPG|1;IKBKE|1;EIF4A3|1;DLGAP5|1;SCRN1|1;MVP|1;TRIM28|1;TUBA1B|1;NDC80|1;TIMM44|1;CREB3|1;CIB1|1;RUVBL2|1;LILRB1|1;PPARGC1A|1;RNPS1|1;OS9|1;RAB32|1;LILRB4|1;RAB35|1;FAF1|1;ZWINT|1;KAT7|1;CORO1A|1;SNF8|1;PARK7|1;GABARAP|1;COG2|1;KIF1B|1;SATB2|1;CLASP1|1;CTDNEP1|1;TARDBP|1;PRPF6|1;ATL3|1;FOXP1|1;STXBP6|1;ABI3|1;BIN2|1;MTMR12|1;CMTM6|1;PIH1D1|1;NSFL1C|1;PDGFC|1;STARD7|1;STIM2|1;ZMAT3|1;KXD1|1;CEP63|1;DOCK8|1;FERMT3|1;SPICE1|1;SLC2A12|1;ZG16|1</t>
  </si>
  <si>
    <t>EC III-IV vs. 0_GSE131617</t>
  </si>
  <si>
    <t>EC_III-IV_0_p</t>
  </si>
  <si>
    <t>GO:0046697</t>
  </si>
  <si>
    <t>decidualization</t>
  </si>
  <si>
    <t>CTSB|1;JUNB|1;LIF|1;PTGS2|1</t>
  </si>
  <si>
    <t>GO:1903025</t>
  </si>
  <si>
    <t>regulation of RNA polymerase II regulatory region sequence-specific DNA binding</t>
  </si>
  <si>
    <t>LIF|1;NSD1|1;DDRGK1|1</t>
  </si>
  <si>
    <t>GO:0048025</t>
  </si>
  <si>
    <t>negative regulation of mRNA splicing, via spliceosome</t>
  </si>
  <si>
    <t>HNRNPK|1;SRSF9|1;RNPS1|1;RBM42|1</t>
  </si>
  <si>
    <t>GO:0050686</t>
  </si>
  <si>
    <t>negative regulation of mRNA processing</t>
  </si>
  <si>
    <t>HNRNPK|1;SUPT5H|1;SRSF9|1;RNPS1|1;RBM42|1</t>
  </si>
  <si>
    <t>GO:0033119</t>
  </si>
  <si>
    <t>negative regulation of RNA splicing</t>
  </si>
  <si>
    <t>SART1|1;SART3|1;PRMT5|1;CD2BP2|1;STRAP|1</t>
  </si>
  <si>
    <t>RHOA|1;GLA|1;SLC18A2|1;PARK7|1</t>
  </si>
  <si>
    <t>GO:1903312</t>
  </si>
  <si>
    <t>negative regulation of mRNA metabolic process</t>
  </si>
  <si>
    <t>HNRNPD|1;HNRNPK|1;SUPT5H|1;ZFP36|1;SRSF9|1;RNPS1|1;RBM42|1</t>
  </si>
  <si>
    <t>GO:0060135</t>
  </si>
  <si>
    <t>maternal process involved in female pregnancy</t>
  </si>
  <si>
    <t>CTSB|1;JUNB|1;LIF|1;PTGS2|1;TMED2|1;DAZAP1|1</t>
  </si>
  <si>
    <t>HNRNPD|1;HNRNPK|1;IK|1;HNRNPM|1;SRSF9|1;SART1|1;SART3|1;EIF4A3|1;SMNDC1|1;PRMT5|1;CD2BP2|1;KHDRBS1|1;RNPS1|1;STRAP|1;SNRNP200|1;DAZAP1|1;CTNNBL1|1;RBM42|1</t>
  </si>
  <si>
    <t>GO:0010869</t>
  </si>
  <si>
    <t>regulation of receptor biosynthetic process</t>
  </si>
  <si>
    <t>HNRNPK|1;CNPY2|1;PARK7|1</t>
  </si>
  <si>
    <t>GO:2000378</t>
  </si>
  <si>
    <t>negative regulation of reactive oxygen species metabolic process</t>
  </si>
  <si>
    <t>RHOA|1;G6PD|1;GLA|1;SLC18A2|1;PARK7|1</t>
  </si>
  <si>
    <t>GO:2000677</t>
  </si>
  <si>
    <t>regulation of transcription regulatory region DNA binding</t>
  </si>
  <si>
    <t>LIF|1;PARK7|1;NSD1|1;DDRGK1|1;DOT1L|1</t>
  </si>
  <si>
    <t>RPL11|1;RPS5|1;RPS14|1;EIF3D|1;SRSF9|1;SART1|1;SART3|1;PRMT5|1;CD2BP2|1;STRAP|1;SNRNP200|1;AGO1|1;AGO4|1</t>
  </si>
  <si>
    <t>GO:0050684</t>
  </si>
  <si>
    <t>regulation of mRNA processing</t>
  </si>
  <si>
    <t>HNRNPK|1;SUPT5H|1;SRSF9|1;SART3|1;KHDRBS1|1;AHCYL1|1;RNPS1|1;DAZAP1|1;RBM42|1</t>
  </si>
  <si>
    <t>HNRNPD|1;HNRNPK|1;IK|1;HNRNPM|1;RPL10A|1;RPL11|1;RPL19|1;RPS5|1;RPS14|1;RPS27A|1;SUPT5H|1;ZFP36|1;SRSF9|1;SART1|1;SART3|1;EIF4A3|1;SMNDC1|1;PRMT5|1;CD2BP2|1;KHDRBS1|1;AHCYL1|1;RNPS1|1;STRAP|1;SNRNP200|1;AGO1|1;DAZAP1|1;CTNNBL1|1;RBM42|1;AGO4|1</t>
  </si>
  <si>
    <t>HNRNPD|1;HNRNPK|1;IK|1;HNRNPM|1;SRSF9|1;SART1|1;SART3|1;EIF4A3|1;SMNDC1|1;PRMT5|1;CD2BP2|1;KHDRBS1|1;RNPS1|1;STRAP|1;SNRNP200|1;DAZAP1|1;RTCB|1;CTNNBL1|1;RBM42|1</t>
  </si>
  <si>
    <t>GO:0048024</t>
  </si>
  <si>
    <t>regulation of mRNA splicing, via spliceosome</t>
  </si>
  <si>
    <t>HNRNPK|1;SRSF9|1;SART3|1;KHDRBS1|1;RNPS1|1;DAZAP1|1;RBM42|1</t>
  </si>
  <si>
    <t>RPL10A|1;RPL11|1;RPL19|1;RPS5|1;RPS14|1;RPS27A|1;EIF4A3|1;RNPS1|1</t>
  </si>
  <si>
    <t>RPL10A|1;RPL11|1;RPL19|1;RPS5|1;RPS14|1;RPS27A|1;SEC62|1</t>
  </si>
  <si>
    <t>GO:1903426</t>
  </si>
  <si>
    <t>regulation of reactive oxygen species biosynthetic process</t>
  </si>
  <si>
    <t>RHOA|1;GLA|1;PKD2|1;PTGS2|1;SLC18A2|1;PARK7|1</t>
  </si>
  <si>
    <t>HNRNPD|1;HNRNPK|1;IK|1;HNRNPM|1;SUPT5H|1;SRSF9|1;SART1|1;SART3|1;EIF4A3|1;SMNDC1|1;PRMT5|1;CD2BP2|1;KHDRBS1|1;AHCYL1|1;RNPS1|1;STRAP|1;SNRNP200|1;DAZAP1|1;CTNNBL1|1;RBM42|1</t>
  </si>
  <si>
    <t>GO:1903311</t>
  </si>
  <si>
    <t>regulation of mRNA metabolic process</t>
  </si>
  <si>
    <t>HNRNPD|1;HNRNPK|1;HNRNPM|1;RPS27A|1;SUPT5H|1;ZFP36|1;SRSF9|1;SART3|1;KHDRBS1|1;AHCYL1|1;RNPS1|1;DAZAP1|1;RBM42|1</t>
  </si>
  <si>
    <t>GO:1901343</t>
  </si>
  <si>
    <t>negative regulation of vasculature development</t>
  </si>
  <si>
    <t>RHOA|1;COL4A2|1;DNMT1|1;PTPRM|1;HGS|1;AGO1|1;SPRED1|1</t>
  </si>
  <si>
    <t>RHOA|1;PSMC3|1;PSME1|1;RPS27A|1;SHMT2|1;TAF10|1;YY1|1;SNX3|1;SART3|1;PARK7|1;USP22|1;USP29|1;COPS7B|1</t>
  </si>
  <si>
    <t>RPL10A|1;RPL11|1;RPL19|1;RPS5|1;RPS14|1;RPS27A|1;SEC62|1;DDRGK1|1</t>
  </si>
  <si>
    <t>RHOA|1;PSMC3|1;PSME1|1;RPS27A|1;SHMT2|1;TAF10|1;YY1|1;SNX3|1;SART3|1;PARK7|1;USP22|1;USP29|1</t>
  </si>
  <si>
    <t>GO:0001890</t>
  </si>
  <si>
    <t>placenta development</t>
  </si>
  <si>
    <t>CTSB|1;JUNB|1;LIF|1;PKD2|1;PTGS2|1;TMED2|1;DAZAP1|1;RTCB|1</t>
  </si>
  <si>
    <t>FBL|1;HNRNPD|1;HNRNPK|1;IK|1;HNRNPM|1;RPL10A|1;RPL11|1;RPS14|1;SUPT5H|1;LAGE3|1;SRSF9|1;SART1|1;SART3|1;EIF4A3|1;SMNDC1|1;PRMT5|1;CD2BP2|1;KHDRBS1|1;AHCYL1|1;RNPS1|1;STRAP|1;SNRNP200|1;AGO1|1;DAZAP1|1;RTCB|1;CTNNBL1|1;RBM42|1;AGO4|1</t>
  </si>
  <si>
    <t>RPL10A|1;RPL11|1;RPL19|1;RPS5|1;RPS14|1;RPS27A|1;ZFP36|1;EIF4A3|1;RNPS1|1;AGO1|1</t>
  </si>
  <si>
    <t>GO:0016525</t>
  </si>
  <si>
    <t>negative regulation of angiogenesis</t>
  </si>
  <si>
    <t>RHOA|1;COL4A2|1;PTPRM|1;HGS|1;AGO1|1;SPRED1|1</t>
  </si>
  <si>
    <t>RPL10A|1;RPL11|1;RPL19|1;RPS5|1;RPS14|1;RPS27A|1</t>
  </si>
  <si>
    <t>GO:0000380</t>
  </si>
  <si>
    <t>alternative mRNA splicing, via spliceosome</t>
  </si>
  <si>
    <t>HNRNPM|1;SRSF9|1;SART3|1;KHDRBS1|1;RNPS1|1</t>
  </si>
  <si>
    <t>GO:2000181</t>
  </si>
  <si>
    <t>negative regulation of blood vessel morphogenesis</t>
  </si>
  <si>
    <t>HNRNPD|1;HNRNPM|1;RPL10A|1;RPL11|1;RPL19|1;RPS5|1;RPS14|1;RPS27A|1;ZFP36|1;EIF4A3|1;RNPS1|1;AGO1|1;AGO4|1</t>
  </si>
  <si>
    <t>GO:1903409</t>
  </si>
  <si>
    <t>reactive oxygen species biosynthetic process</t>
  </si>
  <si>
    <t>ABCF1|1;RHOA|1;EEF1A2|1;HNRNPD|1;MARS|1;RPL10A|1;PPP1CA|1;RPL11|1;RPL19|1;RPS5|1;RPS14|1;RPS27A|1;SHMT2|1;ZFP36|1;EIF3D|1;EIF4A3|1;KHDRBS1|1;AGO1|1;PPA2|1;CARS2|1;AGO4|1</t>
  </si>
  <si>
    <t>GO:0043484</t>
  </si>
  <si>
    <t>regulation of RNA splicing</t>
  </si>
  <si>
    <t>RPL10A|1;PPP1CA|1;RPL11|1;RPL19|1;RPS5|1;RPS14|1;RPS27A|1;EIF3D|1;KHDRBS1|1</t>
  </si>
  <si>
    <t>FBL|1;RPL10A|1;RPL11|1;RPS5|1;RPS14|1;EIF3D|1;SRSF9|1;SART1|1;SART3|1;EIF4A3|1;PRMT5|1;CD2BP2|1;STRAP|1;SNRNP200|1;AGO1|1;AGO4|1</t>
  </si>
  <si>
    <t>ABCF1|1;RHOA|1;EEF1A2|1;G6PD|1;GSK3A|1;HNRNPD|1;MARS|1;RPL10A|1;PPP1CA|1;RPL11|1;RPL19|1;RPS5|1;RPS14|1;RPS27A|1;SHMT2|1;ZFP36|1;EIF3D|1;EIF4A3|1;KHDRBS1|1;PARK7|1;AGO1|1;PPA2|1;CARS2|1;AGO4|1</t>
  </si>
  <si>
    <t>ACTN1|1;RHOA|1;ATF3|1;BLM|1;COL4A2|1;CRK|1;DNMT1|1;RCAN1|1;FBL|1;HCK|1;HINT1|1;HNRNPD|1;HNRNPK|1;IK|1;ILF2|1;JUNB|1;LIF|1;MARS|1;MYO6|1;HNRNPM|1;RPL10A|1;PKD2|1;PPP4C|1;MAP2K3|1;PSMC3|1;PTMS|1;PTPN14|1;RPL11|1;RPL19|1;RPS5|1;RPS14|1;RPS27A|1;SMARCA4|1;SUPT5H|1;TAF10|1;NR2C2|1;YY1|1;ZFP36|1;LAGE3|1;HIST3H3|1;SRSF9|1;BANF1|1;APLN|1;SART1|1;DNAJA3|1;PDLIM1|1;MED7|1;SART3|1;EIF4A3|1;ZNF263|1;NAMPT|1;TRIB1|1;SMNDC1|1;PRMT5|1;CD2BP2|1;KHDRBS1|1;AHCYL1|1;RNPS1|1;KAT7|1;DMC1|1;STRAP|1;POLG2|1;SNF8|1;PARK7|1;CBX3|1;SNRNP200|1;KDM6B|1;USP22|1;CBX6|1;NUP62|1;BRMS1|1;ZZZ3|1;AGO1|1;DAZAP1|1;HBP1|1;PPA2|1;RTCB|1;CTNNBL1|1;WRNIP1|1;NSD1|1;COPS7B|1;DDRGK1|1;RBM42|1;CARS2|1;JADE1|1;ZNF394|1;ZNF644|1;DOT1L|1;SPOCD1|1;CREBRF|1;AGO4|1;ZNF454|1</t>
  </si>
  <si>
    <t>ACTN1|1;RHOA|1;ATF3|1;BLM|1;COL4A2|1;CRK|1;DNMT1|1;RCAN1|1;FBL|1;HCK|1;HINT1|1;HNRNPD|1;HNRNPK|1;IK|1;ILF2|1;JUNB|1;LIF|1;MARS|1;MYO6|1;HNRNPM|1;RPL10A|1;PKD2|1;MAP2K3|1;PSMC3|1;PTPN14|1;RPL11|1;RPL19|1;RPS5|1;RPS14|1;RPS27A|1;SMARCA4|1;SUPT5H|1;TAF10|1;NR2C2|1;YY1|1;ZFP36|1;LAGE3|1;SRSF9|1;APLN|1;SART1|1;DNAJA3|1;PDLIM1|1;MED7|1;SART3|1;EIF4A3|1;ZNF263|1;NAMPT|1;TRIB1|1;SMNDC1|1;PRMT5|1;CD2BP2|1;KHDRBS1|1;AHCYL1|1;RNPS1|1;KAT7|1;STRAP|1;SNF8|1;PARK7|1;CBX3|1;SNRNP200|1;KDM6B|1;USP22|1;CBX6|1;NUP62|1;BRMS1|1;ZZZ3|1;AGO1|1;DAZAP1|1;HBP1|1;PPA2|1;RTCB|1;CTNNBL1|1;WRNIP1|1;NSD1|1;DDRGK1|1;RBM42|1;CARS2|1;JADE1|1;ZNF394|1;ZNF644|1;DOT1L|1;SPOCD1|1;CREBRF|1;AGO4|1;ZNF454|1</t>
  </si>
  <si>
    <t>GO:0042176</t>
  </si>
  <si>
    <t>regulation of protein catabolic process</t>
  </si>
  <si>
    <t>CSNK1D|1;EEF1A2|1;GSK3A|1;PSMC3|1;PSME1|1;RPL11|1;SNX3|1;HGS|1;TRIB1|1;SNF8|1;PARK7|1;FBXL5|1;DDRGK1|1;FAM83D|1</t>
  </si>
  <si>
    <t>AP2A1|1;CSNK1D|1;CTSB|1;EEF1A2|1;GSK3A|1;HNRNPD|1;HNRNPM|1;RPL10A|1;PPP1CA|1;PSMC3|1;PSME1|1;RPL11|1;RPL19|1;RPS5|1;RPS14|1;RPS27A|1;SDF2|1;ZFP36|1;SNX3|1;HGS|1;EIF4A3|1;TRIB1|1;RNPS1|1;SNF8|1;PARK7|1;USP22|1;FBXL5|1;FBXL4|1;AGO1|1;CRBN|1;NSFL1C|1;USP29|1;DDRGK1|1;FAM83D|1;AGO4|1</t>
  </si>
  <si>
    <t>ACTN1|1;AP2A1|1;ARF1|1;RHOA|1;ASPH|1;ATF3|1;BDNF|1;BLM|1;CAPNS1|1;CRK|1;CSNK1D|1;DNMT1|1;RCAN1|1;EEF1A2|1;G6PD|1;GJA1|1;GLA|1;GSK3A|1;HCK|1;HINT1|1;HNRNPD|1;HNRNPK|1;ILF2|1;INPP5B|1;JAK3|1;JUNB|1;LIF|1;MARS|1;MYO6|1;HNRNPM|1;RPL10A|1;PKD2|1;PPP1CA|1;PPP4C|1;MAP2K3|1;PSMC3|1;PSME1|1;PTGS2|1;PTPN6|1;PTPN14|1;RPL11|1;RPL19|1;RPS5|1;RPS14|1;RPS27A|1;SHMT2|1;SLC18A2|1;SMARCA4|1;SUPT5H|1;TAF10|1;NR2C2|1;YY1|1;ZFP36|1;EIF3D|1;SRSF9|1;SNX3|1;APLN|1;DNAJA3|1;PDLIM1|1;HGS|1;MED7|1;SART3|1;EIF4A3|1;ZNF263|1;NAMPT|1;TRIB1|1;CNPY2|1;PRMT5|1;CD2BP2|1;CRTAP|1;SPTLC1|1;KHDRBS1|1;AHCYL1|1;RNPS1|1;TMED2|1;KAT7|1;STRAP|1;SNF8|1;PARK7|1;CBX3|1;PPP6R1|1;KDM6B|1;USP22|1;CBX6|1;CABIN1|1;NUP62|1;BRMS1|1;ZZZ3|1;POLDIP2|1;FBXL5|1;AGO1|1;DAZAP1|1;HBP1|1;CD244|1;STK26|1;WRNIP1|1;NSD1|1;DEPTOR|1;DDRGK1|1;RBM42|1;JADE1|1;FAM83D|1;ZNF394|1;ZNF644|1;DOT1L|1;SPOCD1|1;CREBRF|1;SPRED1|1;AGO4|1;ZNF454|1</t>
  </si>
  <si>
    <t>ARF1|1;RHOA|1;CSNK1D|1;HCK|1;PSMC3|1;RPL11|1;RPS5|1;RPS14|1;RPS27A|1;SMARCA4|1;STX4|1;TAF10|1;HIST3H3|1;EIF3D|1;SRSF9|1;SART1|1;SART3|1;PRMT5|1;CD2BP2|1;TUBGCP2|1;TMED2|1;DMC1|1;STRAP|1;SNRNP200|1;CABIN1|1;AGO1|1;POMP|1;IPO4|1;AGO4|1</t>
  </si>
  <si>
    <t>ACTN1|1;AP2A1|1;ARF1|1;RHOA|1;ASPH|1;ATF3|1;BDNF|1;BLM|1;CAPNS1|1;CRK|1;CSNK1D|1;DNMT1|1;RCAN1|1;EEF1A2|1;G6PD|1;GLA|1;GSK3A|1;HCK|1;HINT1|1;HNRNPD|1;HNRNPK|1;ILF2|1;JAK3|1;JUNB|1;LIF|1;MARS|1;MYO6|1;HNRNPM|1;PKD2|1;PPP1CA|1;PPP4C|1;MAP2K3|1;PSMC3|1;PSME1|1;PTGS2|1;PTPN6|1;PTPN14|1;RPL11|1;RPS14|1;RPS27A|1;SHMT2|1;SLC18A2|1;SMARCA4|1;SUPT5H|1;TAF10|1;NR2C2|1;YY1|1;ZFP36|1;EIF3D|1;SRSF9|1;APLN|1;DNAJA3|1;PDLIM1|1;HGS|1;MED7|1;SART3|1;EIF4A3|1;ZNF263|1;NAMPT|1;TRIB1|1;CNPY2|1;PRMT5|1;CD2BP2|1;CRTAP|1;SPTLC1|1;KHDRBS1|1;AHCYL1|1;RNPS1|1;KAT7|1;STRAP|1;SNF8|1;PARK7|1;CBX3|1;PPP6R1|1;KDM6B|1;USP22|1;CBX6|1;CABIN1|1;NUP62|1;BRMS1|1;ZZZ3|1;POLDIP2|1;FBXL5|1;AGO1|1;DAZAP1|1;HBP1|1;CD244|1;STK26|1;WRNIP1|1;NSD1|1;DEPTOR|1;DDRGK1|1;RBM42|1;JADE1|1;FAM83D|1;ZNF394|1;ZNF644|1;DOT1L|1;SPOCD1|1;CREBRF|1;SPRED1|1;AGO4|1;ZNF454|1</t>
  </si>
  <si>
    <t>AP2A1|1;CSNK1D|1;CTSB|1;GSK3A|1;HNRNPD|1;HNRNPM|1;RPL10A|1;PSMC3|1;PSME1|1;RPL11|1;RPL19|1;RPS5|1;RPS14|1;RPS27A|1;SDF2|1;ZFP36|1;EIF4A3|1;TRIB1|1;RNPS1|1;SNF8|1;PARK7|1;USP22|1;FBXL5|1;FBXL4|1;AGO1|1;CRBN|1;NSFL1C|1;USP29|1;DDRGK1|1;AGO4|1</t>
  </si>
  <si>
    <t>GO:0061136</t>
  </si>
  <si>
    <t>regulation of proteasomal protein catabolic process</t>
  </si>
  <si>
    <t>CSNK1D|1;GSK3A|1;PSMC3|1;PSME1|1;RPL11|1;TRIB1|1;PARK7|1;DDRGK1|1</t>
  </si>
  <si>
    <t>AP2A1|1;RHOA|1;ATF3|1;BLM|1;DNMT1|1;G6PD|1;GLA|1;GSK3A|1;HNRNPD|1;HNRNPK|1;JAK3|1;JUNB|1;LIF|1;HNRNPM|1;RPL10A|1;PTGS2|1;PTPN6|1;RPL11|1;RPL19|1;RPS5|1;RPS14|1;RPS27A|1;SLC18A2|1;SMARCA4|1;SUPT5H|1;YY1|1;ZFP36|1;SRSF9|1;SNX3|1;APLN|1;DNAJA3|1;EIF4A3|1;ZNF263|1;NAMPT|1;TRIB1|1;CNPY2|1;PRMT5|1;CD2BP2|1;CRTAP|1;KHDRBS1|1;RNPS1|1;KAT7|1;STRAP|1;PARK7|1;CBX3|1;CBX6|1;CABIN1|1;NUP62|1;BRMS1|1;POLDIP2|1;AGO1|1;NSD1|1;DEPTOR|1;DDRGK1|1;RBM42|1;DOT1L|1;SPOCD1|1;SPRED1|1;AGO4|1</t>
  </si>
  <si>
    <t>ABCF1|1;RHOA|1;ASPH|1;ATF3|1;BLM|1;COL4A2|1;CRK|1;CSNK1D|1;DNMT1|1;RCAN1|1;EEF1A2|1;FBL|1;GSK3A|1;HCK|1;HINT1|1;HNRNPD|1;HNRNPK|1;IK|1;ILF2|1;INPP5B|1;JUNB|1;LIF|1;MARS|1;MYO6|1;HNRNPM|1;RPL10A|1;PKD2|1;PPP1CA|1;MAP2K3|1;PSMC3|1;RPL11|1;RPL19|1;RPS5|1;RPS14|1;RPS27A|1;SHMT2|1;SMARCA4|1;SUPT5H|1;TAF10|1;NR2C2|1;YY1|1;ZFP36|1;LAGE3|1;EIF3D|1;SRSF9|1;APLN|1;SART1|1;DNAJA3|1;PDLIM1|1;HGS|1;MED7|1;SART3|1;EIF4A3|1;ZNF263|1;NAMPT|1;TRIB1|1;SMNDC1|1;CNPY2|1;PRMT5|1;CD2BP2|1;KHDRBS1|1;AHCYL1|1;RNPS1|1;TMED2|1;KAT7|1;STRAP|1;SNF8|1;PARK7|1;CBX3|1;SNRNP200|1;KDM6B|1;USP22|1;CBX6|1;NUP62|1;BRMS1|1;ZZZ3|1;AGO1|1;DAZAP1|1;HBP1|1;PPA2|1;RTCB|1;CTNNBL1|1;NSD1|1;DDRGK1|1;RBM42|1;CARS2|1;ZNF394|1;ZNF644|1;DOT1L|1;SPOCD1|1;CREBRF|1;AGO4|1;ZNF454|1</t>
  </si>
  <si>
    <t>GO:0007565</t>
  </si>
  <si>
    <t>female pregnancy</t>
  </si>
  <si>
    <t>ARHGDIB|1;CTSB|1;JUNB|1;LIF|1;PTGS2|1;NAMPT|1;TMED2|1;DAZAP1|1</t>
  </si>
  <si>
    <t>BLM|1;DNMT1|1;FBL|1;HNRNPD|1;IK|1;LIF|1;RPS27A|1;SMARCA4|1;TAF10|1;YY1|1;HIST3H3|1;SART3|1;PRMT5|1;ZWINT|1;KAT7|1;DMC1|1;CBX3|1;KDM6B|1;USP22|1;CBX6|1;CABIN1|1;NUP62|1;BRMS1|1;WRNIP1|1;NSD1|1;COPS7B|1;IPO4|1;JADE1|1;DOT1L|1;AGO4|1</t>
  </si>
  <si>
    <t>ABCF1|1;ACTN1|1;AP2A1|1;ARF1|1;RHOA|1;ASPH|1;ATF3|1;BDNF|1;BLM|1;BMX|1;TMEM258|1;CAPNS1|1;COL4A2|1;CRK|1;CSNK1D|1;CTSB|1;DNMT1|1;RCAN1|1;EEF1A2|1;FBL|1;G6PD|1;GSK3A|1;HCK|1;HINT1|1;HNRNPD|1;HNRNPK|1;IK|1;ILF2|1;INPP5B|1;JAK3|1;JUNB|1;LIF|1;MARS|1;MYO6|1;HNRNPM|1;RPL10A|1;PKD2|1;PPP1CA|1;PPP4C|1;MAP2K3|1;PSMC3|1;PSME1|1;PTGS2|1;PTMS|1;PTPN6|1;PTPN14|1;PTPRM|1;RPL11|1;RPL19|1;RPS5|1;RPS14|1;RPS27A|1;SDF2|1;SHMT2|1;SMARCA4|1;SUPT5H|1;TAF10|1;NR2C2|1;YY1|1;ZFP36|1;GAN|1;LAGE3|1;HIST3H3|1;CDC42BPA|1;EIF3D|1;SRSF9|1;SNX3|1;BANF1|1;APLN|1;SART1|1;DNAJA3|1;PDLIM1|1;HGS|1;MED7|1;SART3|1;EIF4A3|1;SCRN1|1;ZNF263|1;NAMPT|1;TRIB1|1;SMNDC1|1;CNPY2|1;PRMT5|1;CD2BP2|1;CRTAP|1;KHDRBS1|1;FUT9|1;AHCYL1|1;RNPS1|1;TMED2|1;KAT7|1;DMC1|1;STRAP|1;POLG2|1;SNF8|1;PARK7|1;CBX3|1;RASA3|1;PPP6R1|1;SNRNP200|1;KDM6B|1;USP22|1;CBX6|1;CABIN1|1;NUP62|1;BRMS1|1;ZZZ3|1;FBXL5|1;FBXL4|1;FBXO25|1;AGO1|1;DAZAP1|1;HBP1|1;PPA2|1;CRBN|1;RTCB|1;STK26|1;NSFL1C|1;CTNNBL1|1;WRNIP1|1;USP29|1;NSD1|1;COPS7B|1;DEPTOR|1;DDRGK1|1;RBM42|1;CARS2|1;JADE1|1;FAM83D|1;ZNF394|1;ZNF644|1;DOT1L|1;SPOCD1|1;CREBRF|1;SPRED1|1;AGO4|1;ZNF454|1</t>
  </si>
  <si>
    <t>BDNF|1;CRK|1;LIF|1;PPP1CA|1;RPL11|1;TAF10|1;EIF3D|1;EIF4A3|1;PARK7|1;CRBN|1;NSD1|1;DDRGK1|1;DOT1L|1</t>
  </si>
  <si>
    <t>ACTN1|1;AP2A1|1;ARF1|1;RHOA|1;ASPH|1;ATF3|1;BDNF|1;BLM|1;CRK|1;CSNK1D|1;DNMT1|1;RCAN1|1;EEF1A2|1;G6PD|1;GSK3A|1;HCK|1;HINT1|1;HNRNPD|1;HNRNPK|1;ILF2|1;INPP5B|1;JAK3|1;JUNB|1;LIF|1;MARS|1;MYO6|1;HNRNPM|1;RPL10A|1;PKD2|1;PPP1CA|1;PPP4C|1;MAP2K3|1;PSMC3|1;PSME1|1;PTGS2|1;PTPN6|1;PTPN14|1;RPL11|1;RPL19|1;RPS5|1;RPS14|1;RPS27A|1;SHMT2|1;SMARCA4|1;SUPT5H|1;TAF10|1;NR2C2|1;YY1|1;ZFP36|1;EIF3D|1;SRSF9|1;SNX3|1;APLN|1;DNAJA3|1;PDLIM1|1;HGS|1;MED7|1;SART3|1;EIF4A3|1;ZNF263|1;NAMPT|1;TRIB1|1;CNPY2|1;PRMT5|1;CRTAP|1;KHDRBS1|1;AHCYL1|1;RNPS1|1;TMED2|1;KAT7|1;STRAP|1;SNF8|1;PARK7|1;CBX3|1;PPP6R1|1;KDM6B|1;USP22|1;CBX6|1;CABIN1|1;NUP62|1;BRMS1|1;ZZZ3|1;FBXL5|1;AGO1|1;DAZAP1|1;HBP1|1;STK26|1;WRNIP1|1;NSD1|1;DEPTOR|1;DDRGK1|1;RBM42|1;JADE1|1;FAM83D|1;ZNF394|1;ZNF644|1;DOT1L|1;CREBRF|1;SPRED1|1;AGO4|1;ZNF454|1</t>
  </si>
  <si>
    <t>GO:0031324</t>
  </si>
  <si>
    <t>negative regulation of cellular metabolic process</t>
  </si>
  <si>
    <t>AP2A1|1;RHOA|1;ATF3|1;BLM|1;DNMT1|1;G6PD|1;GLA|1;GSK3A|1;HNRNPD|1;HNRNPK|1;JAK3|1;JUNB|1;LIF|1;PTGS2|1;PTPN6|1;RPL11|1;RPS14|1;RPS27A|1;SLC18A2|1;SMARCA4|1;SUPT5H|1;YY1|1;ZFP36|1;SRSF9|1;DNAJA3|1;EIF4A3|1;ZNF263|1;NAMPT|1;TRIB1|1;PRMT5|1;CD2BP2|1;CRTAP|1;KHDRBS1|1;RNPS1|1;KAT7|1;STRAP|1;PARK7|1;CBX3|1;CBX6|1;CABIN1|1;NUP62|1;BRMS1|1;POLDIP2|1;AGO1|1;NSD1|1;DEPTOR|1;DDRGK1|1;RBM42|1;DOT1L|1;SPOCD1|1;SPRED1|1;AGO4|1</t>
  </si>
  <si>
    <t>ACTN1|1;AP2A1|1;RHOA|1;ASPH|1;ATF3|1;BDNF|1;BLM|1;CRK|1;CSNK1D|1;DNMT1|1;RCAN1|1;EEF1A2|1;G6PD|1;GLA|1;GSK3A|1;HCK|1;HINT1|1;HNRNPD|1;HNRNPK|1;ILF2|1;INPP5B|1;JAK3|1;JUNB|1;LIF|1;MARS|1;MYO6|1;HNRNPM|1;PKD2|1;PPP1CA|1;PPP4C|1;MAP2K3|1;PSMC3|1;PSME1|1;PTGS2|1;PTPN6|1;PTPN14|1;RPL11|1;RPS14|1;RPS27A|1;SHMT2|1;SMARCA4|1;SUPT5H|1;TAF10|1;NR2C2|1;YY1|1;ZFP36|1;EIF3D|1;SRSF9|1;SNX3|1;APLN|1;DNAJA3|1;PDLIM1|1;HGS|1;MED7|1;SART3|1;EIF4A3|1;ZNF263|1;NAMPT|1;TRIB1|1;CNPY2|1;PRMT5|1;CRTAP|1;KHDRBS1|1;AHCYL1|1;RNPS1|1;KAT7|1;STRAP|1;SNF8|1;PARK7|1;CBX3|1;PPP6R1|1;KDM6B|1;USP22|1;CBX6|1;CABIN1|1;NUP62|1;BRMS1|1;ZZZ3|1;FBXL5|1;AGO1|1;DAZAP1|1;HBP1|1;STK26|1;WRNIP1|1;NSD1|1;DEPTOR|1;DDRGK1|1;RBM42|1;JADE1|1;FAM83D|1;ZNF394|1;ZNF644|1;DOT1L|1;CREBRF|1;SPRED1|1;AGO4|1;ZNF454|1</t>
  </si>
  <si>
    <t>ACTN1|1;RHOA|1;ATF3|1;BLM|1;COL4A2|1;CRK|1;DNMT1|1;RCAN1|1;FBL|1;G6PD|1;GSK3A|1;HCK|1;HINT1|1;HNRNPD|1;HNRNPK|1;IK|1;ILF2|1;JUNB|1;LIF|1;MARS|1;MYO6|1;HNRNPM|1;RPL10A|1;PKD2|1;PPP4C|1;MAP2K3|1;PSMC3|1;PTGS2|1;PTMS|1;PTPN14|1;RPL11|1;RPL19|1;RPS5|1;RPS14|1;RPS27A|1;SHMT2|1;SMARCA4|1;SUPT5H|1;TAF10|1;NR2C2|1;YY1|1;ZFP36|1;LAGE3|1;HIST3H3|1;SRSF9|1;BANF1|1;APLN|1;SART1|1;DNAJA3|1;PDLIM1|1;MED7|1;SART3|1;EIF4A3|1;ZNF263|1;NAMPT|1;TRIB1|1;SMNDC1|1;PRMT5|1;CD2BP2|1;KHDRBS1|1;AHCYL1|1;RNPS1|1;KAT7|1;DMC1|1;STRAP|1;POLG2|1;SNF8|1;PARK7|1;CBX3|1;SNRNP200|1;KDM6B|1;USP22|1;CBX6|1;NUP62|1;BRMS1|1;ZZZ3|1;AGO1|1;DAZAP1|1;HBP1|1;PPA2|1;RTCB|1;CTNNBL1|1;WRNIP1|1;NSD1|1;COPS7B|1;DDRGK1|1;RBM42|1;CARS2|1;JADE1|1;ZNF394|1;ZNF644|1;DOT1L|1;SPOCD1|1;CREBRF|1;AGO4|1;ZNF454|1</t>
  </si>
  <si>
    <t>ABCF1|1;RHOA|1;EEF1A2|1;HNRNPD|1;MARS|1;RPL10A|1;PPP1CA|1;RPL11|1;RPL19|1;RPS5|1;RPS14|1;RPS27A|1;SHMT2|1;ZFP36|1;EIF3D|1;EIF4A3|1;SPTLC1|1;KHDRBS1|1;AGO1|1;PPA2|1;CARS2|1;AGO4|1</t>
  </si>
  <si>
    <t>GO:0034248</t>
  </si>
  <si>
    <t>regulation of cellular amide metabolic process</t>
  </si>
  <si>
    <t>RHOA|1;EEF1A2|1;GSK3A|1;HNRNPD|1;PPP1CA|1;RPS14|1;SHMT2|1;ZFP36|1;EIF3D|1;EIF4A3|1;KHDRBS1|1;AGO1|1;AGO4|1</t>
  </si>
  <si>
    <t>GO:0009894</t>
  </si>
  <si>
    <t>regulation of catabolic process</t>
  </si>
  <si>
    <t>CAPNS1|1;CSNK1D|1;EEF1A2|1;GSK3A|1;HNRNPD|1;HNRNPM|1;PPP1CA|1;PSMC3|1;PSME1|1;RPL11|1;RPS27A|1;SUPT5H|1;ZFP36|1;SNX3|1;HGS|1;NAMPT|1;TRIB1|1;SPTLC1|1;SNF8|1;PARK7|1;POLDIP2|1;FBXL5|1;DDRGK1|1;FAM83D|1</t>
  </si>
  <si>
    <t>ACTN1|1;AP2A1|1;ARF1|1;RHOA|1;ASPH|1;ATF3|1;BDNF|1;BLM|1;CRK|1;CSNK1D|1;DNMT1|1;RCAN1|1;EEF1A2|1;G6PD|1;GSK3A|1;HCK|1;HINT1|1;HNRNPD|1;HNRNPK|1;ILF2|1;INPP5B|1;JAK3|1;JUNB|1;LIF|1;MARS|1;MYO6|1;HNRNPM|1;PKD2|1;PPP1CA|1;PPP4C|1;MAP2K3|1;PSMC3|1;PSME1|1;PTGS2|1;PTPN6|1;PTPN14|1;RPL11|1;RPS14|1;RPS27A|1;SHMT2|1;SMARCA4|1;SUPT5H|1;TAF10|1;NR2C2|1;YY1|1;ZFP36|1;EIF3D|1;SRSF9|1;SNX3|1;APLN|1;DNAJA3|1;PDLIM1|1;HGS|1;MED7|1;SART3|1;EIF4A3|1;ZNF263|1;NAMPT|1;TRIB1|1;CNPY2|1;PRMT5|1;CRTAP|1;KHDRBS1|1;AHCYL1|1;RNPS1|1;KAT7|1;STRAP|1;SNF8|1;PARK7|1;CBX3|1;PPP6R1|1;KDM6B|1;USP22|1;CBX6|1;CABIN1|1;NUP62|1;BRMS1|1;ZZZ3|1;FBXL5|1;AGO1|1;DAZAP1|1;HBP1|1;CD244|1;STK26|1;WRNIP1|1;NSD1|1;DEPTOR|1;DDRGK1|1;RBM42|1;JADE1|1;FAM83D|1;ZNF394|1;ZNF644|1;DOT1L|1;CREBRF|1;SPRED1|1;AGO4|1;ZNF454|1</t>
  </si>
  <si>
    <t>ACTN1|1;RHOA|1;ATF3|1;BLM|1;COL4A2|1;CRK|1;DNMT1|1;RCAN1|1;FBL|1;G6PD|1;GSK3A|1;HCK|1;HINT1|1;HNRNPD|1;HNRNPK|1;IK|1;ILF2|1;JUNB|1;LIF|1;MARS|1;MYO6|1;HNRNPM|1;RPL10A|1;PKD2|1;PPP4C|1;MAP2K3|1;PSMC3|1;PTGS2|1;PTMS|1;PTPN14|1;ALDH18A1|1;RPL11|1;RPL19|1;RPS5|1;RPS14|1;RPS27A|1;SHMT2|1;SMARCA4|1;SUPT5H|1;TAF10|1;NR2C2|1;YY1|1;ZFP36|1;LAGE3|1;HIST3H3|1;SRSF9|1;BANF1|1;APLN|1;SART1|1;DNAJA3|1;PDLIM1|1;MED7|1;SART3|1;EIF4A3|1;ZNF263|1;NAMPT|1;TRIB1|1;SMNDC1|1;PRMT5|1;CD2BP2|1;KHDRBS1|1;AHCYL1|1;RNPS1|1;KAT7|1;DMC1|1;STRAP|1;POLG2|1;SNF8|1;PARK7|1;CBX3|1;SNRNP200|1;KDM6B|1;USP22|1;CBX6|1;NUP62|1;BRMS1|1;ZZZ3|1;AGO1|1;DAZAP1|1;HBP1|1;PPA2|1;RTCB|1;CTNNBL1|1;WRNIP1|1;NSD1|1;COPS7B|1;DDRGK1|1;RBM42|1;CARS2|1;JADE1|1;ZNF394|1;ZNF644|1;DOT1L|1;SPOCD1|1;CREBRF|1;AGO4|1;ZNF454|1</t>
  </si>
  <si>
    <t>RHOA|1;ASPH|1;ATF3|1;BDNF|1;BLM|1;CRK|1;CSNK1D|1;DNMT1|1;RCAN1|1;EEF1A2|1;G6PD|1;GSK3A|1;HNRNPD|1;HNRNPK|1;INPP5B|1;JAK3|1;LIF|1;PPP1CA|1;MAP2K3|1;PSMC3|1;PSME1|1;PTGS2|1;PTPN6|1;RPL11|1;RPS14|1;RPS27A|1;SHMT2|1;ZFP36|1;EIF3D|1;SNX3|1;HGS|1;SART3|1;EIF4A3|1;TRIB1|1;CNPY2|1;PRMT5|1;CRTAP|1;KHDRBS1|1;KAT7|1;STRAP|1;SNF8|1;PARK7|1;PPP6R1|1;CABIN1|1;NUP62|1;BRMS1|1;FBXL5|1;AGO1|1;STK26|1;NSD1|1;DEPTOR|1;DDRGK1|1;FAM83D|1;SPRED1|1;AGO4|1</t>
  </si>
  <si>
    <t>GO:0051172</t>
  </si>
  <si>
    <t>negative regulation of nitrogen compound metabolic process</t>
  </si>
  <si>
    <t>AP2A1|1;RHOA|1;ATF3|1;BLM|1;DNMT1|1;G6PD|1;GLA|1;GSK3A|1;HNRNPD|1;HNRNPK|1;JAK3|1;JUNB|1;LIF|1;PTGS2|1;PTPN6|1;RPL11|1;RPS14|1;RPS27A|1;SMARCA4|1;SUPT5H|1;YY1|1;ZFP36|1;SRSF9|1;SNX3|1;DNAJA3|1;EIF4A3|1;ZNF263|1;TRIB1|1;PRMT5|1;CRTAP|1;KHDRBS1|1;RNPS1|1;KAT7|1;STRAP|1;PARK7|1;CBX3|1;CBX6|1;CABIN1|1;NUP62|1;BRMS1|1;AGO1|1;NSD1|1;DEPTOR|1;DDRGK1|1;RBM42|1;DOT1L|1;SPRED1|1;AGO4|1</t>
  </si>
  <si>
    <t>ABCF1|1;ACTN1|1;AP2A1|1;ARF1|1;ARF3|1;RHOA|1;ASPH|1;ATF3|1;BDNF|1;BLM|1;BMX|1;TMEM258|1;CAPNS1|1;COL4A2|1;CRK|1;CSNK1D|1;CTSB|1;DNMT1|1;RCAN1|1;EEF1A2|1;FBL|1;G6PD|1;GLA|1;GSK3A|1;HCK|1;HINT1|1;HNRNPD|1;HNRNPK|1;IK|1;ILF2|1;INPP5B|1;JAK3|1;JUNB|1;LIF|1;MARS|1;MYO6|1;HNRNPM|1;RPL10A|1;PKD2|1;PPP1CA|1;PPP4C|1;MAP2K3|1;PSMC3|1;PSME1|1;PTGS2|1;PTMS|1;PTPN6|1;PTPN14|1;PTPRM|1;ABCD3|1;ALDH18A1|1;RPL11|1;RPL19|1;RPS5|1;RPS14|1;RPS27A|1;SCP2|1;SDF2|1;SHMT2|1;SLC16A1|1;SLC18A2|1;SMARCA4|1;SUPT5H|1;TAF10|1;NR2C2|1;YY1|1;ZFP36|1;GAN|1;LAGE3|1;HIST3H3|1;CDC42BPA|1;EIF3D|1;SRSF9|1;SNX3|1;BANF1|1;APLN|1;SART1|1;DNAJA3|1;PDLIM1|1;HGS|1;MED7|1;SART3|1;EIF4A3|1;ZNF263|1;NAMPT|1;TRIB1|1;SMNDC1|1;CNPY2|1;PRMT5|1;CD2BP2|1;CRTAP|1;SPTLC1|1;KHDRBS1|1;FUT9|1;AHCYL1|1;RNPS1|1;KAT7|1;DMC1|1;STRAP|1;POLG2|1;SNF8|1;PARK7|1;CBX3|1;RASA3|1;PPP6R1|1;SNRNP200|1;KDM6B|1;USP22|1;AHCYL2|1;CBX6|1;CABIN1|1;NUP62|1;BRMS1|1;ZZZ3|1;POLDIP2|1;FBXL5|1;FBXL4|1;FBXO25|1;AGO1|1;DAZAP1|1;HBP1|1;PPA2|1;CRBN|1;RTCB|1;CD244|1;STK26|1;NSFL1C|1;CTNNBL1|1;WRNIP1|1;USP29|1;NSD1|1;COPS7B|1;DEPTOR|1;DDRGK1|1;RBM42|1;CARS2|1;JADE1|1;FAM83D|1;ZNF394|1;ZNF644|1;DOT1L|1;SPOCD1|1;CMBL|1;CREBRF|1;SPRED1|1;AGO4|1;ZNF454|1</t>
  </si>
  <si>
    <t>RHOA|1;ATF3|1;BLM|1;CRK|1;CSNK1D|1;DNMT1|1;RCAN1|1;GSK3A|1;HCK|1;HINT1|1;HNRNPD|1;HNRNPK|1;ILF2|1;INPP5B|1;JUNB|1;LIF|1;MARS|1;MYO6|1;HNRNPM|1;RPL10A|1;PKD2|1;PPP1CA|1;MAP2K3|1;PSMC3|1;RPL11|1;RPL19|1;RPS5|1;RPS14|1;RPS27A|1;SHMT2|1;SMARCA4|1;SUPT5H|1;TAF10|1;NR2C2|1;YY1|1;ZFP36|1;EIF3D|1;SRSF9|1;APLN|1;DNAJA3|1;PDLIM1|1;HGS|1;MED7|1;SART3|1;EIF4A3|1;ZNF263|1;NAMPT|1;TRIB1|1;CNPY2|1;PRMT5|1;KHDRBS1|1;AHCYL1|1;RNPS1|1;TMED2|1;KAT7|1;STRAP|1;SNF8|1;PARK7|1;CBX3|1;KDM6B|1;USP22|1;CBX6|1;NUP62|1;BRMS1|1;ZZZ3|1;AGO1|1;DAZAP1|1;HBP1|1;NSD1|1;DDRGK1|1;RBM42|1;ZNF394|1;ZNF644|1;DOT1L|1;CREBRF|1;AGO4|1;ZNF454|1</t>
  </si>
  <si>
    <t>GO:0071495</t>
  </si>
  <si>
    <t>cellular response to endogenous stimulus</t>
  </si>
  <si>
    <t>RHOA|1;BDNF|1;BLM|1;COL4A2|1;CRK|1;CSNK1D|1;CTSB|1;DNMT1|1;GSK3A|1;HNRNPD|1;JAK3|1;JUNB|1;MARS|1;HNRNPM|1;PKD2|1;PTGS2|1;RPS27A|1;SHMT2|1;SMARCA4|1;NR2C2|1;ZFP36|1;APLN|1;EIF4A3|1;TBC1D4|1;NAMPT|1;AHCYL1|1;STRAP|1;PARK7|1;NUP62|1;DDRGK1|1;CREBRF|1;SPRED1|1</t>
  </si>
  <si>
    <t>AP2A1|1;ARF1|1;ARF3|1;GSK3A|1;MYO6|1;RPL10A|1;PTGS2|1;PTPN14|1;RPL11|1;RPL19|1;RPS5|1;RPS14|1;RPS27A|1;SCP2|1;STX4|1;SEC62|1;STX11|1;SRSF9|1;HGS|1;EIF4A3|1;TBC1D4|1;AHCYL1|1;RNPS1|1;TMED2|1;SNF8|1;PARK7|1;NUP62|1;IPO4|1</t>
  </si>
  <si>
    <t>ABCF1|1;ACTN1|1;AP2A1|1;RHOA|1;ATF3|1;BLM|1;TMEM258|1;COL4A2|1;CRK|1;DNMT1|1;RCAN1|1;EEF1A2|1;GSK3A|1;HCK|1;HINT1|1;HNRNPD|1;HNRNPK|1;ILF2|1;JAK3|1;JUNB|1;LIF|1;MARS|1;MYO6|1;RPL10A|1;PKD2|1;PPP1CA|1;MAP2K3|1;PSMC3|1;PTMS|1;PTPN14|1;RPL11|1;RPL19|1;RPS5|1;RPS14|1;RPS27A|1;SDF2|1;SHMT2|1;SMARCA4|1;SUPT5H|1;TAF10|1;NR2C2|1;YY1|1;ZFP36|1;EIF3D|1;APLN|1;DNAJA3|1;PDLIM1|1;MED7|1;EIF4A3|1;ZNF263|1;NAMPT|1;TRIB1|1;CNPY2|1;PRMT5|1;KHDRBS1|1;FUT9|1;RNPS1|1;KAT7|1;STRAP|1;POLG2|1;SNF8|1;PARK7|1;CBX3|1;KDM6B|1;USP22|1;CBX6|1;NUP62|1;BRMS1|1;ZZZ3|1;AGO1|1;HBP1|1;PPA2|1;WRNIP1|1;NSD1|1;DDRGK1|1;CARS2|1;JADE1|1;ZNF394|1;ZNF644|1;DOT1L|1;SPOCD1|1;CREBRF|1;AGO4|1;ZNF454|1</t>
  </si>
  <si>
    <t>ABCF1|1;RHOA|1;EEF1A2|1;G6PD|1;GLA|1;GSK3A|1;HNRNPD|1;MARS|1;RPL10A|1;PPP1CA|1;RPL11|1;RPL19|1;RPS5|1;RPS14|1;RPS27A|1;SHMT2|1;ZFP36|1;EIF3D|1;EIF4A3|1;SPTLC1|1;KHDRBS1|1;PARK7|1;AGO1|1;PPA2|1;CARS2|1;AGO4|1</t>
  </si>
  <si>
    <t>ABCF1|1;ACTN1|1;RHOA|1;ATF3|1;BLM|1;COL4A2|1;CRK|1;DNMT1|1;RCAN1|1;EEF1A2|1;FBL|1;G6PD|1;GLA|1;GSK3A|1;HCK|1;HINT1|1;HNRNPD|1;HNRNPK|1;IK|1;ILF2|1;JUNB|1;LIF|1;MARS|1;MYO6|1;HNRNPM|1;RPL10A|1;PKD2|1;PPP1CA|1;PPP4C|1;MAP2K3|1;PSMC3|1;PTGS2|1;PTMS|1;PTPN14|1;RPL11|1;RPL19|1;RPS5|1;RPS14|1;RPS27A|1;SHMT2|1;SMARCA4|1;SUPT5H|1;TAF10|1;NR2C2|1;YY1|1;ZFP36|1;LAGE3|1;HIST3H3|1;EIF3D|1;SRSF9|1;BANF1|1;APLN|1;SART1|1;DNAJA3|1;PDLIM1|1;MED7|1;SART3|1;EIF4A3|1;ZNF263|1;NAMPT|1;TRIB1|1;SMNDC1|1;PRMT5|1;CD2BP2|1;SPTLC1|1;KHDRBS1|1;AHCYL1|1;RNPS1|1;KAT7|1;DMC1|1;STRAP|1;POLG2|1;SNF8|1;PARK7|1;CBX3|1;SNRNP200|1;KDM6B|1;USP22|1;CBX6|1;NUP62|1;BRMS1|1;ZZZ3|1;AGO1|1;DAZAP1|1;HBP1|1;PPA2|1;RTCB|1;CTNNBL1|1;WRNIP1|1;NSD1|1;COPS7B|1;DDRGK1|1;RBM42|1;CARS2|1;JADE1|1;ZNF394|1;ZNF644|1;DOT1L|1;SPOCD1|1;CREBRF|1;AGO4|1;ZNF454|1</t>
  </si>
  <si>
    <t>GO:0010628</t>
  </si>
  <si>
    <t>positive regulation of gene expression</t>
  </si>
  <si>
    <t>RHOA|1;ATF3|1;BLM|1;DNMT1|1;GSK3A|1;HNRNPD|1;HNRNPK|1;ILF2|1;JUNB|1;LIF|1;MARS|1;MYO6|1;PKD2|1;MAP2K3|1;PSMC3|1;RPL11|1;RPS27A|1;SMARCA4|1;SUPT5H|1;NR2C2|1;YY1|1;ZFP36|1;EIF3D|1;APLN|1;HGS|1;EIF4A3|1;NAMPT|1;KHDRBS1|1;TMED2|1;KAT7|1;SNF8|1;PARK7|1;KDM6B|1;USP22|1;NUP62|1;AGO1|1;DAZAP1|1;NSD1|1;DDRGK1|1;DOT1L|1;CREBRF|1;AGO4|1</t>
  </si>
  <si>
    <t>AP2A1|1;ATF3|1;BLM|1;DNMT1|1;G6PD|1;GSK3A|1;HNRNPD|1;HNRNPK|1;JAK3|1;JUNB|1;LIF|1;HNRNPM|1;RPL10A|1;PTGS2|1;PTPN6|1;RPL11|1;RPL19|1;RPS5|1;RPS14|1;RPS27A|1;SMARCA4|1;SUPT5H|1;YY1|1;ZFP36|1;SRSF9|1;SNX3|1;APLN|1;DNAJA3|1;EIF4A3|1;ZNF263|1;TRIB1|1;CNPY2|1;PRMT5|1;CRTAP|1;KHDRBS1|1;RNPS1|1;KAT7|1;STRAP|1;PARK7|1;CBX3|1;CBX6|1;CABIN1|1;NUP62|1;BRMS1|1;AGO1|1;NSD1|1;DEPTOR|1;DDRGK1|1;RBM42|1;DOT1L|1;SPRED1|1;AGO4|1</t>
  </si>
  <si>
    <t>ACTN1|1;AP2A1|1;ARF1|1;RHOA|1;ARHGDIB|1;ASPH|1;ATF3|1;BDNF|1;BLM|1;COL4A2|1;CRK|1;DNMT1|1;RCAN1|1;G6PD|1;GJA1|1;GLA|1;GSK3A|1;HCK|1;HNRNPD|1;HNRNPK|1;IK|1;JAK3|1;JUNB|1;LIF|1;HNRNPM|1;RPL10A|1;PKD2|1;PTGS2|1;PTPN6|1;PTPN14|1;PTPRM|1;RGS16|1;RPL11|1;RPL19|1;RPS5|1;RPS14|1;RPS27A|1;SLC18A2|1;SMARCA4|1;SUPT5H|1;YY1|1;ZFP36|1;HIST3H3|1;SRSF9|1;SNX3|1;BANF1|1;APLN|1;DNAJA3|1;HGS|1;EIF4A3|1;TBC1D4|1;ZNF263|1;NAMPT|1;TRIB1|1;CNPY2|1;PRMT5|1;CD2BP2|1;CRTAP|1;KHDRBS1|1;RNPS1|1;TMED2|1;ZWINT|1;KAT7|1;STRAP|1;PARK7|1;CBX3|1;RASA3|1;CBX6|1;CABIN1|1;NUP62|1;BRMS1|1;POLDIP2|1;AGO1|1;HBP1|1;CRBN|1;STK26|1;NSFL1C|1;NSD1|1;DEPTOR|1;DDRGK1|1;RBM42|1;JADE1|1;DOT1L|1;SPOCD1|1;CREBRF|1;SPRED1|1;AGO4|1</t>
  </si>
  <si>
    <t>ACTN1|1;RHOA|1;ATF3|1;BLM|1;COL4A2|1;CRK|1;DNMT1|1;RCAN1|1;FBL|1;G6PD|1;GSK3A|1;HCK|1;HINT1|1;HNRNPD|1;HNRNPK|1;IK|1;ILF2|1;JUNB|1;LIF|1;MARS|1;MYO6|1;HNRNPM|1;RPL10A|1;PKD2|1;PPP4C|1;MAP2K3|1;PSMC3|1;PTGS2|1;PTMS|1;PTPN14|1;ALDH18A1|1;RPL11|1;RPL19|1;RPS5|1;RPS14|1;RPS27A|1;SCP2|1;SHMT2|1;SMARCA4|1;SUPT5H|1;TAF10|1;NR2C2|1;YY1|1;ZFP36|1;LAGE3|1;HIST3H3|1;SRSF9|1;BANF1|1;APLN|1;SART1|1;DNAJA3|1;PDLIM1|1;MED7|1;SART3|1;EIF4A3|1;ZNF263|1;NAMPT|1;TRIB1|1;SMNDC1|1;PRMT5|1;CD2BP2|1;KHDRBS1|1;AHCYL1|1;RNPS1|1;KAT7|1;DMC1|1;STRAP|1;POLG2|1;SNF8|1;PARK7|1;CBX3|1;SNRNP200|1;KDM6B|1;USP22|1;CBX6|1;NUP62|1;BRMS1|1;ZZZ3|1;AGO1|1;DAZAP1|1;HBP1|1;PPA2|1;RTCB|1;CTNNBL1|1;WRNIP1|1;NSD1|1;COPS7B|1;DDRGK1|1;RBM42|1;CARS2|1;JADE1|1;ZNF394|1;ZNF644|1;DOT1L|1;SPOCD1|1;CREBRF|1;AGO4|1;ZNF454|1</t>
  </si>
  <si>
    <t>CSNK1D|1;GSK3A|1;PSMC3|1;PSME1|1;RPL11|1;RPS27A|1;SDF2|1;TRIB1|1;PARK7|1;FBXL5|1;FBXL4|1;CRBN|1;NSFL1C|1;DDRGK1|1</t>
  </si>
  <si>
    <t>ABCF1|1;AP2A1|1;RHOA|1;ASPH|1;ATF3|1;BDNF|1;BLM|1;BMX|1;TMEM258|1;CRK|1;CSNK1D|1;CTSB|1;DNMT1|1;RCAN1|1;EEF1A2|1;FBL|1;G6PD|1;GSK3A|1;HCK|1;HNRNPD|1;JAK3|1;LIF|1;MARS|1;RPL10A|1;PPP1CA|1;PPP4C|1;MAP2K3|1;PSMC3|1;PSME1|1;PTGS2|1;PTPN6|1;PTPN14|1;PTPRM|1;RPL11|1;RPL19|1;RPS5|1;RPS14|1;RPS27A|1;SDF2|1;SHMT2|1;TAF10|1;YY1|1;ZFP36|1;GAN|1;CDC42BPA|1;EIF3D|1;SNX3|1;HGS|1;MED7|1;SART3|1;EIF4A3|1;TRIB1|1;PRMT5|1;CRTAP|1;KHDRBS1|1;FUT9|1;KAT7|1;STRAP|1;SNF8|1;PARK7|1;RASA3|1;PPP6R1|1;KDM6B|1;USP22|1;CABIN1|1;NUP62|1;BRMS1|1;FBXL5|1;FBXL4|1;FBXO25|1;AGO1|1;PPA2|1;CRBN|1;STK26|1;NSFL1C|1;USP29|1;NSD1|1;COPS7B|1;DEPTOR|1;DDRGK1|1;CARS2|1;JADE1|1;FAM83D|1;DOT1L|1;SPRED1|1;AGO4|1</t>
  </si>
  <si>
    <t>ABCF1|1;ACTN1|1;AP2A1|1;ARF1|1;ARF3|1;RHOA|1;ASPH|1;ATF3|1;BDNF|1;BLM|1;BMX|1;TMEM258|1;CAPNS1|1;COL4A2|1;CRK|1;CSNK1D|1;CTSB|1;DNMT1|1;RCAN1|1;EEF1A2|1;FBL|1;G6PD|1;GLA|1;GSK3A|1;HCK|1;HINT1|1;HNRNPD|1;HNRNPK|1;IK|1;ILF2|1;INPP5B|1;JAK3|1;JUNB|1;LIF|1;MARS|1;MYO6|1;HNRNPM|1;RPL10A|1;PKD2|1;PPP1CA|1;PPP4C|1;MAP2K3|1;PSMC3|1;PSME1|1;PTGS2|1;PTMS|1;PTPN6|1;PTPN14|1;PTPRM|1;ABCD3|1;ALDH18A1|1;RPL11|1;RPL19|1;RPS5|1;RPS14|1;RPS27A|1;SCP2|1;SDF2|1;SHMT2|1;SLC16A1|1;SMARCA4|1;SUPT5H|1;TAF10|1;NR2C2|1;YY1|1;ZFP36|1;GAN|1;LAGE3|1;HIST3H3|1;CDC42BPA|1;EIF3D|1;SRSF9|1;SNX3|1;BANF1|1;APLN|1;SART1|1;DNAJA3|1;PDLIM1|1;HGS|1;MED7|1;SART3|1;EIF4A3|1;SCRN1|1;ZNF263|1;NAMPT|1;TRIB1|1;SMNDC1|1;CNPY2|1;PRMT5|1;CD2BP2|1;CRTAP|1;SPTLC1|1;KHDRBS1|1;FUT9|1;AHCYL1|1;RNPS1|1;KAT7|1;DMC1|1;STRAP|1;POLG2|1;SNF8|1;PARK7|1;CBX3|1;RASA3|1;PPP6R1|1;SNRNP200|1;KDM6B|1;USP22|1;CBX6|1;CABIN1|1;NUP62|1;BRMS1|1;ZZZ3|1;FBXL5|1;FBXL4|1;FBXO25|1;AGO1|1;DAZAP1|1;HBP1|1;PPA2|1;CRBN|1;RTCB|1;CD244|1;STK26|1;NSFL1C|1;CTNNBL1|1;WRNIP1|1;USP29|1;NSD1|1;COPS7B|1;DEPTOR|1;DDRGK1|1;RBM42|1;CARS2|1;JADE1|1;FAM83D|1;ZNF394|1;ZNF644|1;DOT1L|1;SPOCD1|1;CREBRF|1;SPRED1|1;AGO4|1;ZNF454|1</t>
  </si>
  <si>
    <t>AP2A1|1;CSNK1D|1;CTSB|1;EEF1A2|1;GSK3A|1;PSMC3|1;PSME1|1;RPL11|1;RPS27A|1;SDF2|1;SNX3|1;HGS|1;TRIB1|1;SNF8|1;PARK7|1;USP22|1;FBXL5|1;FBXL4|1;CRBN|1;NSFL1C|1;USP29|1;DDRGK1|1;FAM83D|1</t>
  </si>
  <si>
    <t>GO:0006417</t>
  </si>
  <si>
    <t>regulation of translation</t>
  </si>
  <si>
    <t>RHOA|1;HNRNPD|1;PPP1CA|1;RPS14|1;SHMT2|1;ZFP36|1;EIF3D|1;EIF4A3|1;KHDRBS1|1;AGO1|1;AGO4|1</t>
  </si>
  <si>
    <t>ABCF1|1;ACTN1|1;AP2A1|1;ARF1|1;ARF3|1;RHOA|1;ASPH|1;ATF3|1;BDNF|1;BLM|1;BMX|1;TMEM258|1;CAPNS1|1;COL4A2|1;CRK|1;CSNK1D|1;CTSB|1;DNMT1|1;RCAN1|1;EEF1A2|1;FBL|1;FTL|1;G6PD|1;GJA1|1;GLA|1;GSK3A|1;HCK|1;HINT1|1;HNRNPD|1;HNRNPK|1;IK|1;ILF2|1;INPP5B|1;JAK3|1;JUNB|1;LIF|1;MARS|1;MYO6|1;HNRNPM|1;RPL10A|1;PKD2|1;PPP1CA|1;PPP4C|1;MAP2K3|1;PSMC3|1;PSME1|1;PTGS2|1;PTMS|1;PTPN6|1;PTPN14|1;PTPRM|1;ABCD3|1;ALDH18A1|1;RPL11|1;RPL19|1;RPS5|1;RPS14|1;RPS27A|1;SCP2|1;SDF2|1;SHMT2|1;SLC16A1|1;SLC18A2|1;SMARCA4|1;SUPT5H|1;TAF10|1;NR2C2|1;YY1|1;ZFP36|1;GAN|1;LAGE3|1;HIST3H3|1;CDC42BPA|1;EIF3D|1;SRSF9|1;SNX3|1;BANF1|1;APLN|1;SART1|1;DNAJA3|1;PDLIM1|1;HGS|1;MED7|1;SART3|1;EIF4A3|1;SCRN1|1;ZNF263|1;NAMPT|1;TRIB1|1;SMNDC1|1;CNPY2|1;PRMT5|1;CD2BP2|1;CRTAP|1;SPTLC1|1;KHDRBS1|1;FUT9|1;AHCYL1|1;RNPS1|1;TMED2|1;KAT7|1;DMC1|1;STRAP|1;POLG2|1;SNF8|1;PARK7|1;CBX3|1;RASA3|1;PPP6R1|1;SNRNP200|1;KDM6B|1;USP22|1;AHCYL2|1;CBX6|1;CABIN1|1;NUP62|1;BRMS1|1;ZZZ3|1;POLDIP2|1;FBXL5|1;FBXL4|1;FBXO25|1;AGO1|1;DAZAP1|1;HBP1|1;PPA2|1;CRBN|1;RTCB|1;CD244|1;STK26|1;NSFL1C|1;CTNNBL1|1;WRNIP1|1;USP29|1;NSD1|1;COPS7B|1;DEPTOR|1;DDRGK1|1;RBM42|1;CARS2|1;JADE1|1;FAM83D|1;ZNF394|1;ZNF644|1;DOT1L|1;SPOCD1|1;CMBL|1;CREBRF|1;SPRED1|1;AGO4|1;ZNF454|1</t>
  </si>
  <si>
    <t>GO:0009889</t>
  </si>
  <si>
    <t>regulation of biosynthetic process</t>
  </si>
  <si>
    <t>ACTN1|1;AP2A1|1;RHOA|1;ATF3|1;BLM|1;CRK|1;DNMT1|1;RCAN1|1;GLA|1;GSK3A|1;HCK|1;HINT1|1;HNRNPD|1;HNRNPK|1;ILF2|1;JAK3|1;JUNB|1;LIF|1;MARS|1;MYO6|1;PKD2|1;PPP1CA|1;MAP2K3|1;PSMC3|1;PTGS2|1;PTPN14|1;RPS14|1;RPS27A|1;SHMT2|1;SLC18A2|1;SMARCA4|1;SUPT5H|1;TAF10|1;NR2C2|1;YY1|1;ZFP36|1;EIF3D|1;APLN|1;DNAJA3|1;PDLIM1|1;MED7|1;EIF4A3|1;ZNF263|1;NAMPT|1;TRIB1|1;CNPY2|1;PRMT5|1;KHDRBS1|1;KAT7|1;STRAP|1;SNF8|1;PARK7|1;CBX3|1;KDM6B|1;USP22|1;CBX6|1;NUP62|1;BRMS1|1;ZZZ3|1;AGO1|1;HBP1|1;CD244|1;WRNIP1|1;NSD1|1;DDRGK1|1;JADE1|1;ZNF394|1;ZNF644|1;DOT1L|1;CREBRF|1;AGO4|1;ZNF454|1</t>
  </si>
  <si>
    <t>GO:0048523</t>
  </si>
  <si>
    <t>negative regulation of cellular process</t>
  </si>
  <si>
    <t>ACTN1|1;AP2A1|1;ARF1|1;RHOA|1;ARHGDIB|1;ASPH|1;ATF3|1;BDNF|1;BLM|1;CRK|1;DNMT1|1;RCAN1|1;G6PD|1;GJA1|1;GLA|1;GSK3A|1;HCK|1;HNRNPD|1;HNRNPK|1;IK|1;JAK3|1;JUNB|1;LIF|1;PKD2|1;PTGS2|1;PTPN6|1;PTPN14|1;PTPRM|1;RGS16|1;RPL11|1;RPS14|1;RPS27A|1;SLC18A2|1;SMARCA4|1;SUPT5H|1;YY1|1;ZFP36|1;HIST3H3|1;SRSF9|1;SNX3|1;APLN|1;DNAJA3|1;HGS|1;EIF4A3|1;TBC1D4|1;ZNF263|1;NAMPT|1;TRIB1|1;PRMT5|1;CD2BP2|1;CRTAP|1;KHDRBS1|1;RNPS1|1;ZWINT|1;KAT7|1;STRAP|1;PARK7|1;CBX3|1;RASA3|1;CBX6|1;CABIN1|1;NUP62|1;BRMS1|1;POLDIP2|1;AGO1|1;HBP1|1;CRBN|1;STK26|1;NSD1|1;DEPTOR|1;DDRGK1|1;RBM42|1;JADE1|1;DOT1L|1;SPOCD1|1;CREBRF|1;SPRED1|1;AGO4|1</t>
  </si>
  <si>
    <t>ABCF1|1;AP2A1|1;ARF1|1;RHOA|1;ASPH|1;ATF3|1;BDNF|1;BLM|1;BMX|1;TMEM258|1;COL4A2|1;CRK|1;CSNK1D|1;CTSB|1;DNMT1|1;RCAN1|1;EEF1A2|1;FBL|1;G6PD|1;GSK3A|1;HCK|1;HINT1|1;HNRNPD|1;HNRNPK|1;ILF2|1;JAK3|1;JUNB|1;LIF|1;MARS|1;MYO6|1;HNRNPM|1;RPL10A|1;PKD2|1;PPP1CA|1;PPP4C|1;MAP2K3|1;PSMC3|1;PSME1|1;PTGS2|1;PTMS|1;PTPN6|1;PTPN14|1;PTPRM|1;RPL11|1;RPL19|1;RPS5|1;RPS14|1;RPS27A|1;SDF2|1;SHMT2|1;SMARCA4|1;SUPT5H|1;TAF10|1;NR2C2|1;YY1|1;ZFP36|1;GAN|1;HIST3H3|1;CDC42BPA|1;EIF3D|1;SNX3|1;BANF1|1;APLN|1;DNAJA3|1;PDLIM1|1;HGS|1;MED7|1;SART3|1;EIF4A3|1;ZNF263|1;NAMPT|1;TRIB1|1;CNPY2|1;PRMT5|1;CRTAP|1;KHDRBS1|1;FUT9|1;RNPS1|1;KAT7|1;DMC1|1;STRAP|1;POLG2|1;SNF8|1;PARK7|1;CBX3|1;RASA3|1;PPP6R1|1;KDM6B|1;USP22|1;CBX6|1;CABIN1|1;NUP62|1;BRMS1|1;ZZZ3|1;FBXL5|1;FBXL4|1;FBXO25|1;AGO1|1;HBP1|1;PPA2|1;CRBN|1;STK26|1;NSFL1C|1;WRNIP1|1;USP29|1;NSD1|1;COPS7B|1;DEPTOR|1;DDRGK1|1;CARS2|1;JADE1|1;FAM83D|1;ZNF394|1;ZNF644|1;DOT1L|1;SPOCD1|1;CREBRF|1;SPRED1|1;AGO4|1;ZNF454|1</t>
  </si>
  <si>
    <t>GO:0019219</t>
  </si>
  <si>
    <t>regulation of nucleobase-containing compound metabolic process</t>
  </si>
  <si>
    <t>ACTN1|1;RHOA|1;ATF3|1;BLM|1;CRK|1;DNMT1|1;RCAN1|1;GSK3A|1;HCK|1;HINT1|1;HNRNPD|1;HNRNPK|1;ILF2|1;JUNB|1;LIF|1;MARS|1;MYO6|1;HNRNPM|1;PKD2|1;PPP4C|1;MAP2K3|1;PSMC3|1;PTPN14|1;RPS14|1;RPS27A|1;SHMT2|1;SMARCA4|1;SUPT5H|1;TAF10|1;NR2C2|1;YY1|1;ZFP36|1;SRSF9|1;APLN|1;DNAJA3|1;PDLIM1|1;MED7|1;SART3|1;ZNF263|1;NAMPT|1;TRIB1|1;PRMT5|1;KHDRBS1|1;AHCYL1|1;RNPS1|1;KAT7|1;STRAP|1;SNF8|1;PARK7|1;CBX3|1;KDM6B|1;USP22|1;CBX6|1;NUP62|1;BRMS1|1;ZZZ3|1;AGO1|1;DAZAP1|1;HBP1|1;WRNIP1|1;NSD1|1;DDRGK1|1;RBM42|1;JADE1|1;ZNF394|1;ZNF644|1;DOT1L|1;CREBRF|1;ZNF454|1</t>
  </si>
  <si>
    <t>ABCF1|1;ACTN1|1;AP2A1|1;ARF1|1;ARF3|1;RHOA|1;ATF3|1;BLM|1;BMX|1;TMEM258|1;COL4A2|1;CRK|1;DNMT1|1;RCAN1|1;EEF1A2|1;G6PD|1;GLA|1;GSK3A|1;HCK|1;HINT1|1;HNRNPD|1;HNRNPK|1;ILF2|1;JAK3|1;JUNB|1;LIF|1;MARS|1;MYO6|1;RPL10A|1;PKD2|1;PPP1CA|1;MAP2K3|1;PSMC3|1;PTGS2|1;PTMS|1;PTPN14|1;ABCD3|1;ALDH18A1|1;RPL11|1;RPL19|1;RPS5|1;RPS14|1;RPS27A|1;SCP2|1;SDF2|1;SHMT2|1;SLC18A2|1;SMARCA4|1;SUPT5H|1;TAF10|1;NR2C2|1;YY1|1;ZFP36|1;EIF3D|1;APLN|1;DNAJA3|1;PDLIM1|1;MED7|1;EIF4A3|1;ZNF263|1;NAMPT|1;TRIB1|1;CNPY2|1;PRMT5|1;SPTLC1|1;KHDRBS1|1;FUT9|1;RNPS1|1;KAT7|1;STRAP|1;POLG2|1;SNF8|1;PARK7|1;CBX3|1;KDM6B|1;USP22|1;CBX6|1;NUP62|1;BRMS1|1;ZZZ3|1;AGO1|1;HBP1|1;PPA2|1;CD244|1;WRNIP1|1;NSD1|1;DDRGK1|1;CARS2|1;JADE1|1;ZNF394|1;ZNF644|1;DOT1L|1;SPOCD1|1;CREBRF|1;AGO4|1;ZNF454|1</t>
  </si>
  <si>
    <t>ACTN1|1;RHOA|1;ATF3|1;BLM|1;HNRNPD|1;HNRNPK|1;ILF2|1;JUNB|1;LIF|1;MARS|1;MYO6|1;PKD2|1;MAP2K3|1;PSMC3|1;PTGS2|1;RPS27A|1;SMARCA4|1;SUPT5H|1;TAF10|1;NR2C2|1;YY1|1;EIF3D|1;APLN|1;PDLIM1|1;MED7|1;EIF4A3|1;NAMPT|1;CNPY2|1;KHDRBS1|1;KAT7|1;PARK7|1;KDM6B|1;USP22|1;NUP62|1;AGO1|1;CD244|1;NSD1|1;DDRGK1|1;JADE1|1;DOT1L|1;CREBRF|1</t>
  </si>
  <si>
    <t>AP2A1|1;CSNK1D|1;CTSB|1;EEF1A2|1;GLA|1;GSK3A|1;HINT1|1;HNRNPD|1;INPP5B|1;HNRNPM|1;RPL10A|1;PPP1CA|1;PSMC3|1;PSME1|1;ABCD3|1;RPL11|1;RPL19|1;RPS5|1;RPS14|1;RPS27A|1;SCP2|1;SDF2|1;SHMT2|1;ZFP36|1;SNX3|1;HGS|1;EIF4A3|1;TRIB1|1;FUT9|1;RNPS1|1;SNF8|1;PARK7|1;USP22|1;FBXL5|1;FBXL4|1;AGO1|1;CRBN|1;NSFL1C|1;USP29|1;DDRGK1|1;FAM83D|1;AGO4|1</t>
  </si>
  <si>
    <t>GO:0051252</t>
  </si>
  <si>
    <t>regulation of RNA metabolic process</t>
  </si>
  <si>
    <t>ACTN1|1;RHOA|1;ATF3|1;BLM|1;CRK|1;DNMT1|1;RCAN1|1;HCK|1;HINT1|1;HNRNPD|1;HNRNPK|1;ILF2|1;JUNB|1;LIF|1;MARS|1;MYO6|1;HNRNPM|1;PKD2|1;MAP2K3|1;PSMC3|1;PTPN14|1;RPS14|1;RPS27A|1;SMARCA4|1;SUPT5H|1;TAF10|1;NR2C2|1;YY1|1;ZFP36|1;SRSF9|1;APLN|1;DNAJA3|1;PDLIM1|1;MED7|1;SART3|1;ZNF263|1;NAMPT|1;TRIB1|1;PRMT5|1;KHDRBS1|1;AHCYL1|1;RNPS1|1;KAT7|1;STRAP|1;SNF8|1;PARK7|1;CBX3|1;KDM6B|1;USP22|1;CBX6|1;NUP62|1;BRMS1|1;ZZZ3|1;AGO1|1;DAZAP1|1;HBP1|1;NSD1|1;DDRGK1|1;RBM42|1;JADE1|1;ZNF394|1;ZNF644|1;DOT1L|1;CREBRF|1;ZNF454|1</t>
  </si>
  <si>
    <t>ABCF1|1;ACTN1|1;AP2A1|1;RHOA|1;ASPH|1;ATF3|1;BDNF|1;BLM|1;BMX|1;TMEM258|1;CAPNS1|1;COL4A2|1;CRK|1;CSNK1D|1;CTSB|1;DNMT1|1;RCAN1|1;EEF1A2|1;FBL|1;G6PD|1;GLA|1;GSK3A|1;HCK|1;HINT1|1;HNRNPD|1;HNRNPK|1;IK|1;ILF2|1;INPP5B|1;JAK3|1;JUNB|1;LIF|1;MARS|1;MYO6|1;HNRNPM|1;RPL10A|1;PKD2|1;PPP1CA|1;PPP4C|1;MAP2K3|1;PSMC3|1;PSME1|1;PTGS2|1;PTMS|1;PTPN6|1;PTPN14|1;PTPRM|1;ALDH18A1|1;RPL11|1;RPL19|1;RPS5|1;RPS14|1;RPS27A|1;SDF2|1;SHMT2|1;SMARCA4|1;SUPT5H|1;TAF10|1;NR2C2|1;YY1|1;ZFP36|1;GAN|1;LAGE3|1;HIST3H3|1;CDC42BPA|1;EIF3D|1;SRSF9|1;SNX3|1;BANF1|1;APLN|1;SART1|1;DNAJA3|1;PDLIM1|1;HGS|1;MED7|1;SART3|1;EIF4A3|1;SCRN1|1;ZNF263|1;NAMPT|1;TRIB1|1;SMNDC1|1;CNPY2|1;PRMT5|1;CD2BP2|1;CRTAP|1;SPTLC1|1;KHDRBS1|1;FUT9|1;AHCYL1|1;RNPS1|1;KAT7|1;DMC1|1;STRAP|1;POLG2|1;SNF8|1;PARK7|1;CBX3|1;RASA3|1;PPP6R1|1;SNRNP200|1;KDM6B|1;USP22|1;CBX6|1;CABIN1|1;NUP62|1;BRMS1|1;ZZZ3|1;FBXL5|1;FBXL4|1;FBXO25|1;AGO1|1;DAZAP1|1;HBP1|1;PPA2|1;CRBN|1;RTCB|1;STK26|1;NSFL1C|1;CTNNBL1|1;WRNIP1|1;USP29|1;NSD1|1;COPS7B|1;DEPTOR|1;DDRGK1|1;RBM42|1;CARS2|1;JADE1|1;FAM83D|1;ZNF394|1;ZNF644|1;DOT1L|1;SPOCD1|1;CREBRF|1;SPRED1|1;AGO4|1;ZNF454|1</t>
  </si>
  <si>
    <t>GO:0031329</t>
  </si>
  <si>
    <t>regulation of cellular catabolic process</t>
  </si>
  <si>
    <t>CAPNS1|1;CSNK1D|1;EEF1A2|1;GSK3A|1;HNRNPD|1;HNRNPM|1;PPP1CA|1;PSMC3|1;PSME1|1;RPL11|1;RPS27A|1;SUPT5H|1;ZFP36|1;NAMPT|1;TRIB1|1;SPTLC1|1;PARK7|1;POLDIP2|1;FBXL5|1;DDRGK1|1</t>
  </si>
  <si>
    <t>ACTN1|1;RHOA|1;ATF3|1;BLM|1;HNRNPD|1;HNRNPK|1;ILF2|1;JUNB|1;LIF|1;MARS|1;MYO6|1;PKD2|1;MAP2K3|1;PSMC3|1;RPS27A|1;SMARCA4|1;SUPT5H|1;TAF10|1;NR2C2|1;YY1|1;EIF3D|1;APLN|1;PDLIM1|1;MED7|1;EIF4A3|1;NAMPT|1;CNPY2|1;KHDRBS1|1;KAT7|1;PARK7|1;KDM6B|1;USP22|1;NUP62|1;AGO1|1;NSD1|1;DDRGK1|1;JADE1|1;DOT1L|1;CREBRF|1</t>
  </si>
  <si>
    <t>AP2A1|1;ARF1|1;ARF3|1;CANX|1;CSNK1D|1;GSK3A|1;MYO6|1;RPL10A|1;PKD2|1;PTGS2|1;PTPN6|1;PTPN14|1;RPL11|1;RPL19|1;RPS5|1;RPS14|1;RPS27A|1;SCP2|1;SLC18A2|1;STX4|1;SEC62|1;STX11|1;SRSF9|1;SNX3|1;BANF1|1;SEC22C|1;HGS|1;EIF4A3|1;TBC1D4|1;KHDRBS1|1;AHCYL1|1;RNPS1|1;TMED2|1;ZWINT|1;SNF8|1;PARK7|1;COG2|1;RASA3|1;PPP6R1|1;NUP62|1;NSFL1C|1;IPO4|1;FAM83D|1;SPICE1|1</t>
  </si>
  <si>
    <t>ABCF1|1;AP2A1|1;RHOA|1;ASPH|1;ATF3|1;BDNF|1;BLM|1;BMX|1;TMEM258|1;CAPNS1|1;CRK|1;CSNK1D|1;CTSB|1;DNMT1|1;RCAN1|1;EEF1A2|1;FBL|1;G6PD|1;GSK3A|1;HCK|1;HNRNPD|1;HNRNPK|1;INPP5B|1;JAK3|1;LIF|1;MARS|1;RPL10A|1;PPP1CA|1;PPP4C|1;MAP2K3|1;PSMC3|1;PSME1|1;PTGS2|1;PTPN6|1;PTPN14|1;PTPRM|1;RPL11|1;RPL19|1;RPS5|1;RPS14|1;RPS27A|1;SDF2|1;SHMT2|1;TAF10|1;YY1|1;ZFP36|1;GAN|1;CDC42BPA|1;EIF3D|1;SNX3|1;HGS|1;MED7|1;SART3|1;EIF4A3|1;SCRN1|1;TRIB1|1;CNPY2|1;PRMT5|1;CRTAP|1;KHDRBS1|1;FUT9|1;KAT7|1;STRAP|1;SNF8|1;PARK7|1;RASA3|1;PPP6R1|1;KDM6B|1;USP22|1;CABIN1|1;NUP62|1;BRMS1|1;FBXL5|1;FBXL4|1;FBXO25|1;AGO1|1;PPA2|1;CRBN|1;STK26|1;NSFL1C|1;USP29|1;NSD1|1;COPS7B|1;DEPTOR|1;DDRGK1|1;CARS2|1;JADE1|1;FAM83D|1;DOT1L|1;SPRED1|1;AGO4|1</t>
  </si>
  <si>
    <t>GO:0032870</t>
  </si>
  <si>
    <t>cellular response to hormone stimulus</t>
  </si>
  <si>
    <t>RHOA|1;CRK|1;CTSB|1;GSK3A|1;HNRNPD|1;JAK3|1;JUNB|1;MARS|1;SMARCA4|1;NR2C2|1;ZFP36|1;TBC1D4|1;NAMPT|1;AHCYL1|1;PARK7|1;NUP62|1;DDRGK1|1;CREBRF|1</t>
  </si>
  <si>
    <t>GO:0031326</t>
  </si>
  <si>
    <t>regulation of cellular biosynthetic process</t>
  </si>
  <si>
    <t>ACTN1|1;AP2A1|1;RHOA|1;ATF3|1;BLM|1;CRK|1;DNMT1|1;RCAN1|1;GLA|1;GSK3A|1;HCK|1;HINT1|1;HNRNPD|1;HNRNPK|1;ILF2|1;JAK3|1;JUNB|1;LIF|1;MARS|1;MYO6|1;PKD2|1;PPP1CA|1;MAP2K3|1;PSMC3|1;PTGS2|1;PTPN14|1;RPS14|1;RPS27A|1;SHMT2|1;SMARCA4|1;SUPT5H|1;TAF10|1;NR2C2|1;YY1|1;ZFP36|1;EIF3D|1;APLN|1;DNAJA3|1;PDLIM1|1;MED7|1;EIF4A3|1;ZNF263|1;NAMPT|1;TRIB1|1;PRMT5|1;KHDRBS1|1;KAT7|1;STRAP|1;SNF8|1;PARK7|1;CBX3|1;KDM6B|1;USP22|1;CBX6|1;NUP62|1;BRMS1|1;ZZZ3|1;AGO1|1;HBP1|1;CD244|1;WRNIP1|1;NSD1|1;DDRGK1|1;JADE1|1;ZNF394|1;ZNF644|1;DOT1L|1;CREBRF|1;AGO4|1;ZNF454|1</t>
  </si>
  <si>
    <t>ABCF1|1;RHOA|1;ATF3|1;BLM|1;TMEM258|1;COL4A2|1;CRK|1;DNMT1|1;RCAN1|1;EEF1A2|1;GSK3A|1;HCK|1;HINT1|1;HNRNPD|1;HNRNPK|1;ILF2|1;JAK3|1;JUNB|1;LIF|1;MARS|1;MYO6|1;RPL10A|1;PKD2|1;PPP1CA|1;MAP2K3|1;PSMC3|1;PTMS|1;RPL11|1;RPL19|1;RPS5|1;RPS14|1;RPS27A|1;SDF2|1;SHMT2|1;SMARCA4|1;SUPT5H|1;TAF10|1;NR2C2|1;YY1|1;ZFP36|1;EIF3D|1;APLN|1;DNAJA3|1;PDLIM1|1;MED7|1;EIF4A3|1;ZNF263|1;NAMPT|1;TRIB1|1;PRMT5|1;KHDRBS1|1;FUT9|1;RNPS1|1;KAT7|1;STRAP|1;POLG2|1;SNF8|1;PARK7|1;CBX3|1;KDM6B|1;USP22|1;CBX6|1;NUP62|1;BRMS1|1;ZZZ3|1;AGO1|1;HBP1|1;PPA2|1;WRNIP1|1;NSD1|1;DDRGK1|1;CARS2|1;ZNF394|1;ZNF644|1;DOT1L|1;SPOCD1|1;CREBRF|1;AGO4|1;ZNF454|1</t>
  </si>
  <si>
    <t>CSNK1D|1;CTSB|1;GSK3A|1;PSMC3|1;PSME1|1;RPL11|1;RPS27A|1;SDF2|1;TRIB1|1;SNF8|1;PARK7|1;USP22|1;FBXL5|1;FBXL4|1;CRBN|1;NSFL1C|1;USP29|1;DDRGK1|1</t>
  </si>
  <si>
    <t>GO:0010556</t>
  </si>
  <si>
    <t>regulation of macromolecule biosynthetic process</t>
  </si>
  <si>
    <t>ACTN1|1;AP2A1|1;RHOA|1;ATF3|1;BLM|1;CRK|1;DNMT1|1;RCAN1|1;GSK3A|1;HCK|1;HINT1|1;HNRNPD|1;HNRNPK|1;ILF2|1;JAK3|1;JUNB|1;LIF|1;MARS|1;MYO6|1;PKD2|1;PPP1CA|1;MAP2K3|1;PSMC3|1;PTPN14|1;RPS14|1;RPS27A|1;SHMT2|1;SMARCA4|1;SUPT5H|1;TAF10|1;NR2C2|1;YY1|1;ZFP36|1;EIF3D|1;APLN|1;DNAJA3|1;PDLIM1|1;MED7|1;EIF4A3|1;ZNF263|1;NAMPT|1;TRIB1|1;CNPY2|1;PRMT5|1;KHDRBS1|1;KAT7|1;STRAP|1;SNF8|1;PARK7|1;CBX3|1;KDM6B|1;USP22|1;CBX6|1;NUP62|1;BRMS1|1;ZZZ3|1;AGO1|1;HBP1|1;WRNIP1|1;NSD1|1;DDRGK1|1;JADE1|1;ZNF394|1;ZNF644|1;DOT1L|1;CREBRF|1;AGO4|1;ZNF454|1</t>
  </si>
  <si>
    <t>RHOA|1;ASPH|1;ATF3|1;BDNF|1;BLM|1;CRK|1;CSNK1D|1;DNMT1|1;RCAN1|1;G6PD|1;GSK3A|1;HNRNPD|1;LIF|1;PPP1CA|1;MAP2K3|1;PSMC3|1;PSME1|1;PTGS2|1;PTPN6|1;RPL11|1;RPS14|1;RPS27A|1;SHMT2|1;ZFP36|1;EIF3D|1;HGS|1;SART3|1;EIF4A3|1;TRIB1|1;PRMT5|1;CRTAP|1;KHDRBS1|1;KAT7|1;STRAP|1;SNF8|1;PARK7|1;PPP6R1|1;CABIN1|1;NUP62|1;BRMS1|1;FBXL5|1;AGO1|1;STK26|1;NSD1|1;DEPTOR|1;DDRGK1|1;FAM83D|1;SPRED1|1;AGO4|1</t>
  </si>
  <si>
    <t>GO:1902532</t>
  </si>
  <si>
    <t>negative regulation of intracellular signal transduction</t>
  </si>
  <si>
    <t>RHOA|1;ATF3|1;RCAN1|1;GSK3A|1;LIF|1;PKD2|1;PTGS2|1;PTPN6|1;HGS|1;PARK7|1;RASA3|1;NUP62|1;DEPTOR|1;SPRED1|1</t>
  </si>
  <si>
    <t>GO:0051254</t>
  </si>
  <si>
    <t>positive regulation of RNA metabolic process</t>
  </si>
  <si>
    <t>ACTN1|1;ATF3|1;BLM|1;HNRNPD|1;HNRNPK|1;ILF2|1;JUNB|1;LIF|1;MARS|1;MYO6|1;PKD2|1;MAP2K3|1;PSMC3|1;RPS27A|1;SMARCA4|1;SUPT5H|1;TAF10|1;NR2C2|1;YY1|1;ZFP36|1;APLN|1;PDLIM1|1;MED7|1;NAMPT|1;KAT7|1;PARK7|1;KDM6B|1;USP22|1;NUP62|1;AGO1|1;DAZAP1|1;NSD1|1;DDRGK1|1;JADE1|1;DOT1L|1;CREBRF|1</t>
  </si>
  <si>
    <t>AP2A1|1;CSNK1D|1;CTSB|1;GSK3A|1;PSMC3|1;PSME1|1;RPL11|1;RPS27A|1;SDF2|1;TRIB1|1;SNF8|1;PARK7|1;USP22|1;FBXL5|1;FBXL4|1;CRBN|1;NSFL1C|1;USP29|1;DDRGK1|1</t>
  </si>
  <si>
    <t>ACTN1|1;RHOA|1;ATF3|1;BLM|1;HNRNPD|1;HNRNPK|1;ILF2|1;JUNB|1;LIF|1;MARS|1;MYO6|1;PKD2|1;MAP2K3|1;PSMC3|1;PTGS2|1;RPS27A|1;SMARCA4|1;SUPT5H|1;TAF10|1;NR2C2|1;YY1|1;EIF3D|1;APLN|1;PDLIM1|1;MED7|1;EIF4A3|1;NAMPT|1;KHDRBS1|1;KAT7|1;PARK7|1;KDM6B|1;USP22|1;NUP62|1;AGO1|1;CD244|1;NSD1|1;DDRGK1|1;JADE1|1;DOT1L|1;CREBRF|1</t>
  </si>
  <si>
    <t>ABCF1|1;ACTN1|1;AP2A1|1;ARF1|1;ARF3|1;RHOA|1;ATF3|1;BLM|1;BMX|1;TMEM258|1;COL4A2|1;CRK|1;DNMT1|1;RCAN1|1;EEF1A2|1;GLA|1;GSK3A|1;HCK|1;HINT1|1;HNRNPD|1;HNRNPK|1;ILF2|1;JAK3|1;JUNB|1;LIF|1;MARS|1;MYO6|1;RPL10A|1;PKD2|1;PPP1CA|1;MAP2K3|1;PSMC3|1;PTGS2|1;PTMS|1;PTPN14|1;ABCD3|1;ALDH18A1|1;RPL11|1;RPL19|1;RPS5|1;RPS14|1;RPS27A|1;SCP2|1;SDF2|1;SHMT2|1;SMARCA4|1;SUPT5H|1;TAF10|1;NR2C2|1;YY1|1;ZFP36|1;EIF3D|1;APLN|1;DNAJA3|1;PDLIM1|1;MED7|1;EIF4A3|1;ZNF263|1;NAMPT|1;TRIB1|1;PRMT5|1;SPTLC1|1;KHDRBS1|1;FUT9|1;RNPS1|1;KAT7|1;STRAP|1;POLG2|1;SNF8|1;PARK7|1;CBX3|1;KDM6B|1;USP22|1;CBX6|1;NUP62|1;BRMS1|1;ZZZ3|1;AGO1|1;HBP1|1;PPA2|1;CD244|1;WRNIP1|1;NSD1|1;DDRGK1|1;CARS2|1;JADE1|1;ZNF394|1;ZNF644|1;DOT1L|1;SPOCD1|1;CREBRF|1;AGO4|1;ZNF454|1</t>
  </si>
  <si>
    <t>GO:0071310</t>
  </si>
  <si>
    <t>cellular response to organic substance</t>
  </si>
  <si>
    <t>ARF1|1;RHOA|1;ATF3|1;BDNF|1;BLM|1;CANX|1;COL4A2|1;CRK|1;CSNK1D|1;CTSB|1;DNMT1|1;GSK3A|1;HCK|1;HNRNPD|1;JAK3|1;JUNB|1;LIF|1;LIFR|1;MARS|1;HNRNPM|1;PKD2|1;MAP2K3|1;PTGS2|1;PTPN6|1;PTPN14|1;RPS27A|1;SDF2|1;SHMT2|1;SLC16A1|1;SMARCA4|1;STX4|1;NR2C2|1;YY1|1;ZFP36|1;APLN|1;HGS|1;EIF4A3|1;TBC1D4|1;NAMPT|1;TRIB1|1;AHCYL1|1;STRAP|1;PARK7|1;NUP62|1;PLSCR4|1;SRPRB|1;DDRGK1|1;CREBRF|1;SPRED1|1</t>
  </si>
  <si>
    <t>ABCF1|1;ACTN1|1;AP2A1|1;ARF1|1;ARF3|1;RHOA|1;ATF3|1;BLM|1;BMX|1;TMEM258|1;COL4A2|1;CRK|1;DNMT1|1;RCAN1|1;EEF1A2|1;G6PD|1;GSK3A|1;HCK|1;HINT1|1;HNRNPD|1;HNRNPK|1;ILF2|1;JAK3|1;JUNB|1;LIF|1;MARS|1;MYO6|1;RPL10A|1;PKD2|1;PPP1CA|1;MAP2K3|1;PSMC3|1;PTGS2|1;PTMS|1;PTPN14|1;ABCD3|1;ALDH18A1|1;RPL11|1;RPL19|1;RPS5|1;RPS14|1;RPS27A|1;SCP2|1;SDF2|1;SHMT2|1;SMARCA4|1;SUPT5H|1;TAF10|1;NR2C2|1;YY1|1;ZFP36|1;EIF3D|1;APLN|1;DNAJA3|1;PDLIM1|1;MED7|1;EIF4A3|1;ZNF263|1;NAMPT|1;TRIB1|1;CNPY2|1;PRMT5|1;SPTLC1|1;KHDRBS1|1;FUT9|1;RNPS1|1;KAT7|1;STRAP|1;POLG2|1;SNF8|1;PARK7|1;CBX3|1;KDM6B|1;USP22|1;CBX6|1;NUP62|1;BRMS1|1;ZZZ3|1;AGO1|1;HBP1|1;PPA2|1;CD244|1;WRNIP1|1;NSD1|1;DDRGK1|1;CARS2|1;JADE1|1;ZNF394|1;ZNF644|1;DOT1L|1;SPOCD1|1;CREBRF|1;AGO4|1;ZNF454|1</t>
  </si>
  <si>
    <t>GO:0006325</t>
  </si>
  <si>
    <t>chromatin organization</t>
  </si>
  <si>
    <t>DNMT1|1;FBL|1;LIF|1;SMARCA4|1;TAF10|1;HIST3H3|1;SART3|1;PRMT5|1;KAT7|1;CBX3|1;KDM6B|1;USP22|1;CBX6|1;CABIN1|1;BRMS1|1;NSD1|1;IPO4|1;JADE1|1;DOT1L|1</t>
  </si>
  <si>
    <t>ABCF1|1;ACTN1|1;RHOA|1;ATF3|1;BLM|1;COL4A2|1;CRK|1;DNMT1|1;RCAN1|1;EEF1A2|1;GLA|1;HCK|1;HINT1|1;HNRNPD|1;HNRNPK|1;ILF2|1;JUNB|1;LIF|1;MARS|1;MYO6|1;RPL10A|1;PKD2|1;PPP1CA|1;MAP2K3|1;PSMC3|1;PTGS2|1;PTPN14|1;RPL11|1;RPL19|1;RPS5|1;RPS14|1;RPS27A|1;SHMT2|1;SMARCA4|1;SUPT5H|1;TAF10|1;NR2C2|1;YY1|1;ZFP36|1;EIF3D|1;APLN|1;DNAJA3|1;PDLIM1|1;MED7|1;EIF4A3|1;ZNF263|1;NAMPT|1;TRIB1|1;PRMT5|1;SPTLC1|1;KHDRBS1|1;RNPS1|1;KAT7|1;STRAP|1;POLG2|1;SNF8|1;PARK7|1;CBX3|1;KDM6B|1;USP22|1;CBX6|1;NUP62|1;BRMS1|1;ZZZ3|1;AGO1|1;HBP1|1;PPA2|1;WRNIP1|1;NSD1|1;DDRGK1|1;CARS2|1;JADE1|1;ZNF394|1;ZNF644|1;DOT1L|1;SPOCD1|1;CREBRF|1;AGO4|1;ZNF454|1</t>
  </si>
  <si>
    <t>ABCF1|1;ACTN1|1;AP2A1|1;ARF1|1;ARF3|1;RHOA|1;ASPH|1;ATF3|1;BDNF|1;BLM|1;BMX|1;TMEM258|1;CAPNS1|1;COL4A2|1;CRK|1;CSNK1D|1;CTSB|1;DNMT1|1;RCAN1|1;EEF1A2|1;FBL|1;G6PD|1;GLA|1;GSK3A|1;HCK|1;HINT1|1;HNRNPD|1;HNRNPK|1;IK|1;ILF2|1;INPP5B|1;JAK3|1;JUNB|1;LIF|1;MARS|1;MYO6|1;HNRNPM|1;RPL10A|1;PKD2|1;PPP1CA|1;PPP4C|1;MAP2K3|1;PSMC3|1;PSME1|1;PTGS2|1;PTMS|1;PTPN6|1;PTPN14|1;PTPRM|1;ABCD3|1;ALDH18A1|1;RPL11|1;RPL19|1;RPS5|1;RPS14|1;RPS27A|1;SCP2|1;SDF2|1;SHMT2|1;SLC16A1|1;SMARCA4|1;SUPT5H|1;TAF10|1;NR2C2|1;YY1|1;ZFP36|1;GAN|1;LAGE3|1;HIST3H3|1;CDC42BPA|1;EIF3D|1;SRSF9|1;SNX3|1;BANF1|1;APLN|1;SART1|1;DNAJA3|1;PDLIM1|1;HGS|1;MED7|1;SART3|1;EIF4A3|1;SCRN1|1;ZNF263|1;NAMPT|1;TRIB1|1;SMNDC1|1;CNPY2|1;PRMT5|1;CD2BP2|1;CRTAP|1;SPTLC1|1;KHDRBS1|1;FUT9|1;AHCYL1|1;RNPS1|1;TMED2|1;KAT7|1;DMC1|1;STRAP|1;POLG2|1;SNF8|1;PARK7|1;CBX3|1;RASA3|1;PPP6R1|1;SNRNP200|1;KDM6B|1;USP22|1;CBX6|1;CABIN1|1;NUP62|1;BRMS1|1;ZZZ3|1;FBXL5|1;FBXL4|1;FBXO25|1;AGO1|1;DAZAP1|1;HBP1|1;PPA2|1;CRBN|1;RTCB|1;CD244|1;STK26|1;NSFL1C|1;CTNNBL1|1;WRNIP1|1;USP29|1;NSD1|1;COPS7B|1;DEPTOR|1;DDRGK1|1;RBM42|1;CARS2|1;JADE1|1;FAM83D|1;ZNF394|1;ZNF644|1;DOT1L|1;SPOCD1|1;CREBRF|1;SPRED1|1;AGO4|1;ZNF454|1</t>
  </si>
  <si>
    <t>ARF1|1;RHOA|1;BLM|1;CRK|1;CSNK1D|1;HCK|1;PKD2|1;PSMC3|1;RPL11|1;RPS5|1;RPS14|1;RPS27A|1;SHMT2|1;SMARCA4|1;STX4|1;TAF10|1;HIST3H3|1;EIF3D|1;SRSF9|1;SART1|1;SART3|1;PRMT5|1;CD2BP2|1;KHDRBS1|1;TUBGCP2|1;TMED2|1;DMC1|1;STRAP|1;PARK7|1;PPP6R1|1;SNRNP200|1;CABIN1|1;NUP62|1;AGO1|1;CRBN|1;POMP|1;IPO4|1;AGO4|1</t>
  </si>
  <si>
    <t>GO:0009893</t>
  </si>
  <si>
    <t>positive regulation of metabolic process</t>
  </si>
  <si>
    <t>ACTN1|1;RHOA|1;ASPH|1;ATF3|1;BDNF|1;BLM|1;CRK|1;CSNK1D|1;DNMT1|1;EEF1A2|1;GJA1|1;GSK3A|1;HNRNPD|1;HNRNPK|1;ILF2|1;JUNB|1;LIF|1;MARS|1;MYO6|1;PKD2|1;MAP2K3|1;PSMC3|1;PSME1|1;PTGS2|1;RPL11|1;RPS27A|1;SMARCA4|1;SUPT5H|1;TAF10|1;NR2C2|1;YY1|1;ZFP36|1;EIF3D|1;APLN|1;PDLIM1|1;HGS|1;MED7|1;SART3|1;EIF4A3|1;NAMPT|1;TRIB1|1;CNPY2|1;SPTLC1|1;KHDRBS1|1;TMED2|1;KAT7|1;SNF8|1;PARK7|1;KDM6B|1;USP22|1;NUP62|1;BRMS1|1;FBXL5|1;AGO1|1;DAZAP1|1;CD244|1;STK26|1;NSD1|1;DDRGK1|1;JADE1|1;DOT1L|1;CREBRF|1;AGO4|1</t>
  </si>
  <si>
    <t>CSNK1D|1;GSK3A|1;IK|1;LIF|1;RPL10A|1;PTGS2|1;RPL11|1;RPL19|1;RPS5|1;RPS14|1;RPS27A|1;SCP2|1;SEC62|1;HGS|1;KAT7|1;SNF8|1;PARK7|1;NUP62|1;NSFL1C|1;DDRGK1|1;IPO4|1;FAM83D|1</t>
  </si>
  <si>
    <t>GSK3A|1;HINT1|1;HNRNPD|1;HNRNPM|1;RPL10A|1;RPL11|1;RPL19|1;RPS5|1;RPS14|1;RPS27A|1;ZFP36|1;EIF4A3|1;RNPS1|1;AGO1|1;AGO4|1</t>
  </si>
  <si>
    <t>AP2A1|1;ARF1|1;ARF3|1;BDNF|1;CSNK1D|1;GSK3A|1;IK|1;LIF|1;MYO6|1;RPL10A|1;PTGS2|1;PTPN14|1;RPL11|1;RPL19|1;RPS5|1;RPS14|1;RPS27A|1;SCP2|1;STX4|1;SEC62|1;ZFP36|1;STX11|1;SRSF9|1;DNAJA3|1;HGS|1;EIF4A3|1;TBC1D4|1;AHCYL1|1;RNPS1|1;TMED2|1;KAT7|1;SNF8|1;PARK7|1;NUP62|1;NSFL1C|1;DDRGK1|1;IPO4|1;FAM83D|1</t>
  </si>
  <si>
    <t>ACTN1|1;ATF3|1;BLM|1;HNRNPD|1;HNRNPK|1;ILF2|1;JUNB|1;LIF|1;MARS|1;MYO6|1;PKD2|1;MAP2K3|1;PSMC3|1;RPS27A|1;SMARCA4|1;SUPT5H|1;TAF10|1;NR2C2|1;YY1|1;APLN|1;PDLIM1|1;MED7|1;NAMPT|1;KAT7|1;PARK7|1;KDM6B|1;USP22|1;NUP62|1;AGO1|1;NSD1|1;DDRGK1|1;JADE1|1;DOT1L|1;CREBRF|1</t>
  </si>
  <si>
    <t>ACTN1|1;RHOA|1;ASPH|1;ATF3|1;BDNF|1;BLM|1;CRK|1;CSNK1D|1;DNMT1|1;GSK3A|1;HNRNPD|1;HNRNPK|1;ILF2|1;JUNB|1;LIF|1;MARS|1;MYO6|1;PKD2|1;MAP2K3|1;PSMC3|1;PSME1|1;PTGS2|1;RPL11|1;RPS27A|1;SMARCA4|1;SUPT5H|1;TAF10|1;NR2C2|1;YY1|1;ZFP36|1;EIF3D|1;APLN|1;PDLIM1|1;HGS|1;MED7|1;SART3|1;EIF4A3|1;NAMPT|1;TRIB1|1;CNPY2|1;KHDRBS1|1;TMED2|1;KAT7|1;SNF8|1;PARK7|1;KDM6B|1;USP22|1;NUP62|1;BRMS1|1;FBXL5|1;AGO1|1;DAZAP1|1;STK26|1;NSD1|1;DDRGK1|1;JADE1|1;DOT1L|1;CREBRF|1;AGO4|1</t>
  </si>
  <si>
    <t>AP2A1|1;ARF1|1;ARF3|1;BDNF|1;CANX|1;CSNK1D|1;FTL|1;GSK3A|1;IK|1;LIF|1;MYO6|1;RPL10A|1;PKD2|1;PTGS2|1;PTPN6|1;PTPN14|1;RPL11|1;RPL19|1;RPS5|1;RPS14|1;RPS27A|1;SCP2|1;SLC18A2|1;STX4|1;SEC62|1;ZFP36|1;STX11|1;SRSF9|1;SNX3|1;BANF1|1;DNAJA3|1;SEC22C|1;HGS|1;EIF4A3|1;TBC1D4|1;KHDRBS1|1;AHCYL1|1;RNPS1|1;TMED2|1;ZWINT|1;KAT7|1;SNF8|1;PARK7|1;COG2|1;RASA3|1;PPP6R1|1;NUP62|1;NSFL1C|1;DDRGK1|1;KXD1|1;IPO4|1;FAM83D|1;SPICE1|1</t>
  </si>
  <si>
    <t>RHOA|1;ASPH|1;ATF3|1;BDNF|1;BLM|1;BMX|1;TMEM258|1;CRK|1;CSNK1D|1;DNMT1|1;RCAN1|1;FBL|1;G6PD|1;GSK3A|1;HCK|1;JAK3|1;LIF|1;PPP1CA|1;PPP4C|1;MAP2K3|1;PSMC3|1;PSME1|1;PTGS2|1;PTPN6|1;PTPN14|1;PTPRM|1;RPL11|1;RPS27A|1;SDF2|1;SHMT2|1;TAF10|1;YY1|1;ZFP36|1;GAN|1;CDC42BPA|1;SNX3|1;HGS|1;MED7|1;SART3|1;TRIB1|1;PRMT5|1;CRTAP|1;FUT9|1;KAT7|1;STRAP|1;SNF8|1;PARK7|1;RASA3|1;PPP6R1|1;KDM6B|1;USP22|1;CABIN1|1;NUP62|1;BRMS1|1;FBXL5|1;FBXL4|1;FBXO25|1;PPA2|1;CRBN|1;STK26|1;USP29|1;NSD1|1;COPS7B|1;DEPTOR|1;DDRGK1|1;JADE1|1;FAM83D|1;DOT1L|1;SPRED1|1</t>
  </si>
  <si>
    <t>ARF1|1;RHOA|1;ARHGDIB|1;ASPH|1;BDNF|1;BLM|1;CRK|1;CTSB|1;RCAN1|1;EEF1A2|1;GLA|1;GSK3A|1;HCK|1;HNRNPD|1;INPP5B|1;LIF|1;PKD2|1;PPP1CA|1;MAP2K3|1;PSME1|1;PTGS2|1;PTPN6|1;RGS16|1;RPL11|1;RPS27A|1;SMARCA4|1;STX4|1;TAF10|1;ZFP36|1;EIF3D|1;APLN|1;DNAJA3|1;HGS|1;EIF4A3|1;TBC1D4|1;NAMPT|1;TRIB1|1;CD2BP2|1;AHCYL1|1;TMED2|1;SNF8|1;PARK7|1;RASA3|1;PPP6R1|1;CABIN1|1;NUP62|1;BRMS1|1;CRBN|1;STK26|1;WRNIP1|1;NSD1|1;DEPTOR|1;DDRGK1|1;DOT1L|1;SPOCD1|1;SPRED1|1</t>
  </si>
  <si>
    <t>ATF3|1;DNMT1|1;HNRNPD|1;HNRNPK|1;JUNB|1;HNRNPM|1;RPL10A|1;RPL11|1;RPL19|1;RPS5|1;RPS14|1;RPS27A|1;SMARCA4|1;SUPT5H|1;YY1|1;ZFP36|1;SRSF9|1;APLN|1;DNAJA3|1;EIF4A3|1;ZNF263|1;CNPY2|1;KHDRBS1|1;RNPS1|1;KAT7|1;STRAP|1;PARK7|1;CBX3|1;CBX6|1;BRMS1|1;AGO1|1;NSD1|1;DDRGK1|1;RBM42|1;DOT1L|1;AGO4|1</t>
  </si>
  <si>
    <t>ARF1|1;RHOA|1;ATF3|1;BDNF|1;BLM|1;CRK|1;CSNK1D|1;RCAN1|1;EEF1A2|1;GSK3A|1;LIF|1;MAP2K3|1;PTGS2|1;PTPN6|1;RPS27A|1;SHMT2|1;APLN|1;HGS|1;TRIB1|1;PRMT5|1;CD2BP2|1;STRAP|1;SNF8|1;PARK7|1;PPP6R1|1;CABIN1|1;NUP62|1;CD244|1;STK26|1;NSD1|1;DEPTOR|1;DDRGK1|1;FAM83D|1;SPOCD1|1;SPRED1|1</t>
  </si>
  <si>
    <t>AP2A1|1;CAPNS1|1;CSNK1D|1;CTSB|1;EEF1A2|1;GLA|1;GSK3A|1;HINT1|1;HNRNPD|1;INPP5B|1;HNRNPM|1;RPL10A|1;PPP1CA|1;PSMC3|1;PSME1|1;ABCD3|1;RPL11|1;RPL19|1;RPS5|1;RPS14|1;RPS27A|1;SCP2|1;SDF2|1;SHMT2|1;SUPT5H|1;ZFP36|1;SNX3|1;HGS|1;EIF4A3|1;NAMPT|1;TRIB1|1;SPTLC1|1;FUT9|1;RNPS1|1;SNF8|1;PARK7|1;USP22|1;POLDIP2|1;FBXL5|1;FBXL4|1;AGO1|1;CRBN|1;NSFL1C|1;USP29|1;DDRGK1|1;FAM83D|1;AGO4|1</t>
  </si>
  <si>
    <t>GO:0016032</t>
  </si>
  <si>
    <t>viral process</t>
  </si>
  <si>
    <t>AP2A1|1;ARF1|1;RHOA|1;CTSB|1;GYPA|1;HCK|1;HNRNPK|1;IK|1;PSMC3|1;RPS27A|1;SMARCA4|1;ZFP36|1;EIF3D|1;SNX3|1;BANF1|1;SNF8|1;NUP62|1;COPS7B|1</t>
  </si>
  <si>
    <t>GO:0009890</t>
  </si>
  <si>
    <t>negative regulation of biosynthetic process</t>
  </si>
  <si>
    <t>AP2A1|1;RHOA|1;ATF3|1;BLM|1;DNMT1|1;GLA|1;GSK3A|1;HNRNPD|1;JAK3|1;JUNB|1;RPS14|1;RPS27A|1;SLC18A2|1;SMARCA4|1;SUPT5H|1;YY1|1;ZFP36|1;DNAJA3|1;EIF4A3|1;ZNF263|1;PRMT5|1;KHDRBS1|1;KAT7|1;STRAP|1;PARK7|1;CBX3|1;CBX6|1;BRMS1|1;AGO1|1;NSD1|1;DOT1L|1;AGO4|1</t>
  </si>
  <si>
    <t>AP2A1|1;CAPNS1|1;CSNK1D|1;CTSB|1;EEF1A2|1;GLA|1;GSK3A|1;HINT1|1;HNRNPD|1;HNRNPM|1;RPL10A|1;PPP1CA|1;PSMC3|1;PSME1|1;ABCD3|1;RPL11|1;RPL19|1;RPS5|1;RPS14|1;RPS27A|1;SCP2|1;SDF2|1;SHMT2|1;SUPT5H|1;ZFP36|1;HGS|1;EIF4A3|1;NAMPT|1;TRIB1|1;SPTLC1|1;RNPS1|1;SNF8|1;PARK7|1;USP22|1;POLDIP2|1;FBXL5|1;FBXL4|1;AGO1|1;CRBN|1;NSFL1C|1;USP29|1;DDRGK1|1;AGO4|1</t>
  </si>
  <si>
    <t>AP2A1|1;ARF1|1;ARF3|1;BDNF|1;CSNK1D|1;GSK3A|1;IK|1;LIF|1;MYO6|1;RPL10A|1;PTGS2|1;PTPN14|1;RPL11|1;RPL19|1;RPS5|1;RPS14|1;RPS27A|1;SCP2|1;STX4|1;SEC62|1;STX11|1;SRSF9|1;DNAJA3|1;HGS|1;EIF4A3|1;TBC1D4|1;AHCYL1|1;RNPS1|1;TMED2|1;KAT7|1;SNF8|1;PARK7|1;NUP62|1;NSFL1C|1;DDRGK1|1;IPO4|1;FAM83D|1</t>
  </si>
  <si>
    <t>GO:0009719</t>
  </si>
  <si>
    <t>response to endogenous stimulus</t>
  </si>
  <si>
    <t>RHOA|1;BDNF|1;BLM|1;COL4A2|1;CRK|1;CSNK1D|1;CTSB|1;DNMT1|1;GSK3A|1;HNRNPD|1;JAK3|1;JUNB|1;MARS|1;HNRNPM|1;PKD2|1;PTGS2|1;RPS27A|1;SHMT2|1;SMARCA4|1;NR2C2|1;YY1|1;ZFP36|1;APLN|1;EIF4A3|1;TBC1D4|1;NAMPT|1;AHCYL1|1;STRAP|1;PARK7|1;NUP62|1;DDRGK1|1;CREBRF|1;SPRED1|1</t>
  </si>
  <si>
    <t>GO:0097659</t>
  </si>
  <si>
    <t>nucleic acid-templated transcription</t>
  </si>
  <si>
    <t>ACTN1|1;RHOA|1;ATF3|1;BLM|1;COL4A2|1;CRK|1;DNMT1|1;RCAN1|1;HCK|1;HINT1|1;HNRNPD|1;HNRNPK|1;ILF2|1;JUNB|1;LIF|1;MARS|1;MYO6|1;PKD2|1;MAP2K3|1;PSMC3|1;PTPN14|1;RPS14|1;RPS27A|1;SMARCA4|1;SUPT5H|1;TAF10|1;NR2C2|1;YY1|1;ZFP36|1;APLN|1;DNAJA3|1;PDLIM1|1;MED7|1;ZNF263|1;NAMPT|1;TRIB1|1;PRMT5|1;KHDRBS1|1;RNPS1|1;KAT7|1;STRAP|1;SNF8|1;PARK7|1;CBX3|1;KDM6B|1;USP22|1;CBX6|1;NUP62|1;BRMS1|1;ZZZ3|1;AGO1|1;HBP1|1;NSD1|1;DDRGK1|1;JADE1|1;ZNF394|1;ZNF644|1;DOT1L|1;SPOCD1|1;CREBRF|1;ZNF454|1</t>
  </si>
  <si>
    <t>GO:0032774</t>
  </si>
  <si>
    <t>RNA biosynthetic process</t>
  </si>
  <si>
    <t>ACTN1|1;ARF1|1;RHOA|1;ARHGDIB|1;BLM|1;CRK|1;CSNK1D|1;DNMT1|1;FBL|1;GSK3A|1;HCK|1;HNRNPD|1;IK|1;LIF|1;PKD2|1;ABCD3|1;RPL11|1;RPS5|1;RPS14|1;RPS27A|1;SCP2|1;SLC16A1|1;SMARCA4|1;STX4|1;TAF10|1;YY1|1;GAN|1;HIST3H3|1;CDC42BPA|1;STX11|1;SNX3|1;BANF1|1;DNAJA3|1;HGS|1;SART3|1;TBC1D4|1;PRMT5|1;TUBGCP2|1;TMED2|1;ZWINT|1;KAT7|1;DMC1|1;POLG2|1;SNF8|1;PARK7|1;CBX3|1;COG2|1;PPP6R1|1;KDM6B|1;USP22|1;CBX6|1;CABIN1|1;NUP62|1;BRMS1|1;POLDIP2|1;NSFL1C|1;WRNIP1|1;NSD1|1;COPS7B|1;IPO4|1;JADE1|1;DOT1L|1;SPICE1|1;AGO4|1</t>
  </si>
  <si>
    <t>GO:0045935</t>
  </si>
  <si>
    <t>positive regulation of nucleobase-containing compound metabolic process</t>
  </si>
  <si>
    <t>ACTN1|1;ATF3|1;BLM|1;DNMT1|1;HNRNPD|1;HNRNPK|1;ILF2|1;JUNB|1;LIF|1;MARS|1;MYO6|1;PKD2|1;MAP2K3|1;PSMC3|1;RPS27A|1;SMARCA4|1;SUPT5H|1;TAF10|1;NR2C2|1;YY1|1;ZFP36|1;APLN|1;PDLIM1|1;MED7|1;NAMPT|1;KAT7|1;PARK7|1;KDM6B|1;USP22|1;NUP62|1;AGO1|1;DAZAP1|1;NSD1|1;DDRGK1|1;JADE1|1;DOT1L|1;CREBRF|1</t>
  </si>
  <si>
    <t>ACTN1|1;RHOA|1;ASPH|1;ATF3|1;BDNF|1;BLM|1;CRK|1;CSNK1D|1;DNMT1|1;EEF1A2|1;GSK3A|1;HNRNPD|1;HNRNPK|1;ILF2|1;JUNB|1;LIF|1;MARS|1;MYO6|1;PKD2|1;MAP2K3|1;PSMC3|1;PSME1|1;PTGS2|1;RPS27A|1;SMARCA4|1;SUPT5H|1;TAF10|1;NR2C2|1;YY1|1;ZFP36|1;EIF3D|1;APLN|1;PDLIM1|1;MED7|1;SART3|1;EIF4A3|1;NAMPT|1;TRIB1|1;CNPY2|1;SPTLC1|1;KHDRBS1|1;KAT7|1;PARK7|1;KDM6B|1;USP22|1;NUP62|1;BRMS1|1;FBXL5|1;AGO1|1;DAZAP1|1;CD244|1;STK26|1;NSD1|1;DDRGK1|1;JADE1|1;DOT1L|1;CREBRF|1</t>
  </si>
  <si>
    <t>ACTN1|1;AP2A1|1;ARF1|1;RHOA|1;ASPH|1;ATF3|1;BDNF|1;BLM|1;CAPNS1|1;CRK|1;CSNK1D|1;DNMT1|1;EEF1A2|1;GJA1|1;GSK3A|1;HCK|1;HINT1|1;HNRNPD|1;HNRNPK|1;ILF2|1;JAK3|1;JUNB|1;LIF|1;LIFR|1;MARS|1;MYO6|1;PKD2|1;PPP1CA|1;MAP2K3|1;PSMC3|1;PSME1|1;PTGS2|1;PTPN6|1;RPL11|1;RPS27A|1;SHMT2|1;SMARCA4|1;STX4|1;SUPT5H|1;TAF10|1;NR2C2|1;YY1|1;ZFP36|1;EIF3D|1;SNX3|1;APLN|1;SART1|1;DNAJA3|1;PDLIM1|1;HGS|1;MED7|1;SART3|1;EIF4A3|1;NAMPT|1;TRIB1|1;CNPY2|1;PRMT5|1;SPTLC1|1;KHDRBS1|1;RNPS1|1;KAT7|1;SNF8|1;PARK7|1;KDM6B|1;USP22|1;NUP62|1;BRMS1|1;POLDIP2|1;FBXL5|1;AGO1|1;DAZAP1|1;CD244|1;STK26|1;NSFL1C|1;CTNNBL1|1;NSD1|1;DDRGK1|1;JADE1|1;FAM83D|1;DOT1L|1;CREBRF|1;SPRED1|1</t>
  </si>
  <si>
    <t>ARF1|1;RHOA|1;ATF3|1;BDNF|1;BLM|1;CRK|1;CSNK1D|1;RCAN1|1;EEF1A2|1;LIF|1;MAP2K3|1;PTGS2|1;PTPN6|1;RPS27A|1;SHMT2|1;APLN|1;HGS|1;TRIB1|1;PRMT5|1;CD2BP2|1;STRAP|1;SNF8|1;PARK7|1;PPP6R1|1;CABIN1|1;NUP62|1;CD244|1;STK26|1;NSD1|1;DEPTOR|1;DDRGK1|1;FAM83D|1;SPOCD1|1;SPRED1|1</t>
  </si>
  <si>
    <t>RHOA|1;ATF3|1;BLM|1;CRK|1;G6PD|1;GSK3A|1;HNRNPD|1;HNRNPK|1;MARS|1;MYO6|1;HNRNPM|1;PKD2|1;PPP1CA|1;PPP4C|1;MAP2K3|1;PTGS2|1;RPS27A|1;SDF2|1;YY1|1;ZFP36|1;HIST3H3|1;NAMPT|1;TRIB1|1;KAT7|1;DMC1|1;POLG2|1;PARK7|1;CBX3|1;KDM6B|1;STK26|1;WRNIP1|1;SRPRB|1;COPS7B|1;DDRGK1|1;DOT1L|1;CREBRF|1;SPRED1|1</t>
  </si>
  <si>
    <t>GO:0022402</t>
  </si>
  <si>
    <t>cell cycle process</t>
  </si>
  <si>
    <t>ARF1|1;RHOA|1;BLM|1;CSNK1D|1;IK|1;LIF|1;PKD2|1;PSME1|1;PTPN6|1;SLC16A1|1;TAF10|1;BANF1|1;PRMT5|1;KHDRBS1|1;TUBGCP2|1;ZWINT|1;DMC1|1;CBX3|1;NUP62|1;HBP1|1;NSFL1C|1;USP29|1;DDRGK1|1;JADE1|1;FAM83D|1;SPICE1|1;AGO4|1</t>
  </si>
  <si>
    <t>ACTN1|1;RHOA|1;ASPH|1;ATF3|1;BDNF|1;BLM|1;CRK|1;CSNK1D|1;DNMT1|1;GSK3A|1;HNRNPD|1;HNRNPK|1;ILF2|1;JUNB|1;LIF|1;MARS|1;MYO6|1;PKD2|1;MAP2K3|1;PSMC3|1;PSME1|1;PTGS2|1;RPS27A|1;SMARCA4|1;SUPT5H|1;TAF10|1;NR2C2|1;YY1|1;ZFP36|1;EIF3D|1;APLN|1;PDLIM1|1;MED7|1;SART3|1;EIF4A3|1;NAMPT|1;TRIB1|1;CNPY2|1;KHDRBS1|1;KAT7|1;SNF8|1;PARK7|1;KDM6B|1;USP22|1;NUP62|1;BRMS1|1;FBXL5|1;AGO1|1;DAZAP1|1;STK26|1;NSD1|1;DDRGK1|1;JADE1|1;DOT1L|1;CREBRF|1</t>
  </si>
  <si>
    <t>GO:1903506</t>
  </si>
  <si>
    <t>regulation of nucleic acid-templated transcription</t>
  </si>
  <si>
    <t>ACTN1|1;RHOA|1;ATF3|1;BLM|1;CRK|1;DNMT1|1;RCAN1|1;HCK|1;HINT1|1;HNRNPD|1;HNRNPK|1;ILF2|1;JUNB|1;LIF|1;MARS|1;MYO6|1;PKD2|1;MAP2K3|1;PSMC3|1;PTPN14|1;RPS14|1;RPS27A|1;SMARCA4|1;SUPT5H|1;TAF10|1;NR2C2|1;YY1|1;ZFP36|1;APLN|1;DNAJA3|1;PDLIM1|1;MED7|1;ZNF263|1;NAMPT|1;TRIB1|1;PRMT5|1;KHDRBS1|1;KAT7|1;STRAP|1;SNF8|1;PARK7|1;CBX3|1;KDM6B|1;USP22|1;CBX6|1;NUP62|1;BRMS1|1;ZZZ3|1;AGO1|1;HBP1|1;NSD1|1;DDRGK1|1;JADE1|1;ZNF394|1;ZNF644|1;DOT1L|1;CREBRF|1;ZNF454|1</t>
  </si>
  <si>
    <t>GO:2001141</t>
  </si>
  <si>
    <t>regulation of RNA biosynthetic process</t>
  </si>
  <si>
    <t>GO:0031399</t>
  </si>
  <si>
    <t>regulation of protein modification process</t>
  </si>
  <si>
    <t>RHOA|1;ATF3|1;BDNF|1;BLM|1;CRK|1;CSNK1D|1;DNMT1|1;RCAN1|1;G6PD|1;GSK3A|1;LIF|1;MAP2K3|1;PTGS2|1;PTPN6|1;RPL11|1;RPS27A|1;HGS|1;SART3|1;TRIB1|1;PRMT5|1;CRTAP|1;KAT7|1;STRAP|1;SNF8|1;PARK7|1;PPP6R1|1;CABIN1|1;NUP62|1;BRMS1|1;STK26|1;NSD1|1;DEPTOR|1;DDRGK1|1;FAM83D|1;SPRED1|1</t>
  </si>
  <si>
    <t>ARF1|1;RHOA|1;ATF3|1;BDNF|1;BLM|1;CANX|1;COL4A2|1;CRK|1;CSNK1D|1;CTSB|1;DNMT1|1;G6PD|1;GSK3A|1;HCK|1;HNRNPD|1;JAK3|1;JUNB|1;LIF|1;LIFR|1;MARS|1;HNRNPM|1;PKD2|1;MAP2K3|1;PTGS2|1;PTPN6|1;PTPN14|1;ABCD3|1;RPS27A|1;SDF2|1;SHMT2|1;SLC16A1|1;SLC18A2|1;SMARCA4|1;STX4|1;NR2C2|1;YY1|1;ZFP36|1;SRSF9|1;APLN|1;HGS|1;EIF4A3|1;TBC1D4|1;NAMPT|1;TRIB1|1;AHCYL1|1;KAT7|1;STRAP|1;PARK7|1;NUP62|1;PLSCR4|1;SRPRB|1;DDRGK1|1;CREBRF|1;SPRED1|1</t>
  </si>
  <si>
    <t>GO:0070887</t>
  </si>
  <si>
    <t>cellular response to chemical stimulus</t>
  </si>
  <si>
    <t>ARF1|1;RHOA|1;ATF3|1;BDNF|1;BLM|1;CANX|1;COL4A2|1;CRK|1;CSNK1D|1;CTSB|1;DNMT1|1;G6PD|1;GSK3A|1;HCK|1;HNRNPD|1;JAK3|1;JUNB|1;LIF|1;LIFR|1;MARS|1;HNRNPM|1;PKD2|1;MAP2K3|1;PTGS2|1;PTPN6|1;PTPN14|1;RPS27A|1;SDF2|1;SHMT2|1;SLC16A1|1;SMARCA4|1;STX4|1;NR2C2|1;YY1|1;ZFP36|1;APLN|1;HGS|1;EIF4A3|1;TBC1D4|1;NAMPT|1;TRIB1|1;AHCYL1|1;STRAP|1;PARK7|1;KDM6B|1;NUP62|1;STK26|1;PLSCR4|1;SRPRB|1;DDRGK1|1;CMBL|1;CREBRF|1;SPRED1|1</t>
  </si>
  <si>
    <t>AP2A1|1;ARF1|1;ARF3|1;CSNK1D|1;GSK3A|1;MYO6|1;RPL10A|1;PTGS2|1;PTPN14|1;RPL11|1;RPL19|1;RPS5|1;RPS14|1;RPS27A|1;SCP2|1;STX4|1;SEC62|1;STX11|1;SRSF9|1;SNX3|1;BANF1|1;SEC22C|1;HGS|1;EIF4A3|1;TBC1D4|1;KHDRBS1|1;AHCYL1|1;RNPS1|1;TMED2|1;SNF8|1;PARK7|1;COG2|1;PPP6R1|1;NUP62|1;IPO4|1</t>
  </si>
  <si>
    <t>ARF1|1;RHOA|1;ASPH|1;BLM|1;CRK|1;CSNK1D|1;HCK|1;PKD2|1;PPP1CA|1;PSMC3|1;RPL11|1;RPS5|1;RPS14|1;RPS27A|1;SHMT2|1;SMARCA4|1;STX4|1;TAF10|1;HIST3H3|1;EIF3D|1;SRSF9|1;SART1|1;SART3|1;PRMT5|1;CD2BP2|1;KHDRBS1|1;TUBGCP2|1;TMED2|1;DMC1|1;STRAP|1;PARK7|1;PPP6R1|1;SNRNP200|1;CABIN1|1;NUP62|1;AGO1|1;CRBN|1;POMP|1;IPO4|1;AGO4|1</t>
  </si>
  <si>
    <t>GO:2000112</t>
  </si>
  <si>
    <t>regulation of cellular macromolecule biosynthetic process</t>
  </si>
  <si>
    <t>RHOA|1;ATF3|1;BLM|1;CRK|1;DNMT1|1;RCAN1|1;GSK3A|1;HCK|1;HINT1|1;HNRNPD|1;HNRNPK|1;ILF2|1;JAK3|1;JUNB|1;LIF|1;MARS|1;MYO6|1;PKD2|1;PPP1CA|1;MAP2K3|1;PSMC3|1;RPS14|1;RPS27A|1;SHMT2|1;SMARCA4|1;SUPT5H|1;TAF10|1;NR2C2|1;YY1|1;ZFP36|1;EIF3D|1;APLN|1;DNAJA3|1;PDLIM1|1;MED7|1;EIF4A3|1;ZNF263|1;NAMPT|1;TRIB1|1;KHDRBS1|1;KAT7|1;STRAP|1;SNF8|1;PARK7|1;CBX3|1;KDM6B|1;USP22|1;CBX6|1;NUP62|1;BRMS1|1;ZZZ3|1;AGO1|1;HBP1|1;WRNIP1|1;NSD1|1;DDRGK1|1;ZNF394|1;ZNF644|1;DOT1L|1;CREBRF|1;AGO4|1;ZNF454|1</t>
  </si>
  <si>
    <t>ARF1|1;RHOA|1;ARHGDIB|1;ASPH|1;BDNF|1;BLM|1;CRK|1;CTSB|1;RCAN1|1;EEF1A2|1;GLA|1;GSK3A|1;HNRNPD|1;INPP5B|1;MAP2K3|1;PSME1|1;PTGS2|1;PTPN6|1;RGS16|1;RPL11|1;RPS27A|1;STX4|1;ZFP36|1;DNAJA3|1;HGS|1;TBC1D4|1;TRIB1|1;CD2BP2|1;TMED2|1;SNF8|1;PARK7|1;RASA3|1;PPP6R1|1;CABIN1|1;NUP62|1;STK26|1;WRNIP1|1;DEPTOR|1;DDRGK1|1;SPOCD1|1;SPRED1|1</t>
  </si>
  <si>
    <t>ACTN1|1;AP2A1|1;ARF1|1;RHOA|1;ASPH|1;ATF3|1;BDNF|1;BLM|1;BMX|1;CAPNS1|1;CRK|1;CSNK1D|1;DNMT1|1;EEF1A2|1;G6PD|1;GJA1|1;GSK3A|1;HCK|1;HINT1|1;HNRNPD|1;HNRNPK|1;ILF2|1;JAK3|1;JUNB|1;LIF|1;LIFR|1;MARS|1;MYO6|1;PKD2|1;PPP1CA|1;MAP2K3|1;PSMC3|1;PSME1|1;PTGS2|1;PTPN6|1;RPL11|1;RPS27A|1;SCP2|1;SHMT2|1;SMARCA4|1;STX4|1;SUPT5H|1;TAF10|1;NR2C2|1;YY1|1;ZFP36|1;EIF3D|1;SNX3|1;APLN|1;SART1|1;DNAJA3|1;PDLIM1|1;HGS|1;MED7|1;SART3|1;EIF4A3|1;NAMPT|1;TRIB1|1;CNPY2|1;PRMT5|1;SPTLC1|1;KHDRBS1|1;AHCYL1|1;RNPS1|1;TMED2|1;KAT7|1;SNF8|1;PARK7|1;KDM6B|1;USP22|1;NUP62|1;BRMS1|1;POLDIP2|1;FBXL5|1;AGO1|1;DAZAP1|1;CD244|1;STK26|1;NSFL1C|1;CTNNBL1|1;NSD1|1;DDRGK1|1;JADE1|1;FAM83D|1;DOT1L|1;CREBRF|1;SPRED1|1;AGO4|1</t>
  </si>
  <si>
    <t>GO:0006351</t>
  </si>
  <si>
    <t>transcription, DNA-templated</t>
  </si>
  <si>
    <t>RHOA|1;ATF3|1;BLM|1;COL4A2|1;CRK|1;DNMT1|1;RCAN1|1;HCK|1;HINT1|1;HNRNPD|1;HNRNPK|1;ILF2|1;JUNB|1;LIF|1;MARS|1;MYO6|1;PKD2|1;MAP2K3|1;PSMC3|1;RPS14|1;RPS27A|1;SMARCA4|1;SUPT5H|1;TAF10|1;NR2C2|1;YY1|1;ZFP36|1;APLN|1;DNAJA3|1;PDLIM1|1;MED7|1;ZNF263|1;NAMPT|1;TRIB1|1;PRMT5|1;KHDRBS1|1;RNPS1|1;KAT7|1;STRAP|1;SNF8|1;PARK7|1;CBX3|1;KDM6B|1;USP22|1;CBX6|1;NUP62|1;BRMS1|1;ZZZ3|1;AGO1|1;HBP1|1;NSD1|1;DDRGK1|1;ZNF394|1;ZNF644|1;DOT1L|1;SPOCD1|1;CREBRF|1;ZNF454|1</t>
  </si>
  <si>
    <t>ACTN1|1;AP2A1|1;ARF1|1;RHOA|1;ARHGDIB|1;ASPH|1;BDNF|1;BLM|1;COL4A2|1;CRK|1;CSNK1D|1;DNMT1|1;FBL|1;G6PD|1;GJA1|1;GSK3A|1;HCK|1;HNRNPD|1;HNRNPK|1;IK|1;LIF|1;PKD2|1;PPP1CA|1;PSMC3|1;PTPN6|1;PTPRM|1;ABCD3|1;RPL11|1;RPS5|1;RPS14|1;RPS27A|1;SCP2|1;SHMT2|1;SLC16A1|1;SMARCA4|1;STX4|1;TAF10|1;YY1|1;ST7|1;GAN|1;HIST3H3|1;CDC42BPA|1;EIF3D|1;STX11|1;SRSF9|1;SNX3|1;BANF1|1;APLN|1;SART1|1;DNAJA3|1;HGS|1;SART3|1;TBC1D4|1;PRMT5|1;CD2BP2|1;KHDRBS1|1;TUBGCP2|1;TMED2|1;ZWINT|1;KAT7|1;DMC1|1;STRAP|1;POLG2|1;SNF8|1;PARK7|1;CBX3|1;COG2|1;PPP6R1|1;SNRNP200|1;KDM6B|1;USP22|1;CBX6|1;CABIN1|1;NUP62|1;BRMS1|1;POLDIP2|1;AGO1|1;CRBN|1;POMP|1;STK26|1;NSFL1C|1;WRNIP1|1;PLSCR4|1;NSD1|1;COPS7B|1;DEPTOR|1;IPO4|1;JADE1|1;DOT1L|1;SPICE1|1;AGO4|1;FRYL|1</t>
  </si>
  <si>
    <t>ACTN1|1;AP2A1|1;ARF1|1;RHOA|1;ARHGDIB|1;ASPH|1;BDNF|1;BLM|1;COL4A2|1;CRK|1;CSNK1D|1;DNMT1|1;FBL|1;G6PD|1;GJA1|1;GSK3A|1;HCK|1;HNRNPD|1;HNRNPK|1;IK|1;LIF|1;RPL10A|1;PKD2|1;PPP1CA|1;PSMC3|1;PTPN6|1;PTPRM|1;ABCD3|1;RPL11|1;RPS5|1;RPS14|1;RPS27A|1;SCP2|1;SHMT2|1;SLC16A1|1;SMARCA4|1;STX4|1;TAF10|1;YY1|1;ST7|1;GAN|1;HIST3H3|1;CDC42BPA|1;EIF3D|1;STX11|1;SRSF9|1;SNX3|1;BANF1|1;APLN|1;SART1|1;DNAJA3|1;HGS|1;SART3|1;EIF4A3|1;TBC1D4|1;PRMT5|1;CD2BP2|1;KHDRBS1|1;TUBGCP2|1;TMED2|1;ZWINT|1;KAT7|1;DMC1|1;STRAP|1;POLG2|1;SNF8|1;PARK7|1;CBX3|1;COG2|1;PPP6R1|1;SNRNP200|1;KDM6B|1;USP22|1;CBX6|1;CABIN1|1;NUP62|1;BRMS1|1;POLDIP2|1;AGO1|1;CRBN|1;POMP|1;STK26|1;NSFL1C|1;WRNIP1|1;PLSCR4|1;NSD1|1;COPS7B|1;DEPTOR|1;IPO4|1;JADE1|1;DOT1L|1;SPICE1|1;AGO4|1;FRYL|1</t>
  </si>
  <si>
    <t>GO:0006796</t>
  </si>
  <si>
    <t>phosphate-containing compound metabolic process</t>
  </si>
  <si>
    <t>ARF1|1;ARF3|1;RHOA|1;ATF3|1;BDNF|1;BLM|1;BMX|1;CRK|1;CSNK1D|1;RCAN1|1;EEF1A2|1;G6PD|1;GSK3A|1;HCK|1;HINT1|1;INPP5B|1;JAK3|1;LIF|1;PPP1CA|1;PPP4C|1;MAP2K3|1;PTGS2|1;PTPN6|1;PTPN14|1;PTPRM|1;ALDH18A1|1;RPS27A|1;SHMT2|1;ZFP36|1;CDC42BPA|1;APLN|1;HGS|1;NAMPT|1;TRIB1|1;PRMT5|1;CD2BP2|1;SPTLC1|1;STRAP|1;SNF8|1;PARK7|1;RASA3|1;PPP6R1|1;CABIN1|1;NUP62|1;PPA2|1;CD244|1;STK26|1;NSD1|1;DEPTOR|1;DDRGK1|1;FAM83D|1;SPOCD1|1;SPRED1|1</t>
  </si>
  <si>
    <t>GO:1901362</t>
  </si>
  <si>
    <t>organic cyclic compound biosynthetic process</t>
  </si>
  <si>
    <t>ACTN1|1;RHOA|1;ATF3|1;BLM|1;COL4A2|1;CRK|1;DNMT1|1;RCAN1|1;G6PD|1;HCK|1;HINT1|1;HNRNPD|1;HNRNPK|1;ILF2|1;JUNB|1;LIF|1;MARS|1;MYO6|1;PKD2|1;MAP2K3|1;PSMC3|1;PTGS2|1;PTPN14|1;ALDH18A1|1;RPS14|1;RPS27A|1;SCP2|1;SMARCA4|1;SUPT5H|1;TAF10|1;NR2C2|1;YY1|1;ZFP36|1;APLN|1;DNAJA3|1;PDLIM1|1;MED7|1;ZNF263|1;NAMPT|1;TRIB1|1;PRMT5|1;KHDRBS1|1;RNPS1|1;KAT7|1;STRAP|1;POLG2|1;SNF8|1;PARK7|1;CBX3|1;KDM6B|1;USP22|1;CBX6|1;NUP62|1;BRMS1|1;ZZZ3|1;AGO1|1;HBP1|1;WRNIP1|1;NSD1|1;DDRGK1|1;JADE1|1;ZNF394|1;ZNF644|1;DOT1L|1;SPOCD1|1;CREBRF|1;ZNF454|1</t>
  </si>
  <si>
    <t>GO:0018130</t>
  </si>
  <si>
    <t>heterocycle biosynthetic process</t>
  </si>
  <si>
    <t>ACTN1|1;RHOA|1;ATF3|1;BLM|1;COL4A2|1;CRK|1;DNMT1|1;RCAN1|1;HCK|1;HINT1|1;HNRNPD|1;HNRNPK|1;ILF2|1;JUNB|1;LIF|1;MARS|1;MYO6|1;PKD2|1;MAP2K3|1;PSMC3|1;PTGS2|1;PTPN14|1;ALDH18A1|1;RPS14|1;RPS27A|1;SMARCA4|1;SUPT5H|1;TAF10|1;NR2C2|1;YY1|1;ZFP36|1;APLN|1;DNAJA3|1;PDLIM1|1;MED7|1;ZNF263|1;NAMPT|1;TRIB1|1;PRMT5|1;KHDRBS1|1;RNPS1|1;KAT7|1;STRAP|1;POLG2|1;SNF8|1;PARK7|1;CBX3|1;KDM6B|1;USP22|1;CBX6|1;NUP62|1;BRMS1|1;ZZZ3|1;AGO1|1;HBP1|1;WRNIP1|1;NSD1|1;DDRGK1|1;JADE1|1;ZNF394|1;ZNF644|1;DOT1L|1;SPOCD1|1;CREBRF|1;ZNF454|1</t>
  </si>
  <si>
    <t>GO:0034654</t>
  </si>
  <si>
    <t>nucleobase-containing compound biosynthetic process</t>
  </si>
  <si>
    <t>ACTN1|1;RHOA|1;ATF3|1;BLM|1;COL4A2|1;CRK|1;DNMT1|1;RCAN1|1;HCK|1;HINT1|1;HNRNPD|1;HNRNPK|1;ILF2|1;JUNB|1;LIF|1;MARS|1;MYO6|1;PKD2|1;MAP2K3|1;PSMC3|1;PTGS2|1;PTPN14|1;RPS14|1;RPS27A|1;SMARCA4|1;SUPT5H|1;TAF10|1;NR2C2|1;YY1|1;ZFP36|1;APLN|1;DNAJA3|1;PDLIM1|1;MED7|1;ZNF263|1;NAMPT|1;TRIB1|1;PRMT5|1;KHDRBS1|1;RNPS1|1;KAT7|1;STRAP|1;POLG2|1;SNF8|1;PARK7|1;CBX3|1;KDM6B|1;USP22|1;CBX6|1;NUP62|1;BRMS1|1;ZZZ3|1;AGO1|1;HBP1|1;WRNIP1|1;NSD1|1;DDRGK1|1;JADE1|1;ZNF394|1;ZNF644|1;DOT1L|1;SPOCD1|1;CREBRF|1;ZNF454|1</t>
  </si>
  <si>
    <t>ABCF1|1;AP2A1|1;RHOA|1;ASPH|1;ATF3|1;BDNF|1;BLM|1;BMX|1;TMEM258|1;CAPNS1|1;CRK|1;CSNK1D|1;CTSB|1;DNMT1|1;RCAN1|1;EEF1A2|1;FBL|1;G6PD|1;GLA|1;GSK3A|1;HCK|1;HINT1|1;HNRNPD|1;HNRNPK|1;INPP5B|1;JAK3|1;LIF|1;MARS|1;RPL10A|1;PPP1CA|1;PPP4C|1;MAP2K3|1;PSMC3|1;PSME1|1;PTGS2|1;PTPN6|1;PTPN14|1;PTPRM|1;ALDH18A1|1;RPL11|1;RPL19|1;RPS5|1;RPS14|1;RPS27A|1;SDF2|1;SHMT2|1;TAF10|1;YY1|1;ZFP36|1;GAN|1;CDC42BPA|1;EIF3D|1;SNX3|1;HGS|1;MED7|1;SART3|1;EIF4A3|1;SCRN1|1;NAMPT|1;TRIB1|1;CNPY2|1;PRMT5|1;CRTAP|1;SPTLC1|1;KHDRBS1|1;FUT9|1;KAT7|1;STRAP|1;SNF8|1;PARK7|1;RASA3|1;PPP6R1|1;KDM6B|1;USP22|1;CABIN1|1;NUP62|1;BRMS1|1;FBXL5|1;FBXL4|1;FBXO25|1;AGO1|1;PPA2|1;CRBN|1;STK26|1;NSFL1C|1;USP29|1;NSD1|1;COPS7B|1;DEPTOR|1;DDRGK1|1;CARS2|1;JADE1|1;FAM83D|1;DOT1L|1;SPRED1|1;AGO4|1</t>
  </si>
  <si>
    <t>ACTN1|1;AP2A1|1;ARF1|1;RHOA|1;ARHGDIB|1;ASPH|1;ATF3|1;BDNF|1;BLM|1;BMX|1;CANX|1;CAPNS1|1;COL4A2|1;CRK|1;CSNK1D|1;CTSB|1;DNMT1|1;RCAN1|1;EEF1A2|1;G6PD|1;GJA1|1;GLA|1;GSK3A|1;HCK|1;HINT1|1;HNRNPD|1;HNRNPK|1;IK|1;ILF2|1;INPP5B|1;JAK3|1;JUNB|1;LIF|1;LIFR|1;MARS|1;MYO6|1;HNRNPM|1;PKD2|1;PPP1CA|1;PPP4C|1;MAP2K3|1;PSMC3|1;PSME1|1;PTGS2|1;PTPN6|1;PTPN14|1;PTPRM|1;RGS16|1;RPL11|1;RPS14|1;RPS27A|1;SHMT2|1;SLC16A1|1;SLC18A2|1;SMARCA4|1;STX4|1;SUPT5H|1;TAF10|1;NR2C2|1;YY1|1;ZFP36|1;ST7|1;HIST3H3|1;CDC42BPA|1;EIF3D|1;SRSF9|1;SNX3|1;APLN|1;SART1|1;DNAJA3|1;PDLIM1|1;HGS|1;MED7|1;SART3|1;EIF4A3|1;TBC1D4|1;ZNF263|1;NAMPT|1;TRIB1|1;CNPY2|1;PRMT5|1;CD2BP2|1;CRTAP|1;SPTLC1|1;KHDRBS1|1;AHCYL1|1;RNPS1|1;ZWINT|1;KAT7|1;STRAP|1;SNF8|1;PARK7|1;CBX3|1;RASA3|1;PPP6R1|1;KDM6B|1;USP22|1;CBX6|1;CABIN1|1;NUP62|1;BRMS1|1;ZZZ3|1;POLDIP2|1;FBXL5|1;AGO1|1;DAZAP1|1;HBP1|1;CRBN|1;MEX3C|1;CD244|1;STK26|1;NSFL1C|1;CTNNBL1|1;WRNIP1|1;SRPRB|1;NSD1|1;DEPTOR|1;DDRGK1|1;RBM42|1;JADE1|1;FAM83D|1;ZNF394|1;ZNF644|1;DOT1L|1;SPOCD1|1;SPICE1|1;CREBRF|1;SPRED1|1;AGO4|1;ZNF454|1</t>
  </si>
  <si>
    <t>EC_V-VI_0_p</t>
  </si>
  <si>
    <t>GO:1904872</t>
  </si>
  <si>
    <t>regulation of telomerase RNA localization to Cajal body</t>
  </si>
  <si>
    <t>EXOSC10|1;RUVBL1|1;CCT7|1;CCT4|1;CCT2|1;RUVBL2|1;CCT5|1</t>
  </si>
  <si>
    <t>GO:0090670</t>
  </si>
  <si>
    <t>RNA localization to Cajal body</t>
  </si>
  <si>
    <t>GO:0090671</t>
  </si>
  <si>
    <t>telomerase RNA localization to Cajal body</t>
  </si>
  <si>
    <t>GO:0090672</t>
  </si>
  <si>
    <t>telomerase RNA localization</t>
  </si>
  <si>
    <t>GO:0090685</t>
  </si>
  <si>
    <t>RNA localization to nucleus</t>
  </si>
  <si>
    <t>GO:1904874</t>
  </si>
  <si>
    <t>positive regulation of telomerase RNA localization to Cajal body</t>
  </si>
  <si>
    <t>RUVBL1|1;CCT7|1;CCT4|1;CCT2|1;RUVBL2|1;CCT5|1</t>
  </si>
  <si>
    <t>HNRNPC|1;HNRNPD|1;HNRNPU|1;HSPA8|1;IK|1;HNRNPM|1;NONO|1;PCBP2|1;RPS13|1;SRSF5|1;SNRPB2|1;SUPT6H|1;TIA1|1;CDK13|1;SRSF9|1;BUD31|1;SART1|1;SRSF11|1;ZRANB2|1;RBM39|1;PRDX6|1;SART3|1;EIF4A3|1;RBM5|1;SMNDC1|1;PRMT5|1;CD2BP2|1;DDX17|1;PRPF8|1;IVNS1ABP|1;KHDRBS1|1;TXNL4A|1;RNPS1|1;STRAP|1;DDX42|1;SCAF8|1;SNRNP200|1;TARDBP|1;SF3B1|1;SRRM2|1;LSM4|1;DAZAP1|1;ZNF638|1;RTCB|1;LUC7L3|1;GEMIN8|1;MAGOHB|1;RBM25|1;CPSF7|1;YTHDC1|1;ZMAT2|1</t>
  </si>
  <si>
    <t>DDX3X|1;EIF2D|1;NOP2|1;RPL6|1;RPS5|1;SRSF5|1;RUVBL1|1;EIF3D|1;EIF3F|1;EIF3I|1;SRSF9|1;SART1|1;SART3|1;RBM5|1;PRMT5|1;CD2BP2|1;PRPF8|1;RUVBL2|1;TXNL4A|1;STRAP|1;SNRNP200|1;SF3B1|1;LSM4|1;MRTO4|1;LUC7L3|1;GEMIN8|1;PIH1D1|1;PPAN|1;MRPS11|1;CPSF7|1;YTHDC1|1;AGO4|1;PAN3|1</t>
  </si>
  <si>
    <t>HNRNPC|1;HNRNPD|1;HNRNPU|1;HSPA8|1;IK|1;HNRNPM|1;PCBP2|1;SRSF5|1;SNRPB2|1;TIA1|1;CDK13|1;SRSF9|1;BUD31|1;SART1|1;SRSF11|1;PRDX6|1;SART3|1;EIF4A3|1;RBM5|1;SMNDC1|1;PRMT5|1;CD2BP2|1;DDX17|1;PRPF8|1;KHDRBS1|1;TXNL4A|1;RNPS1|1;STRAP|1;DDX42|1;SNRNP200|1;SF3B1|1;SRRM2|1;LSM4|1;DAZAP1|1;LUC7L3|1;GEMIN8|1;MAGOHB|1;RBM25|1;CPSF7|1;YTHDC1|1;ZMAT2|1</t>
  </si>
  <si>
    <t>DDX3X|1;EIF2D|1;NOP2|1;EXOSC10|1;RAN|1;RPL6|1;RPS5|1;SRSF5|1;TSC1|1;RUVBL1|1;EIF3D|1;EIF3F|1;EIF3I|1;SRSF9|1;SART1|1;SART3|1;EIF4A3|1;RBM5|1;NPM3|1;PRMT5|1;CD2BP2|1;C1D|1;DDX17|1;PRPF8|1;RUVBL2|1;TXNL4A|1;STRAP|1;RPL35|1;SNRNP200|1;SIRT1|1;SF3B1|1;LSM4|1;NOC2L|1;MRTO4|1;NOP16|1;LUC7L3|1;EXOSC4|1;DDX49|1;GEMIN8|1;PIH1D1|1;PPAN|1;UTP3|1;MRPS11|1;CPSF7|1;LAS1L|1;YTHDC1|1;AGO4|1;PAN3|1</t>
  </si>
  <si>
    <t>ERCC2|1;HNRNPC|1;HNRNPD|1;HNRNPU|1;HSPA8|1;IK|1;HNRNPM|1;NONO|1;PCBP2|1;SRSF5|1;SNRPB2|1;SUPT6H|1;TIA1|1;CDK13|1;SRSF9|1;BUD31|1;SART1|1;SRSF11|1;ZRANB2|1;RBM39|1;PRDX6|1;SART3|1;EIF4A3|1;RBM5|1;SMNDC1|1;PRMT5|1;CD2BP2|1;DDX17|1;PRPF8|1;KHDRBS1|1;AHCYL1|1;TXNL4A|1;RNPS1|1;STRAP|1;DDX42|1;SCAF8|1;SNRNP200|1;TARDBP|1;SF3B1|1;SRRM2|1;LSM4|1;DAZAP1|1;LUC7L3|1;GEMIN8|1;MAGOHB|1;RBM25|1;CPSF7|1;YTHDC1|1;LSM11|1;ZMAT2|1;PAN3|1</t>
  </si>
  <si>
    <t>ERCC2|1;HNRNPC|1;HNRNPD|1;HNRNPU|1;HSPA8|1;IK|1;HNRNPM|1;NONO|1;PCBP2|1;EXOSC10|1;PRKCD|1;RPL6|1;RPL9|1;RPL19|1;RPL30|1;RPS5|1;RPS13|1;SRSF5|1;SNRPB2|1;SUPT6H|1;TIA1|1;UBA52|1;NUP214|1;CDK13|1;SRSF9|1;BUD31|1;SART1|1;SRSF11|1;ZRANB2|1;FXR2|1;RBM39|1;PRDX6|1;SART3|1;EIF4A3|1;RBM5|1;SMNDC1|1;PRMT5|1;CD2BP2|1;DDX17|1;PRPF8|1;KHDRBS1|1;AHCYL1|1;TXNL4A|1;RNPS1|1;STRAP|1;RPL35|1;DDX42|1;SCAF8|1;SNRNP200|1;TARDBP|1;SF3B1|1;SRRM2|1;LSM4|1;DAZAP1|1;TNRC6A|1;MRTO4|1;LUC7L3|1;XRN1|1;EXOSC4|1;GEMIN8|1;MAGOHB|1;TNRC6C|1;RBM25|1;CPSF7|1;YTHDC1|1;LSM11|1;ZMAT2|1;AGO4|1;PAN3|1</t>
  </si>
  <si>
    <t>SART1|1;SART3|1;PRMT5|1;CD2BP2|1;PRPF8|1;STRAP|1;LSM4|1;GEMIN8|1</t>
  </si>
  <si>
    <t>GO:2001252</t>
  </si>
  <si>
    <t>positive regulation of chromosome organization</t>
  </si>
  <si>
    <t>FEN1|1;HNRNPD|1;HNRNPU|1;IL1B|1;ING2|1;KMT2A|1;NOS1|1;NUMA1|1;RPS6KA5|1;SART3|1;SETDB1|1;CCT7|1;CCT4|1;CCT2|1;RUVBL2|1;KAT7|1;CCT5|1;SIRT1|1;BRD4|1;ANAPC5|1;PIH1D1|1;KMT2E|1</t>
  </si>
  <si>
    <t>GO:0070199</t>
  </si>
  <si>
    <t>establishment of protein localization to chromosome</t>
  </si>
  <si>
    <t>CCT7|1;CCT4|1;CCT2|1;RUVBL2|1;CCT5|1;PIH1D1|1</t>
  </si>
  <si>
    <t>ERCC2|1;HNRNPC|1;HNRNPD|1;HNRNPU|1;HSPA8|1;IK|1;HNRNPM|1;NOP2|1;NONO|1;PCBP2|1;EXOSC10|1;RPS13|1;SRSF5|1;SNRPB2|1;SUPT6H|1;TIA1|1;LAGE3|1;CDK13|1;SRSF9|1;BUD31|1;SART1|1;SRSF11|1;ZRANB2|1;RBM39|1;PRDX6|1;SART3|1;EIF4A3|1;RBM5|1;SMNDC1|1;NPM3|1;PRMT5|1;CD2BP2|1;C1D|1;DDX17|1;PRPF8|1;IVNS1ABP|1;KHDRBS1|1;AHCYL1|1;TXNL4A|1;RNPS1|1;STRAP|1;RPL35|1;DDX42|1;SCAF8|1;SNRNP200|1;SIRT1|1;TARDBP|1;SF3B1|1;SRRM2|1;ELP5|1;LSM4|1;DAZAP1|1;ZNF638|1;MRTO4|1;RTCB|1;LUC7L3|1;DGCR8|1;EXOSC4|1;DDX49|1;GEMIN8|1;PIH1D1|1;MAGOHB|1;UTP3|1;RBM25|1;MRPS11|1;CPSF7|1;LAS1L|1;YTHDC1|1;LSM11|1;TRMT44|1;ZMAT2|1;AGO4|1;PAN3|1</t>
  </si>
  <si>
    <t>GO:0051580</t>
  </si>
  <si>
    <t>regulation of neurotransmitter uptake</t>
  </si>
  <si>
    <t>ATP1A2|1;GFAP|1;NOS1|1;RAB3B|1;RGS2|1</t>
  </si>
  <si>
    <t>GO:0031057</t>
  </si>
  <si>
    <t>negative regulation of histone modification</t>
  </si>
  <si>
    <t>SUPT6H|1;UBE2B|1;SIRT1|1;ZNF451|1;NOC2L|1;UBR5|1;PIH1D1|1;PRMT6|1</t>
  </si>
  <si>
    <t>CENPC|1;CREBBP|1;DDB2|1;DDX3X|1;EP300|1;ERCC2|1;EZH1|1;FEN1|1;HNRNPC|1;HNRNPD|1;HNRNPU|1;IK|1;IL1B|1;ING2|1;KMT2A|1;NOS1|1;NUMA1|1;PHB|1;EXOSC10|1;PRKCD|1;RAN|1;SUPT6H|1;TAF10|1;UBA52|1;UBE2B|1;KDM6A|1;XPC|1;YY1|1;DEK|1;KAT6A|1;SMC1A|1;BAP1|1;HIST2H2BE|1;RUVBL1|1;LDB1|1;HIST1H2BJ|1;BAZ1B|1;EXO1|1;RPS6KA5|1;SART3|1;SETDB1|1;NCAPD2|1;NPM3|1;NDC80|1;PRMT5|1;CCT7|1;CCT4|1;CCT2|1;RUVBL2|1;ZWINT|1;KAT7|1;DMC1|1;CBX3|1;CCT5|1;POGZ|1;USP22|1;SUN1|1;MAU2|1;SIRT1|1;CBX6|1;BRD4|1;KAT6B|1;BRMS1|1;ZNF451|1;NOC2L|1;BAZ2B|1;SYCP3|1;UBR5|1;ANAPC5|1;GINS2|1;XRN1|1;PIH1D1|1;NRDE2|1;CEP55|1;PRMT6|1;KMT2E|1;UTP3|1;GATAD2B|1;GATAD1|1;BRD9|1;IPO4|1;TDRD3|1;GRWD1|1;ING5|1;AGO4|1;SHPRH|1</t>
  </si>
  <si>
    <t>GO:0035065</t>
  </si>
  <si>
    <t>regulation of histone acetylation</t>
  </si>
  <si>
    <t>IL1B|1;KMT2A|1;NOS1|1;RPS6KA5|1;RUVBL2|1;KAT7|1;SIRT1|1;ZNF451|1;NOC2L|1;PIH1D1|1</t>
  </si>
  <si>
    <t>GO:0001504</t>
  </si>
  <si>
    <t>neurotransmitter uptake</t>
  </si>
  <si>
    <t>ATP1A2|1;GFAP|1;KCNJ10|1;NOS1|1;RAB3B|1;RGS2|1;SLC1A1|1;PARK7|1</t>
  </si>
  <si>
    <t>HNRNPC|1;HNRNPD|1;HNRNPU|1;HSPA8|1;HNRNPM|1;PRKCD|1;SRSF5|1;SUPT6H|1;TIA1|1;UBA52|1;NUP214|1;SRSF9|1;FXR2|1;PRDX6|1;SART3|1;RBM5|1;DDX17|1;KHDRBS1|1;AHCYL1|1;RNPS1|1;TARDBP|1;DAZAP1|1;TNRC6A|1;XRN1|1;EXOSC4|1;TNRC6C|1;RBM25|1;CPSF7|1;YTHDC1|1</t>
  </si>
  <si>
    <t>GO:0043966</t>
  </si>
  <si>
    <t>histone H3 acetylation</t>
  </si>
  <si>
    <t>KMT2A|1;TAF10|1;KAT6A|1;LDB1|1;KAT7|1;SIRT1|1;KAT6B|1;ZNF451|1;PIH1D1|1;ING5|1</t>
  </si>
  <si>
    <t>HNRNPU|1;HSPA8|1;SRSF5|1;TIA1|1;SRSF9|1;PRDX6|1;SART3|1;RBM5|1;DDX17|1;KHDRBS1|1;RNPS1|1;DAZAP1|1;RBM25|1;YTHDC1|1</t>
  </si>
  <si>
    <t>RHOA|1;DDB2|1;PSMA7|1;PSMB2|1;PSMB3|1;PSMB4|1;PSMB5|1;PSMC3|1;PSMD2|1;PSME1|1;SHMT2|1;SKP2|1;TAF10|1;UBA52|1;YY1|1;BAP1|1;RUVBL1|1;EIF3F|1;SNX3|1;USP2|1;SART3|1;PSME3|1;PARK7|1;USP22|1;ASXL2|1;OTUD5|1;OTUB2|1;USP48|1</t>
  </si>
  <si>
    <t>GO:0016573</t>
  </si>
  <si>
    <t>histone acetylation</t>
  </si>
  <si>
    <t>CREBBP|1;EP300|1;IL1B|1;KMT2A|1;NOS1|1;TAF10|1;KAT6A|1;RUVBL1|1;LDB1|1;RPS6KA5|1;RUVBL2|1;KAT7|1;USP22|1;SIRT1|1;KAT6B|1;ZNF451|1;NOC2L|1;PIH1D1|1;ING5|1</t>
  </si>
  <si>
    <t>GO:0033044</t>
  </si>
  <si>
    <t>regulation of chromosome organization</t>
  </si>
  <si>
    <t>FEN1|1;HNRNPC|1;HNRNPD|1;HNRNPU|1;IK|1;IL1B|1;ING2|1;KMT2A|1;NOS1|1;NUMA1|1;EXOSC10|1;SUPT6H|1;UBE2B|1;RPS6KA5|1;SART3|1;SETDB1|1;NDC80|1;CCT7|1;CCT4|1;CCT2|1;RUVBL2|1;KAT7|1;CCT5|1;SIRT1|1;BRD4|1;ZNF451|1;NOC2L|1;UBR5|1;ANAPC5|1;XRN1|1;PIH1D1|1;PRMT6|1;KMT2E|1</t>
  </si>
  <si>
    <t>GO:0010499</t>
  </si>
  <si>
    <t>proteasomal ubiquitin-independent protein catabolic process</t>
  </si>
  <si>
    <t>PSMA7|1;PSMB2|1;PSMB3|1;PSMB4|1;PSMB5|1</t>
  </si>
  <si>
    <t>GO:1901984</t>
  </si>
  <si>
    <t>negative regulation of protein acetylation</t>
  </si>
  <si>
    <t>PARK7|1;SIRT1|1;ZNF451|1;NOC2L|1;PIH1D1|1</t>
  </si>
  <si>
    <t>GO:0035066</t>
  </si>
  <si>
    <t>positive regulation of histone acetylation</t>
  </si>
  <si>
    <t>IL1B|1;NOS1|1;RPS6KA5|1;RUVBL2|1;KAT7|1;PIH1D1|1</t>
  </si>
  <si>
    <t>GO:0060765</t>
  </si>
  <si>
    <t>regulation of androgen receptor signaling pathway</t>
  </si>
  <si>
    <t>EP300|1;PHB|1;BUD31|1;PARK7|1;SIRT1|1;FOXP1|1</t>
  </si>
  <si>
    <t>GO:0031056</t>
  </si>
  <si>
    <t>regulation of histone modification</t>
  </si>
  <si>
    <t>IL1B|1;ING2|1;KMT2A|1;NOS1|1;SUPT6H|1;UBE2B|1;RPS6KA5|1;SART3|1;RUVBL2|1;KAT7|1;SIRT1|1;BRD4|1;ZNF451|1;NOC2L|1;UBR5|1;PIH1D1|1;PRMT6|1;KMT2E|1</t>
  </si>
  <si>
    <t>HNRNPU|1;HSPA8|1;SRSF5|1;SUPT6H|1;TIA1|1;SRSF9|1;PRDX6|1;SART3|1;RBM5|1;DDX17|1;KHDRBS1|1;AHCYL1|1;RNPS1|1;DAZAP1|1;RBM25|1;CPSF7|1;YTHDC1|1</t>
  </si>
  <si>
    <t>GO:1901983</t>
  </si>
  <si>
    <t>regulation of protein acetylation</t>
  </si>
  <si>
    <t>IL1B|1;KMT2A|1;NOS1|1;RPS6KA5|1;RUVBL2|1;KAT7|1;PARK7|1;SIRT1|1;ZNF451|1;NOC2L|1;PIH1D1|1</t>
  </si>
  <si>
    <t>GO:2000756</t>
  </si>
  <si>
    <t>regulation of peptidyl-lysine acetylation</t>
  </si>
  <si>
    <t>GO:0018393</t>
  </si>
  <si>
    <t>internal peptidyl-lysine acetylation</t>
  </si>
  <si>
    <t>HNRNPU|1;HNRNPM|1;SRSF5|1;CDK13|1;SRSF9|1;SART3|1;RBM5|1;DDX17|1;KHDRBS1|1;RNPS1|1;RBM25|1</t>
  </si>
  <si>
    <t>GO:0060314</t>
  </si>
  <si>
    <t>regulation of ryanodine-sensitive calcium-release channel activity</t>
  </si>
  <si>
    <t>DMD|1;FKBP1B|1;NOS1|1;PKD2|1;GSTO1|1</t>
  </si>
  <si>
    <t>GO:0098810</t>
  </si>
  <si>
    <t>neurotransmitter reuptake</t>
  </si>
  <si>
    <t>ATP1A2|1;KCNJ10|1;NOS1|1;RAB3B|1;PARK7|1</t>
  </si>
  <si>
    <t>GO:0043967</t>
  </si>
  <si>
    <t>histone H4 acetylation</t>
  </si>
  <si>
    <t>EP300|1;KMT2A|1;KAT6A|1;RUVBL1|1;RUVBL2|1;KAT7|1;USP22|1;SIRT1|1;KAT6B|1;PIH1D1|1</t>
  </si>
  <si>
    <t>GO:1905269</t>
  </si>
  <si>
    <t>positive regulation of chromatin organization</t>
  </si>
  <si>
    <t>IL1B|1;ING2|1;KMT2A|1;NOS1|1;RPS6KA5|1;SART3|1;SETDB1|1;RUVBL2|1;KAT7|1;SIRT1|1;BRD4|1;PIH1D1|1;KMT2E|1</t>
  </si>
  <si>
    <t>GO:0006475</t>
  </si>
  <si>
    <t>internal protein amino acid acetylation</t>
  </si>
  <si>
    <t>GO:0031058</t>
  </si>
  <si>
    <t>positive regulation of histone modification</t>
  </si>
  <si>
    <t>IL1B|1;ING2|1;KMT2A|1;NOS1|1;RPS6KA5|1;SART3|1;RUVBL2|1;KAT7|1;SIRT1|1;BRD4|1;PIH1D1|1;KMT2E|1</t>
  </si>
  <si>
    <t>GO:1902275</t>
  </si>
  <si>
    <t>regulation of chromatin organization</t>
  </si>
  <si>
    <t>HNRNPU|1;IL1B|1;ING2|1;KMT2A|1;NOS1|1;SUPT6H|1;UBE2B|1;RPS6KA5|1;SART3|1;SETDB1|1;RUVBL2|1;KAT7|1;SIRT1|1;BRD4|1;ZNF451|1;NOC2L|1;UBR5|1;PIH1D1|1;PRMT6|1;KMT2E|1</t>
  </si>
  <si>
    <t>GO:0006403</t>
  </si>
  <si>
    <t>RNA localization</t>
  </si>
  <si>
    <t>HNRNPU|1;EXOSC10|1;RAN|1;SRSF5|1;SUPT6H|1;TSC1|1;YY1|1;NUP214|1;RUVBL1|1;SRSF9|1;MCM3AP|1;SRSF11|1;EIF4A3|1;CCT7|1;CCT4|1;CCT2|1;KHDRBS1|1;RUVBL2|1;RNPS1|1;CCT5|1;NUP210|1;PIH1D1|1;MAGOHB|1;YTHDC1|1</t>
  </si>
  <si>
    <t>GO:0018394</t>
  </si>
  <si>
    <t>peptidyl-lysine acetylation</t>
  </si>
  <si>
    <t>CENPC|1;CREBBP|1;DDB2|1;EP300|1;EZH1|1;HNRNPC|1;HNRNPU|1;IL1B|1;ING2|1;KMT2A|1;NOS1|1;PHB|1;PRKCD|1;SUPT6H|1;TAF10|1;UBE2B|1;KDM6A|1;DEK|1;KAT6A|1;BAP1|1;HIST2H2BE|1;RUVBL1|1;LDB1|1;HIST1H2BJ|1;BAZ1B|1;RPS6KA5|1;SART3|1;SETDB1|1;NPM3|1;PRMT5|1;RUVBL2|1;KAT7|1;CBX3|1;USP22|1;SIRT1|1;CBX6|1;BRD4|1;KAT6B|1;BRMS1|1;ZNF451|1;NOC2L|1;BAZ2B|1;SYCP3|1;UBR5|1;PIH1D1|1;NRDE2|1;PRMT6|1;KMT2E|1;UTP3|1;GATAD2B|1;GATAD1|1;BRD9|1;IPO4|1;TDRD3|1;GRWD1|1;ING5|1;SHPRH|1</t>
  </si>
  <si>
    <t>GO:0046627</t>
  </si>
  <si>
    <t>negative regulation of insulin receptor signaling pathway</t>
  </si>
  <si>
    <t>GRB14|1;IL1B|1;PRKCD|1;PRKCZ|1;TSC1|1;PID1|1</t>
  </si>
  <si>
    <t>GO:1900077</t>
  </si>
  <si>
    <t>negative regulation of cellular response to insulin stimulus</t>
  </si>
  <si>
    <t>GO:2000758</t>
  </si>
  <si>
    <t>positive regulation of peptidyl-lysine acetylation</t>
  </si>
  <si>
    <t>HNRNPC|1;HNRNPD|1;HNRNPU|1;HSPA8|1;HNRNPM|1;EXOSC10|1;PRKCD|1;RPL6|1;RPL9|1;RPL19|1;RPL30|1;RPS5|1;RPS13|1;UBA52|1;NUP214|1;FXR2|1;EIF4A3|1;RNPS1|1;RPL35|1;TARDBP|1;LSM4|1;TNRC6A|1;MRTO4|1;XRN1|1;EXOSC4|1;MAGOHB|1;TNRC6C|1;AGO4|1;PAN3|1</t>
  </si>
  <si>
    <t>FEN1|1;HNRNPC|1;HNRNPD|1;HNRNPU|1;HSPA8|1;HNRNPM|1;EXOSC10|1;PRKCD|1;RNASE3|1;RPL6|1;RPL9|1;RPL19|1;RPL30|1;RPS5|1;RPS13|1;UBA52|1;NUP214|1;FXR2|1;EIF4A3|1;RNPS1|1;RPL35|1;TARDBP|1;LSM4|1;TNRC6A|1;MRTO4|1;XRN1|1;EXOSC4|1;MAGOHB|1;TNRC6C|1;AGO4|1;PAN3|1</t>
  </si>
  <si>
    <t>GO:0030521</t>
  </si>
  <si>
    <t>androgen receptor signaling pathway</t>
  </si>
  <si>
    <t>RHOA|1;EP300|1;FKBP4|1;PHB|1;RAN|1;BUD31|1;DDX17|1;PARK7|1;SIRT1|1;FOXP1|1</t>
  </si>
  <si>
    <t>GO:0032210</t>
  </si>
  <si>
    <t>regulation of telomere maintenance via telomerase</t>
  </si>
  <si>
    <t>HNRNPC|1;HNRNPU|1;EXOSC10|1;CCT7|1;CCT4|1;CCT2|1;CCT5|1;XRN1|1</t>
  </si>
  <si>
    <t>GO:0009411</t>
  </si>
  <si>
    <t>response to UV</t>
  </si>
  <si>
    <t>CASP9|1;CAT|1;CREBBP|1;DDB2|1;EP300|1;ERCC2|1;FEN1|1;PTGS2|1;UBE2B|1;USF1|1;XPC|1;YY1|1;RUVBL2|1;SIRT1|1;NOC2L|1;REV1|1</t>
  </si>
  <si>
    <t>RHOA|1;CENPC|1;CHRNA3|1;DDB2|1;DDX3X|1;DMD|1;EIF2D|1;ERCC2|1;FKBP4|1;NDUFA10|1;NDUFB2|1;NDUFB3|1;NOP2|1;NUMA1|1;PRKCD|1;PSMC3|1;RALB|1;RPL6|1;RPS5|1;SRSF5|1;SPTB|1;TAF10|1;UBA52|1;XPC|1;DNALI1|1;KAT6A|1;HIST2H2BE|1;RUVBL1|1;EIF3D|1;EIF3F|1;EIF3I|1;SRSF9|1;HIST1H2BJ|1;SART1|1;SART3|1;ARPC2|1;RBM5|1;PRMT5|1;CD2BP2|1;HAX1|1;ARPC1A|1;CCT2|1;PRPF8|1;RUVBL2|1;TXNL4A|1;TMED2|1;DMC1|1;CORO1A|1;STRAP|1;SNRNP200|1;POGZ|1;SF3B1|1;KAT6B|1;LSM4|1;SEC31B|1;MRTO4|1;POMP|1;LUC7L3|1;NDUFB11|1;GEMIN8|1;PIH1D1|1;ATF7IP|1;PDGFC|1;PPAN|1;KIF13A|1;MRPS11|1;IPO4|1;CPSF7|1;GRWD1|1;YTHDC1|1;AGO4|1;PAN3|1;SHPRH|1</t>
  </si>
  <si>
    <t>GO:0000381</t>
  </si>
  <si>
    <t>regulation of alternative mRNA splicing, via spliceosome</t>
  </si>
  <si>
    <t>HNRNPU|1;SRSF5|1;SRSF9|1;SART3|1;RBM5|1;DDX17|1;KHDRBS1|1;RNPS1|1;RBM25|1</t>
  </si>
  <si>
    <t>GO:0006940</t>
  </si>
  <si>
    <t>regulation of smooth muscle contraction</t>
  </si>
  <si>
    <t>RHOA|1;ATP1A2|1;CHRNA3|1;CHRNB4|1;NPY2R|1;PTGS2|1;RGS2|1;TACR1|1</t>
  </si>
  <si>
    <t>GO:0006473</t>
  </si>
  <si>
    <t>protein acetylation</t>
  </si>
  <si>
    <t>CREBBP|1;EP300|1;IL1B|1;KMT2A|1;NOS1|1;TAF10|1;KAT6A|1;RUVBL1|1;LDB1|1;RPS6KA5|1;RUVBL2|1;KAT7|1;PARK7|1;USP22|1;SIRT1|1;KAT6B|1;ZNF451|1;NOC2L|1;PIH1D1|1;ING5|1</t>
  </si>
  <si>
    <t>GO:0034502</t>
  </si>
  <si>
    <t>protein localization to chromosome</t>
  </si>
  <si>
    <t>IK|1;NDC80|1;CCT7|1;CCT4|1;CCT2|1;RUVBL2|1;CCT5|1;MAU2|1;MTBP|1;PIH1D1|1</t>
  </si>
  <si>
    <t>HNRNPU|1;HSPA8|1;RPS13|1;SRSF5|1;TIA1|1;SRSF9|1;PRDX6|1;SART3|1;RBM5|1;DDX17|1;KHDRBS1|1;RNPS1|1;DAZAP1|1;RBM25|1;YTHDC1|1</t>
  </si>
  <si>
    <t>GO:0000245</t>
  </si>
  <si>
    <t>spliceosomal complex assembly</t>
  </si>
  <si>
    <t>SRSF5|1;SRSF9|1;RBM5|1;TXNL4A|1;SNRNP200|1;SF3B1|1;LUC7L3|1;YTHDC1|1</t>
  </si>
  <si>
    <t>ADSL|1;RHOA|1;CAT|1;CENPC|1;CHRNA3|1;CHRNB4|1;CREBBP|1;DDB2|1;DDX3X|1;DMD|1;EIF2D|1;EP300|1;EPB41|1;ERCC2|1;FKBP4|1;GFAP|1;GNB1|1;HRAS|1;HSPA8|1;IMPDH2|1;KCNS3|1;LLGL1|1;NBR1|1;MIP|1;KMT2A|1;NDUFA10|1;NDUFB2|1;NDUFB3|1;NOP2|1;NUMA1|1;P2RX7|1;PKD2|1;PRKCD|1;PRKCZ|1;PSMC3|1;RALB|1;RPL6|1;RPS5|1;SRSF5|1;SHMT2|1;SLC1A1|1;SPTB|1;TAF10|1;TGM3|1;TNFAIP1|1;TSC1|1;UBA52|1;WARS|1;XPC|1;DNALI1|1;KAT6A|1;HIST2H2BE|1;RUVBL1|1;EIF3D|1;EIF3F|1;EIF3I|1;SRSF9|1;HIST1H2BJ|1;SPAG9|1;SART1|1;SART3|1;ARPC2|1;PREB|1;RBM5|1;PRMT5|1;CD2BP2|1;HAX1|1;ARPC1A|1;CCT2|1;PRPF8|1;KHDRBS1|1;RUVBL2|1;TXNL4A|1;TMED2|1;DMC1|1;CORO1A|1;STRAP|1;PARK7|1;SNRNP200|1;POGZ|1;SF3B1|1;KAT6B|1;LSM4|1;SEC31B|1;ZNF451|1;STOML2|1;MRTO4|1;POMP|1;LUC7L3|1;NDUFB11|1;GEMIN8|1;PIH1D1|1;DET1|1;PPP6R3|1;ATF7IP|1;PDGFC|1;PPAN|1;KIF13A|1;MRPS11|1;DCTPP1|1;IPO4|1;KCTD17|1;CPSF7|1;GRWD1|1;YTHDC1|1;NACC1|1;TRAPPC5|1;AGO4|1;PAN3|1;SHPRH|1</t>
  </si>
  <si>
    <t>GO:0016570</t>
  </si>
  <si>
    <t>histone modification</t>
  </si>
  <si>
    <t>CREBBP|1;DDB2|1;EP300|1;EZH1|1;IL1B|1;ING2|1;KMT2A|1;NOS1|1;PHB|1;PRKCD|1;SUPT6H|1;TAF10|1;UBE2B|1;KDM6A|1;KAT6A|1;BAP1|1;RUVBL1|1;LDB1|1;BAZ1B|1;RPS6KA5|1;SART3|1;SETDB1|1;PRMT5|1;RUVBL2|1;KAT7|1;USP22|1;SIRT1|1;BRD4|1;KAT6B|1;BRMS1|1;ZNF451|1;NOC2L|1;UBR5|1;PIH1D1|1;PRMT6|1;KMT2E|1;ING5|1</t>
  </si>
  <si>
    <t>GO:0016569</t>
  </si>
  <si>
    <t>covalent chromatin modification</t>
  </si>
  <si>
    <t>GO:0034644</t>
  </si>
  <si>
    <t>cellular response to UV</t>
  </si>
  <si>
    <t>CASP9|1;CREBBP|1;DDB2|1;EP300|1;PTGS2|1;XPC|1;YY1|1;RUVBL2|1;SIRT1|1;NOC2L|1</t>
  </si>
  <si>
    <t>GO:0071482</t>
  </si>
  <si>
    <t>cellular response to light stimulus</t>
  </si>
  <si>
    <t>CASP9|1;CREBBP|1;DDB2|1;EP300|1;GNB1|1;PPEF1|1;PTGS2|1;XPC|1;YY1|1;RUVBL2|1;SIRT1|1;NOC2L|1;RDH11|1</t>
  </si>
  <si>
    <t>GO:1900182</t>
  </si>
  <si>
    <t>positive regulation of protein localization to nucleus</t>
  </si>
  <si>
    <t>PRKCD|1;PTGS2|1;CCT7|1;CCT4|1;CCT2|1;KAT7|1;PARK7|1;CCT5|1;TARDBP|1;UBR5|1</t>
  </si>
  <si>
    <t>ADRA1D|1;ADSL|1;AHCY|1;ARF4|1;RHOA|1;ATP1A2|1;BMPR1A|1;KLF5|1;CARS|1;CAT|1;CREBBP|1;CREM|1;DACH1|1;DDB2|1;DDX3X|1;RCAN1|1;EP300|1;ERCC2|1;EZH1|1;FABP4|1;FEN1|1;FGFR2|1;FOSB|1;GMDS|1;GOLGB1|1;HINT1|1;HNRNPC|1;HNRNPD|1;HNRNPU|1;HRAS|1;HSPA8|1;IK|1;IL1B|1;ILF2|1;IMPDH2|1;ING2|1;LDHA|1;FADS1|1;MAGEA1|1;MARS|1;KMT2A|1;CITED1|1;MYO6|1;HNRNPM|1;NARS|1;NDUFA10|1;NDUFB2|1;NDUFB3|1;NFIX|1;NFKBIE|1;NFX1|1;NME1|1;NOP2|1;NONO|1;NOS1|1;PNP|1;NUMA1|1;P2RX7|1;PCBP2|1;PFKFB2|1;PHB|1;PKD2|1;PLAGL1|1;EXOSC10|1;POU2F1|1;PPA1|1;PRKCD|1;PRKCZ|1;RELN|1;PSMC3|1;PTGS2|1;RAN|1;RELB|1;RNASE3|1;RPL6|1;RPL9|1;RPL19|1;RPL30|1;RPS5|1;RPS13|1;SRSF5|1;SHMT2|1;SNRPB2|1;SUPT6H|1;TAF10|1;MLX|1;TEAD4|1;TIA1|1;TNFAIP1|1;NR2C2|1;UBA52|1;UBE2B|1;USF1|1;VAV1|1;WARS|1;XPC|1;YY1|1;ZFX|1;ZKSCAN1|1;TRIM25|1;ZNF215|1;DEK|1;KAT6A|1;NUP214|1;SMC1A|1;LAGE3|1;KLF11|1;RUVBL1|1;CDK13|1;SRSF9|1;LDB1|1;APLN|1;BUD31|1;BAZ1B|1;SART1|1;USP2|1;EXO1|1;RPS6KA5|1;SRSF11|1;ZRANB2|1;TJP2|1;MED23|1;IL27RA|1;FXR2|1;RBM39|1;PRDX6|1;SART3|1;EIF4A3|1;SETDB1|1;RNF10|1;DMTF1|1;SRA1|1;RBM5|1;NME6|1;TRIB1|1;SMNDC1|1;NPM3|1;CITED2|1;PRMT5|1;CD2BP2|1;C1D|1;N4BP2L2|1;HAX1|1;CREB3|1;DDX17|1;CCT7|1;CCT4|1;CCT2|1;PRPF8|1;IVNS1ABP|1;KHDRBS1|1;AHCYL1|1;RUVBL2|1;TXNL4A|1;RNPS1|1;SLC38A3|1;ATF7|1;PIM2|1;DIDO1|1;KAT7|1;DMC1|1;ERLIN2|1;STRAP|1;RPL35|1;SNF8|1;PARK7|1;DDX42|1;CBX3|1;SCAF8|1;ZNF507|1;CCT5|1;SNRNP200|1;POGZ|1;USP22|1;ADNP|1;SIRT1|1;TARDBP|1;SF3B1|1;CBX6|1;CBX5|1;PHF3|1;BRD4|1;KAT6B|1;SRRM2|1;SMUG1|1;ELP5|1;SHPK|1;FKBP8|1;LSM4|1;BRMS1|1;ZNF451|1;NOC2L|1;DAZAP1|1;HBP1|1;FOXP1|1;UQCRQ|1;TNRC6A|1;ZNF638|1;SERTAD1|1;BAZ2B|1;STOML2|1;MED31|1;MRTO4|1;PIPOX|1;TAOK3|1;UBR5|1;REV1|1;RTCB|1;GINS2|1;WWOX|1;LUC7L3|1;CYCS|1;XRN1|1;DGCR8|1;EXOSC4|1;DDX49|1;NSMCE4A|1;ZNF280D|1;GEMIN8|1;PIH1D1|1;PID1|1;NRDE2|1;MAGOHB|1;PRMT6|1;ASXL2|1;ATF7IP|1;RCOR3|1;CSGALNACT1|1;KMT2E|1;CTPS2|1;UTP3|1;GATAD2B|1;PHF12|1;TNRC6C|1;GATAD1|1;RBM25|1;MRPS11|1;DCTPP1|1;CPSF7|1;COASY|1;TDRD3|1;LAS1L|1;GRWD1|1;ING5|1;EAF1|1;CREB3L1|1;YTHDC1|1;NACC1|1;DACH2|1;ZNF354B|1;LSM11|1;ACOT12|1;TRMT44|1;CREBRF|1;ZMAT2|1;SLC5A8|1;ZCCHC12|1;AGO4|1;PAN3|1;SHPRH|1;BOD1L1|1;ZNF621|1;LIN9|1;EID3|1</t>
  </si>
  <si>
    <t>ACP5|1;ADRA1D|1;ADSL|1;AHCY|1;ARF4|1;RHOA|1;ATP1A2|1;BMPR1A|1;KLF5|1;CARS|1;CAT|1;CREBBP|1;CREM|1;DACH1|1;DDB2|1;DDX3X|1;RCAN1|1;EP300|1;ERCC2|1;EZH1|1;FABP4|1;FEN1|1;FGFR2|1;FOSB|1;GMDS|1;GOLGB1|1;HINT1|1;HMOX2|1;HNRNPC|1;HNRNPD|1;HNRNPU|1;HRAS|1;HSPA8|1;IK|1;IL1B|1;ILF2|1;IMPDH2|1;ING2|1;LDHA|1;FADS1|1;MAGEA1|1;MARS|1;KMT2A|1;CITED1|1;MTR|1;MYO6|1;HNRNPM|1;NARS|1;NDUFA10|1;NDUFB2|1;NDUFB3|1;NFIX|1;NFKBIE|1;NFX1|1;NME1|1;NOP2|1;NONO|1;NOS1|1;PNP|1;NUMA1|1;P2RX7|1;PCBP2|1;PFKFB2|1;PHB|1;PKD2|1;PLAGL1|1;EXOSC10|1;POU2F1|1;PPA1|1;PRKCD|1;PRKCZ|1;RELN|1;PSMC3|1;PTGS2|1;ALDH18A1|1;RAN|1;RELB|1;RNASE3|1;RPL6|1;RPL9|1;RPL19|1;RPL30|1;RPS5|1;RPS13|1;SRSF5|1;SHMT2|1;SNRPB2|1;SUPT6H|1;TAF10|1;MLX|1;TEAD4|1;TIA1|1;TNFAIP1|1;NR2C2|1;UBA52|1;UBE2B|1;USF1|1;VAV1|1;WARS|1;XPC|1;YY1|1;ZFX|1;ZKSCAN1|1;TRIM25|1;ZNF215|1;DEK|1;KAT6A|1;NUP214|1;SMC1A|1;LAGE3|1;KLF11|1;RUVBL1|1;CDK13|1;SRSF9|1;LDB1|1;APLN|1;BUD31|1;BAZ1B|1;SART1|1;USP2|1;EXO1|1;RPS6KA5|1;SRSF11|1;ZRANB2|1;TJP2|1;MED23|1;IL27RA|1;FXR2|1;RBM39|1;PRDX6|1;SART3|1;EIF4A3|1;SETDB1|1;RNF10|1;DMTF1|1;SRA1|1;RBM5|1;NME6|1;TRIB1|1;SMNDC1|1;NPM3|1;CITED2|1;PRMT5|1;CD2BP2|1;C1D|1;N4BP2L2|1;HAX1|1;CREB3|1;DDX17|1;CCT7|1;CCT4|1;CCT2|1;PRPF8|1;IVNS1ABP|1;KHDRBS1|1;AHCYL1|1;RUVBL2|1;TXNL4A|1;RNPS1|1;SLC38A3|1;ATF7|1;PIM2|1;DIDO1|1;KAT7|1;DMC1|1;ERLIN2|1;STRAP|1;RPL35|1;SNF8|1;PARK7|1;DDX42|1;CBX3|1;SCAF8|1;ZNF507|1;CCT5|1;SNRNP200|1;POGZ|1;USP22|1;ADNP|1;SIRT1|1;TARDBP|1;SF3B1|1;CBX6|1;CBX5|1;PHF3|1;BRD4|1;KAT6B|1;SRRM2|1;SMUG1|1;ELP5|1;SHPK|1;FKBP8|1;LSM4|1;BRMS1|1;ZNF451|1;NOC2L|1;DAZAP1|1;HBP1|1;FOXP1|1;UQCRQ|1;TNRC6A|1;ZNF638|1;SERTAD1|1;PSAT1|1;BAZ2B|1;STOML2|1;MED31|1;MRTO4|1;PIPOX|1;TAOK3|1;UBR5|1;REV1|1;RTCB|1;GINS2|1;WWOX|1;LUC7L3|1;CYCS|1;XRN1|1;DGCR8|1;EXOSC4|1;DDX49|1;NSMCE4A|1;ZNF280D|1;GEMIN8|1;PIH1D1|1;PID1|1;NRDE2|1;MAGOHB|1;PRMT6|1;ASXL2|1;ATF7IP|1;RCOR3|1;CSGALNACT1|1;KMT2E|1;CTPS2|1;UTP3|1;GATAD2B|1;PHF12|1;TNRC6C|1;GATAD1|1;RBM25|1;SLC25A19|1;MRPS11|1;DCTPP1|1;CPSF7|1;COASY|1;TDRD3|1;LAS1L|1;GRWD1|1;ING5|1;EAF1|1;CREB3L1|1;YTHDC1|1;NACC1|1;DACH2|1;ZNF354B|1;LSM11|1;ACOT12|1;TRMT44|1;CREBRF|1;ZMAT2|1;SLC5A8|1;ZCCHC12|1;AGO4|1;PAN3|1;SHPRH|1;BOD1L1|1;ZNF621|1;LIN9|1;EID3|1</t>
  </si>
  <si>
    <t>ADRA1D|1;ARF4|1;RHOA|1;BMPR1A|1;KLF5|1;CARS|1;CAT|1;CREBBP|1;CREM|1;DACH1|1;DDB2|1;DDX3X|1;RCAN1|1;EP300|1;ERCC2|1;EZH1|1;FABP4|1;FEN1|1;FGFR2|1;FOSB|1;GOLGB1|1;HINT1|1;HNRNPC|1;HNRNPD|1;HNRNPU|1;HRAS|1;HSPA8|1;IK|1;IL1B|1;ILF2|1;ING2|1;FADS1|1;MAGEA1|1;MARS|1;KMT2A|1;CITED1|1;MYO6|1;HNRNPM|1;NARS|1;NFIX|1;NFKBIE|1;NFX1|1;NME1|1;NOP2|1;NONO|1;NOS1|1;NUMA1|1;PCBP2|1;PHB|1;PKD2|1;PLAGL1|1;EXOSC10|1;POU2F1|1;PPA1|1;PRKCD|1;PRKCZ|1;RELN|1;PSMC3|1;RAN|1;RELB|1;RNASE3|1;RPL6|1;RPL9|1;RPL19|1;RPL30|1;RPS5|1;RPS13|1;SRSF5|1;SNRPB2|1;SUPT6H|1;TAF10|1;MLX|1;TEAD4|1;TIA1|1;TNFAIP1|1;NR2C2|1;UBA52|1;UBE2B|1;USF1|1;VAV1|1;WARS|1;XPC|1;YY1|1;ZFX|1;ZKSCAN1|1;TRIM25|1;ZNF215|1;DEK|1;KAT6A|1;NUP214|1;SMC1A|1;LAGE3|1;KLF11|1;RUVBL1|1;CDK13|1;SRSF9|1;LDB1|1;APLN|1;BUD31|1;BAZ1B|1;SART1|1;USP2|1;EXO1|1;RPS6KA5|1;SRSF11|1;ZRANB2|1;MED23|1;IL27RA|1;FXR2|1;RBM39|1;PRDX6|1;SART3|1;EIF4A3|1;SETDB1|1;RNF10|1;DMTF1|1;SRA1|1;RBM5|1;TRIB1|1;SMNDC1|1;NPM3|1;CITED2|1;PRMT5|1;CD2BP2|1;C1D|1;N4BP2L2|1;HAX1|1;CREB3|1;DDX17|1;CCT7|1;CCT4|1;CCT2|1;PRPF8|1;IVNS1ABP|1;KHDRBS1|1;AHCYL1|1;RUVBL2|1;TXNL4A|1;RNPS1|1;SLC38A3|1;ATF7|1;PIM2|1;DIDO1|1;KAT7|1;DMC1|1;ERLIN2|1;STRAP|1;RPL35|1;SNF8|1;PARK7|1;DDX42|1;CBX3|1;SCAF8|1;ZNF507|1;CCT5|1;SNRNP200|1;POGZ|1;USP22|1;ADNP|1;SIRT1|1;TARDBP|1;SF3B1|1;CBX6|1;CBX5|1;PHF3|1;BRD4|1;KAT6B|1;SRRM2|1;SMUG1|1;ELP5|1;FKBP8|1;LSM4|1;BRMS1|1;ZNF451|1;NOC2L|1;DAZAP1|1;HBP1|1;FOXP1|1;TNRC6A|1;ZNF638|1;SERTAD1|1;BAZ2B|1;STOML2|1;MED31|1;MRTO4|1;TAOK3|1;UBR5|1;REV1|1;RTCB|1;GINS2|1;WWOX|1;LUC7L3|1;XRN1|1;DGCR8|1;EXOSC4|1;DDX49|1;NSMCE4A|1;ZNF280D|1;GEMIN8|1;PIH1D1|1;PID1|1;NRDE2|1;MAGOHB|1;PRMT6|1;ASXL2|1;ATF7IP|1;RCOR3|1;KMT2E|1;UTP3|1;GATAD2B|1;PHF12|1;TNRC6C|1;GATAD1|1;RBM25|1;MRPS11|1;DCTPP1|1;CPSF7|1;TDRD3|1;LAS1L|1;GRWD1|1;ING5|1;EAF1|1;CREB3L1|1;YTHDC1|1;NACC1|1;DACH2|1;ZNF354B|1;LSM11|1;TRMT44|1;CREBRF|1;ZMAT2|1;ZCCHC12|1;AGO4|1;PAN3|1;SHPRH|1;BOD1L1|1;ZNF621|1;LIN9|1;EID3|1</t>
  </si>
  <si>
    <t>GO:0051279</t>
  </si>
  <si>
    <t>regulation of release of sequestered calcium ion into cytosol</t>
  </si>
  <si>
    <t>APLNR|1;ATP1A2|1;DMD|1;FKBP1B|1;NOS1|1;PKD2|1;GSTO1|1;CORO1A|1;UBASH3B|1</t>
  </si>
  <si>
    <t>CENPC|1;DDB2|1;ERCC2|1;PSMC3|1;UBA52|1;XPC|1;KAT6A|1;HIST2H2BE|1;RUVBL1|1;HIST1H2BJ|1;SART3|1;DMC1|1;POGZ|1;KAT6B|1;PIH1D1|1;ATF7IP|1;IPO4|1;GRWD1|1;SHPRH|1</t>
  </si>
  <si>
    <t>GO:0006939</t>
  </si>
  <si>
    <t>smooth muscle contraction</t>
  </si>
  <si>
    <t>RHOA|1;ATP1A2|1;BBS2|1;CHRNA3|1;CHRNB4|1;FKBP1B|1;MYLK|1;NPY2R|1;PTGS2|1;RGS2|1;TACR1|1</t>
  </si>
  <si>
    <t>DDX3X|1;NOP2|1;EXOSC10|1;RAN|1;RPL6|1;RPS5|1;TSC1|1;SART1|1;EIF4A3|1;NPM3|1;C1D|1;DDX17|1;RPL35|1;SIRT1|1;NOC2L|1;MRTO4|1;NOP16|1;EXOSC4|1;DDX49|1;PIH1D1|1;PPAN|1;UTP3|1;MRPS11|1;LAS1L|1</t>
  </si>
  <si>
    <t>ABCF1|1;ACP5|1;ADRA1D|1;ADSL|1;AHCY|1;ARF4|1;RHOA|1;ATP1A2|1;BMPR1A|1;KLF5|1;CARS|1;CAT|1;CMA1|1;CREBBP|1;CREM|1;CTSH|1;DACH1|1;DDB2|1;DDX3X|1;DMD|1;RCAN1|1;EEF1A2|1;EIF2D|1;EP300|1;ERCC2|1;EZH1|1;FABP4|1;FEN1|1;FGFR2|1;FOSB|1;GFAP|1;GMDS|1;GOLGB1|1;HINT1|1;HMOX2|1;HNRNPC|1;HNRNPD|1;HNRNPU|1;HRAS|1;HSPA8|1;IK|1;IL1B|1;ILF2|1;IMPDH2|1;ING2|1;ITGB8|1;LDHA|1;FADS1|1;MAGEA1|1;MARS|1;KMT2A|1;CITED1|1;MYO6|1;HNRNPM|1;NARS|1;NDUFA10|1;NDUFB2|1;NDUFB3|1;NFIX|1;NFKBIE|1;NFX1|1;NME1|1;NOP2|1;NONO|1;NOS1|1;PNP|1;NUMA1|1;OAZ1|1;ODC1|1;P2RX7|1;PCBP2|1;PFKFB2|1;PHB|1;PKD2|1;PLAGL1|1;EXOSC10|1;POU2F1|1;PPA1|1;PPP1CA|1;PRKCD|1;PRKCZ|1;RELN|1;PSMC3|1;PTGS2|1;RAN|1;RELB|1;RGS2|1;RNASE3|1;RPL6|1;RPL9|1;RPL19|1;RPL30|1;RPS5|1;RPS13|1;SRSF5|1;SHMT2|1;SNRPB2|1;SUPT6H|1;TAF10|1;MLX|1;TEAD4|1;TIA1|1;TNFAIP1|1;NR2C2|1;TSC1|1;UBA52|1;UBE2B|1;USF1|1;VAV1|1;WARS|1;XPC|1;YY1|1;ZFX|1;ZKSCAN1|1;TRIM25|1;ZNF215|1;DEK|1;KAT6A|1;NUP214|1;SMC1A|1;LAGE3|1;KLF11|1;RUVBL1|1;CDK13|1;EIF3D|1;EIF3F|1;EIF3I|1;SRSF9|1;B4GALT3|1;LDB1|1;APLN|1;BUD31|1;BAZ1B|1;SART1|1;USP2|1;EXO1|1;RPS6KA5|1;SRSF11|1;ZRANB2|1;TJP2|1;MED23|1;IL27RA|1;FXR2|1;RBM39|1;PRDX6|1;SART3|1;EIF4A3|1;SETDB1|1;RNF10|1;DMTF1|1;SRA1|1;RBM5|1;NME6|1;TRIB1|1;SMNDC1|1;NPM3|1;CITED2|1;PRMT5|1;CD2BP2|1;C1D|1;N4BP2L2|1;HAX1|1;CREB3|1;DDX17|1;SPTLC1|1;CCT7|1;CCT4|1;CCT2|1;PRPF8|1;IVNS1ABP|1;KHDRBS1|1;AHCYL1|1;RUVBL2|1;TXNL4A|1;RNPS1|1;SLC38A3|1;ATF7|1;PIM2|1;DIDO1|1;KAT7|1;DMC1|1;ERLIN2|1;STRAP|1;RPL35|1;SNF8|1;PARK7|1;DDX42|1;CBX3|1;SCAF8|1;ZNF507|1;CCT5|1;SNRNP200|1;POGZ|1;USP22|1;ADNP|1;SIRT1|1;TARDBP|1;SF3B1|1;CBX6|1;CBX5|1;PHF3|1;BRD4|1;KAT6B|1;SRRM2|1;SMUG1|1;ELP5|1;SHPK|1;FKBP8|1;LSM4|1;BRMS1|1;ZNF451|1;NOC2L|1;DAZAP1|1;HBP1|1;FOXP1|1;UQCRQ|1;TNRC6A|1;ZNF638|1;SERTAD1|1;PSAT1|1;BAZ2B|1;STOML2|1;MED31|1;MRTO4|1;MRPL27|1;PIPOX|1;TAOK3|1;UBR5|1;REV1|1;RTCB|1;GINS2|1;WWOX|1;LUC7L3|1;CYCS|1;XRN1|1;DGCR8|1;EXOSC4|1;DDX49|1;NSMCE4A|1;ZNF280D|1;GEMIN8|1;PIH1D1|1;PID1|1;NRDE2|1;MAGOHB|1;PRMT6|1;ASXL2|1;ATF7IP|1;RCOR3|1;CSGALNACT1|1;KMT2E|1;CTPS2|1;UTP3|1;GATAD2B|1;PHF12|1;TNRC6C|1;GATAD1|1;RBM25|1;SLC25A19|1;MRPL14|1;MRPS11|1;DCTPP1|1;CPSF7|1;COASY|1;TDRD3|1;LAS1L|1;GRWD1|1;ING5|1;EAF1|1;CREB3L1|1;YTHDC1|1;NACC1|1;DACH2|1;ZNF354B|1;LSM11|1;ACOT12|1;TRMT44|1;CREBRF|1;ZMAT2|1;SLC5A8|1;ZCCHC12|1;AGO4|1;PAN3|1;SHPRH|1;BOD1L1|1;ZNF621|1;LIN9|1;EID3|1</t>
  </si>
  <si>
    <t>EXOSC10|1;RPL6|1;RPL9|1;RPL19|1;RPL30|1;RPS5|1;RPS13|1;UBA52|1;EIF4A3|1;RNPS1|1;RPL35|1;LSM4|1;TNRC6A|1;MRTO4|1;XRN1|1;EXOSC4|1;MAGOHB|1;TNRC6C|1;PAN3|1</t>
  </si>
  <si>
    <t>ADSL|1;RHOA|1;ASPH|1;CAT|1;CENPC|1;CHRNA3|1;CHRNB4|1;CREBBP|1;DDB2|1;DDX3X|1;DMD|1;EIF2D|1;EP300|1;EPB41|1;ERCC2|1;FKBP4|1;GFAP|1;GNB1|1;HRAS|1;HSPA8|1;IMPDH2|1;KCNS3|1;KIF2A|1;LIPC|1;LLGL1|1;NBR1|1;MIP|1;KMT2A|1;NDUFA10|1;NDUFB2|1;NDUFB3|1;NOP2|1;NUMA1|1;P2RX7|1;PKD2|1;PPP1CA|1;PRKCD|1;PRKCZ|1;PSMC3|1;RALB|1;RPL6|1;RPS5|1;SRSF5|1;SHMT2|1;SLC1A1|1;SPTB|1;SUPT6H|1;TAF10|1;TGM3|1;TNFAIP1|1;TSC1|1;UBA52|1;WARS|1;XPC|1;DNALI1|1;KAT6A|1;HIST2H2BE|1;RUVBL1|1;EIF3D|1;EIF3F|1;EIF3I|1;SRSF9|1;HIST1H2BJ|1;SPAG9|1;SART1|1;LIPG|1;SART3|1;ARPC2|1;PREB|1;RBM5|1;NDC80|1;PRMT5|1;CD2BP2|1;HAX1|1;ARPC1A|1;CCT2|1;PRPF8|1;KHDRBS1|1;RUVBL2|1;TXNL4A|1;TMED2|1;DMC1|1;CORO1A|1;STRAP|1;PARK7|1;SNRNP200|1;POGZ|1;SF3B1|1;KAT6B|1;LSM4|1;SEC31B|1;ZNF451|1;STOML2|1;SYCP3|1;MRTO4|1;MRPL27|1;POMP|1;LUC7L3|1;NDUFB11|1;GEMIN8|1;PIH1D1|1;DET1|1;PPP6R3|1;ATF7IP|1;PDGFC|1;PPAN|1;KIF13A|1;MRPL14|1;MRPS11|1;DCTPP1|1;IPO4|1;KCTD17|1;CPSF7|1;GRWD1|1;YTHDC1|1;NACC1|1;TRAPPC5|1;AGO4|1;PAN3|1;SHPRH|1</t>
  </si>
  <si>
    <t>ADRA1D|1;ADSL|1;AHCY|1;ARF4|1;RHOA|1;ATP1A2|1;BMPR1A|1;KLF5|1;CARS|1;CAT|1;CREBBP|1;CREM|1;DACH1|1;DCT|1;DDB2|1;DDX3X|1;RCAN1|1;EP300|1;ERCC2|1;EZH1|1;FABP4|1;FEN1|1;FGFR2|1;FOSB|1;GMDS|1;GOLGB1|1;HINT1|1;HMOX2|1;HNRNPC|1;HNRNPD|1;HNRNPU|1;HRAS|1;HSPA8|1;IK|1;IL1B|1;ILF2|1;IMPDH2|1;ING2|1;LDHA|1;FADS1|1;MAGEA1|1;MARS|1;KMT2A|1;CITED1|1;MTR|1;MYO6|1;HNRNPM|1;NARS|1;NDUFA10|1;NDUFB2|1;NDUFB3|1;NFIX|1;NFKBIE|1;NFX1|1;NME1|1;NOP2|1;NONO|1;NOS1|1;PNP|1;NUMA1|1;P2RX7|1;PCBP2|1;PFKFB2|1;PHB|1;PKD2|1;PLAGL1|1;EXOSC10|1;POU2F1|1;PPA1|1;PRKCD|1;PRKCZ|1;RELN|1;PSMC3|1;PTGS2|1;RAN|1;RELB|1;RNASE3|1;RPL6|1;RPL9|1;RPL19|1;RPL30|1;RPS5|1;RPS13|1;SRSF5|1;SHMT2|1;SNRPB2|1;SUPT6H|1;TAF10|1;MLX|1;TEAD4|1;TIA1|1;TNFAIP1|1;NR2C2|1;UBA52|1;UBE2B|1;USF1|1;VAV1|1;WARS|1;XPC|1;YY1|1;ZFX|1;ZKSCAN1|1;TRIM25|1;ZNF215|1;DEK|1;KAT6A|1;NUP214|1;SMC1A|1;LAGE3|1;KLF11|1;RUVBL1|1;CDK13|1;SRSF9|1;LDB1|1;APLN|1;BUD31|1;BAZ1B|1;SART1|1;USP2|1;EXO1|1;RPS6KA5|1;SRSF11|1;ZRANB2|1;TJP2|1;MED23|1;IL27RA|1;FXR2|1;RBM39|1;PRDX6|1;SART3|1;EIF4A3|1;SETDB1|1;RNF10|1;DMTF1|1;SRA1|1;RBM5|1;NME6|1;TRIB1|1;SMNDC1|1;NPM3|1;CITED2|1;PRMT5|1;CD2BP2|1;C1D|1;N4BP2L2|1;HAX1|1;CREB3|1;DDX17|1;CCT7|1;CCT4|1;CCT2|1;PRPF8|1;IVNS1ABP|1;KHDRBS1|1;AHCYL1|1;RUVBL2|1;TXNL4A|1;RNPS1|1;SLC38A3|1;ATF7|1;PIM2|1;DIDO1|1;KAT7|1;DMC1|1;ERLIN2|1;STRAP|1;RPL35|1;SNF8|1;PARK7|1;DDX42|1;CBX3|1;SCAF8|1;ZNF507|1;CCT5|1;SNRNP200|1;POGZ|1;USP22|1;ADNP|1;SIRT1|1;TARDBP|1;SF3B1|1;CBX6|1;CBX5|1;PHF3|1;BRD4|1;KAT6B|1;SRRM2|1;SMUG1|1;ELP5|1;SHPK|1;FKBP8|1;LSM4|1;BRMS1|1;ZNF451|1;NOC2L|1;DAZAP1|1;HBP1|1;FOXP1|1;UQCRQ|1;TNRC6A|1;ZNF638|1;SERTAD1|1;PSAT1|1;BAZ2B|1;STOML2|1;MED31|1;MRTO4|1;PIPOX|1;TAOK3|1;UBR5|1;REV1|1;RTCB|1;GINS2|1;WWOX|1;LUC7L3|1;CYCS|1;XRN1|1;DGCR8|1;EXOSC4|1;DDX49|1;NSMCE4A|1;ZNF280D|1;GEMIN8|1;PIH1D1|1;PID1|1;NRDE2|1;MAGOHB|1;PRMT6|1;ASXL2|1;ATF7IP|1;RCOR3|1;CSGALNACT1|1;KMT2E|1;CTPS2|1;UTP3|1;GATAD2B|1;PHF12|1;TNRC6C|1;GATAD1|1;RBM25|1;SLC25A19|1;MRPS11|1;DCTPP1|1;CPSF7|1;COASY|1;TDRD3|1;LAS1L|1;GRWD1|1;ING5|1;EAF1|1;CREB3L1|1;YTHDC1|1;NACC1|1;DACH2|1;ZNF354B|1;LSM11|1;ACOT12|1;TRMT44|1;CREBRF|1;ZMAT2|1;SLC5A8|1;ZCCHC12|1;AGO4|1;PAN3|1;SHPRH|1;BOD1L1|1;ZNF621|1;LIN9|1;EID3|1</t>
  </si>
  <si>
    <t>GO:0045931</t>
  </si>
  <si>
    <t>positive regulation of mitotic cell cycle</t>
  </si>
  <si>
    <t>DDX3X|1;DUSP3|1;HNRNPU|1;IL1B|1;NUMA1|1;CDK10|1;USP2|1;NDC80|1;USP22|1;BRD4|1;POLDIP2|1;MTBP|1;ANAPC5|1;KMT2E|1;LSM11|1</t>
  </si>
  <si>
    <t>ACP5|1;ADRA1D|1;ADSL|1;AHCY|1;ARF4|1;RHOA|1;ATP1A2|1;BMPR1A|1;KLF5|1;CARS|1;CAT|1;CREBBP|1;CREM|1;DACH1|1;DCT|1;DDB2|1;DDX3X|1;RCAN1|1;EP300|1;ERCC2|1;EZH1|1;FABP4|1;FEN1|1;FGFR2|1;FOSB|1;GMDS|1;GOLGB1|1;HINT1|1;HMOX2|1;HNRNPC|1;HNRNPD|1;HNRNPU|1;HRAS|1;HSPA8|1;IK|1;IL1B|1;ILF2|1;IMPDH2|1;ING2|1;LDHA|1;LIPC|1;FADS1|1;MAGEA1|1;MARS|1;KMT2A|1;CITED1|1;MTR|1;MYO6|1;HNRNPM|1;NARS|1;NDUFA10|1;NDUFB2|1;NDUFB3|1;NFIX|1;NFKBIE|1;NFX1|1;NME1|1;NOP2|1;NONO|1;NOS1|1;PNP|1;NUMA1|1;P2RX7|1;PCBP2|1;PFKFB2|1;PHB|1;PKD2|1;PLAGL1|1;EXOSC10|1;POU2F1|1;PPA1|1;PRKCD|1;PRKCZ|1;RELN|1;PSMC3|1;PTGS2|1;ALDH18A1|1;RAN|1;RELB|1;RNASE3|1;RPL6|1;RPL9|1;RPL19|1;RPL30|1;RPS5|1;RPS13|1;SRSF5|1;SHMT2|1;SNRPB2|1;SUPT6H|1;TAF10|1;MLX|1;TEAD4|1;TIA1|1;TNFAIP1|1;NR2C2|1;UBA52|1;UBE2B|1;USF1|1;VAV1|1;WARS|1;XPC|1;YY1|1;ZFX|1;ZKSCAN1|1;TRIM25|1;ZNF215|1;DEK|1;KAT6A|1;NUP214|1;SMC1A|1;LAGE3|1;KLF11|1;RUVBL1|1;CDK13|1;SRSF9|1;LDB1|1;APLN|1;BUD31|1;BAZ1B|1;SART1|1;USP2|1;EXO1|1;RPS6KA5|1;SRSF11|1;ZRANB2|1;TJP2|1;MED23|1;IL27RA|1;FXR2|1;RBM39|1;PRDX6|1;SART3|1;EIF4A3|1;SETDB1|1;RNF10|1;DMTF1|1;SRA1|1;RBM5|1;NME6|1;TRIB1|1;SMNDC1|1;NPM3|1;CITED2|1;PRMT5|1;CD2BP2|1;C1D|1;N4BP2L2|1;HAX1|1;CREB3|1;DDX17|1;CCT7|1;CCT4|1;CCT2|1;PRPF8|1;IVNS1ABP|1;KHDRBS1|1;AHCYL1|1;RUVBL2|1;TXNL4A|1;RNPS1|1;SLC38A3|1;ATF7|1;PIM2|1;DIDO1|1;KAT7|1;DMC1|1;ERLIN2|1;STRAP|1;RPL35|1;SNF8|1;PARK7|1;DDX42|1;CBX3|1;SCAF8|1;ZNF507|1;CCT5|1;SNRNP200|1;POGZ|1;USP22|1;ADNP|1;SIRT1|1;TARDBP|1;SF3B1|1;CBX6|1;CBX5|1;PHF3|1;BRD4|1;KAT6B|1;SRRM2|1;SMUG1|1;ELP5|1;SHPK|1;FKBP8|1;APOL2|1;LSM4|1;BRMS1|1;ZNF451|1;NOC2L|1;DAZAP1|1;HBP1|1;FOXP1|1;UQCRQ|1;TNRC6A|1;ZNF638|1;SERTAD1|1;PSAT1|1;BAZ2B|1;STOML2|1;MED31|1;MRTO4|1;PIPOX|1;TAOK3|1;UBR5|1;REV1|1;RTCB|1;GINS2|1;WWOX|1;LUC7L3|1;CYCS|1;XRN1|1;DGCR8|1;EXOSC4|1;DDX49|1;NSMCE4A|1;ZNF280D|1;GEMIN8|1;PIH1D1|1;PID1|1;NRDE2|1;MAGOHB|1;PRMT6|1;ASXL2|1;ATF7IP|1;RCOR3|1;CSGALNACT1|1;KMT2E|1;CTPS2|1;UTP3|1;GATAD2B|1;PHF12|1;TNRC6C|1;GATAD1|1;RBM25|1;SLC25A19|1;MRPS11|1;DCTPP1|1;CPSF7|1;COASY|1;TDRD3|1;LAS1L|1;GRWD1|1;ING5|1;EAF1|1;CREB3L1|1;YTHDC1|1;NACC1|1;OSBPL1A|1;OSBPL9|1;DACH2|1;ZNF354B|1;LSM11|1;ACOT12|1;TRMT44|1;CREBRF|1;ZMAT2|1;SLC5A8|1;ZCCHC12|1;AGO4|1;PAN3|1;SHPRH|1;BOD1L1|1;ZNF621|1;LIN9|1;EID3|1</t>
  </si>
  <si>
    <t>GO:0043543</t>
  </si>
  <si>
    <t>protein acylation</t>
  </si>
  <si>
    <t>CREBBP|1;EP300|1;IL1B|1;KMT2A|1;NOS1|1;TAF10|1;KAT6A|1;RUVBL1|1;LDB1|1;RPS6KA5|1;RUVBL2|1;KAT7|1;PARK7|1;USP22|1;SIRT1|1;KAT6B|1;ZDHHC5|1;ZNF451|1;NOC2L|1;PIH1D1|1;ING5|1</t>
  </si>
  <si>
    <t>GO:0071824</t>
  </si>
  <si>
    <t>protein-DNA complex subunit organization</t>
  </si>
  <si>
    <t>CENPC|1;DDB2|1;ERCC2|1;PSMC3|1;SUPT6H|1;UBA52|1;XPC|1;KAT6A|1;HIST2H2BE|1;RUVBL1|1;HIST1H2BJ|1;SART3|1;DMC1|1;POGZ|1;KAT6B|1;SYCP3|1;PIH1D1|1;ATF7IP|1;IPO4|1;GRWD1|1;SHPRH|1</t>
  </si>
  <si>
    <t>ABCF1|1;ACP5|1;ADRA1D|1;ADSL|1;APLNR|1;AHCY|1;ARF4|1;RHOA|1;ART3|1;ASPH|1;ATP1A2|1;BMP3|1;BMPR1A|1;KLF5|1;C5|1;CAPNS1|1;CARS|1;CASP9|1;CAT|1;CHRNA3|1;CMA1|1;CREBBP|1;CREM|1;CSNK1G2|1;CTSH|1;DACH1|1;DCT|1;DDB2|1;DDX3X|1;DMD|1;RCAN1|1;DUSP3|1;DUSP6|1;EEF1A2|1;EIF2D|1;EP300|1;ERCC2|1;EZH1|1;FABP4|1;FAP|1;FEN1|1;FGFR2|1;FKBP1B|1;FKBP4|1;FNTA|1;FOSB|1;KDSR|1;GFAP|1;GLUD1|1;GMDS|1;GOLGB1|1;GRK5|1;HINT1|1;HMOX2|1;HNRNPC|1;HNRNPD|1;HNRNPU|1;HRAS|1;HSPA8|1;IK|1;IL1B|1;ILF2|1;IMPDH2|1;ING2|1;ITGB8|1;ITPKB|1;LDHA|1;LIPC|1;FADS1|1;NBR1|1;MAGEA1|1;MANBA|1;MARS|1;MGST3|1;KMT2A|1;CITED1|1;MTR|1;MYLK|1;MYO6|1;HNRNPM|1;NARS|1;NDUFA10|1;NDUFB2|1;NDUFB3|1;NFIX|1;NFKBIE|1;NFX1|1;NKTR|1;NME1|1;NOP2|1;NONO|1;NOS1|1;PNP|1;NUMA1|1;OAZ1|1;ODC1|1;P2RX7|1;SERPINB2|1;PCBP2|1;PENK|1;PFKFB2|1;PHB|1;PIK3CD|1;PKD2|1;PLAGL1|1;EXOSC10|1;POU2F1|1;PPA1|1;PPEF1|1;PPP1CA|1;PRKCD|1;PRKCZ|1;PRKG2|1;RELN|1;PSMA7|1;PSMB2|1;PSMB3|1;PSMB4|1;PSMB5|1;PSMC3|1;PSMD2|1;PSME1|1;PTGS2|1;ALDH18A1|1;RAB3B|1;RALB|1;RAN|1;RELB|1;RGS2|1;RNASE3|1;RPL6|1;RPL9|1;RPL19|1;RPL30|1;RPS5|1;RPS13|1;SERPINB3|1;SRSF5|1;SHMT2|1;SKP2|1;SNRPB2|1;SPTB|1;SUPT6H|1;TAF10|1;MLX|1;TEAD4|1;TGM3|1;TIA1|1;TNFAIP1|1;NR2C2|1;TSC1|1;UBA52|1;UBE2B|1;USF1|1;KDM6A|1;VAV1|1;WARS|1;WNT7B|1;XPC|1;YY1|1;ZFX|1;ZKSCAN1|1;TRIM25|1;ZNF215|1;DEK|1;UBXN8|1;KAT6A|1;NUP214|1;SMC1A|1;LAGE3|1;BAP1|1;KLF11|1;CDC42BPA|1;CDK10|1;RUVBL1|1;CDK13|1;EIF3D|1;EIF3F|1;EIF3I|1;SRSF9|1;B4GALT3|1;SNX3|1;TNFRSF10A|1;LDB1|1;APLN|1;BUD31|1;MTMR3|1;HIST1H2BJ|1;BAZ1B|1;SPAG9|1;SART1|1;USP2|1;EXO1|1;RPS6KA5|1;SRSF11|1;LIPG|1;ZRANB2|1;TJP2|1;MED23|1;ITM2B|1;GSTO1|1;IL27RA|1;FXR2|1;RBM39|1;PRDX6|1;SART3|1;PHACTR2|1;EIF4A3|1;SETDB1|1;FAM20B|1;RNF10|1;DMTF1|1;SRA1|1;BCAP31|1;RBM5|1;PSME3|1;NME6|1;TRIB1|1;SMNDC1|1;NPM3|1;CITED2|1;BTN2A2|1;PRMT5|1;CD2BP2|1;C1D|1;N4BP2L2|1;HAX1|1;CREB3|1;CRTAP|1;DDX17|1;PRDX4|1;SPTLC1|1;CCT7|1;CCT4|1;CCT2|1;PRPF8|1;IVNS1ABP|1;KHDRBS1|1;AHCYL1|1;RUVBL2|1;TXNL4A|1;RNPS1|1;SLC38A3|1;ATF7|1;PIM2|1;DIDO1|1;ATE1|1;KAT7|1;DMC1|1;ERLIN2|1;STRAP|1;MAP4K5|1;RPL35|1;SNF8|1;PARK7|1;DDX42|1;CBX3|1;SCAF8|1;PPM1E|1;ZNF507|1;CCT5|1;SNRNP200|1;CDK19|1;POGZ|1;GANAB|1;USP22|1;ADNP|1;CTDNEP1|1;SIRT1|1;TARDBP|1;SF3B1|1;CBX6|1;CBX5|1;PHF3|1;BRD4|1;KAT6B|1;SRRM2|1;SMUG1|1;ELP5|1;SHPK|1;FKBP8|1;APOL2|1;LSM4|1;BRMS1|1;ZDHHC5|1;ZNF451|1;WSB1|1;NOC2L|1;IFT172|1;PHGDH|1;FBXL5|1;DAZAP1|1;HBP1|1;CNPPD1|1;MTBP|1;FOXP1|1;UQCRQ|1;TNRC6A|1;ZNF638|1;SERTAD1|1;PSAT1|1;BAZ2B|1;STOML2|1;DCAF8|1;MED31|1;MRTO4|1;MRPL27|1;PIPOX|1;TAOK3|1;UBR5|1;ANAPC5|1;REV1|1;RTCB|1;GINS2|1;GPRC5B|1;WWOX|1;LUC7L3|1;STK26|1;CYCS|1;XRN1|1;DGCR8|1;EXOSC4|1;DDX49|1;NSMCE4A|1;QPCTL|1;ZNF280D|1;GEMIN8|1;PIH1D1|1;PID1|1;NRDE2|1;DET1|1;MAGOHB|1;PRMT6|1;ASXL2|1;PPP6R3|1;OTUD5|1;ATF7IP|1;RCOR3|1;CSGALNACT1|1;USE1|1;TEX2|1;KMT2E|1;PDGFC|1;CTPS2|1;STARD7|1;CHPT1|1;UTP3|1;GATAD2B|1;SH3RF1|1;PHF12|1;TNRC6C|1;GATAD1|1;RBM25|1;SLC25A19|1;PBLD|1;MRPL14|1;MRPS11|1;WNK1|1;OTUB2|1;DCTPP1|1;KCTD17|1;ALG13|1;CPSF7|1;FOXRED2|1;COASY|1;TDRD3|1;LAS1L|1;CHST9|1;RASSF5|1;CCM2|1;GRWD1|1;ANTXR1|1;USP48|1;ING5|1;ZNRF1|1;UBASH3B|1;EAF1|1;BTBD6|1;HS6ST2|1;ZFAND2A|1;CREB3L1|1;YTHDC1|1;NEK9|1;NACC1|1;LACTB|1;OSBPL10|1;FBXO32|1;DACH2|1;ZNF354B|1;CANT1|1;LSM11|1;ACOT12|1;ADHFE1|1;A2ML1|1;METTL21A|1;TRMT44|1;CREBRF|1;ZMAT2|1;SLC5A8|1;SPRED1|1;ZCCHC12|1;AGO4|1;PAN3|1;RNF214|1;SHPRH|1;BOD1L1|1;ZNF621|1;LIN9|1;EID3|1</t>
  </si>
  <si>
    <t>ABCF1|1;ACP5|1;ADRA1D|1;ADSL|1;APLNR|1;AHCY|1;ARF3|1;ARF4|1;RHOA|1;ART3|1;ASPH|1;ATP1A2|1;ATP6V0A1|1;BMP3|1;BMPR1A|1;KLF5|1;C5|1;CAPNS1|1;CARS|1;CASP9|1;CAT|1;CHRNA3|1;CMA1|1;CREBBP|1;CREM|1;CSNK1G2|1;CTSH|1;DACH1|1;DCT|1;DDB2|1;DDX3X|1;DMD|1;RCAN1|1;DUSP3|1;DUSP6|1;EEF1A2|1;EIF2D|1;EP300|1;ERCC2|1;EZH1|1;FABP4|1;FAP|1;FEN1|1;FGFR2|1;FKBP1B|1;FKBP4|1;FNTA|1;FOSB|1;KDSR|1;GFAP|1;GLUD1|1;GMDS|1;GOLGB1|1;GRK5|1;HINT1|1;HMOX2|1;HNRNPC|1;HNRNPD|1;HNRNPU|1;HRAS|1;HSPA8|1;IK|1;IL1B|1;CXCL8|1;ILF2|1;IMPDH2|1;ING2|1;ITGB8|1;ITPKB|1;LDHA|1;LIPC|1;FADS1|1;NBR1|1;MAGEA1|1;MANBA|1;MARS|1;MGST3|1;KMT2A|1;CITED1|1;MTR|1;MYLK|1;MYO6|1;HNRNPM|1;NARS|1;NDUFA10|1;NDUFB2|1;NDUFB3|1;NFIX|1;NFKBIE|1;NFX1|1;NKTR|1;NME1|1;NOP2|1;NONO|1;NOS1|1;PNP|1;NUMA1|1;OAZ1|1;ODC1|1;P2RX7|1;SERPINB2|1;PCBP2|1;PENK|1;PFKFB2|1;PHB|1;PIK3CD|1;PKD2|1;PLAGL1|1;EXOSC10|1;POU2F1|1;PPA1|1;PPEF1|1;PPP1CA|1;PRKCD|1;PRKCZ|1;PRKG2|1;RELN|1;PSMA7|1;PSMB2|1;PSMB3|1;PSMB4|1;PSMB5|1;PSMC3|1;PSMD2|1;PSME1|1;PTGS2|1;ALDH18A1|1;RAB3B|1;RALB|1;RAN|1;RELB|1;RGS2|1;RNASE3|1;RPL6|1;RPL9|1;RPL19|1;RPL30|1;RPS5|1;RPS13|1;SERPINB3|1;SRSF5|1;SHMT2|1;SKP2|1;SNRPB2|1;SPTB|1;SUPT6H|1;TAF10|1;MLX|1;TEAD4|1;TGM3|1;TIA1|1;TNFAIP1|1;NR2C2|1;TSC1|1;UBA52|1;UBE2B|1;USF1|1;KDM6A|1;VAV1|1;WARS|1;WNT7B|1;XPC|1;YY1|1;ZFX|1;ZKSCAN1|1;TRIM25|1;ZNF215|1;DEK|1;ABHD16A|1;UBXN8|1;KAT6A|1;NUP214|1;SMC1A|1;LAGE3|1;BAP1|1;KLF11|1;CDC42BPA|1;CDK10|1;RUVBL1|1;CDK13|1;EIF3D|1;EIF3F|1;EIF3I|1;SRSF9|1;B4GALT3|1;SNX3|1;TNFRSF10A|1;LDB1|1;APLN|1;BUD31|1;MTMR3|1;HIST1H2BJ|1;ATP6V0E1|1;BAZ1B|1;SPAG9|1;SART1|1;USP2|1;EXO1|1;RPS6KA5|1;SRSF11|1;LIPG|1;ZRANB2|1;TJP2|1;MED23|1;ITM2B|1;GSTO1|1;IL27RA|1;FXR2|1;RBM39|1;PRDX6|1;SART3|1;PHACTR2|1;EIF4A3|1;SETDB1|1;FAM20B|1;RNF10|1;DMTF1|1;SRA1|1;BCAP31|1;RBM5|1;PSME3|1;NME6|1;TRIB1|1;SMNDC1|1;NPM3|1;CITED2|1;BTN2A2|1;PRMT5|1;CD2BP2|1;C1D|1;N4BP2L2|1;HAX1|1;CREB3|1;CRTAP|1;DDX17|1;TM9SF1|1;PRDX4|1;SPTLC1|1;CCT7|1;CCT4|1;CCT2|1;PRPF8|1;IVNS1ABP|1;KHDRBS1|1;AHCYL1|1;RUVBL2|1;TXNL4A|1;RNPS1|1;UQCR11|1;SLC38A3|1;ATF7|1;PIM2|1;DIDO1|1;ATE1|1;KAT7|1;DMC1|1;ERLIN2|1;STRAP|1;MAP4K5|1;RPL35|1;SNF8|1;PARK7|1;DDX42|1;CBX3|1;SCAF8|1;PPM1E|1;ZNF507|1;CCT5|1;EFR3B|1;SNRNP200|1;CDK19|1;POGZ|1;GANAB|1;USP22|1;AHCYL2|1;ADNP|1;CTDNEP1|1;SIRT1|1;TARDBP|1;SF3B1|1;CBX6|1;CBX5|1;PHF3|1;BRD4|1;KAT6B|1;SRRM2|1;SMUG1|1;ELP5|1;SHPK|1;FKBP8|1;LSM4|1;BRMS1|1;ZDHHC5|1;ZNF451|1;POLDIP2|1;WSB1|1;NOC2L|1;PHGDH|1;FBXL5|1;DAZAP1|1;HBP1|1;CNPPD1|1;MTBP|1;FOXP1|1;UQCRQ|1;TNRC6A|1;ZNF638|1;MCAT|1;SERTAD1|1;PSAT1|1;BAZ2B|1;STOML2|1;DCAF8|1;MED31|1;CRYL1|1;RDH11|1;MRTO4|1;MRPL27|1;PIPOX|1;TAOK3|1;UBR5|1;ANAPC5|1;REV1|1;RTCB|1;GINS2|1;GPRC5B|1;WWOX|1;LUC7L3|1;STK26|1;CYCS|1;XRN1|1;DGCR8|1;EXOSC4|1;DDX49|1;NSMCE4A|1;QPCTL|1;ZNF280D|1;RETSAT|1;GEMIN8|1;PIH1D1|1;PID1|1;NRDE2|1;DET1|1;MAGOHB|1;PRMT6|1;ASXL2|1;PPP6R3|1;OTUD5|1;KIF16B|1;ATF7IP|1;RCOR3|1;CSGALNACT1|1;TEX2|1;KMT2E|1;PDGFC|1;CTPS2|1;STARD7|1;CHPT1|1;UTP3|1;GATAD2B|1;SH3RF1|1;PHF12|1;TNRC6C|1;GATAD1|1;RBM25|1;SLC25A19|1;ATG101|1;PBLD|1;MRPL14|1;MRPS11|1;WNK1|1;OTUB2|1;DCTPP1|1;KCTD17|1;ALG13|1;CPSF7|1;FOXRED2|1;COASY|1;TDRD3|1;LAS1L|1;EMC6|1;CHST9|1;RASSF5|1;CCM2|1;GRWD1|1;ANTXR1|1;USP48|1;ING5|1;ZNRF1|1;UBASH3B|1;EAF1|1;BTBD6|1;HS6ST2|1;ZFAND2A|1;CREB3L1|1;YTHDC1|1;NEK9|1;NACC1|1;OSBPL1A|1;OSBPL9|1;OSBPL10|1;FBXO32|1;DACH2|1;ZNF354B|1;CANT1|1;CMBL|1;LSM11|1;ACOT12|1;ADHFE1|1;A2ML1|1;METTL21A|1;TRMT44|1;CREBRF|1;ZMAT2|1;SLC5A8|1;SPRED1|1;ZCCHC12|1;AGO4|1;LIPH|1;NT5DC1|1;ATP6V0D2|1;PAN3|1;RNF214|1;SHPRH|1;BOD1L1|1;ZNF621|1;LIN9|1;EID3|1</t>
  </si>
  <si>
    <t>GO:2001251</t>
  </si>
  <si>
    <t>negative regulation of chromosome organization</t>
  </si>
  <si>
    <t>HNRNPC|1;HNRNPU|1;IK|1;EXOSC10|1;SUPT6H|1;UBE2B|1;NDC80|1;SIRT1|1;ZNF451|1;NOC2L|1;UBR5|1;XRN1|1;PIH1D1|1;PRMT6|1</t>
  </si>
  <si>
    <t>GO:0018205</t>
  </si>
  <si>
    <t>peptidyl-lysine modification</t>
  </si>
  <si>
    <t>CREBBP|1;EP300|1;EZH1|1;IL1B|1;KMT2A|1;NOS1|1;SUPT6H|1;TAF10|1;KDM6A|1;KAT6A|1;RUVBL1|1;LDB1|1;RPS6KA5|1;SETDB1|1;RUVBL2|1;KAT7|1;PARK7|1;USP22|1;SIRT1|1;BRD4|1;KAT6B|1;ZNF451|1;NOC2L|1;PIH1D1|1;PRMT6|1;KMT2E|1;ING5|1;METTL21A|1</t>
  </si>
  <si>
    <t>ARF4|1;RHOA|1;BMPR1A|1;KLF5|1;CARS|1;CAT|1;CREBBP|1;CREM|1;DACH1|1;DDX3X|1;RCAN1|1;EP300|1;ERCC2|1;EZH1|1;FABP4|1;FEN1|1;FGFR2|1;FOSB|1;GOLGB1|1;HINT1|1;HNRNPC|1;HNRNPD|1;HNRNPU|1;HRAS|1;HSPA8|1;IK|1;IL1B|1;ILF2|1;ING2|1;FADS1|1;MAGEA1|1;MARS|1;KMT2A|1;CITED1|1;MYO6|1;HNRNPM|1;NARS|1;NFIX|1;NFKBIE|1;NFX1|1;NOP2|1;NONO|1;NOS1|1;NUMA1|1;PCBP2|1;PHB|1;PKD2|1;PLAGL1|1;EXOSC10|1;POU2F1|1;PPA1|1;PRKCD|1;PRKCZ|1;RELN|1;PSMC3|1;RAN|1;RELB|1;RNASE3|1;RPL6|1;RPL9|1;RPL19|1;RPL30|1;RPS5|1;RPS13|1;SRSF5|1;SNRPB2|1;SUPT6H|1;TAF10|1;MLX|1;TEAD4|1;TIA1|1;NR2C2|1;UBA52|1;USF1|1;VAV1|1;WARS|1;YY1|1;ZFX|1;ZKSCAN1|1;TRIM25|1;ZNF215|1;DEK|1;KAT6A|1;NUP214|1;LAGE3|1;KLF11|1;RUVBL1|1;CDK13|1;SRSF9|1;LDB1|1;APLN|1;BUD31|1;BAZ1B|1;SART1|1;USP2|1;EXO1|1;RPS6KA5|1;SRSF11|1;ZRANB2|1;MED23|1;FXR2|1;RBM39|1;PRDX6|1;SART3|1;EIF4A3|1;SETDB1|1;RNF10|1;DMTF1|1;SRA1|1;RBM5|1;TRIB1|1;SMNDC1|1;NPM3|1;CITED2|1;PRMT5|1;CD2BP2|1;C1D|1;N4BP2L2|1;HAX1|1;CREB3|1;DDX17|1;PRPF8|1;IVNS1ABP|1;KHDRBS1|1;AHCYL1|1;RUVBL2|1;TXNL4A|1;RNPS1|1;SLC38A3|1;ATF7|1;PIM2|1;DIDO1|1;KAT7|1;ERLIN2|1;STRAP|1;RPL35|1;SNF8|1;PARK7|1;DDX42|1;CBX3|1;SCAF8|1;ZNF507|1;SNRNP200|1;POGZ|1;USP22|1;ADNP|1;SIRT1|1;TARDBP|1;SF3B1|1;CBX6|1;CBX5|1;PHF3|1;BRD4|1;KAT6B|1;SRRM2|1;ELP5|1;FKBP8|1;LSM4|1;BRMS1|1;ZNF451|1;NOC2L|1;DAZAP1|1;HBP1|1;FOXP1|1;TNRC6A|1;ZNF638|1;SERTAD1|1;BAZ2B|1;MED31|1;MRTO4|1;RTCB|1;WWOX|1;LUC7L3|1;XRN1|1;DGCR8|1;EXOSC4|1;DDX49|1;ZNF280D|1;GEMIN8|1;PIH1D1|1;PID1|1;NRDE2|1;MAGOHB|1;PRMT6|1;ASXL2|1;ATF7IP|1;RCOR3|1;KMT2E|1;UTP3|1;GATAD2B|1;PHF12|1;TNRC6C|1;GATAD1|1;RBM25|1;MRPS11|1;CPSF7|1;TDRD3|1;LAS1L|1;ING5|1;EAF1|1;CREB3L1|1;YTHDC1|1;NACC1|1;DACH2|1;ZNF354B|1;LSM11|1;TRMT44|1;CREBRF|1;ZMAT2|1;ZCCHC12|1;AGO4|1;PAN3|1;ZNF621|1;LIN9|1</t>
  </si>
  <si>
    <t>GO:0061013</t>
  </si>
  <si>
    <t>regulation of mRNA catabolic process</t>
  </si>
  <si>
    <t>HNRNPC|1;HNRNPD|1;HNRNPU|1;HSPA8|1;HNRNPM|1;PRKCD|1;UBA52|1;NUP214|1;FXR2|1;TARDBP|1;TNRC6A|1;XRN1|1;EXOSC4|1;TNRC6C|1</t>
  </si>
  <si>
    <t>AHCY|1;FEN1|1;HINT1|1;HNRNPC|1;HNRNPD|1;HNRNPU|1;HSPA8|1;LDHA|1;HNRNPM|1;PNP|1;P2RX7|1;PFKFB2|1;EXOSC10|1;PRKCD|1;RNASE3|1;RPL6|1;RPL9|1;RPL19|1;RPL30|1;RPS5|1;RPS13|1;UBA52|1;NUP214|1;FXR2|1;EIF4A3|1;RNPS1|1;RPL35|1;TARDBP|1;SMUG1|1;LSM4|1;TNRC6A|1;MRTO4|1;XRN1|1;EXOSC4|1;MAGOHB|1;TNRC6C|1;DCTPP1|1;AGO4|1;PAN3|1</t>
  </si>
  <si>
    <t>ABCF1|1;ARF4|1;RHOA|1;ASPH|1;BBS2|1;BMPR1A|1;KLF5|1;C5|1;CARS|1;CAT|1;CMA1|1;CREBBP|1;CREM|1;CTSH|1;DACH1|1;DDX3X|1;RCAN1|1;EEF1A2|1;EIF2D|1;EP300|1;ERCC2|1;EZH1|1;FABP4|1;FGFR2|1;FKBP1B|1;FOSB|1;GOLGB1|1;HINT1|1;HNRNPC|1;HNRNPD|1;HNRNPU|1;HRAS|1;HSPA8|1;IK|1;IL1B|1;ILF2|1;ING2|1;ITGB8|1;FADS1|1;MAGEA1|1;MARS|1;KMT2A|1;CITED1|1;MYO6|1;HNRNPM|1;NARS|1;NFIX|1;NFKBIE|1;NFX1|1;NME1|1;NOP2|1;NONO|1;NOS1|1;NUMA1|1;P2RX7|1;PCBP2|1;PHB|1;PIK3CD|1;PKD2|1;PLAGL1|1;EXOSC10|1;POU2F1|1;PPA1|1;PPP1CA|1;PRKCD|1;PRKCZ|1;RELN|1;PSMC3|1;RAN|1;RELB|1;RGS2|1;RPL6|1;RPL9|1;RPL19|1;RPL30|1;RPS5|1;RPS13|1;SRSF5|1;SHMT2|1;SNRPB2|1;SUPT6H|1;TAF10|1;MLX|1;TEAD4|1;TIA1|1;NR2C2|1;TSC1|1;UBA52|1;USF1|1;KDM6A|1;VAV1|1;WARS|1;YY1|1;ZFX|1;ZKSCAN1|1;TRIM25|1;ZNF215|1;DEK|1;KAT6A|1;NUP214|1;LAGE3|1;KLF11|1;RUVBL1|1;CDK13|1;EIF3D|1;EIF3F|1;EIF3I|1;SRSF9|1;LDB1|1;APLN|1;BUD31|1;BAZ1B|1;SART1|1;USP2|1;RPS6KA5|1;SRSF11|1;ZRANB2|1;MED23|1;FXR2|1;RBM39|1;PRDX6|1;SART3|1;EIF4A3|1;SETDB1|1;RNF10|1;DMTF1|1;SRA1|1;RBM5|1;TRIB1|1;SMNDC1|1;NPM3|1;CITED2|1;PRMT5|1;CD2BP2|1;C1D|1;N4BP2L2|1;HAX1|1;CREB3|1;DDX17|1;PRDX4|1;PRPF8|1;IVNS1ABP|1;KHDRBS1|1;AHCYL1|1;RUVBL2|1;TXNL4A|1;RNPS1|1;TMED2|1;SLC38A3|1;ATF7|1;PIM2|1;DIDO1|1;KAT7|1;ERLIN2|1;STRAP|1;RPL35|1;SNF8|1;PARK7|1;DDX42|1;CBX3|1;SCAF8|1;ZNF507|1;SNRNP200|1;POGZ|1;NUP210|1;USP22|1;ADNP|1;SIRT1|1;TARDBP|1;SF3B1|1;CBX6|1;CBX5|1;PHF3|1;BRD4|1;KAT6B|1;SRRM2|1;ELP5|1;FKBP8|1;LSM4|1;BRMS1|1;ZNF451|1;NOC2L|1;IFT172|1;PHGDH|1;DAZAP1|1;HBP1|1;FOXP1|1;TNRC6A|1;ZNF638|1;SERTAD1|1;BAZ2B|1;STOML2|1;MED31|1;MRTO4|1;MRPL27|1;UBR5|1;RTCB|1;WWOX|1;LUC7L3|1;XRN1|1;DGCR8|1;EXOSC4|1;DDX49|1;ZNF280D|1;GEMIN8|1;PIH1D1|1;PID1|1;NRDE2|1;MAGOHB|1;PRMT6|1;ASXL2|1;ATF7IP|1;RCOR3|1;KMT2E|1;SLC50A1|1;UTP3|1;GATAD2B|1;PHF12|1;TNRC6C|1;GATAD1|1;RBM25|1;MRPL14|1;MRPS11|1;CPSF7|1;LAS1L|1;ING5|1;EAF1|1;CREB3L1|1;YTHDC1|1;NACC1|1;DACH2|1;ZNF354B|1;LSM11|1;ZNF827|1;TRMT44|1;CREBRF|1;ZMAT2|1;ZCCHC12|1;AGO4|1;PAN3|1;ZNF621|1;LIN9|1</t>
  </si>
  <si>
    <t>CTSH|1;FAP|1;FEN1|1;HNRNPC|1;HNRNPD|1;HNRNPU|1;HSPA8|1;MANBA|1;HNRNPM|1;PCBP2|1;EXOSC10|1;PRKCD|1;PSMA7|1;PSMB2|1;PSMB3|1;PSMB4|1;PSMB5|1;PSMC3|1;PSMD2|1;PSME1|1;RNASE3|1;RPL6|1;RPL9|1;RPL19|1;RPL30|1;RPS5|1;RPS13|1;SKP2|1;TNFAIP1|1;UBA52|1;UBE2B|1;TRIM25|1;UBXN8|1;NUP214|1;BAP1|1;USP2|1;FXR2|1;EIF4A3|1;BCAP31|1;PSME3|1;TRIB1|1;RNPS1|1;ATE1|1;ERLIN2|1;RPL35|1;SNF8|1;PARK7|1;USP22|1;SIRT1|1;TARDBP|1;LSM4|1;FBXL5|1;TNRC6A|1;MRTO4|1;UBR5|1;ANAPC5|1;XRN1|1;EXOSC4|1;DET1|1;MAGOHB|1;TNRC6C|1;KCTD17|1;FOXRED2|1;USP48|1;ZNRF1|1;ZFAND2A|1;AGO4|1;PAN3|1</t>
  </si>
  <si>
    <t>GO:0006259</t>
  </si>
  <si>
    <t>DNA metabolic process</t>
  </si>
  <si>
    <t>ADRA1D|1;DACH1|1;DDB2|1;EP300|1;ERCC2|1;FEN1|1;HNRNPC|1;HNRNPD|1;HNRNPU|1;HRAS|1;KMT2A|1;NFIX|1;NME1|1;NONO|1;PHB|1;EXOSC10|1;PRKCD|1;RAN|1;SUPT6H|1;TNFAIP1|1;UBA52|1;UBE2B|1;XPC|1;YY1|1;TRIM25|1;DEK|1;SMC1A|1;RUVBL1|1;EXO1|1;IL27RA|1;SETDB1|1;PRMT5|1;CCT7|1;CCT4|1;CCT2|1;RUVBL2|1;KAT7|1;DMC1|1;PARK7|1;CCT5|1;SIRT1|1;SMUG1|1;STOML2|1;TAOK3|1;UBR5|1;REV1|1;GINS2|1;XRN1|1;EXOSC4|1;NSMCE4A|1;PRMT6|1;ATF7IP|1;KMT2E|1;DCTPP1|1;GRWD1|1;ING5|1;SHPRH|1;BOD1L1|1;LIN9|1;EID3|1</t>
  </si>
  <si>
    <t>CTSH|1;EEF1A2|1;FAP|1;FEN1|1;GFAP|1;HNRNPC|1;HNRNPD|1;HNRNPU|1;HSPA8|1;IL1B|1;MANBA|1;HNRNPM|1;OAZ1|1;ODC1|1;P2RX7|1;PCBP2|1;PHB|1;EXOSC10|1;PPP1CA|1;PRKCD|1;PSMA7|1;PSMB2|1;PSMB3|1;PSMB4|1;PSMB5|1;PSMC3|1;PSMD2|1;PSME1|1;RNASE3|1;RPL6|1;RPL9|1;RPL19|1;RPL30|1;RPS5|1;RPS13|1;SKP2|1;TNFAIP1|1;UBA52|1;UBE2B|1;TRIM25|1;UBXN8|1;NUP214|1;BAP1|1;SNX3|1;USP2|1;FXR2|1;EIF4A3|1;BCAP31|1;PSME3|1;TRIB1|1;RNPS1|1;ATE1|1;ERLIN2|1;RPL35|1;SNF8|1;PARK7|1;USP22|1;SIRT1|1;TARDBP|1;LSM4|1;FBXL5|1;TNRC6A|1;MRTO4|1;UBR5|1;ANAPC5|1;XRN1|1;EXOSC4|1;DET1|1;MAGOHB|1;KIF16B|1;USE1|1;TNRC6C|1;KCTD17|1;FOXRED2|1;USP48|1;ZNRF1|1;ZFAND2A|1;AGO4|1;PAN3|1</t>
  </si>
  <si>
    <t>ABCF1|1;ADRA1D|1;ADSL|1;APLNR|1;AHCY|1;ARF3|1;ARF4|1;RHOA|1;ART3|1;ASPH|1;ATP1A2|1;BMP3|1;BMPR1A|1;KLF5|1;C5|1;CAPNS1|1;CARS|1;CASP9|1;CAT|1;CHRNA3|1;CMA1|1;CREBBP|1;CREM|1;CSNK1G2|1;CTSH|1;DACH1|1;DCT|1;DDB2|1;DDX3X|1;DMD|1;RCAN1|1;DUSP3|1;DUSP6|1;EEF1A2|1;EIF2D|1;EP300|1;ERCC2|1;EZH1|1;FABP4|1;FAP|1;FEN1|1;FGFR2|1;FKBP1B|1;FKBP4|1;FNTA|1;FOSB|1;KDSR|1;GFAP|1;GLUD1|1;GMDS|1;GOLGB1|1;GRK5|1;HINT1|1;HNRNPC|1;HNRNPD|1;HNRNPU|1;HRAS|1;HSPA8|1;IK|1;IL1B|1;ILF2|1;IMPDH2|1;ING2|1;ITGB8|1;ITPKB|1;LDHA|1;LIPC|1;FADS1|1;NBR1|1;MAGEA1|1;MANBA|1;MARS|1;MGST3|1;KMT2A|1;CITED1|1;MTR|1;MYLK|1;MYO6|1;HNRNPM|1;NARS|1;NDUFA10|1;NDUFB2|1;NDUFB3|1;NFIX|1;NFKBIE|1;NFX1|1;NKTR|1;NME1|1;NOP2|1;NONO|1;NOS1|1;PNP|1;NUMA1|1;OAZ1|1;ODC1|1;P2RX7|1;SERPINB2|1;PCBP2|1;PENK|1;PFKFB2|1;PHB|1;PIK3CD|1;PKD2|1;PLAGL1|1;EXOSC10|1;POU2F1|1;PPA1|1;PPEF1|1;PPP1CA|1;PRKCD|1;PRKCZ|1;PRKG2|1;RELN|1;PSMA7|1;PSMB2|1;PSMB3|1;PSMB4|1;PSMB5|1;PSMC3|1;PSMD2|1;PSME1|1;PTGS2|1;ALDH18A1|1;RAB3B|1;RALB|1;RAN|1;RELB|1;RGS2|1;RNASE3|1;RPL6|1;RPL9|1;RPL19|1;RPL30|1;RPS5|1;RPS13|1;SERPINB3|1;SRSF5|1;SHMT2|1;SKP2|1;SNRPB2|1;SPTB|1;SUPT6H|1;TAF10|1;MLX|1;TEAD4|1;TGM3|1;TIA1|1;TNFAIP1|1;NR2C2|1;TSC1|1;UBA52|1;UBE2B|1;USF1|1;KDM6A|1;VAV1|1;WARS|1;WNT7B|1;XPC|1;YY1|1;ZFX|1;ZKSCAN1|1;TRIM25|1;ZNF215|1;DEK|1;ABHD16A|1;UBXN8|1;KAT6A|1;NUP214|1;SMC1A|1;LAGE3|1;BAP1|1;KLF11|1;CDC42BPA|1;CDK10|1;RUVBL1|1;CDK13|1;EIF3D|1;EIF3F|1;EIF3I|1;SRSF9|1;B4GALT3|1;SNX3|1;TNFRSF10A|1;LDB1|1;APLN|1;BUD31|1;MTMR3|1;HIST1H2BJ|1;BAZ1B|1;SPAG9|1;SART1|1;USP2|1;EXO1|1;RPS6KA5|1;SRSF11|1;LIPG|1;ZRANB2|1;TJP2|1;MED23|1;ITM2B|1;GSTO1|1;IL27RA|1;FXR2|1;RBM39|1;PRDX6|1;SART3|1;PHACTR2|1;EIF4A3|1;SETDB1|1;FAM20B|1;RNF10|1;DMTF1|1;SRA1|1;BCAP31|1;RBM5|1;PSME3|1;NME6|1;TRIB1|1;SMNDC1|1;NPM3|1;CITED2|1;BTN2A2|1;PRMT5|1;CD2BP2|1;C1D|1;N4BP2L2|1;HAX1|1;CREB3|1;CRTAP|1;DDX17|1;PRDX4|1;SPTLC1|1;CCT7|1;CCT4|1;CCT2|1;PRPF8|1;IVNS1ABP|1;KHDRBS1|1;AHCYL1|1;RUVBL2|1;TXNL4A|1;RNPS1|1;SLC38A3|1;ATF7|1;PIM2|1;DIDO1|1;ATE1|1;KAT7|1;DMC1|1;ERLIN2|1;STRAP|1;MAP4K5|1;RPL35|1;SNF8|1;PARK7|1;DDX42|1;CBX3|1;SCAF8|1;PPM1E|1;ZNF507|1;CCT5|1;EFR3B|1;SNRNP200|1;CDK19|1;POGZ|1;GANAB|1;USP22|1;ADNP|1;CTDNEP1|1;SIRT1|1;TARDBP|1;SF3B1|1;CBX6|1;CBX5|1;PHF3|1;BRD4|1;KAT6B|1;SRRM2|1;SMUG1|1;ELP5|1;SHPK|1;FKBP8|1;APOL2|1;LSM4|1;BRMS1|1;ZDHHC5|1;ZNF451|1;WSB1|1;NOC2L|1;IFT172|1;PHGDH|1;FBXL5|1;DAZAP1|1;HBP1|1;CNPPD1|1;MTBP|1;FOXP1|1;UQCRQ|1;TNRC6A|1;ZNF638|1;MCAT|1;SERTAD1|1;PSAT1|1;BAZ2B|1;STOML2|1;DCAF8|1;MED31|1;CRYL1|1;RDH11|1;MRTO4|1;MRPL27|1;PIPOX|1;TAOK3|1;UBR5|1;ANAPC5|1;REV1|1;RTCB|1;GINS2|1;GPRC5B|1;WWOX|1;LUC7L3|1;STK26|1;CYCS|1;XRN1|1;DGCR8|1;EXOSC4|1;DDX49|1;NSMCE4A|1;QPCTL|1;ZNF280D|1;RETSAT|1;GEMIN8|1;PIH1D1|1;PID1|1;NRDE2|1;DET1|1;MAGOHB|1;PRMT6|1;ASXL2|1;PPP6R3|1;OTUD5|1;ATF7IP|1;RCOR3|1;CSGALNACT1|1;USE1|1;TEX2|1;KMT2E|1;PDGFC|1;CTPS2|1;STARD7|1;CHPT1|1;UTP3|1;GATAD2B|1;SH3RF1|1;PHF12|1;TNRC6C|1;GATAD1|1;RBM25|1;PBLD|1;MRPL14|1;MRPS11|1;WNK1|1;OTUB2|1;DCTPP1|1;KCTD17|1;ALG13|1;CPSF7|1;FOXRED2|1;OPA3|1;COASY|1;TDRD3|1;LAS1L|1;CHST9|1;RASSF5|1;CCM2|1;GRWD1|1;ANTXR1|1;USP48|1;ING5|1;ZNRF1|1;UBASH3B|1;EAF1|1;BTBD6|1;HS6ST2|1;ZFAND2A|1;CREB3L1|1;YTHDC1|1;NEK9|1;NACC1|1;LACTB|1;OSBPL1A|1;OSBPL9|1;OSBPL10|1;FBXO32|1;DACH2|1;ZNF354B|1;CANT1|1;LSM11|1;ACOT12|1;ADHFE1|1;A2ML1|1;METTL21A|1;TRMT44|1;CREBRF|1;ZMAT2|1;SLC5A8|1;SPRED1|1;ZCCHC12|1;AGO4|1;LIPH|1;PAN3|1;PLCXD2|1;RNF214|1;SHPRH|1;BOD1L1|1;ZNF621|1;LIN9|1;EID3|1</t>
  </si>
  <si>
    <t>ABCF1|1;ACP5|1;ADRA1D|1;ADSL|1;APLNR|1;AHCY|1;ARF3|1;ARF4|1;RHOA|1;ART3|1;ASPH|1;ATP1A2|1;ATP6V0A1|1;BBS2|1;BMP3|1;BMPR1A|1;KLF5|1;C5|1;CAPNS1|1;CARS|1;CASP9|1;CAT|1;CHRNA3|1;CMA1|1;CREBBP|1;CREM|1;CRHBP|1;CSNK1G2|1;CTSH|1;DACH1|1;DCT|1;DDB2|1;DDX3X|1;DMD|1;RCAN1|1;DUSP3|1;DUSP6|1;EEF1A2|1;EIF2D|1;EP300|1;ERCC2|1;EZH1|1;FABP4|1;FAP|1;FEN1|1;FGFR2|1;FKBP1B|1;FKBP4|1;FNTA|1;FOSB|1;KDSR|1;GFAP|1;GLUD1|1;GMDS|1;GOLGB1|1;GRK5|1;HINT1|1;HMOX2|1;HNRNPC|1;HNRNPD|1;HNRNPU|1;HRAS|1;HSPA8|1;IK|1;IL1B|1;CXCL8|1;ILF2|1;IMPDH2|1;ING2|1;ITGB8|1;ITPKB|1;LDHA|1;LIPC|1;FADS1|1;NBR1|1;MAGEA1|1;MANBA|1;MARS|1;MGST3|1;KMT2A|1;CITED1|1;MTR|1;MYLK|1;MYO6|1;HNRNPM|1;NARS|1;NDUFA10|1;NDUFB2|1;NDUFB3|1;NFIX|1;NFKBIE|1;NFX1|1;NKTR|1;NME1|1;NOP2|1;NONO|1;NOS1|1;PNP|1;NUMA1|1;OAZ1|1;ODC1|1;P2RX7|1;SERPINB2|1;PCBP2|1;PENK|1;PFKFB2|1;PHB|1;PIK3CD|1;PKD2|1;PLAGL1|1;EXOSC10|1;POU2F1|1;PPA1|1;PPEF1|1;PPP1CA|1;PRKCD|1;PRKCZ|1;PRKG2|1;RELN|1;PSMA7|1;PSMB2|1;PSMB3|1;PSMB4|1;PSMB5|1;PSMC3|1;PSMD2|1;PSME1|1;PTGS2|1;ALDH18A1|1;RAB3B|1;RALB|1;RAN|1;RELB|1;RGS2|1;RNASE3|1;RPL6|1;RPL9|1;RPL19|1;RPL30|1;RPS5|1;RPS13|1;SERPINB3|1;SRSF5|1;SHMT2|1;SKP2|1;SNRPB2|1;SPTB|1;SUPT6H|1;TAF10|1;MLX|1;TEAD4|1;TGM3|1;TIA1|1;TNFAIP1|1;NR2C2|1;TSC1|1;UBA52|1;UBE2B|1;USF1|1;KDM6A|1;VAV1|1;WARS|1;WNT7B|1;XPC|1;YY1|1;ZFX|1;ZKSCAN1|1;TRIM25|1;ZNF215|1;DEK|1;ABHD16A|1;UBXN8|1;KAT6A|1;NUP214|1;SMC1A|1;LAGE3|1;BAP1|1;KLF11|1;CDC42BPA|1;CDK10|1;RUVBL1|1;CDK13|1;EIF3D|1;EIF3F|1;EIF3I|1;SRSF9|1;B4GALT3|1;SNX3|1;TNFRSF10A|1;LDB1|1;APLN|1;BUD31|1;MTMR3|1;HIST1H2BJ|1;ATP6V0E1|1;BAZ1B|1;SPAG9|1;SART1|1;USP2|1;EXO1|1;RPS6KA5|1;SRSF11|1;LIPG|1;ZRANB2|1;TJP2|1;MED23|1;ITM2B|1;GSTO1|1;IL27RA|1;FXR2|1;RBM39|1;PRDX6|1;SART3|1;PHACTR2|1;EIF4A3|1;SETDB1|1;FAM20B|1;RNF10|1;DMTF1|1;SRA1|1;BCAP31|1;RBM5|1;PSME3|1;NME6|1;TRIB1|1;SMNDC1|1;NPM3|1;CITED2|1;BTN2A2|1;PRMT5|1;CD2BP2|1;C1D|1;N4BP2L2|1;HAX1|1;CREB3|1;CRTAP|1;DDX17|1;TM9SF1|1;PRDX4|1;SPTLC1|1;CCT7|1;CCT4|1;CCT2|1;PRPF8|1;IVNS1ABP|1;KHDRBS1|1;AHCYL1|1;RUVBL2|1;TXNL4A|1;RNPS1|1;TMED2|1;UQCR11|1;SLC38A3|1;ATF7|1;PIM2|1;DIDO1|1;ATE1|1;KAT7|1;DMC1|1;ERLIN2|1;STRAP|1;MAP4K5|1;RPL35|1;SNF8|1;PARK7|1;DDX42|1;CBX3|1;SCAF8|1;PPM1E|1;ZNF507|1;CCT5|1;EFR3B|1;SNRNP200|1;CDK19|1;POGZ|1;GANAB|1;NUP210|1;USP22|1;AHCYL2|1;ADNP|1;CTDNEP1|1;SIRT1|1;TARDBP|1;SF3B1|1;CBX6|1;CBX5|1;PHF3|1;BRD4|1;KAT6B|1;SRRM2|1;SMUG1|1;ELP5|1;SHPK|1;FKBP8|1;APOL2|1;LSM4|1;BRMS1|1;ZDHHC5|1;ZNF451|1;POLDIP2|1;WSB1|1;NOC2L|1;IFT172|1;PHGDH|1;FBXL5|1;DAZAP1|1;HBP1|1;CNPPD1|1;MTBP|1;FOXP1|1;UQCRQ|1;TNRC6A|1;ZNF638|1;MCAT|1;SERTAD1|1;PSAT1|1;BAZ2B|1;STOML2|1;DCAF8|1;MED31|1;CRYL1|1;RDH11|1;MRTO4|1;MRPL27|1;PIPOX|1;TAOK3|1;UBR5|1;ANAPC5|1;REV1|1;RTCB|1;GINS2|1;GPRC5B|1;WWOX|1;LUC7L3|1;STK26|1;CYCS|1;XRN1|1;DGCR8|1;EXOSC4|1;NDUFB11|1;DDX49|1;NSMCE4A|1;QPCTL|1;ZNF280D|1;RETSAT|1;GEMIN8|1;PIH1D1|1;PID1|1;NRDE2|1;DET1|1;MAGOHB|1;PRMT6|1;ASXL2|1;PPP6R3|1;OTUD5|1;KIF16B|1;ATF7IP|1;RCOR3|1;CSGALNACT1|1;USE1|1;TEX2|1;KMT2E|1;SLC50A1|1;PDGFC|1;CTPS2|1;STARD7|1;CHPT1|1;UTP3|1;GATAD2B|1;SH3RF1|1;PHF12|1;TNRC6C|1;GATAD1|1;RBM25|1;SLC25A19|1;ATG101|1;PBLD|1;MRPL14|1;MRPS11|1;WNK1|1;OTUB2|1;DCTPP1|1;KCTD17|1;ALG13|1;CPSF7|1;FOXRED2|1;OPA3|1;COASY|1;TDRD3|1;GFOD2|1;LAS1L|1;EMC6|1;CHST9|1;RASSF5|1;CCM2|1;GRWD1|1;ANTXR1|1;USP48|1;ING5|1;GLYR1|1;ZNRF1|1;UBASH3B|1;EAF1|1;BTBD6|1;HS6ST2|1;ZFAND2A|1;CREB3L1|1;YTHDC1|1;NEK9|1;NACC1|1;LACTB|1;OSBPL1A|1;OSBPL9|1;OSBPL10|1;FBXO32|1;DACH2|1;ZNF354B|1;CANT1|1;LOXHD1|1;CMBL|1;LSM11|1;ACOT12|1;ADHFE1|1;A2ML1|1;METTL21A|1;ZNF827|1;TRMT44|1;CREBRF|1;ZMAT2|1;SLC5A8|1;SPRED1|1;ZCCHC12|1;AGO4|1;LIPH|1;NT5DC1|1;ATP6V0D2|1;PAN3|1;PLCXD2|1;RNF214|1;SHPRH|1;BOD1L1|1;ZNF621|1;LIN9|1;EID3|1</t>
  </si>
  <si>
    <t>ABCF1|1;ADRA1D|1;APLNR|1;ARF4|1;RHOA|1;ART3|1;ASPH|1;BBS2|1;BMP3|1;BMPR1A|1;KLF5|1;C5|1;CAPNS1|1;CARS|1;CASP9|1;CAT|1;CHRNA3|1;CMA1|1;CREBBP|1;CREM|1;CSNK1G2|1;CTSH|1;DACH1|1;DDB2|1;DDX3X|1;DMD|1;RCAN1|1;DUSP3|1;DUSP6|1;EEF1A2|1;EIF2D|1;EP300|1;ERCC2|1;EZH1|1;FABP4|1;FAP|1;FEN1|1;FGFR2|1;FKBP1B|1;FKBP4|1;FNTA|1;FOSB|1;GFAP|1;GOLGB1|1;GRK5|1;HINT1|1;HNRNPC|1;HNRNPD|1;HNRNPU|1;HRAS|1;HSPA8|1;IK|1;IL1B|1;CXCL8|1;ILF2|1;ING2|1;ITGB8|1;ITPKB|1;FADS1|1;NBR1|1;MAGEA1|1;MANBA|1;MARS|1;KMT2A|1;CITED1|1;MYLK|1;MYO6|1;HNRNPM|1;NARS|1;NFIX|1;NFKBIE|1;NFX1|1;NKTR|1;NME1|1;NOP2|1;NONO|1;NOS1|1;NUMA1|1;OAZ1|1;ODC1|1;P2RX7|1;SERPINB2|1;PCBP2|1;PENK|1;PHB|1;PIK3CD|1;PKD2|1;PLAGL1|1;EXOSC10|1;POU2F1|1;PPA1|1;PPEF1|1;PPP1CA|1;PRKCD|1;PRKCZ|1;PRKG2|1;RELN|1;PSMA7|1;PSMB2|1;PSMB3|1;PSMB4|1;PSMB5|1;PSMC3|1;PSMD2|1;PSME1|1;PTGS2|1;RAB3B|1;RALB|1;RAN|1;RELB|1;RGS2|1;RNASE3|1;RPL6|1;RPL9|1;RPL19|1;RPL30|1;RPS5|1;RPS13|1;SERPINB3|1;SRSF5|1;SHMT2|1;SKP2|1;SNRPB2|1;SPTB|1;SUPT6H|1;TAF10|1;MLX|1;TEAD4|1;TGM3|1;TIA1|1;TNFAIP1|1;NR2C2|1;TSC1|1;UBA52|1;UBE2B|1;USF1|1;KDM6A|1;VAV1|1;WARS|1;WNT7B|1;XPC|1;YY1|1;ZFX|1;ZKSCAN1|1;TRIM25|1;ZNF215|1;DEK|1;UBXN8|1;KAT6A|1;NUP214|1;SMC1A|1;LAGE3|1;BAP1|1;KLF11|1;CDC42BPA|1;CDK10|1;RUVBL1|1;CDK13|1;EIF3D|1;EIF3F|1;EIF3I|1;SRSF9|1;B4GALT3|1;SNX3|1;TNFRSF10A|1;LDB1|1;APLN|1;BUD31|1;MTMR3|1;HIST1H2BJ|1;BAZ1B|1;SPAG9|1;SART1|1;USP2|1;EXO1|1;RPS6KA5|1;SRSF11|1;LIPG|1;ZRANB2|1;MED23|1;ITM2B|1;IL27RA|1;FXR2|1;RBM39|1;PRDX6|1;SART3|1;PHACTR2|1;EIF4A3|1;SETDB1|1;FAM20B|1;RNF10|1;DMTF1|1;SRA1|1;BCAP31|1;RBM5|1;PSME3|1;TRIB1|1;SMNDC1|1;NPM3|1;CITED2|1;BTN2A2|1;PRMT5|1;CD2BP2|1;C1D|1;N4BP2L2|1;HAX1|1;CREB3|1;CRTAP|1;DDX17|1;PRDX4|1;CCT7|1;CCT4|1;CCT2|1;PRPF8|1;IVNS1ABP|1;KHDRBS1|1;AHCYL1|1;RUVBL2|1;TXNL4A|1;RNPS1|1;TMED2|1;SLC38A3|1;ATF7|1;PIM2|1;DIDO1|1;ATE1|1;KAT7|1;DMC1|1;ERLIN2|1;STRAP|1;MAP4K5|1;RPL35|1;SNF8|1;PARK7|1;DDX42|1;CBX3|1;SCAF8|1;PPM1E|1;ZNF507|1;CCT5|1;SNRNP200|1;CDK19|1;POGZ|1;GANAB|1;NUP210|1;USP22|1;ADNP|1;CTDNEP1|1;SIRT1|1;TARDBP|1;SF3B1|1;CBX6|1;CBX5|1;PHF3|1;BRD4|1;KAT6B|1;SRRM2|1;SMUG1|1;ELP5|1;FKBP8|1;APOL2|1;LSM4|1;BRMS1|1;ZDHHC5|1;ZNF451|1;WSB1|1;NOC2L|1;IFT172|1;PHGDH|1;FBXL5|1;DAZAP1|1;HBP1|1;CNPPD1|1;MTBP|1;FOXP1|1;TNRC6A|1;ZNF638|1;SERTAD1|1;BAZ2B|1;STOML2|1;DCAF8|1;MED31|1;MRTO4|1;MRPL27|1;TAOK3|1;UBR5|1;ANAPC5|1;REV1|1;RTCB|1;GINS2|1;GPRC5B|1;WWOX|1;LUC7L3|1;STK26|1;CYCS|1;XRN1|1;DGCR8|1;EXOSC4|1;DDX49|1;NSMCE4A|1;QPCTL|1;ZNF280D|1;GEMIN8|1;PIH1D1|1;PID1|1;NRDE2|1;DET1|1;MAGOHB|1;PRMT6|1;ASXL2|1;PPP6R3|1;OTUD5|1;KIF16B|1;ATF7IP|1;RCOR3|1;CSGALNACT1|1;USE1|1;KMT2E|1;SLC50A1|1;PDGFC|1;UTP3|1;GATAD2B|1;SH3RF1|1;PHF12|1;TNRC6C|1;GATAD1|1;RBM25|1;PBLD|1;MRPL14|1;MRPS11|1;WNK1|1;OTUB2|1;DCTPP1|1;KCTD17|1;ALG13|1;CPSF7|1;FOXRED2|1;TDRD3|1;LAS1L|1;CHST9|1;RASSF5|1;CCM2|1;GRWD1|1;ANTXR1|1;USP48|1;ING5|1;ZNRF1|1;UBASH3B|1;EAF1|1;BTBD6|1;HS6ST2|1;ZFAND2A|1;CREB3L1|1;YTHDC1|1;NEK9|1;NACC1|1;LACTB|1;FBXO32|1;DACH2|1;ZNF354B|1;CANT1|1;LSM11|1;A2ML1|1;METTL21A|1;ZNF827|1;TRMT44|1;CREBRF|1;ZMAT2|1;SPRED1|1;ZCCHC12|1;AGO4|1;PAN3|1;RNF214|1;SHPRH|1;BOD1L1|1;ZNF621|1;LIN9|1;EID3|1</t>
  </si>
  <si>
    <t>AHCY|1;FEN1|1;HINT1|1;HMOX2|1;HNRNPC|1;HNRNPD|1;HNRNPU|1;HSPA8|1;LDHA|1;HNRNPM|1;PNP|1;P2RX7|1;PFKFB2|1;EXOSC10|1;PRKCD|1;RNASE3|1;RPL6|1;RPL9|1;RPL19|1;RPL30|1;RPS5|1;RPS13|1;UBA52|1;NUP214|1;FXR2|1;EIF4A3|1;RNPS1|1;RPL35|1;TARDBP|1;SMUG1|1;LSM4|1;TNRC6A|1;MRTO4|1;XRN1|1;EXOSC4|1;MAGOHB|1;TNRC6C|1;DCTPP1|1;AGO4|1;PAN3|1</t>
  </si>
  <si>
    <t>GO:0071897</t>
  </si>
  <si>
    <t>DNA biosynthetic process</t>
  </si>
  <si>
    <t>DACH1|1;HNRNPC|1;HNRNPD|1;HNRNPU|1;PHB|1;EXOSC10|1;UBA52|1;TRIM25|1;CCT7|1;CCT4|1;CCT2|1;CCT5|1;SIRT1|1;REV1|1;XRN1|1;LIN9|1</t>
  </si>
  <si>
    <t>ADSL|1;RHOA|1;RND3|1;BBS2|1;DST|1;KLF5|1;CAT|1;CENPC|1;CETN1|1;CHRNA3|1;CHRNB4|1;CREBBP|1;DDB2|1;DDX3X|1;DMD|1;DUSP3|1;EIF2D|1;EP300|1;EPB41|1;ERCC2|1;FKBP4|1;GFAP|1;GNB1|1;HNRNPU|1;HRAS|1;HSPA8|1;IMPDH2|1;KCNS3|1;KIF2A|1;LLGL1|1;NBR1|1;MIP|1;KMT2A|1;MYLK|1;NDUFA10|1;NDUFB2|1;NDUFB3|1;NOP2|1;NUMA1|1;P2RX7|1;PKD2|1;PLS1|1;EXOSC10|1;PRKCD|1;PRKCZ|1;PSMC3|1;RALB|1;RAN|1;RPL6|1;RPS5|1;SRSF5|1;SHMT2|1;SLC1A1|1;SPTB|1;TAC1|1;TAF10|1;TGM3|1;TNFAIP1|1;TSC1|1;UBA52|1;UBE2B|1;WARS|1;XPC|1;DNALI1|1;KAT6A|1;SMC1A|1;HIST2H2BE|1;CDK10|1;RUVBL1|1;EIF3D|1;EIF3F|1;EIF3I|1;SRSF9|1;LDB1|1;MTMR3|1;HIST1H2BJ|1;SPAG9|1;SART1|1;EXO1|1;SART3|1;EIF4A3|1;ARPC2|1;PREB|1;RBM5|1;NPM3|1;PRMT5|1;CD2BP2|1;C1D|1;HAX1|1;DDX17|1;NEBL|1;ARPC1A|1;CCT2|1;PRPF8|1;KHDRBS1|1;RUVBL2|1;TXNL4A|1;TMED2|1;DMC1|1;CORO1A|1;STRAP|1;RPL35|1;SNF8|1;PARK7|1;PPM1E|1;SNRNP200|1;POGZ|1;ADNP|1;SIRT1|1;SF3B1|1;KAT6B|1;ARFIP2|1;LSM4|1;SEC31B|1;ZNF451|1;NOC2L|1;IFT172|1;PARVB|1;STOML2|1;MRTO4|1;POMP|1;NOP16|1;LUC7L3|1;STK26|1;RHOF|1;EXOSC4|1;NDUFB11|1;DDX49|1;HAUS4|1;GEMIN8|1;PIH1D1|1;DET1|1;PPP6R3|1;ATF7IP|1;FGD6|1;PDGFC|1;PPAN|1;UTP3|1;GATAD1|1;ATG101|1;KIF13A|1;TBC1D15|1;MRPS11|1;DCTPP1|1;LRFN3|1;IPO4|1;KCTD17|1;CPSF7|1;LAS1L|1;EMC6|1;GRWD1|1;ANTXR1|1;YTHDC1|1;NACC1|1;TRAPPC5|1;AGO4|1;PAN3|1;SHPRH|1</t>
  </si>
  <si>
    <t>RHOA|1;ATP1A2|1;ATP6V0A1|1;BBS2|1;BMPR1A|1;KLF5|1;CASP9|1;CHRNA3|1;CREBBP|1;CRHBP|1;CTSH|1;DUSP3|1;EP300|1;FGFR2|1;FKBP4|1;FNTA|1;FOSB|1;GNA15|1;GNB1|1;GRB14|1;HNRNPD|1;HNRNPU|1;IL1B|1;CXCL8|1;ING2|1;MARS|1;CITED1|1;HNRNPM|1;NUMA1|1;P2RX7|1;PENK|1;PHB|1;PKD2|1;PRKCD|1;PRKCZ|1;PTGS2|1;RAN|1;SRSF5|1;SHMT2|1;SKP2|1;TAC1|1;TIA1|1;NR2C2|1;TSC1|1;UBA52|1;USF1|1;SMC1A|1;KLF11|1;APLN|1;BUD31|1;ATP6V0E1|1;EIF4A3|1;CITED2|1;DDX17|1;AHCYL1|1;RUVBL2|1;RAB35|1;CORO1A|1;STRAP|1;PARK7|1;SIRT1|1;FKBP8|1;ZNF451|1;FOXP1|1;UBR5|1;WWOX|1;XRN1|1;PID1|1;KIF16B|1;PDGFC|1;PBLD|1;CREB3L1|1;FBXO32|1;CREBRF|1;SPRED1|1;ZCCHC12|1;ATP6V0D2|1</t>
  </si>
  <si>
    <t>ABCF1|1;ACP5|1;ADRA1D|1;ADSL|1;APLNR|1;AHCY|1;ARF3|1;ARF4|1;RHOA|1;ART3|1;ASPH|1;ATP1A2|1;BBS2|1;BMP3|1;BMPR1A|1;KLF5|1;C5|1;CAPNS1|1;CARS|1;CASP9|1;CAT|1;CHRNA3|1;CMA1|1;CREBBP|1;CREM|1;CSNK1G2|1;CTSH|1;DACH1|1;DCT|1;DDB2|1;DDX3X|1;DMD|1;RCAN1|1;DUSP3|1;DUSP6|1;EEF1A2|1;EIF2D|1;EP300|1;ERCC2|1;EZH1|1;FABP4|1;FAP|1;FEN1|1;FGFR2|1;FKBP1B|1;FKBP4|1;FNTA|1;FOSB|1;KDSR|1;GFAP|1;GLUD1|1;GMDS|1;GOLGB1|1;GRK5|1;HINT1|1;HMOX2|1;HNRNPC|1;HNRNPD|1;HNRNPU|1;HRAS|1;HSPA8|1;IK|1;IL1B|1;CXCL8|1;ILF2|1;IMPDH2|1;ING2|1;ITGB8|1;ITPKB|1;LDHA|1;LIPC|1;FADS1|1;NBR1|1;MAGEA1|1;MANBA|1;MARS|1;MGST3|1;KMT2A|1;CITED1|1;MTR|1;MYLK|1;MYO6|1;HNRNPM|1;NARS|1;NDUFA10|1;NDUFB2|1;NDUFB3|1;NFIX|1;NFKBIE|1;NFX1|1;NKTR|1;NME1|1;NOP2|1;NONO|1;NOS1|1;PNP|1;NUMA1|1;OAZ1|1;ODC1|1;P2RX7|1;SERPINB2|1;PCBP2|1;PENK|1;PFKFB2|1;PHB|1;PIK3CD|1;PKD2|1;PLAGL1|1;EXOSC10|1;POU2F1|1;PPA1|1;PPEF1|1;PPP1CA|1;PRKCD|1;PRKCZ|1;PRKG2|1;RELN|1;PSMA7|1;PSMB2|1;PSMB3|1;PSMB4|1;PSMB5|1;PSMC3|1;PSMD2|1;PSME1|1;PTGS2|1;ALDH18A1|1;RAB3B|1;RALB|1;RAN|1;RELB|1;RGS2|1;RNASE3|1;RPL6|1;RPL9|1;RPL19|1;RPL30|1;RPS5|1;RPS13|1;SERPINB3|1;SRSF5|1;SHMT2|1;SKP2|1;SNRPB2|1;SPTB|1;SUPT6H|1;TAF10|1;MLX|1;TEAD4|1;TGM3|1;TIA1|1;TNFAIP1|1;NR2C2|1;TSC1|1;UBA52|1;UBE2B|1;USF1|1;KDM6A|1;VAV1|1;WARS|1;WNT7B|1;XPC|1;YY1|1;ZFX|1;ZKSCAN1|1;TRIM25|1;ZNF215|1;DEK|1;ABHD16A|1;UBXN8|1;KAT6A|1;NUP214|1;SMC1A|1;LAGE3|1;BAP1|1;KLF11|1;CDC42BPA|1;CDK10|1;RUVBL1|1;CDK13|1;EIF3D|1;EIF3F|1;EIF3I|1;SRSF9|1;B4GALT3|1;SNX3|1;TNFRSF10A|1;LDB1|1;APLN|1;BUD31|1;MTMR3|1;HIST1H2BJ|1;BAZ1B|1;SPAG9|1;SART1|1;USP2|1;EXO1|1;RPS6KA5|1;SRSF11|1;LIPG|1;ZRANB2|1;TJP2|1;MED23|1;ITM2B|1;GSTO1|1;IL27RA|1;FXR2|1;RBM39|1;PRDX6|1;SART3|1;PHACTR2|1;EIF4A3|1;SETDB1|1;FAM20B|1;RNF10|1;DMTF1|1;SRA1|1;BCAP31|1;RBM5|1;PSME3|1;NME6|1;TRIB1|1;SMNDC1|1;NPM3|1;CITED2|1;BTN2A2|1;PRMT5|1;CD2BP2|1;C1D|1;N4BP2L2|1;HAX1|1;CREB3|1;CRTAP|1;DDX17|1;PRDX4|1;SPTLC1|1;CCT7|1;CCT4|1;CCT2|1;PRPF8|1;IVNS1ABP|1;KHDRBS1|1;AHCYL1|1;RUVBL2|1;TXNL4A|1;RNPS1|1;TMED2|1;SLC38A3|1;ATF7|1;PIM2|1;DIDO1|1;ATE1|1;KAT7|1;DMC1|1;ERLIN2|1;STRAP|1;MAP4K5|1;RPL35|1;SNF8|1;PARK7|1;DDX42|1;CBX3|1;SCAF8|1;PPM1E|1;ZNF507|1;CCT5|1;EFR3B|1;SNRNP200|1;CDK19|1;POGZ|1;GANAB|1;NUP210|1;USP22|1;ADNP|1;CTDNEP1|1;SIRT1|1;TARDBP|1;SF3B1|1;CBX6|1;CBX5|1;PHF3|1;BRD4|1;KAT6B|1;SRRM2|1;SMUG1|1;ELP5|1;SHPK|1;FKBP8|1;APOL2|1;LSM4|1;BRMS1|1;ZDHHC5|1;ZNF451|1;WSB1|1;NOC2L|1;IFT172|1;PHGDH|1;FBXL5|1;DAZAP1|1;HBP1|1;CNPPD1|1;MTBP|1;FOXP1|1;UQCRQ|1;TNRC6A|1;ZNF638|1;MCAT|1;SERTAD1|1;PSAT1|1;BAZ2B|1;STOML2|1;DCAF8|1;MED31|1;CRYL1|1;RDH11|1;MRTO4|1;MRPL27|1;PIPOX|1;TAOK3|1;UBR5|1;ANAPC5|1;REV1|1;RTCB|1;GINS2|1;GPRC5B|1;WWOX|1;LUC7L3|1;STK26|1;CYCS|1;XRN1|1;DGCR8|1;EXOSC4|1;DDX49|1;NSMCE4A|1;QPCTL|1;ZNF280D|1;RETSAT|1;GEMIN8|1;PIH1D1|1;PID1|1;NRDE2|1;DET1|1;MAGOHB|1;PRMT6|1;ASXL2|1;PPP6R3|1;OTUD5|1;KIF16B|1;ATF7IP|1;RCOR3|1;CSGALNACT1|1;USE1|1;TEX2|1;KMT2E|1;SLC50A1|1;PDGFC|1;CTPS2|1;STARD7|1;CHPT1|1;UTP3|1;GATAD2B|1;SH3RF1|1;PHF12|1;TNRC6C|1;GATAD1|1;RBM25|1;SLC25A19|1;PBLD|1;MRPL14|1;MRPS11|1;WNK1|1;OTUB2|1;DCTPP1|1;KCTD17|1;ALG13|1;CPSF7|1;FOXRED2|1;OPA3|1;COASY|1;TDRD3|1;LAS1L|1;CHST9|1;RASSF5|1;CCM2|1;GRWD1|1;ANTXR1|1;USP48|1;ING5|1;ZNRF1|1;UBASH3B|1;EAF1|1;BTBD6|1;HS6ST2|1;ZFAND2A|1;CREB3L1|1;YTHDC1|1;NEK9|1;NACC1|1;LACTB|1;OSBPL1A|1;OSBPL9|1;OSBPL10|1;FBXO32|1;DACH2|1;ZNF354B|1;CANT1|1;LSM11|1;ACOT12|1;ADHFE1|1;A2ML1|1;METTL21A|1;ZNF827|1;TRMT44|1;CREBRF|1;ZMAT2|1;SLC5A8|1;SPRED1|1;ZCCHC12|1;AGO4|1;LIPH|1;PAN3|1;PLCXD2|1;RNF214|1;SHPRH|1;BOD1L1|1;ZNF621|1;LIN9|1;EID3|1</t>
  </si>
  <si>
    <t>BBS2|1;KLF5|1;C5|1;CREBBP|1;CREM|1;DACH1|1;DDX3X|1;DMD|1;DUSP3|1;DUSP6|1;EP300|1;FABP4|1;FGFR2|1;FKBP1B|1;FOSB|1;HNRNPC|1;HNRNPD|1;HNRNPU|1;HRAS|1;HSPA8|1;IL1B|1;ITGB8|1;MAGEA1|1;KMT2A|1;CITED1|1;HNRNPM|1;NFIX|1;NFX1|1;NME1|1;NONO|1;P2RX7|1;SERPINB2|1;PHB|1;PIK3CD|1;EXOSC10|1;POU2F1|1;PRKCD|1;PRKCZ|1;PTGS2|1;RAN|1;RELB|1;RGS2|1;RPL6|1;RPL9|1;RPL19|1;RPL30|1;RPS5|1;RPS13|1;SERPINB3|1;SUPT6H|1;MLX|1;TIA1|1;TSC1|1;UBA52|1;UBE2B|1;WARS|1;YY1|1;KAT6A|1;NUP214|1;SMC1A|1;KLF11|1;SRSF9|1;SNX3|1;LDB1|1;APLN|1;USP2|1;RPS6KA5|1;ITM2B|1;FXR2|1;PHACTR2|1;EIF4A3|1;SETDB1|1;TRIB1|1;CITED2|1;BTN2A2|1;PRMT5|1;C1D|1;N4BP2L2|1;CRTAP|1;DDX17|1;IVNS1ABP|1;KHDRBS1|1;RUVBL2|1;RNPS1|1;KAT7|1;STRAP|1;RPL35|1;PARK7|1;CBX3|1;PPM1E|1;ADNP|1;SIRT1|1;TARDBP|1;CBX6|1;CBX5|1;KAT6B|1;FKBP8|1;LSM4|1;BRMS1|1;ZNF451|1;NOC2L|1;FOXP1|1;TNRC6A|1;MRTO4|1;TAOK3|1;UBR5|1;WWOX|1;XRN1|1;DGCR8|1;EXOSC4|1;PIH1D1|1;PID1|1;NRDE2|1;MAGOHB|1;PRMT6|1;ATF7IP|1;RCOR3|1;GATAD2B|1;SH3RF1|1;PHF12|1;TNRC6C|1;PBLD|1;WNK1|1;UBASH3B|1;CREB3L1|1;NACC1|1;ZNF354B|1;A2ML1|1;SPRED1|1;AGO4|1;PAN3|1</t>
  </si>
  <si>
    <t>GO:0010638</t>
  </si>
  <si>
    <t>positive regulation of organelle organization</t>
  </si>
  <si>
    <t>RHOA|1;FEN1|1;HNRNPD|1;HNRNPU|1;HRAS|1;IL1B|1;ING2|1;KMT2A|1;NOS1|1;NUMA1|1;P2RX7|1;RALB|1;TAC1|1;TSC1|1;UBE2B|1;BAP1|1;RPS6KA5|1;SART3|1;SETDB1|1;ARPC2|1;HAX1|1;ARPC1A|1;CCT7|1;CCT4|1;CCT2|1;RUVBL2|1;KAT7|1;CORO1A|1;PARK7|1;PPM1E|1;CCT5|1;SIRT1|1;BRD4|1;STOML2|1;ANAPC5|1;PIH1D1|1;KMT2E|1;KCTD17|1;PAN3|1</t>
  </si>
  <si>
    <t>RHOA|1;RND3|1;BBS2|1;DST|1;CAT|1;CENPC|1;CETN1|1;CREBBP|1;DDB2|1;DDX3X|1;DMD|1;EIF2D|1;EP300|1;EPB41|1;ERCC2|1;EZH1|1;FEN1|1;FKBP4|1;GFAP|1;GOLGB1|1;HNRNPC|1;HNRNPD|1;HNRNPU|1;HRAS|1;IK|1;IL1B|1;ING2|1;KIF2A|1;LLGL1|1;KMT2A|1;NDUFA10|1;NDUFB2|1;NDUFB3|1;NOP2|1;NOS1|1;NUMA1|1;P2RX7|1;PHB|1;PKD2|1;PLS1|1;PLXNB1|1;EXOSC10|1;PPL|1;PRKCD|1;PRKCZ|1;RELN|1;RALB|1;RAN|1;RPL6|1;RPS5|1;SPTB|1;SUPT6H|1;TAC1|1;TAF10|1;TNFAIP1|1;TSC1|1;UBA52|1;UBE2B|1;KDM6A|1;XPC|1;YY1|1;DNALI1|1;DEK|1;KAT6A|1;SMC1A|1;BAP1|1;HIST2H2BE|1;CDC42BPA|1;CDK10|1;RUVBL1|1;CDK13|1;STX11|1;SNX3|1;LDB1|1;MTMR3|1;HIST1H2BJ|1;BAZ1B|1;MAP7|1;EXO1|1;RPS6KA5|1;SART3|1;SETDB1|1;NCAPD2|1;ARPC2|1;PREB|1;NME6|1;NPM3|1;NDC80|1;PRMT5|1;HAX1|1;NEBL|1;ARPC1A|1;CCT7|1;CCT4|1;CCT2|1;RUVBL2|1;TMED2|1;TMED1|1;PIM2|1;ZWINT|1;KAT7|1;DMC1|1;CORO1A|1;SNF8|1;PARK7|1;CBX3|1;COG2|1;PPM1E|1;CCT5|1;POGZ|1;USP22|1;SUN1|1;MAU2|1;CTDNEP1|1;SIRT1|1;TARDBP|1;CBX6|1;BRD4|1;KAT6B|1;ARFIP2|1;LSM4|1;BRMS1|1;SEC31B|1;ZNF451|1;POLDIP2|1;NOC2L|1;IFT172|1;TIMM13|1;MTBP|1;PARVB|1;BAZ2B|1;STOML2|1;SYCP3|1;MRTO4|1;PIPOX|1;UBR5|1;AMOTL2|1;ANAPC5|1;GINS2|1;CYCS|1;XRN1|1;RHOF|1;NDUFB11|1;HAUS4|1;PIH1D1|1;PID1|1;NRDE2|1;ARHGAP17|1;CEP55|1;PRMT6|1;PPP6R3|1;FGD6|1;KMT2E|1;PPAN|1;UTP3|1;GATAD2B|1;GATAD1|1;ATG101|1;KIF13A|1;TBC1D15|1;MRPS11|1;BRD9|1;IPO4|1;KCTD17|1;OPA3|1;TDRD3|1;EMC6|1;GRWD1|1;ANTXR1|1;ING5|1;NEK9|1;TRAPPC5|1;AMOT|1;AMOTL1|1;AGO4|1;PAN3|1;SHPRH|1;TUBB2B|1</t>
  </si>
  <si>
    <t>RHOA|1;CENPC|1;CETN1|1;DACH1|1;DDX3X|1;DUSP3|1;EP300|1;EPB41|1;ERCC2|1;FAP|1;FEN1|1;FGFR2|1;GRK5|1;HNRNPU|1;HRAS|1;HSPA8|1;IK|1;IL1B|1;CXCL8|1;ING2|1;KIF2A|1;LLGL1|1;NUMA1|1;PKD2|1;PLAGL1|1;PPP1CA|1;PRKCD|1;PSME1|1;PTGS2|1;RALB|1;RAN|1;RGS2|1;SRSF5|1;SKP2|1;TAF10|1;TSC1|1;UBE2B|1;XPC|1;NUP214|1;SMC1A|1;BAP1|1;KLF11|1;CDK10|1;RUVBL1|1;CDK13|1;USP2|1;EXO1|1;NCAPD2|1;DMTF1|1;PSME3|1;NME6|1;CITED2|1;BTN2A2|1;NDC80|1;PRMT5|1;SSSCA1|1;KHDRBS1|1;NUDC|1;TXNL4A|1;RAB35|1;PIM2|1;ZWINT|1;DMC1|1;CBX3|1;CDK19|1;POGZ|1;USP22|1;SUN1|1;MAU2|1;CTDNEP1|1;SIRT1|1;TARDBP|1;CBX5|1;BRD4|1;POLDIP2|1;PHGDH|1;HBP1|1;CNPPD1|1;MTBP|1;SERTAD1|1;SYCP3|1;TAOK3|1;ANAPC5|1;HAUS4|1;CEP55|1;TXLNG|1;KMT2E|1;KIF13A|1;NEK9|1;LSM11|1;AGO4|1;HEPACAM|1;LIN9|1;TUBB2B|1</t>
  </si>
  <si>
    <t>RHOA|1;CREBBP|1;DDX3X|1;EIF2D|1;EP300|1;ERCC2|1;HSPA8|1;IK|1;CXCL8|1;NFX1|1;PCBP2|1;PSMA7|1;PSMB2|1;PSMB3|1;PSMB4|1;PSMB5|1;PSMC3|1;RAN|1;SERPINB3|1;SKP2|1;SUPT6H|1;UBA52|1;USF1|1;TRIM25|1;DEK|1;NUP214|1;CDK13|1;EIF3D|1;EIF3F|1;SNX3|1;MPDZ|1;CREB3|1;IVNS1ABP|1;ATF7|1;SNF8|1;NUP210|1;SIRT1|1;TARDBP|1;CBX5|1;BRD4|1;FKBP8|1;UBR5|1;PRMT6|1;ATF7IP|1;CCDC86|1</t>
  </si>
  <si>
    <t>APLNR|1;ARF4|1;RHOA|1;ASPH|1;BBS2|1;BMP3|1;BMPR1A|1;KLF5|1;C5|1;CASP9|1;CAT|1;CHRNA3|1;CREBBP|1;CREM|1;CTSH|1;DACH1|1;DDX3X|1;DMD|1;RCAN1|1;DUSP3|1;DUSP6|1;EEF1A2|1;EP300|1;ERCC2|1;EZH1|1;FABP4|1;FGFR2|1;FKBP1B|1;FNTA|1;FOSB|1;GFAP|1;GOLGB1|1;HINT1|1;HNRNPC|1;HNRNPD|1;HNRNPU|1;HRAS|1;HSPA8|1;IL1B|1;ILF2|1;ING2|1;ITGB8|1;ITPKB|1;FADS1|1;NBR1|1;MAGEA1|1;MARS|1;KMT2A|1;CITED1|1;MYO6|1;HNRNPM|1;NFIX|1;NFKBIE|1;NFX1|1;NME1|1;NOP2|1;NONO|1;NOS1|1;NUMA1|1;OAZ1|1;ODC1|1;P2RX7|1;SERPINB2|1;PHB|1;PIK3CD|1;PKD2|1;PLAGL1|1;EXOSC10|1;POU2F1|1;PPP1CA|1;PRKCD|1;PRKCZ|1;RELN|1;PSMC3|1;PSMD2|1;PSME1|1;PTGS2|1;RALB|1;RAN|1;RELB|1;RGS2|1;RPL6|1;RPL9|1;RPL19|1;RPL30|1;RPS5|1;RPS13|1;SERPINB3|1;SRSF5|1;SHMT2|1;SKP2|1;SUPT6H|1;TAF10|1;MLX|1;TEAD4|1;TIA1|1;TNFAIP1|1;NR2C2|1;TSC1|1;UBA52|1;UBE2B|1;USF1|1;KDM6A|1;VAV1|1;WARS|1;WNT7B|1;YY1|1;ZFX|1;ZKSCAN1|1;TRIM25|1;ZNF215|1;DEK|1;KAT6A|1;NUP214|1;SMC1A|1;KLF11|1;CDK10|1;RUVBL1|1;CDK13|1;EIF3D|1;SRSF9|1;SNX3|1;TNFRSF10A|1;LDB1|1;APLN|1;BUD31|1;MTMR3|1;BAZ1B|1;SPAG9|1;USP2|1;RPS6KA5|1;LIPG|1;ZRANB2|1;MED23|1;ITM2B|1;IL27RA|1;FXR2|1;PRDX6|1;SART3|1;PHACTR2|1;EIF4A3|1;SETDB1|1;RNF10|1;DMTF1|1;SRA1|1;BCAP31|1;RBM5|1;PSME3|1;TRIB1|1;CITED2|1;BTN2A2|1;PRMT5|1;C1D|1;N4BP2L2|1;HAX1|1;CREB3|1;CRTAP|1;DDX17|1;CCT7|1;CCT4|1;CCT2|1;IVNS1ABP|1;KHDRBS1|1;AHCYL1|1;RUVBL2|1;RNPS1|1;TMED2|1;SLC38A3|1;ATF7|1;PIM2|1;KAT7|1;ERLIN2|1;STRAP|1;MAP4K5|1;RPL35|1;SNF8|1;PARK7|1;CBX3|1;PPM1E|1;ZNF507|1;CCT5|1;POGZ|1;USP22|1;ADNP|1;SIRT1|1;TARDBP|1;SF3B1|1;CBX6|1;CBX5|1;BRD4|1;KAT6B|1;FKBP8|1;LSM4|1;BRMS1|1;ZNF451|1;NOC2L|1;PHGDH|1;FBXL5|1;DAZAP1|1;HBP1|1;CNPPD1|1;MTBP|1;FOXP1|1;TNRC6A|1;SERTAD1|1;BAZ2B|1;STOML2|1;MED31|1;MRTO4|1;TAOK3|1;UBR5|1;GPRC5B|1;WWOX|1;STK26|1;CYCS|1;XRN1|1;DGCR8|1;EXOSC4|1;ZNF280D|1;PIH1D1|1;PID1|1;NRDE2|1;DET1|1;MAGOHB|1;PRMT6|1;ASXL2|1;PPP6R3|1;KIF16B|1;ATF7IP|1;RCOR3|1;KMT2E|1;SLC50A1|1;PDGFC|1;GATAD2B|1;SH3RF1|1;PHF12|1;TNRC6C|1;GATAD1|1;RBM25|1;PBLD|1;WNK1|1;CPSF7|1;TDRD3|1;RASSF5|1;ANTXR1|1;ING5|1;UBASH3B|1;EAF1|1;ZFAND2A|1;CREB3L1|1;YTHDC1|1;NACC1|1;DACH2|1;ZNF354B|1;A2ML1|1;ZNF827|1;CREBRF|1;SPRED1|1;ZCCHC12|1;AGO4|1;PAN3|1;ZNF621|1</t>
  </si>
  <si>
    <t>BBS2|1;KLF5|1;CREBBP|1;CREM|1;DACH1|1;DDX3X|1;EP300|1;FABP4|1;FGFR2|1;FOSB|1;HNRNPC|1;HNRNPD|1;HNRNPU|1;HRAS|1;HSPA8|1;ITGB8|1;MAGEA1|1;CITED1|1;HNRNPM|1;NFIX|1;NFX1|1;NME1|1;NONO|1;PHB|1;PIK3CD|1;EXOSC10|1;POU2F1|1;PRKCD|1;RAN|1;RELB|1;RGS2|1;RPL6|1;RPL9|1;RPL19|1;RPL30|1;RPS5|1;RPS13|1;MLX|1;TIA1|1;TSC1|1;UBA52|1;UBE2B|1;YY1|1;KAT6A|1;NUP214|1;KLF11|1;SRSF9|1;LDB1|1;APLN|1;USP2|1;RPS6KA5|1;FXR2|1;EIF4A3|1;SETDB1|1;CITED2|1;C1D|1;N4BP2L2|1;DDX17|1;KHDRBS1|1;RNPS1|1;KAT7|1;STRAP|1;RPL35|1;PARK7|1;CBX3|1;ADNP|1;SIRT1|1;TARDBP|1;CBX6|1;CBX5|1;KAT6B|1;LSM4|1;BRMS1|1;ZNF451|1;NOC2L|1;FOXP1|1;TNRC6A|1;MRTO4|1;WWOX|1;XRN1|1;DGCR8|1;EXOSC4|1;NRDE2|1;MAGOHB|1;PRMT6|1;ATF7IP|1;GATAD2B|1;PHF12|1;TNRC6C|1;CREB3L1|1;NACC1|1;ZNF354B|1;AGO4|1;PAN3|1</t>
  </si>
  <si>
    <t>GO:0031400</t>
  </si>
  <si>
    <t>negative regulation of protein modification process</t>
  </si>
  <si>
    <t>DMD|1;DUSP3|1;DUSP6|1;FABP4|1;FKBP1B|1;IL1B|1;P2RX7|1;PHB|1;PRKCD|1;PRKCZ|1;RGS2|1;SERPINB3|1;SUPT6H|1;UBE2B|1;WARS|1;PHACTR2|1;TRIB1|1;BTN2A2|1;CRTAP|1;IVNS1ABP|1;STRAP|1;PARK7|1;PPM1E|1;SIRT1|1;TARDBP|1;FKBP8|1;ZNF451|1;NOC2L|1;TAOK3|1;UBR5|1;PIH1D1|1;PID1|1;PRMT6|1;PBLD|1;WNK1|1;UBASH3B|1;SPRED1|1</t>
  </si>
  <si>
    <t>ADSL|1;RHOA|1;RND3|1;BBS2|1;DST|1;KLF5|1;CAT|1;CENPC|1;CETN1|1;CHRNA3|1;CHRNB4|1;CREBBP|1;DDB2|1;DDX3X|1;DMD|1;DUSP3|1;EIF2D|1;EP300|1;EPB41|1;ERCC2|1;FKBP4|1;GFAP|1;GNB1|1;HNRNPU|1;HRAS|1;HSPA8|1;IMPDH2|1;KCNS3|1;KIF2A|1;LLGL1|1;NBR1|1;MIP|1;KMT2A|1;MYLK|1;NDUFA10|1;NDUFB2|1;NDUFB3|1;NOP2|1;NUMA1|1;P2RX7|1;PKD2|1;PLS1|1;PRKCD|1;PRKCZ|1;PSMC3|1;RALB|1;RPL6|1;RPS5|1;SRSF5|1;SHMT2|1;SLC1A1|1;SPTB|1;TAC1|1;TAF10|1;TGM3|1;TNFAIP1|1;TSC1|1;UBA52|1;UBE2B|1;WARS|1;XPC|1;DNALI1|1;KAT6A|1;SMC1A|1;HIST2H2BE|1;CDK10|1;RUVBL1|1;EIF3D|1;EIF3F|1;EIF3I|1;SRSF9|1;LDB1|1;MTMR3|1;HIST1H2BJ|1;SPAG9|1;SART1|1;EXO1|1;SART3|1;ARPC2|1;PREB|1;RBM5|1;PRMT5|1;CD2BP2|1;HAX1|1;NEBL|1;ARPC1A|1;CCT2|1;PRPF8|1;KHDRBS1|1;RUVBL2|1;TXNL4A|1;TMED2|1;DMC1|1;CORO1A|1;STRAP|1;SNF8|1;PARK7|1;PPM1E|1;SNRNP200|1;POGZ|1;ADNP|1;SF3B1|1;KAT6B|1;ARFIP2|1;LSM4|1;SEC31B|1;ZNF451|1;NOC2L|1;IFT172|1;PARVB|1;STOML2|1;MRTO4|1;POMP|1;LUC7L3|1;STK26|1;RHOF|1;NDUFB11|1;HAUS4|1;GEMIN8|1;PIH1D1|1;DET1|1;PPP6R3|1;ATF7IP|1;FGD6|1;PDGFC|1;PPAN|1;GATAD1|1;ATG101|1;KIF13A|1;TBC1D15|1;MRPS11|1;DCTPP1|1;LRFN3|1;IPO4|1;KCTD17|1;CPSF7|1;EMC6|1;GRWD1|1;ANTXR1|1;YTHDC1|1;NACC1|1;TRAPPC5|1;AGO4|1;PAN3|1;SHPRH|1</t>
  </si>
  <si>
    <t>AHCY|1;ATP6V0A1|1;CAPNS1|1;CAT|1;CTSH|1;EEF1A2|1;EP300|1;FABP4|1;FAP|1;FEN1|1;GFAP|1;GLUD1|1;HINT1|1;HMOX2|1;HNRNPC|1;HNRNPD|1;HNRNPU|1;HSPA8|1;IL1B|1;LDHA|1;LIPC|1;NBR1|1;MANBA|1;HNRNPM|1;NOS1|1;PNP|1;P2RX7|1;PCBP2|1;PFKFB2|1;EXOSC10|1;PPP1CA|1;PRKCD|1;PSMA7|1;PSMB2|1;PSMB3|1;PSMB4|1;PSMB5|1;PSMC3|1;PSMD2|1;PSME1|1;RALB|1;RNASE3|1;RPL6|1;RPL9|1;RPL19|1;RPL30|1;RPS5|1;RPS13|1;SHMT2|1;SKP2|1;TNFAIP1|1;TSC1|1;UBA52|1;UBE2B|1;TRIM25|1;ABHD16A|1;UBXN8|1;NUP214|1;BAP1|1;MTMR3|1;ATP6V0E1|1;USP2|1;LIPG|1;GSTO1|1;FXR2|1;PRDX6|1;EIF4A3|1;BCAP31|1;PSME3|1;TRIB1|1;HAX1|1;TM9SF1|1;PRDX4|1;SPTLC1|1;RNPS1|1;PIM2|1;ATE1|1;ERLIN2|1;RPL35|1;SNF8|1;PARK7|1;USP22|1;SIRT1|1;TARDBP|1;SMUG1|1;LSM4|1;POLDIP2|1;FBXL5|1;TNRC6A|1;MCAT|1;CRYL1|1;MRTO4|1;PIPOX|1;UBR5|1;ANAPC5|1;XRN1|1;EXOSC4|1;DET1|1;MAGOHB|1;KIF16B|1;TNRC6C|1;ATG101|1;DCTPP1|1;KCTD17|1;FOXRED2|1;EMC6|1;USP48|1;ZNRF1|1;ZFAND2A|1;ADHFE1|1;AGO4|1;ATP6V0D2|1;PAN3|1</t>
  </si>
  <si>
    <t>GO:0042326</t>
  </si>
  <si>
    <t>negative regulation of phosphorylation</t>
  </si>
  <si>
    <t>RHOA|1;DMD|1;DUSP3|1;DUSP6|1;FABP4|1;HNRNPU|1;IL1B|1;P2RX7|1;PHB|1;PRKCD|1;PRKCZ|1;RGS2|1;SERPINB3|1;UBE2B|1;WARS|1;TRIB1|1;BTN2A2|1;STRAP|1;PARK7|1;PPM1E|1;SIRT1|1;TARDBP|1;FKBP8|1;TAOK3|1;PID1|1;PBLD|1;WNK1|1;UBASH3B|1;SPRED1|1</t>
  </si>
  <si>
    <t>ACP5|1;RHOA|1;BBS2|1;KLF5|1;C5|1;CREBBP|1;CREM|1;DACH1|1;DDX3X|1;DMD|1;DUSP3|1;DUSP6|1;EP300|1;FABP4|1;FGFR2|1;FKBP1B|1;FOSB|1;HNRNPC|1;HNRNPD|1;HNRNPU|1;HRAS|1;HSPA8|1;IL1B|1;ITGB8|1;MAGEA1|1;KMT2A|1;CITED1|1;HNRNPM|1;NFIX|1;NFX1|1;NME1|1;NONO|1;P2RX7|1;SERPINB2|1;PHB|1;PIK3CD|1;EXOSC10|1;POU2F1|1;PRKCD|1;PRKCZ|1;PTGS2|1;RAN|1;RELB|1;RGS2|1;RPL6|1;RPL9|1;RPL19|1;RPL30|1;RPS5|1;RPS13|1;SERPINB3|1;SUPT6H|1;MLX|1;TIA1|1;TSC1|1;UBA52|1;UBE2B|1;WARS|1;YY1|1;KAT6A|1;NUP214|1;SMC1A|1;KLF11|1;SRSF9|1;SNX3|1;LDB1|1;APLN|1;USP2|1;RPS6KA5|1;ITM2B|1;FXR2|1;PHACTR2|1;EIF4A3|1;SETDB1|1;TRIB1|1;CITED2|1;BTN2A2|1;PRMT5|1;CD2BP2|1;C1D|1;N4BP2L2|1;CRTAP|1;DDX17|1;IVNS1ABP|1;KHDRBS1|1;RUVBL2|1;RNPS1|1;KAT7|1;ERLIN2|1;STRAP|1;RPL35|1;PARK7|1;CBX3|1;PPM1E|1;ADNP|1;SIRT1|1;TARDBP|1;CBX6|1;CBX5|1;KAT6B|1;FKBP8|1;LSM4|1;BRMS1|1;ZNF451|1;POLDIP2|1;NOC2L|1;FOXP1|1;TNRC6A|1;MRTO4|1;TAOK3|1;UBR5|1;WWOX|1;XRN1|1;DGCR8|1;EXOSC4|1;PIH1D1|1;PID1|1;NRDE2|1;MAGOHB|1;PRMT6|1;ATF7IP|1;RCOR3|1;GATAD2B|1;SH3RF1|1;PHF12|1;TNRC6C|1;PBLD|1;WNK1|1;UBASH3B|1;CREB3L1|1;NACC1|1;ZNF354B|1;A2ML1|1;SPRED1|1;AGO4|1;PAN3|1</t>
  </si>
  <si>
    <t>ACP5|1;APLNR|1;ARF4|1;RHOA|1;ASPH|1;ATP6V0A1|1;BBS2|1;BMP3|1;BMPR1A|1;KLF5|1;C5|1;CAPNS1|1;CASP9|1;CAT|1;CHRNA3|1;CREBBP|1;CREM|1;CTSH|1;DACH1|1;DDX3X|1;DMD|1;RCAN1|1;DUSP3|1;DUSP6|1;EEF1A2|1;EP300|1;ERCC2|1;EZH1|1;FABP4|1;FAP|1;FGFR2|1;FKBP1B|1;FNTA|1;FOSB|1;GFAP|1;GOLGB1|1;HINT1|1;HNRNPC|1;HNRNPD|1;HNRNPU|1;HRAS|1;HSPA8|1;IL1B|1;ILF2|1;ING2|1;ITGB8|1;ITPKB|1;FADS1|1;NBR1|1;MAGEA1|1;MARS|1;KMT2A|1;CITED1|1;MYO6|1;HNRNPM|1;NFIX|1;NFKBIE|1;NFX1|1;NME1|1;NOP2|1;NONO|1;NOS1|1;NUMA1|1;OAZ1|1;ODC1|1;P2RX7|1;SERPINB2|1;PFKFB2|1;PHB|1;PIK3CD|1;PKD2|1;PLAGL1|1;EXOSC10|1;POU2F1|1;PPP1CA|1;PRKCD|1;PRKCZ|1;RELN|1;PSMC3|1;PSMD2|1;PSME1|1;PTGS2|1;RALB|1;RAN|1;RELB|1;RGS2|1;RPL6|1;RPL9|1;RPL19|1;RPL30|1;RPS5|1;RPS13|1;SERPINB3|1;SRSF5|1;SHMT2|1;SKP2|1;SUPT6H|1;TAF10|1;MLX|1;TEAD4|1;TIA1|1;TNFAIP1|1;NR2C2|1;TSC1|1;UBA52|1;UBE2B|1;USF1|1;KDM6A|1;VAV1|1;WARS|1;WNT7B|1;YY1|1;ZFX|1;ZKSCAN1|1;TRIM25|1;ZNF215|1;DEK|1;KAT6A|1;NUP214|1;SMC1A|1;KLF11|1;CDK10|1;RUVBL1|1;CDK13|1;EIF3D|1;SRSF9|1;SNX3|1;TNFRSF10A|1;LDB1|1;APLN|1;BUD31|1;MTMR3|1;ATP6V0E1|1;BAZ1B|1;SPAG9|1;USP2|1;RPS6KA5|1;LIPG|1;ZRANB2|1;MED23|1;ITM2B|1;IL27RA|1;FXR2|1;PRDX6|1;SART3|1;PHACTR2|1;EIF4A3|1;SETDB1|1;RNF10|1;DMTF1|1;SRA1|1;BCAP31|1;RBM5|1;PSME3|1;TRIB1|1;CITED2|1;BTN2A2|1;PRMT5|1;CD2BP2|1;C1D|1;N4BP2L2|1;HAX1|1;CREB3|1;CRTAP|1;DDX17|1;SPTLC1|1;CCT7|1;CCT4|1;CCT2|1;IVNS1ABP|1;KHDRBS1|1;AHCYL1|1;RUVBL2|1;RNPS1|1;TMED2|1;SLC38A3|1;ATF7|1;PIM2|1;KAT7|1;ERLIN2|1;STRAP|1;MAP4K5|1;RPL35|1;SNF8|1;PARK7|1;CBX3|1;PPM1E|1;ZNF507|1;CCT5|1;POGZ|1;USP22|1;ADNP|1;CTDNEP1|1;SIRT1|1;TARDBP|1;SF3B1|1;CBX6|1;CBX5|1;BRD4|1;KAT6B|1;FKBP8|1;LSM4|1;BRMS1|1;ZNF451|1;POLDIP2|1;NOC2L|1;PHGDH|1;FBXL5|1;DAZAP1|1;HBP1|1;CNPPD1|1;MTBP|1;FOXP1|1;TNRC6A|1;SERTAD1|1;BAZ2B|1;STOML2|1;MED31|1;MRTO4|1;TAOK3|1;UBR5|1;GPRC5B|1;WWOX|1;STK26|1;CYCS|1;XRN1|1;DGCR8|1;EXOSC4|1;ZNF280D|1;PIH1D1|1;PID1|1;NRDE2|1;DET1|1;MAGOHB|1;PRMT6|1;ASXL2|1;PPP6R3|1;KIF16B|1;ATF7IP|1;RCOR3|1;KMT2E|1;SLC50A1|1;PDGFC|1;GATAD2B|1;SH3RF1|1;PHF12|1;TNRC6C|1;GATAD1|1;RBM25|1;ATG101|1;PBLD|1;WNK1|1;CPSF7|1;OPA3|1;TDRD3|1;RASSF5|1;ANTXR1|1;ING5|1;UBASH3B|1;EAF1|1;ZFAND2A|1;CREB3L1|1;YTHDC1|1;NACC1|1;LACTB|1;DACH2|1;ZNF354B|1;A2ML1|1;ZNF827|1;CREBRF|1;SPRED1|1;ZCCHC12|1;AGO4|1;ATP6V0D2|1;PAN3|1;ZNF621|1</t>
  </si>
  <si>
    <t>RHOA|1;BMPR1A|1;CASP9|1;CAT|1;CETN1|1;CREBBP|1;CRHBP|1;DDB2|1;DDX3X|1;DUSP3|1;EP300|1;ERCC2|1;FEN1|1;FKBP1B|1;FKBP4|1;GFAP|1;GNB1|1;HNRNPD|1;HRAS|1;HSPA8|1;IL1B|1;CXCL8|1;ING2|1;FADS1|1;NBR1|1;MARS|1;MTR|1;MYLK|1;MYO6|1;HNRNPM|1;NONO|1;PENK|1;PKD2|1;PLAGL1|1;PPP1CA|1;PRKCD|1;PTGS2|1;RALB|1;RELB|1;SERPINB3|1;TSC1|1;UBA52|1;UBE2B|1;WNT7B|1;XPC|1;YY1|1;TRIM25|1;DEK|1;UBXN8|1;KAT6A|1;SMC1A|1;RUVBL1|1;MTMR3|1;BAZ1B|1;SPAG9|1;EXO1|1;PRDX6|1;PREB|1;BCAP31|1;TRIB1|1;CITED2|1;CREB3|1;RUVBL2|1;SLC38A3|1;KAT7|1;DMC1|1;ERLIN2|1;MAP4K5|1;PARK7|1;CBX3|1;SIRT1|1;TARDBP|1;CBX5|1;BRD4|1;SMUG1|1;TNRC6A|1;STOML2|1;TAOK3|1;UBR5|1;REV1|1;GINS2|1;STK26|1;CYCS|1;NSMCE4A|1;PRMT6|1;SH3RF1|1;SRPRB|1;MRPS11|1;DCTPP1|1;FOXRED2|1;CCM2|1;CREB3L1|1;CREBRF|1;SPRED1|1;SHPRH|1;BOD1L1|1;EID3|1</t>
  </si>
  <si>
    <t>ARF4|1;RHOA|1;BBS2|1;BMPR1A|1;KLF5|1;C5|1;CAT|1;CREBBP|1;CREM|1;CTSH|1;DACH1|1;DDX3X|1;RCAN1|1;EP300|1;ERCC2|1;EZH1|1;FABP4|1;FGFR2|1;FOSB|1;GOLGB1|1;HINT1|1;HNRNPC|1;HNRNPD|1;HNRNPU|1;HRAS|1;HSPA8|1;IL1B|1;ILF2|1;ING2|1;ITGB8|1;FADS1|1;MAGEA1|1;MARS|1;KMT2A|1;CITED1|1;MYO6|1;HNRNPM|1;NFIX|1;NFKBIE|1;NFX1|1;NME1|1;NOP2|1;NONO|1;NOS1|1;NUMA1|1;P2RX7|1;PHB|1;PIK3CD|1;PKD2|1;PLAGL1|1;EXOSC10|1;POU2F1|1;PPP1CA|1;PRKCD|1;PRKCZ|1;RELN|1;PSMC3|1;RAN|1;RELB|1;RGS2|1;RPL6|1;RPL9|1;RPL19|1;RPL30|1;RPS5|1;RPS13|1;SRSF5|1;SHMT2|1;SUPT6H|1;TAF10|1;MLX|1;TEAD4|1;TIA1|1;NR2C2|1;TSC1|1;UBA52|1;UBE2B|1;USF1|1;KDM6A|1;VAV1|1;WARS|1;YY1|1;ZFX|1;ZKSCAN1|1;TRIM25|1;ZNF215|1;DEK|1;KAT6A|1;NUP214|1;KLF11|1;RUVBL1|1;CDK13|1;EIF3D|1;SRSF9|1;LDB1|1;APLN|1;BUD31|1;BAZ1B|1;USP2|1;RPS6KA5|1;ZRANB2|1;MED23|1;FXR2|1;PRDX6|1;SART3|1;EIF4A3|1;SETDB1|1;RNF10|1;DMTF1|1;SRA1|1;RBM5|1;TRIB1|1;CITED2|1;PRMT5|1;C1D|1;N4BP2L2|1;HAX1|1;CREB3|1;DDX17|1;KHDRBS1|1;AHCYL1|1;RUVBL2|1;RNPS1|1;TMED2|1;SLC38A3|1;ATF7|1;PIM2|1;KAT7|1;ERLIN2|1;STRAP|1;RPL35|1;SNF8|1;PARK7|1;CBX3|1;ZNF507|1;POGZ|1;USP22|1;ADNP|1;SIRT1|1;TARDBP|1;SF3B1|1;CBX6|1;CBX5|1;BRD4|1;KAT6B|1;FKBP8|1;LSM4|1;BRMS1|1;ZNF451|1;NOC2L|1;PHGDH|1;DAZAP1|1;HBP1|1;FOXP1|1;TNRC6A|1;SERTAD1|1;BAZ2B|1;MED31|1;MRTO4|1;UBR5|1;WWOX|1;XRN1|1;DGCR8|1;EXOSC4|1;ZNF280D|1;PIH1D1|1;PID1|1;NRDE2|1;MAGOHB|1;PRMT6|1;ASXL2|1;ATF7IP|1;RCOR3|1;KMT2E|1;SLC50A1|1;GATAD2B|1;PHF12|1;TNRC6C|1;GATAD1|1;RBM25|1;CPSF7|1;ING5|1;EAF1|1;CREB3L1|1;YTHDC1|1;NACC1|1;DACH2|1;ZNF354B|1;ZNF827|1;CREBRF|1;ZCCHC12|1;AGO4|1;PAN3|1;ZNF621|1</t>
  </si>
  <si>
    <t>GO:0044419</t>
  </si>
  <si>
    <t>interspecies interaction between organisms</t>
  </si>
  <si>
    <t>RHOA|1;CREBBP|1;DDX3X|1;EIF2D|1;EP300|1;ERCC2|1;HSPA8|1;IK|1;CXCL8|1;NFX1|1;P2RX7|1;PCBP2|1;PSMA7|1;PSMB2|1;PSMB3|1;PSMB4|1;PSMB5|1;PSMC3|1;RAN|1;RPL30|1;SERPINB3|1;SKP2|1;SUPT6H|1;UBA52|1;USF1|1;TRIM25|1;DEK|1;NUP214|1;CDK13|1;EIF3D|1;EIF3F|1;SNX3|1;MPDZ|1;HIST1H2BJ|1;CREB3|1;IVNS1ABP|1;ATF7|1;SNF8|1;NUP210|1;SIRT1|1;TARDBP|1;CBX5|1;BRD4|1;FKBP8|1;UBR5|1;PRMT6|1;ATF7IP|1;CCDC86|1</t>
  </si>
  <si>
    <t>RHOA|1;CENPC|1;CETN1|1;DDX3X|1;DUSP3|1;EP300|1;ERCC2|1;FAP|1;HNRNPU|1;HRAS|1;IK|1;IL1B|1;KIF2A|1;NUMA1|1;PKD2|1;PLAGL1|1;PSME1|1;RAN|1;SKP2|1;TAF10|1;XPC|1;NUP214|1;SMC1A|1;KLF11|1;CDK10|1;CDK13|1;USP2|1;NCAPD2|1;PSME3|1;NME6|1;BTN2A2|1;NDC80|1;PRMT5|1;SSSCA1|1;KHDRBS1|1;RAB35|1;PIM2|1;ZWINT|1;POGZ|1;USP22|1;MAU2|1;CTDNEP1|1;SIRT1|1;BRD4|1;POLDIP2|1;MTBP|1;TAOK3|1;ANAPC5|1;HAUS4|1;CEP55|1;KMT2E|1;NEK9|1;LSM11|1;TUBB2B|1</t>
  </si>
  <si>
    <t>GO:0051726</t>
  </si>
  <si>
    <t>regulation of cell cycle</t>
  </si>
  <si>
    <t>RHOA|1;CETN1|1;DACH1|1;DDX3X|1;DUSP3|1;EP300|1;ERCC2|1;FAP|1;FEN1|1;FGFR2|1;GRK5|1;HNRNPU|1;HRAS|1;HSPA8|1;IK|1;IL1B|1;CXCL8|1;NUMA1|1;PKD2|1;PLAGL1|1;PSME1|1;PTGS2|1;SRSF5|1;SKP2|1;TSC1|1;UBE2B|1;XPC|1;NUP214|1;SMC1A|1;BAP1|1;CDK10|1;CDK13|1;USP2|1;PSME3|1;NME6|1;CITED2|1;BTN2A2|1;NDC80|1;PRMT5|1;KHDRBS1|1;ZWINT|1;CBX3|1;CDK19|1;USP22|1;SIRT1|1;TARDBP|1;CBX5|1;BRD4|1;POLDIP2|1;HBP1|1;CNPPD1|1;MTBP|1;SERTAD1|1;TAOK3|1;ANAPC5|1;HAUS4|1;TXLNG|1;KMT2E|1;KIF13A|1;LSM11|1;HEPACAM|1;LIN9|1</t>
  </si>
  <si>
    <t>ARF4|1;BMPR1A|1;KLF5|1;CREBBP|1;CREM|1;DDX3X|1;EP300|1;ERCC2|1;EZH1|1;FGFR2|1;FOSB|1;HNRNPD|1;HNRNPU|1;HRAS|1;HSPA8|1;IL1B|1;ILF2|1;ING2|1;MARS|1;KMT2A|1;CITED1|1;MYO6|1;NFIX|1;NOS1|1;P2RX7|1;PFKFB2|1;PHB|1;PKD2|1;PLAGL1|1;POU2F1|1;PRKCD|1;PSMC3|1;RAN|1;RELB|1;SRSF5|1;SUPT6H|1;TAF10|1;MLX|1;TEAD4|1;TNFAIP1|1;NR2C2|1;UBA52|1;UBE2B|1;USF1|1;YY1|1;ZFX|1;KAT6A|1;RUVBL1|1;CDK13|1;LDB1|1;APLN|1;BUD31|1;RPS6KA5|1;MED23|1;PRDX6|1;SETDB1|1;RNF10|1;DMTF1|1;SRA1|1;CITED2|1;HAX1|1;CREB3|1;DDX17|1;CCT7|1;CCT4|1;CCT2|1;RUVBL2|1;SLC38A3|1;PIM2|1;KAT7|1;ERLIN2|1;PARK7|1;CCT5|1;USP22|1;SIRT1|1;TARDBP|1;BRD4|1;KAT6B|1;DAZAP1|1;TNRC6A|1;SERTAD1|1;STOML2|1;MED31|1;WWOX|1;PIH1D1|1;PID1|1;ASXL2|1;ATF7IP|1;KMT2E|1;TNRC6C|1;TDRD3|1;ING5|1;CREB3L1|1;CREBRF|1;ZCCHC12|1</t>
  </si>
  <si>
    <t>ABCF1|1;ACP5|1;ADSL|1;ARF4|1;RHOA|1;BMPR1A|1;KLF5|1;CARS|1;CAT|1;CREBBP|1;CREM|1;DACH1|1;DDX3X|1;DMD|1;RCAN1|1;EEF1A2|1;EIF2D|1;EP300|1;ERCC2|1;EZH1|1;FABP4|1;FGFR2|1;FOSB|1;GMDS|1;GOLGB1|1;HINT1|1;HNRNPC|1;HNRNPD|1;HNRNPU|1;HRAS|1;HSPA8|1;IL1B|1;ILF2|1;IMPDH2|1;ING2|1;LDHA|1;FADS1|1;MAGEA1|1;MARS|1;KMT2A|1;CITED1|1;MYO6|1;NARS|1;NFIX|1;NFKBIE|1;NFX1|1;NME1|1;NOP2|1;NONO|1;NOS1|1;PNP|1;NUMA1|1;OAZ1|1;ODC1|1;P2RX7|1;PFKFB2|1;PHB|1;PKD2|1;PLAGL1|1;EXOSC10|1;POU2F1|1;PPA1|1;PPP1CA|1;PRKCD|1;PRKCZ|1;RELN|1;PSMC3|1;PTGS2|1;RAN|1;RELB|1;RGS2|1;RPL6|1;RPL9|1;RPL19|1;RPL30|1;RPS5|1;RPS13|1;SHMT2|1;SUPT6H|1;TAF10|1;MLX|1;TEAD4|1;TIA1|1;NR2C2|1;TSC1|1;UBA52|1;USF1|1;VAV1|1;WARS|1;YY1|1;ZFX|1;ZKSCAN1|1;TRIM25|1;ZNF215|1;DEK|1;KAT6A|1;KLF11|1;RUVBL1|1;CDK13|1;EIF3D|1;EIF3F|1;EIF3I|1;B4GALT3|1;LDB1|1;APLN|1;BUD31|1;BAZ1B|1;USP2|1;RPS6KA5|1;ZRANB2|1;MED23|1;FXR2|1;EIF4A3|1;SETDB1|1;RNF10|1;DMTF1|1;SRA1|1;NME6|1;TRIB1|1;NPM3|1;CITED2|1;PRMT5|1;C1D|1;N4BP2L2|1;HAX1|1;CREB3|1;DDX17|1;SPTLC1|1;CCT7|1;CCT4|1;CCT2|1;IVNS1ABP|1;KHDRBS1|1;RUVBL2|1;RNPS1|1;SLC38A3|1;ATF7|1;PIM2|1;DIDO1|1;KAT7|1;ERLIN2|1;STRAP|1;RPL35|1;SNF8|1;PARK7|1;CBX3|1;SCAF8|1;ZNF507|1;CCT5|1;POGZ|1;USP22|1;ADNP|1;SIRT1|1;TARDBP|1;CBX6|1;CBX5|1;PHF3|1;BRD4|1;KAT6B|1;SMUG1|1;FKBP8|1;BRMS1|1;ZNF451|1;NOC2L|1;HBP1|1;FOXP1|1;TNRC6A|1;SERTAD1|1;PSAT1|1;BAZ2B|1;STOML2|1;MED31|1;MRPL27|1;REV1|1;WWOX|1;XRN1|1;ZNF280D|1;PIH1D1|1;PID1|1;NRDE2|1;PRMT6|1;ASXL2|1;ATF7IP|1;RCOR3|1;KMT2E|1;CTPS2|1;GATAD2B|1;PHF12|1;TNRC6C|1;GATAD1|1;MRPL14|1;MRPS11|1;DCTPP1|1;CPSF7|1;COASY|1;TDRD3|1;ING5|1;EAF1|1;CREB3L1|1;NACC1|1;DACH2|1;ZNF354B|1;LSM11|1;CREBRF|1;SLC5A8|1;ZCCHC12|1;AGO4|1;ZNF621|1;LIN9|1</t>
  </si>
  <si>
    <t>AHCY|1;ATP6V0A1|1;CAPNS1|1;CAT|1;CTSH|1;EEF1A2|1;EP300|1;FABP4|1;FAP|1;FEN1|1;GFAP|1;GLUD1|1;HINT1|1;HMOX2|1;HNRNPC|1;HNRNPD|1;HNRNPU|1;HSPA8|1;IL1B|1;LDHA|1;LIPC|1;NBR1|1;MANBA|1;HNRNPM|1;NOS1|1;PNP|1;OAZ1|1;ODC1|1;P2RX7|1;PCBP2|1;PFKFB2|1;PHB|1;EXOSC10|1;PPP1CA|1;PRKCD|1;PSMA7|1;PSMB2|1;PSMB3|1;PSMB4|1;PSMB5|1;PSMC3|1;PSMD2|1;PSME1|1;RALB|1;RNASE3|1;RPL6|1;RPL9|1;RPL19|1;RPL30|1;RPS5|1;RPS13|1;SHMT2|1;SKP2|1;TNFAIP1|1;TSC1|1;UBA52|1;UBE2B|1;TRIM25|1;ABHD16A|1;UBXN8|1;NUP214|1;BAP1|1;SNX3|1;MTMR3|1;ATP6V0E1|1;USP2|1;LIPG|1;GSTO1|1;FXR2|1;PRDX6|1;EIF4A3|1;BCAP31|1;PSME3|1;TRIB1|1;HAX1|1;TM9SF1|1;PRDX4|1;SPTLC1|1;RNPS1|1;PIM2|1;ATE1|1;ERLIN2|1;RPL35|1;SNF8|1;PARK7|1;USP22|1;SIRT1|1;TARDBP|1;SMUG1|1;LSM4|1;POLDIP2|1;FBXL5|1;TNRC6A|1;MCAT|1;CRYL1|1;MRTO4|1;PIPOX|1;UBR5|1;ANAPC5|1;XRN1|1;EXOSC4|1;DET1|1;MAGOHB|1;KIF16B|1;USE1|1;TNRC6C|1;ATG101|1;DCTPP1|1;KCTD17|1;FOXRED2|1;EMC6|1;USP48|1;ZNRF1|1;ZFAND2A|1;ADHFE1|1;AGO4|1;LIPH|1;ATP6V0D2|1;PAN3|1;PLCXD2|1</t>
  </si>
  <si>
    <t>APLNR|1;ARF4|1;RHOA|1;ASPH|1;BMP3|1;BMPR1A|1;KLF5|1;C5|1;CASP9|1;CHRNA3|1;CREBBP|1;CREM|1;CTSH|1;DDX3X|1;DUSP6|1;EP300|1;ERCC2|1;EZH1|1;FGFR2|1;FNTA|1;FOSB|1;HNRNPC|1;HNRNPD|1;HNRNPU|1;HRAS|1;HSPA8|1;IL1B|1;ILF2|1;ING2|1;ITGB8|1;MARS|1;KMT2A|1;CITED1|1;MYO6|1;NFIX|1;NOS1|1;OAZ1|1;P2RX7|1;PHB|1;PIK3CD|1;PKD2|1;PLAGL1|1;POU2F1|1;PRKCD|1;PRKCZ|1;RELN|1;PSMC3|1;PSME1|1;PTGS2|1;RALB|1;RAN|1;RELB|1;SERPINB3|1;SRSF5|1;SKP2|1;SUPT6H|1;TAF10|1;MLX|1;TEAD4|1;TNFAIP1|1;NR2C2|1;UBA52|1;UBE2B|1;USF1|1;KDM6A|1;WARS|1;WNT7B|1;YY1|1;ZFX|1;DEK|1;KAT6A|1;CDK10|1;RUVBL1|1;CDK13|1;EIF3D|1;TNFRSF10A|1;LDB1|1;APLN|1;BUD31|1;BAZ1B|1;SPAG9|1;RPS6KA5|1;MED23|1;FXR2|1;PRDX6|1;SART3|1;EIF4A3|1;SETDB1|1;RNF10|1;DMTF1|1;SRA1|1;BCAP31|1;PSME3|1;TRIB1|1;CITED2|1;HAX1|1;CREB3|1;DDX17|1;CCT7|1;CCT4|1;CCT2|1;KHDRBS1|1;RUVBL2|1;TMED2|1;SLC38A3|1;PIM2|1;KAT7|1;ERLIN2|1;MAP4K5|1;SNF8|1;PARK7|1;CCT5|1;USP22|1;ADNP|1;SIRT1|1;TARDBP|1;SF3B1|1;BRD4|1;KAT6B|1;BRMS1|1;FBXL5|1;DAZAP1|1;TNRC6A|1;SERTAD1|1;STOML2|1;MED31|1;TAOK3|1;UBR5|1;GPRC5B|1;WWOX|1;STK26|1;CYCS|1;PIH1D1|1;PID1|1;DET1|1;ASXL2|1;ATF7IP|1;KMT2E|1;SLC50A1|1;PDGFC|1;SH3RF1|1;TNRC6C|1;WNK1|1;TDRD3|1;RASSF5|1;ANTXR1|1;ING5|1;ZFAND2A|1;CREB3L1|1;CREBRF|1;ZCCHC12|1;AGO4|1</t>
  </si>
  <si>
    <t>RHOA|1;ATP1A2|1;ATP6V0A1|1;BBS2|1;BMPR1A|1;KLF5|1;CASP9|1;CAT|1;CHRNA3|1;CREBBP|1;CRHBP|1;CTSH|1;DUSP3|1;EP300|1;FGFR2|1;FKBP4|1;FNTA|1;FOSB|1;GNA15|1;GNB1|1;GRB14|1;HNRNPD|1;HNRNPU|1;IL1B|1;CXCL8|1;ING2|1;MARS|1;CITED1|1;HNRNPM|1;NME1|1;NOS1|1;NUMA1|1;P2RX7|1;PENK|1;PHB|1;PKD2|1;PRKCD|1;PRKCZ|1;PTGS2|1;RAN|1;SRSF5|1;SHMT2|1;SKP2|1;TAC1|1;TIA1|1;NR2C2|1;TSC1|1;UBA52|1;USF1|1;WNT7B|1;YY1|1;SMC1A|1;KLF11|1;APLN|1;BUD31|1;ATP6V0E1|1;EIF4A3|1;CITED2|1;DDX17|1;AHCYL1|1;RUVBL2|1;RAB35|1;CORO1A|1;STRAP|1;PARK7|1;SIRT1|1;FKBP8|1;ZNF451|1;FOXP1|1;UBR5|1;WWOX|1;XRN1|1;PID1|1;KIF16B|1;PDGFC|1;PBLD|1;CREB3L1|1;FBXO32|1;CREBRF|1;SPRED1|1;ZCCHC12|1;ATP6V0D2|1</t>
  </si>
  <si>
    <t>GO:0051704</t>
  </si>
  <si>
    <t>multi-organism process</t>
  </si>
  <si>
    <t>ACP5|1;RHOA|1;BBS2|1;CASP9|1;CD1D|1;CREBBP|1;CREM|1;CRHBP|1;DACH1|1;DDX3X|1;COCH|1;EIF2D|1;EP300|1;ERCC2|1;FABP4|1;FGFR2|1;FKBP4|1;FOSB|1;HRAS|1;HSPA8|1;IK|1;IL1B|1;CXCL8|1;ING2|1;CITED1|1;NFX1|1;NOS1|1;ODC1|1;P2RX7|1;PCBP2|1;PENK|1;PRKCD|1;PSMA7|1;PSMB2|1;PSMB3|1;PSMB4|1;PSMB5|1;PSMC3|1;PTGS2|1;RAN|1;RGS2|1;RNASE3|1;RPL30|1;SERPINB3|1;SKP2|1;SUPT6H|1;TAC1|1;NR2C2|1;UBA52|1;UBE2B|1;USF1|1;YY1|1;ZFX|1;TRIM25|1;DEK|1;UBXN8|1;NUP214|1;HIST2H2BE|1;RUVBL1|1;CDK13|1;EIF3D|1;EIF3F|1;SNX3|1;MPDZ|1;HIST1H2BJ|1;IL27RA|1;BCAP31|1;TRIB1|1;CREB3|1;CRTAP|1;DDX17|1;PRDX4|1;CCT7|1;CCT4|1;CCT2|1;PRPF8|1;IVNS1ABP|1;KHDRBS1|1;TMED2|1;SLC38A3|1;ATF7|1;PIM2|1;DMC1|1;CA5B|1;SNF8|1;PARK7|1;CCT5|1;CDK19|1;NUP210|1;SUN1|1;CTDNEP1|1;SIRT1|1;TARDBP|1;CBX5|1;BRD4|1;SHPK|1;FKBP8|1;APOL2|1;DPCD|1;DAZAP1|1;FOXP1|1;SYCP3|1;UBR5|1;SPA17|1;EXOSC4|1;PRMT6|1;OTUD5|1;ATF7IP|1;PLSCR4|1;CCDC86|1;AGO4|1</t>
  </si>
  <si>
    <t>AHCY|1;CTSH|1;EEF1A2|1;FABP4|1;FAP|1;FEN1|1;GFAP|1;GLUD1|1;HINT1|1;HMOX2|1;HNRNPC|1;HNRNPD|1;HNRNPU|1;HSPA8|1;IL1B|1;LDHA|1;LIPC|1;MANBA|1;HNRNPM|1;NOS1|1;PNP|1;OAZ1|1;ODC1|1;P2RX7|1;PCBP2|1;PFKFB2|1;PHB|1;EXOSC10|1;PPP1CA|1;PRKCD|1;PSMA7|1;PSMB2|1;PSMB3|1;PSMB4|1;PSMB5|1;PSMC3|1;PSMD2|1;PSME1|1;RNASE3|1;RPL6|1;RPL9|1;RPL19|1;RPL30|1;RPS5|1;RPS13|1;SHMT2|1;SKP2|1;TNFAIP1|1;UBA52|1;UBE2B|1;TRIM25|1;ABHD16A|1;UBXN8|1;NUP214|1;BAP1|1;SNX3|1;USP2|1;LIPG|1;FXR2|1;PRDX6|1;EIF4A3|1;BCAP31|1;PSME3|1;TRIB1|1;RNPS1|1;ATE1|1;ERLIN2|1;RPL35|1;SNF8|1;PARK7|1;USP22|1;SIRT1|1;TARDBP|1;SMUG1|1;LSM4|1;FBXL5|1;TNRC6A|1;MCAT|1;CRYL1|1;MRTO4|1;PIPOX|1;UBR5|1;ANAPC5|1;XRN1|1;EXOSC4|1;DET1|1;MAGOHB|1;KIF16B|1;USE1|1;TNRC6C|1;DCTPP1|1;KCTD17|1;FOXRED2|1;USP48|1;ZNRF1|1;ZFAND2A|1;ADHFE1|1;AGO4|1;LIPH|1;PAN3|1;PLCXD2|1</t>
  </si>
  <si>
    <t>ARF4|1;RHOA|1;BMPR1A|1;KLF5|1;CAT|1;CREBBP|1;CREM|1;DACH1|1;DDX3X|1;RCAN1|1;EP300|1;ERCC2|1;EZH1|1;FABP4|1;FGFR2|1;FOSB|1;GOLGB1|1;HINT1|1;HNRNPC|1;HNRNPD|1;HNRNPU|1;HRAS|1;HSPA8|1;IL1B|1;ILF2|1;ING2|1;FADS1|1;MAGEA1|1;MARS|1;KMT2A|1;CITED1|1;MYO6|1;HNRNPM|1;NFIX|1;NFKBIE|1;NFX1|1;NOP2|1;NONO|1;NOS1|1;NUMA1|1;P2RX7|1;PFKFB2|1;PHB|1;PKD2|1;PLAGL1|1;EXOSC10|1;POU2F1|1;PRKCD|1;PRKCZ|1;RELN|1;PSMC3|1;RAN|1;RELB|1;RPL6|1;RPS13|1;SRSF5|1;SHMT2|1;SUPT6H|1;TAF10|1;MLX|1;TEAD4|1;TIA1|1;TNFAIP1|1;NR2C2|1;UBA52|1;UBE2B|1;USF1|1;VAV1|1;YY1|1;ZFX|1;ZKSCAN1|1;TRIM25|1;ZNF215|1;DEK|1;KAT6A|1;NUP214|1;SMC1A|1;KLF11|1;RUVBL1|1;CDK13|1;SRSF9|1;LDB1|1;APLN|1;BUD31|1;BAZ1B|1;USP2|1;RPS6KA5|1;ZRANB2|1;MED23|1;IL27RA|1;FXR2|1;PRDX6|1;SART3|1;SETDB1|1;RNF10|1;DMTF1|1;SRA1|1;RBM5|1;TRIB1|1;CITED2|1;PRMT5|1;C1D|1;N4BP2L2|1;HAX1|1;CREB3|1;DDX17|1;CCT7|1;CCT4|1;CCT2|1;KHDRBS1|1;AHCYL1|1;RUVBL2|1;RNPS1|1;SLC38A3|1;ATF7|1;PIM2|1;KAT7|1;ERLIN2|1;STRAP|1;SNF8|1;PARK7|1;CBX3|1;ZNF507|1;CCT5|1;POGZ|1;USP22|1;ADNP|1;SIRT1|1;TARDBP|1;CBX6|1;CBX5|1;BRD4|1;KAT6B|1;FKBP8|1;BRMS1|1;ZNF451|1;NOC2L|1;DAZAP1|1;HBP1|1;FOXP1|1;TNRC6A|1;SERTAD1|1;BAZ2B|1;STOML2|1;MED31|1;UBR5|1;WWOX|1;XRN1|1;EXOSC4|1;ZNF280D|1;PIH1D1|1;PID1|1;NRDE2|1;PRMT6|1;ASXL2|1;ATF7IP|1;RCOR3|1;KMT2E|1;GATAD2B|1;PHF12|1;TNRC6C|1;GATAD1|1;RBM25|1;CPSF7|1;TDRD3|1;ING5|1;EAF1|1;CREB3L1|1;YTHDC1|1;NACC1|1;DACH2|1;ZNF354B|1;CREBRF|1;ZCCHC12|1;ZNF621|1</t>
  </si>
  <si>
    <t>ADSL|1;ARF4|1;RHOA|1;RND3|1;ASPH|1;BBS2|1;DST|1;KLF5|1;CASP9|1;CAT|1;CENPC|1;CETN1|1;CHRNA3|1;CHRNB4|1;CMA1|1;CREBBP|1;DDB2|1;DDX3X|1;COCH|1;DMD|1;DUSP3|1;EIF2D|1;EP300|1;EPB41|1;ERCC2|1;EZH1|1;FAP|1;FEN1|1;FGFR2|1;FKBP1B|1;FKBP4|1;FNTA|1;GFAP|1;GNB1|1;GNG4|1;GOLGB1|1;HNRNPC|1;HNRNPD|1;HNRNPU|1;HRAS|1;HSPA8|1;IK|1;IL1B|1;IMPDH2|1;ING2|1;ITGB8|1;KCNS3|1;KIF2A|1;LIPC|1;LLGL1|1;NBR1|1;MIP|1;KMT2A|1;MTR|1;MYLK|1;NDUFA10|1;NDUFB2|1;NDUFB3|1;NME1|1;NOP2|1;NOS1|1;NUMA1|1;P2RX7|1;PHB|1;PIK3CD|1;PKD2|1;PLS1|1;PLXNB1|1;EXOSC10|1;PPL|1;PPP1CA|1;PRKCD|1;PRKCZ|1;RELN|1;PSMC3|1;RAB3B|1;RALB|1;RAN|1;RGS2|1;RPL6|1;RPS5|1;SRSF5|1;SHMT2|1;SLC1A1|1;SNCG|1;SPTB|1;SUPT6H|1;TAC1|1;TAF10|1;TGM3|1;TNFAIP1|1;TSC1|1;UBA52|1;UBE2B|1;KDM6A|1;VAV1|1;WARS|1;WNT7B|1;XPC|1;YY1|1;DNALI1|1;DEK|1;KAT6A|1;SMC1A|1;BAP1|1;HIST2H2BE|1;CDC42BPA|1;CDK10|1;RUVBL1|1;CDK13|1;EIF3D|1;EIF3F|1;EIF3I|1;STX11|1;SRSF9|1;SNX3|1;LDB1|1;APLN|1;MTMR3|1;HIST1H2BJ|1;BAZ1B|1;SPAG9|1;MAP7|1;SART1|1;EXO1|1;RPS6KA5|1;LIPG|1;SART3|1;EIF4A3|1;SETDB1|1;NCAPD2|1;ARPC2|1;PREB|1;RBM5|1;NME6|1;NPM3|1;NDC80|1;PRMT5|1;CD2BP2|1;C1D|1;HAX1|1;DDX17|1;NEBL|1;PRDX4|1;ARPC1A|1;DPYSL4|1;CCT7|1;CCT4|1;CCT2|1;PRPF8|1;KHDRBS1|1;RUVBL2|1;TXNL4A|1;TMED2|1;TMED1|1;RAB35|1;PIM2|1;ZWINT|1;KAT7|1;DMC1|1;CORO1A|1;STRAP|1;RPL35|1;SNF8|1;PARK7|1;CBX3|1;COG2|1;PPM1E|1;CCT5|1;SNRNP200|1;POGZ|1;USP22|1;SUN1|1;MAU2|1;ADNP|1;CTDNEP1|1;SIRT1|1;TARDBP|1;SF3B1|1;CBX6|1;BRD4|1;KAT6B|1;ARFIP2|1;LSM4|1;BRMS1|1;SEC31B|1;ZNF451|1;POLDIP2|1;NOC2L|1;IFT172|1;PHGDH|1;TIMM13|1;MTBP|1;PARVB|1;SLC39A3|1;BAZ2B|1;STOML2|1;SYCP3|1;MRTO4|1;MRPL27|1;PIPOX|1;UBR5|1;POMP|1;AMOTL2|1;ANAPC5|1;NOP16|1;GINS2|1;GPRC5B|1;LUC7L3|1;STK26|1;CYCS|1;XRN1|1;RHOF|1;EXOSC4|1;NDUFB11|1;DDX49|1;HAUS4|1;GEMIN8|1;PIH1D1|1;PID1|1;NRDE2|1;DET1|1;ARHGAP17|1;CEP55|1;PRMT6|1;PPP6R3|1;ATF7IP|1;FGD6|1;CSGALNACT1|1;KMT2E|1;PDGFC|1;PPAN|1;CHPT1|1;UTP3|1;PLSCR4|1;GATAD2B|1;GATAD1|1;ATG101|1;KIF13A|1;TBC1D15|1;MRPL14|1;MRPS11|1;BRD9|1;DCTPP1|1;LRFN3|1;IPO4|1;KCTD17|1;CPSF7|1;OPA3|1;TDRD3|1;GFOD2|1;LAS1L|1;EMC6|1;CCM2|1;GRWD1|1;ANTXR1|1;ING5|1;MEGF10|1;CREB3L1|1;YTHDC1|1;NEK9|1;NACC1|1;TRAPPC5|1;AMOT|1;AMOTL1|1;AGO4|1;PAN3|1;SHPRH|1;TUBB2B|1</t>
  </si>
  <si>
    <t>ABCF1|1;ADRA1D|1;APLNR|1;ARF4|1;RHOA|1;ART3|1;ASPH|1;BMP3|1;BMPR1A|1;KLF5|1;C5|1;CARS|1;CASP9|1;CAT|1;CHRNA3|1;CREBBP|1;CREM|1;CSNK1G2|1;CTSH|1;DACH1|1;DDB2|1;DDX3X|1;DMD|1;RCAN1|1;DUSP3|1;DUSP6|1;EEF1A2|1;EIF2D|1;EP300|1;ERCC2|1;EZH1|1;FABP4|1;FAP|1;FEN1|1;FGFR2|1;FKBP1B|1;FKBP4|1;FNTA|1;FOSB|1;GOLGB1|1;GRK5|1;HINT1|1;HNRNPC|1;HNRNPD|1;HNRNPU|1;HRAS|1;HSPA8|1;IL1B|1;CXCL8|1;ILF2|1;ING2|1;ITPKB|1;FADS1|1;NBR1|1;MAGEA1|1;MANBA|1;MARS|1;KMT2A|1;CITED1|1;MYLK|1;MYO6|1;HNRNPM|1;NARS|1;NFIX|1;NFKBIE|1;NFX1|1;NKTR|1;NME1|1;NOP2|1;NONO|1;NOS1|1;NUMA1|1;P2RX7|1;SERPINB2|1;PCBP2|1;PENK|1;PHB|1;PIK3CD|1;PKD2|1;PLAGL1|1;EXOSC10|1;POU2F1|1;PPA1|1;PPEF1|1;PPP1CA|1;PRKCD|1;PRKCZ|1;PRKG2|1;RELN|1;PSMA7|1;PSMB2|1;PSMB3|1;PSMB4|1;PSMB5|1;PSMC3|1;PSMD2|1;PSME1|1;PTGS2|1;RAB3B|1;RALB|1;RAN|1;RELB|1;RGS2|1;RNASE3|1;RPL6|1;RPL9|1;RPL19|1;RPL30|1;RPS5|1;RPS13|1;SERPINB3|1;SHMT2|1;SKP2|1;SPTB|1;SUPT6H|1;TAF10|1;MLX|1;TEAD4|1;TGM3|1;TIA1|1;TNFAIP1|1;NR2C2|1;TSC1|1;UBA52|1;UBE2B|1;USF1|1;KDM6A|1;VAV1|1;WARS|1;WNT7B|1;XPC|1;YY1|1;ZFX|1;ZKSCAN1|1;TRIM25|1;ZNF215|1;DEK|1;UBXN8|1;KAT6A|1;NUP214|1;SMC1A|1;BAP1|1;KLF11|1;CDC42BPA|1;CDK10|1;RUVBL1|1;CDK13|1;EIF3D|1;EIF3F|1;EIF3I|1;B4GALT3|1;SNX3|1;TNFRSF10A|1;LDB1|1;APLN|1;BUD31|1;MTMR3|1;HIST1H2BJ|1;BAZ1B|1;SPAG9|1;USP2|1;EXO1|1;RPS6KA5|1;ZRANB2|1;MED23|1;ITM2B|1;IL27RA|1;FXR2|1;SART3|1;PHACTR2|1;EIF4A3|1;SETDB1|1;FAM20B|1;RNF10|1;DMTF1|1;SRA1|1;BCAP31|1;PSME3|1;TRIB1|1;NPM3|1;CITED2|1;BTN2A2|1;PRMT5|1;C1D|1;N4BP2L2|1;HAX1|1;CREB3|1;CRTAP|1;DDX17|1;PRDX4|1;CCT7|1;CCT4|1;CCT2|1;IVNS1ABP|1;KHDRBS1|1;RUVBL2|1;RNPS1|1;SLC38A3|1;ATF7|1;PIM2|1;DIDO1|1;ATE1|1;KAT7|1;DMC1|1;ERLIN2|1;STRAP|1;MAP4K5|1;RPL35|1;SNF8|1;PARK7|1;CBX3|1;SCAF8|1;PPM1E|1;ZNF507|1;CCT5|1;CDK19|1;POGZ|1;GANAB|1;USP22|1;ADNP|1;CTDNEP1|1;SIRT1|1;TARDBP|1;CBX6|1;CBX5|1;PHF3|1;BRD4|1;KAT6B|1;SMUG1|1;FKBP8|1;LSM4|1;BRMS1|1;ZDHHC5|1;ZNF451|1;WSB1|1;NOC2L|1;FBXL5|1;HBP1|1;CNPPD1|1;MTBP|1;FOXP1|1;TNRC6A|1;SERTAD1|1;BAZ2B|1;STOML2|1;DCAF8|1;MED31|1;MRTO4|1;MRPL27|1;TAOK3|1;UBR5|1;ANAPC5|1;REV1|1;GINS2|1;GPRC5B|1;WWOX|1;STK26|1;CYCS|1;XRN1|1;EXOSC4|1;NSMCE4A|1;QPCTL|1;ZNF280D|1;PIH1D1|1;PID1|1;NRDE2|1;DET1|1;MAGOHB|1;PRMT6|1;ASXL2|1;PPP6R3|1;OTUD5|1;KIF16B|1;ATF7IP|1;RCOR3|1;CSGALNACT1|1;KMT2E|1;PDGFC|1;GATAD2B|1;SH3RF1|1;PHF12|1;TNRC6C|1;GATAD1|1;PBLD|1;MRPL14|1;MRPS11|1;WNK1|1;OTUB2|1;DCTPP1|1;KCTD17|1;ALG13|1;CPSF7|1;FOXRED2|1;CHST9|1;RASSF5|1;CCM2|1;GRWD1|1;ANTXR1|1;USP48|1;ING5|1;ZNRF1|1;UBASH3B|1;EAF1|1;BTBD6|1;HS6ST2|1;ZFAND2A|1;CREB3L1|1;NEK9|1;NACC1|1;FBXO32|1;DACH2|1;ZNF354B|1;CANT1|1;LSM11|1;A2ML1|1;METTL21A|1;TRMT44|1;CREBRF|1;SPRED1|1;ZCCHC12|1;AGO4|1;PAN3|1;RNF214|1;SHPRH|1;BOD1L1|1;ZNF621|1;LIN9|1;EID3|1</t>
  </si>
  <si>
    <t>ADSL|1;ARF4|1;RHOA|1;RND3|1;ASPH|1;BBS2|1;DST|1;KLF5|1;CASP9|1;CAT|1;CENPC|1;CETN1|1;CHRNA3|1;CHRNB4|1;CMA1|1;CREBBP|1;DDB2|1;DDX3X|1;COCH|1;DMD|1;DUSP3|1;EIF2D|1;EP300|1;EPB41|1;ERCC2|1;EZH1|1;FAP|1;FEN1|1;FGFR2|1;FKBP1B|1;FKBP4|1;FNTA|1;GFAP|1;GNB1|1;GNG4|1;GOLGB1|1;HNRNPC|1;HNRNPD|1;HNRNPU|1;HRAS|1;HSPA8|1;IK|1;IL1B|1;IMPDH2|1;ING2|1;ITGB8|1;KCNS3|1;KIF2A|1;LIPC|1;LLGL1|1;NBR1|1;MIP|1;KMT2A|1;MTR|1;MYLK|1;NDUFA10|1;NDUFB2|1;NDUFB3|1;NME1|1;NOP2|1;NOS1|1;NUMA1|1;P2RX7|1;PHB|1;PIK3CD|1;PKD2|1;PLS1|1;PLXNB1|1;EXOSC10|1;PPL|1;PPP1CA|1;PRKCD|1;PRKCZ|1;RELN|1;PSMC3|1;RAB3B|1;RALB|1;RAN|1;RGS2|1;RPL6|1;RPS5|1;SRSF5|1;SHMT2|1;SLC1A1|1;SNCG|1;SPTB|1;SUPT6H|1;TAC1|1;TAF10|1;TGM3|1;TNFAIP1|1;TSC1|1;UBA52|1;UBE2B|1;KDM6A|1;VAV1|1;WARS|1;WNT7B|1;XPC|1;YY1|1;DNALI1|1;DEK|1;KAT6A|1;SMC1A|1;BAP1|1;HIST2H2BE|1;CDC42BPA|1;CDK10|1;RUVBL1|1;CDK13|1;EIF3D|1;EIF3F|1;EIF3I|1;STX11|1;SRSF9|1;SNX3|1;LDB1|1;APLN|1;MTMR3|1;HIST1H2BJ|1;BAZ1B|1;SPAG9|1;MAP7|1;SART1|1;EXO1|1;RPS6KA5|1;LIPG|1;SART3|1;SETDB1|1;NCAPD2|1;ARPC2|1;PREB|1;RBM5|1;NME6|1;NPM3|1;NDC80|1;PRMT5|1;CD2BP2|1;HAX1|1;NEBL|1;PRDX4|1;ARPC1A|1;DPYSL4|1;CCT7|1;CCT4|1;CCT2|1;PRPF8|1;KHDRBS1|1;RUVBL2|1;TXNL4A|1;TMED2|1;TMED1|1;RAB35|1;PIM2|1;ZWINT|1;KAT7|1;DMC1|1;CORO1A|1;STRAP|1;SNF8|1;PARK7|1;CBX3|1;COG2|1;PPM1E|1;CCT5|1;SNRNP200|1;POGZ|1;USP22|1;SUN1|1;MAU2|1;ADNP|1;CTDNEP1|1;SIRT1|1;TARDBP|1;SF3B1|1;CBX6|1;BRD4|1;KAT6B|1;ARFIP2|1;LSM4|1;BRMS1|1;SEC31B|1;ZNF451|1;POLDIP2|1;NOC2L|1;IFT172|1;PHGDH|1;TIMM13|1;MTBP|1;PARVB|1;SLC39A3|1;BAZ2B|1;STOML2|1;SYCP3|1;MRTO4|1;MRPL27|1;PIPOX|1;UBR5|1;POMP|1;AMOTL2|1;ANAPC5|1;GINS2|1;GPRC5B|1;LUC7L3|1;STK26|1;CYCS|1;XRN1|1;RHOF|1;EXOSC4|1;NDUFB11|1;HAUS4|1;GEMIN8|1;PIH1D1|1;PID1|1;NRDE2|1;DET1|1;ARHGAP17|1;CEP55|1;PRMT6|1;PPP6R3|1;ATF7IP|1;FGD6|1;CSGALNACT1|1;KMT2E|1;PDGFC|1;PPAN|1;CHPT1|1;UTP3|1;PLSCR4|1;GATAD2B|1;GATAD1|1;ATG101|1;KIF13A|1;TBC1D15|1;MRPL14|1;MRPS11|1;BRD9|1;DCTPP1|1;LRFN3|1;IPO4|1;KCTD17|1;CPSF7|1;OPA3|1;TDRD3|1;GFOD2|1;EMC6|1;CCM2|1;GRWD1|1;ANTXR1|1;ING5|1;MEGF10|1;CREB3L1|1;YTHDC1|1;NEK9|1;NACC1|1;TRAPPC5|1;AMOT|1;AMOTL1|1;AGO4|1;PAN3|1;SHPRH|1;TUBB2B|1</t>
  </si>
  <si>
    <t>ACP5|1;APLNR|1;ARF4|1;RHOA|1;ASPH|1;BMP3|1;BMPR1A|1;KLF5|1;C5|1;CASP9|1;CAT|1;CHRNA3|1;CREBBP|1;CREM|1;CTSH|1;DACH1|1;DDX3X|1;DMD|1;RCAN1|1;DUSP3|1;DUSP6|1;EEF1A2|1;EP300|1;ERCC2|1;EZH1|1;FABP4|1;FGFR2|1;FKBP1B|1;FNTA|1;FOSB|1;GFAP|1;GOLGB1|1;HINT1|1;HNRNPC|1;HNRNPD|1;HNRNPU|1;HRAS|1;HSPA8|1;IL1B|1;ILF2|1;ING2|1;ITPKB|1;FADS1|1;NBR1|1;MAGEA1|1;MARS|1;KMT2A|1;CITED1|1;MYO6|1;HNRNPM|1;NFIX|1;NFKBIE|1;NFX1|1;NOP2|1;NONO|1;NOS1|1;NUMA1|1;OAZ1|1;ODC1|1;P2RX7|1;SERPINB2|1;PFKFB2|1;PHB|1;PKD2|1;PLAGL1|1;EXOSC10|1;POU2F1|1;PPP1CA|1;PRKCD|1;PRKCZ|1;RELN|1;PSMC3|1;PSMD2|1;PSME1|1;PTGS2|1;RALB|1;RAN|1;RELB|1;RGS2|1;RPL6|1;RPS13|1;SERPINB3|1;SRSF5|1;SHMT2|1;SKP2|1;SUPT6H|1;TAF10|1;MLX|1;TEAD4|1;TIA1|1;TNFAIP1|1;NR2C2|1;TSC1|1;UBA52|1;UBE2B|1;USF1|1;VAV1|1;WARS|1;WNT7B|1;YY1|1;ZFX|1;ZKSCAN1|1;TRIM25|1;ZNF215|1;DEK|1;KAT6A|1;NUP214|1;SMC1A|1;KLF11|1;CDK10|1;RUVBL1|1;CDK13|1;EIF3D|1;SRSF9|1;SNX3|1;TNFRSF10A|1;LDB1|1;APLN|1;BUD31|1;BAZ1B|1;SPAG9|1;USP2|1;RPS6KA5|1;LIPG|1;ZRANB2|1;MED23|1;ITM2B|1;IL27RA|1;FXR2|1;PRDX6|1;SART3|1;PHACTR2|1;EIF4A3|1;SETDB1|1;RNF10|1;DMTF1|1;SRA1|1;BCAP31|1;RBM5|1;PSME3|1;TRIB1|1;CITED2|1;BTN2A2|1;PRMT5|1;C1D|1;N4BP2L2|1;HAX1|1;CREB3|1;CRTAP|1;DDX17|1;CCT7|1;CCT4|1;CCT2|1;IVNS1ABP|1;KHDRBS1|1;AHCYL1|1;RUVBL2|1;RNPS1|1;SLC38A3|1;ATF7|1;PIM2|1;KAT7|1;ERLIN2|1;STRAP|1;MAP4K5|1;SNF8|1;PARK7|1;CBX3|1;PPM1E|1;ZNF507|1;CCT5|1;POGZ|1;USP22|1;ADNP|1;SIRT1|1;TARDBP|1;CBX6|1;CBX5|1;BRD4|1;KAT6B|1;FKBP8|1;BRMS1|1;ZNF451|1;NOC2L|1;FBXL5|1;DAZAP1|1;HBP1|1;CNPPD1|1;MTBP|1;FOXP1|1;TNRC6A|1;SERTAD1|1;BAZ2B|1;STOML2|1;MED31|1;TAOK3|1;UBR5|1;GPRC5B|1;WWOX|1;STK26|1;CYCS|1;XRN1|1;EXOSC4|1;ZNF280D|1;PIH1D1|1;PID1|1;NRDE2|1;DET1|1;PRMT6|1;ASXL2|1;PPP6R3|1;ATF7IP|1;RCOR3|1;KMT2E|1;PDGFC|1;GATAD2B|1;SH3RF1|1;PHF12|1;TNRC6C|1;GATAD1|1;RBM25|1;PBLD|1;WNK1|1;CPSF7|1;TDRD3|1;RASSF5|1;ANTXR1|1;ING5|1;UBASH3B|1;EAF1|1;ZFAND2A|1;CREB3L1|1;YTHDC1|1;NACC1|1;DACH2|1;ZNF354B|1;A2ML1|1;CREBRF|1;SPRED1|1;ZCCHC12|1;AGO4|1;ZNF621|1</t>
  </si>
  <si>
    <t>ADRA1D|1;APLNR|1;ARF4|1;RHOA|1;ASPH|1;BBS2|1;BMP3|1;BMPR1A|1;KLF5|1;C5|1;CAPNS1|1;CASP9|1;CAT|1;CD1D|1;CHRNA3|1;CHRNB4|1;CMA1|1;CREBBP|1;CREM|1;CSNK1G2|1;CTSH|1;DCT|1;DDB2|1;DDX3X|1;COCH|1;DMD|1;DUSP3|1;DUSP6|1;EEF1A2|1;EP300|1;EPB41|1;ERCC2|1;EZH1|1;FABP4|1;FAP|1;FEN1|1;FGFR2|1;FKBP1B|1;FNTA|1;FOSB|1;GFAP|1;GLUD1|1;GRK5|1;GRB14|1;HINT1|1;HNRNPC|1;HNRNPD|1;HNRNPU|1;HRAS|1;HSPA8|1;HTR3A|1;IL1B|1;CXCL8|1;ILF2|1;ING2|1;ITGB8|1;ITPKB|1;LDHA|1;MARS|1;MIP|1;KMT2A|1;CITED1|1;MYLK|1;MYO6|1;NFIX|1;NME1|1;NOP2|1;NONO|1;NOS1|1;PNP|1;NPY2R|1;NUMA1|1;OAZ1|1;ODC1|1;P2RX7|1;PENK|1;PFKFB2|1;PHB|1;PIK3CD|1;PKD2|1;PLAGL1|1;PLS1|1;PLXNB1|1;POU2F1|1;PPP1CA|1;PRKCD|1;PRKCZ|1;RELN|1;PSMC3|1;PSME1|1;PTGS2|1;RAB3B|1;RALB|1;RAN|1;RELB|1;RGS2|1;SERPINB3|1;SRSF5|1;SHMT2|1;SKP2|1;SLC1A1|1;SUPT6H|1;TAC1|1;TACR1|1;TAF10|1;MLX|1;TEAD4|1;TIA1|1;TNFAIP1|1;NR2C2|1;TSC1|1;UBA52|1;UBE2B|1;USF1|1;KDM6A|1;VAV1|1;WARS|1;WNT7B|1;YY1|1;ZFX|1;TRIM25|1;DEK|1;KAT6A|1;BAP1|1;KLF11|1;CDK10|1;RUVBL1|1;CDK13|1;EIF3D|1;SNX3|1;TNFRSF10A|1;IL1RL2|1;LDB1|1;APLN|1;BUD31|1;BAZ1B|1;SPAG9|1;SART1|1;USP2|1;RPS6KA5|1;LIPG|1;MED23|1;GSTO1|1;IL27RA|1;FXR2|1;PRDX6|1;SART3|1;EIF4A3|1;SETDB1|1;RNF10|1;DMTF1|1;SRA1|1;ARPC2|1;BCAP31|1;RBM5|1;PSME3|1;TRIB1|1;CITED2|1;BTN2A2|1;NDC80|1;PRMT5|1;N4BP2L2|1;HAX1|1;CREB3|1;DDX17|1;ARPC1A|1;SPTLC1|1;CCT7|1;CCT4|1;CCT2|1;KHDRBS1|1;AHCYL1|1;RUVBL2|1;RNPS1|1;TMED2|1;SLC38A3|1;PIM2|1;KAT7|1;CORO1A|1;ERLIN2|1;MAP4K5|1;SNF8|1;PARK7|1;PPM1E|1;CCT5|1;CDK19|1;USP22|1;ADNP|1;CTDNEP1|1;SIRT1|1;TARDBP|1;SF3B1|1;BRD4|1;KAT6B|1;ELP5|1;FKBP8|1;BRMS1|1;POLDIP2|1;IFT172|1;FBXL5|1;DAZAP1|1;MTBP|1;FOXP1|1;TNRC6A|1;SERTAD1|1;STOML2|1;MED31|1;TAOK3|1;UBR5|1;ANAPC5|1;GPRC5B|1;WWOX|1;STK26|1;CYCS|1;EXOSC4|1;NSMCE4A|1;PIH1D1|1;PID1|1;DET1|1;ASXL2|1;ATF7IP|1;KMT2E|1;SLC50A1|1;PDGFC|1;SH3RF1|1;TNRC6C|1;WNK1|1;KCTD17|1;TDRD3|1;RASSF5|1;ANTXR1|1;ING5|1;ZFAND2A|1;CREB3L1|1;RASL10B|1;NACC1|1;CANT1|1;LSM11|1;CREBRF|1;AMOT|1;AMOTL1|1;SPRED1|1;ZCCHC12|1;AGO4|1;PAN3|1;TUBB2B|1;EID3|1</t>
  </si>
  <si>
    <t>ACP5|1;APLNR|1;ARF4|1;RHOA|1;ASPH|1;ATP6V0A1|1;BMP3|1;BMPR1A|1;KLF5|1;C5|1;CAPNS1|1;CASP9|1;CAT|1;CHRNA3|1;CREBBP|1;CREM|1;CTSH|1;DACH1|1;DDX3X|1;DMD|1;RCAN1|1;DUSP3|1;DUSP6|1;EEF1A2|1;EP300|1;ERCC2|1;EZH1|1;FABP4|1;FGFR2|1;FKBP1B|1;FNTA|1;FOSB|1;GFAP|1;GOLGB1|1;HINT1|1;HNRNPC|1;HNRNPD|1;HNRNPU|1;HRAS|1;HSPA8|1;IL1B|1;ILF2|1;ING2|1;ITPKB|1;FADS1|1;NBR1|1;MAGEA1|1;MARS|1;KMT2A|1;CITED1|1;MYO6|1;HNRNPM|1;NFIX|1;NFKBIE|1;NFX1|1;NOP2|1;NONO|1;NOS1|1;NUMA1|1;OAZ1|1;ODC1|1;P2RX7|1;SERPINB2|1;PFKFB2|1;PHB|1;PKD2|1;PLAGL1|1;EXOSC10|1;POU2F1|1;PPP1CA|1;PRKCD|1;PRKCZ|1;RELN|1;PSMC3|1;PSME1|1;PTGS2|1;RALB|1;RAN|1;RELB|1;RGS2|1;RPL6|1;RPS13|1;SERPINB3|1;SRSF5|1;SHMT2|1;SKP2|1;SUPT6H|1;TAF10|1;MLX|1;TEAD4|1;TIA1|1;TNFAIP1|1;NR2C2|1;TSC1|1;UBA52|1;UBE2B|1;USF1|1;VAV1|1;WARS|1;WNT7B|1;YY1|1;ZFX|1;ZKSCAN1|1;TRIM25|1;ZNF215|1;DEK|1;KAT6A|1;NUP214|1;SMC1A|1;KLF11|1;CDK10|1;RUVBL1|1;CDK13|1;EIF3D|1;SRSF9|1;TNFRSF10A|1;LDB1|1;APLN|1;BUD31|1;MTMR3|1;ATP6V0E1|1;BAZ1B|1;SPAG9|1;USP2|1;RPS6KA5|1;LIPG|1;ZRANB2|1;MED23|1;ITM2B|1;IL27RA|1;FXR2|1;PRDX6|1;SART3|1;PHACTR2|1;EIF4A3|1;SETDB1|1;RNF10|1;DMTF1|1;SRA1|1;BCAP31|1;RBM5|1;PSME3|1;TRIB1|1;CITED2|1;BTN2A2|1;PRMT5|1;CD2BP2|1;C1D|1;N4BP2L2|1;HAX1|1;CREB3|1;CRTAP|1;DDX17|1;SPTLC1|1;CCT7|1;CCT4|1;CCT2|1;IVNS1ABP|1;KHDRBS1|1;AHCYL1|1;RUVBL2|1;RNPS1|1;SLC38A3|1;ATF7|1;PIM2|1;KAT7|1;ERLIN2|1;STRAP|1;MAP4K5|1;SNF8|1;PARK7|1;CBX3|1;PPM1E|1;ZNF507|1;CCT5|1;POGZ|1;USP22|1;ADNP|1;CTDNEP1|1;SIRT1|1;TARDBP|1;CBX6|1;CBX5|1;BRD4|1;KAT6B|1;FKBP8|1;BRMS1|1;ZNF451|1;POLDIP2|1;NOC2L|1;FBXL5|1;DAZAP1|1;HBP1|1;CNPPD1|1;MTBP|1;FOXP1|1;TNRC6A|1;SERTAD1|1;BAZ2B|1;STOML2|1;MED31|1;TAOK3|1;UBR5|1;GPRC5B|1;WWOX|1;STK26|1;CYCS|1;XRN1|1;EXOSC4|1;ZNF280D|1;PIH1D1|1;PID1|1;NRDE2|1;DET1|1;PRMT6|1;ASXL2|1;PPP6R3|1;KIF16B|1;ATF7IP|1;RCOR3|1;KMT2E|1;PDGFC|1;GATAD2B|1;SH3RF1|1;PHF12|1;TNRC6C|1;GATAD1|1;RBM25|1;ATG101|1;PBLD|1;WNK1|1;CPSF7|1;TDRD3|1;RASSF5|1;ANTXR1|1;ING5|1;UBASH3B|1;EAF1|1;ZFAND2A|1;CREB3L1|1;YTHDC1|1;NACC1|1;DACH2|1;ZNF354B|1;A2ML1|1;CREBRF|1;SPRED1|1;ZCCHC12|1;AGO4|1;ATP6V0D2|1;ZNF621|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</si>
</sst>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</a:t>
            </a:r>
            <a:r>
              <a:rPr lang="en-US" baseline="0"/>
              <a:t> </a:t>
            </a:r>
            <a:r>
              <a:rPr lang="en-US"/>
              <a:t>AD vs. C</a:t>
            </a:r>
          </a:p>
        </c:rich>
      </c:tx>
      <c:layout>
        <c:manualLayout>
          <c:xMode val="edge"/>
          <c:yMode val="edge"/>
          <c:x val="0.402187445319335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'[1]EC AD vs'!$J$1</c:f>
              <c:strCache>
                <c:ptCount val="1"/>
                <c:pt idx="0">
                  <c:v>EC_AD_V_C_p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'[1]EC AD vs'!$J$2:$J$107</c:f>
              <c:numCache>
                <c:formatCode>General</c:formatCode>
                <c:ptCount val="106"/>
                <c:pt idx="0">
                  <c:v>42.423475219411202</c:v>
                </c:pt>
                <c:pt idx="1">
                  <c:v>36.232590615290398</c:v>
                </c:pt>
                <c:pt idx="2">
                  <c:v>32.683048979415702</c:v>
                </c:pt>
                <c:pt idx="3">
                  <c:v>30.529520371742901</c:v>
                </c:pt>
                <c:pt idx="4">
                  <c:v>29.171325365542799</c:v>
                </c:pt>
                <c:pt idx="5">
                  <c:v>29.056899992621702</c:v>
                </c:pt>
                <c:pt idx="6">
                  <c:v>28.842131462188298</c:v>
                </c:pt>
                <c:pt idx="7">
                  <c:v>25.772341949291398</c:v>
                </c:pt>
                <c:pt idx="8">
                  <c:v>25.4746019290268</c:v>
                </c:pt>
                <c:pt idx="9">
                  <c:v>22.577476429666</c:v>
                </c:pt>
                <c:pt idx="10">
                  <c:v>22.446977732343001</c:v>
                </c:pt>
                <c:pt idx="11">
                  <c:v>21.972149006296501</c:v>
                </c:pt>
                <c:pt idx="12">
                  <c:v>21.972149006296501</c:v>
                </c:pt>
                <c:pt idx="13">
                  <c:v>19.924821187071899</c:v>
                </c:pt>
                <c:pt idx="14">
                  <c:v>19.7621866498632</c:v>
                </c:pt>
                <c:pt idx="15">
                  <c:v>19.4241492714076</c:v>
                </c:pt>
                <c:pt idx="16">
                  <c:v>18.478194288248101</c:v>
                </c:pt>
                <c:pt idx="17">
                  <c:v>17.957252725829601</c:v>
                </c:pt>
                <c:pt idx="18">
                  <c:v>16.728942447634001</c:v>
                </c:pt>
                <c:pt idx="19">
                  <c:v>15.985736825056099</c:v>
                </c:pt>
                <c:pt idx="20">
                  <c:v>15.914918028439301</c:v>
                </c:pt>
                <c:pt idx="21">
                  <c:v>15.733021994590301</c:v>
                </c:pt>
                <c:pt idx="22">
                  <c:v>15.160373346985001</c:v>
                </c:pt>
                <c:pt idx="23">
                  <c:v>15.0410484720821</c:v>
                </c:pt>
                <c:pt idx="24">
                  <c:v>14.8233903699479</c:v>
                </c:pt>
                <c:pt idx="25">
                  <c:v>14.7304902171233</c:v>
                </c:pt>
                <c:pt idx="26">
                  <c:v>14.644583430683699</c:v>
                </c:pt>
                <c:pt idx="27">
                  <c:v>14.5445037259302</c:v>
                </c:pt>
                <c:pt idx="28">
                  <c:v>14.5419491675387</c:v>
                </c:pt>
                <c:pt idx="29">
                  <c:v>14.021967612178599</c:v>
                </c:pt>
                <c:pt idx="30">
                  <c:v>13.7063184524613</c:v>
                </c:pt>
                <c:pt idx="31">
                  <c:v>13.600751360238601</c:v>
                </c:pt>
                <c:pt idx="32">
                  <c:v>13.4181180018637</c:v>
                </c:pt>
                <c:pt idx="33">
                  <c:v>13.3301658422854</c:v>
                </c:pt>
                <c:pt idx="34">
                  <c:v>13.3248816627914</c:v>
                </c:pt>
                <c:pt idx="35">
                  <c:v>13.1888088083381</c:v>
                </c:pt>
                <c:pt idx="36">
                  <c:v>13.040378000944701</c:v>
                </c:pt>
                <c:pt idx="37">
                  <c:v>12.871249715207901</c:v>
                </c:pt>
                <c:pt idx="38">
                  <c:v>12.6117593348871</c:v>
                </c:pt>
                <c:pt idx="39">
                  <c:v>12.5421444113303</c:v>
                </c:pt>
                <c:pt idx="40">
                  <c:v>12.300489802654999</c:v>
                </c:pt>
                <c:pt idx="41">
                  <c:v>12.248949395717901</c:v>
                </c:pt>
                <c:pt idx="42">
                  <c:v>12.036312204206499</c:v>
                </c:pt>
                <c:pt idx="43">
                  <c:v>11.935918790271099</c:v>
                </c:pt>
                <c:pt idx="44">
                  <c:v>11.9273473617975</c:v>
                </c:pt>
                <c:pt idx="45">
                  <c:v>11.8313389309195</c:v>
                </c:pt>
                <c:pt idx="46">
                  <c:v>11.7885915988143</c:v>
                </c:pt>
                <c:pt idx="47">
                  <c:v>11.7169321029461</c:v>
                </c:pt>
                <c:pt idx="48">
                  <c:v>11.6310044695763</c:v>
                </c:pt>
                <c:pt idx="49">
                  <c:v>11.492399300274499</c:v>
                </c:pt>
                <c:pt idx="50">
                  <c:v>11.406890756364</c:v>
                </c:pt>
                <c:pt idx="51">
                  <c:v>11.372325002465701</c:v>
                </c:pt>
                <c:pt idx="52">
                  <c:v>11.352404999184699</c:v>
                </c:pt>
                <c:pt idx="53">
                  <c:v>11.2902121332243</c:v>
                </c:pt>
                <c:pt idx="54">
                  <c:v>11.180839873353801</c:v>
                </c:pt>
                <c:pt idx="55">
                  <c:v>11.135829120216</c:v>
                </c:pt>
                <c:pt idx="56">
                  <c:v>10.9345094336516</c:v>
                </c:pt>
                <c:pt idx="57">
                  <c:v>10.928345810244201</c:v>
                </c:pt>
                <c:pt idx="58">
                  <c:v>10.841614794083499</c:v>
                </c:pt>
                <c:pt idx="59">
                  <c:v>10.745827010670499</c:v>
                </c:pt>
                <c:pt idx="60">
                  <c:v>10.6954340521253</c:v>
                </c:pt>
                <c:pt idx="61">
                  <c:v>10.5787563332375</c:v>
                </c:pt>
                <c:pt idx="62">
                  <c:v>10.518326917113599</c:v>
                </c:pt>
                <c:pt idx="63">
                  <c:v>10.5031969278071</c:v>
                </c:pt>
                <c:pt idx="64">
                  <c:v>10.4054184459544</c:v>
                </c:pt>
                <c:pt idx="65">
                  <c:v>10.324906215960601</c:v>
                </c:pt>
                <c:pt idx="66">
                  <c:v>10.2836683504358</c:v>
                </c:pt>
                <c:pt idx="67">
                  <c:v>10.2272972588177</c:v>
                </c:pt>
                <c:pt idx="68">
                  <c:v>10.2059943048053</c:v>
                </c:pt>
                <c:pt idx="69">
                  <c:v>10.1784051140627</c:v>
                </c:pt>
                <c:pt idx="70">
                  <c:v>10.072753714686399</c:v>
                </c:pt>
                <c:pt idx="71">
                  <c:v>9.9969863146221805</c:v>
                </c:pt>
                <c:pt idx="72">
                  <c:v>9.9390083091572006</c:v>
                </c:pt>
                <c:pt idx="73">
                  <c:v>9.90801368827122</c:v>
                </c:pt>
                <c:pt idx="74">
                  <c:v>9.8665557267375394</c:v>
                </c:pt>
                <c:pt idx="75">
                  <c:v>9.8207911056779995</c:v>
                </c:pt>
                <c:pt idx="76">
                  <c:v>9.7966994557645606</c:v>
                </c:pt>
                <c:pt idx="77">
                  <c:v>9.6709629048601098</c:v>
                </c:pt>
                <c:pt idx="78">
                  <c:v>9.6075288267592303</c:v>
                </c:pt>
                <c:pt idx="79">
                  <c:v>9.4308534705815692</c:v>
                </c:pt>
                <c:pt idx="80">
                  <c:v>9.4306430430763903</c:v>
                </c:pt>
                <c:pt idx="81">
                  <c:v>9.3883004774938197</c:v>
                </c:pt>
                <c:pt idx="82">
                  <c:v>9.3613019263867301</c:v>
                </c:pt>
                <c:pt idx="83">
                  <c:v>9.3453753357958291</c:v>
                </c:pt>
                <c:pt idx="84">
                  <c:v>9.0695592304169192</c:v>
                </c:pt>
                <c:pt idx="85">
                  <c:v>9.0549418732970199</c:v>
                </c:pt>
                <c:pt idx="86">
                  <c:v>8.9625205125165905</c:v>
                </c:pt>
                <c:pt idx="87">
                  <c:v>8.9017440057795696</c:v>
                </c:pt>
                <c:pt idx="88">
                  <c:v>8.8291352135546202</c:v>
                </c:pt>
                <c:pt idx="89">
                  <c:v>8.7447160006553908</c:v>
                </c:pt>
                <c:pt idx="90">
                  <c:v>8.6828788372474399</c:v>
                </c:pt>
                <c:pt idx="91">
                  <c:v>8.6330124023941295</c:v>
                </c:pt>
                <c:pt idx="92">
                  <c:v>8.6027717666343992</c:v>
                </c:pt>
                <c:pt idx="93">
                  <c:v>8.2828117072790306</c:v>
                </c:pt>
                <c:pt idx="94">
                  <c:v>8.2631319029195502</c:v>
                </c:pt>
                <c:pt idx="95">
                  <c:v>8.0723942194542406</c:v>
                </c:pt>
                <c:pt idx="96">
                  <c:v>8.0518103471396607</c:v>
                </c:pt>
                <c:pt idx="97">
                  <c:v>8.0478989353471295</c:v>
                </c:pt>
                <c:pt idx="98">
                  <c:v>7.9746407552155398</c:v>
                </c:pt>
                <c:pt idx="99">
                  <c:v>7.9626444202459297</c:v>
                </c:pt>
                <c:pt idx="100">
                  <c:v>7.8028066252014403</c:v>
                </c:pt>
                <c:pt idx="101">
                  <c:v>7.7611263986251702</c:v>
                </c:pt>
                <c:pt idx="102">
                  <c:v>7.7611263986251702</c:v>
                </c:pt>
                <c:pt idx="103">
                  <c:v>7.6849897911925797</c:v>
                </c:pt>
                <c:pt idx="104">
                  <c:v>7.5261352090068501</c:v>
                </c:pt>
                <c:pt idx="105">
                  <c:v>7.2008124865971501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F-431E-A9AA-B585C3B6D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79312"/>
        <c:axId val="558988168"/>
      </c:lineChart>
      <c:catAx>
        <c:axId val="55897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88168"/>
        <c:crosses val="autoZero"/>
        <c:auto val="1"/>
        <c:lblAlgn val="ctr"/>
        <c:lblOffset val="100"/>
        <c:noMultiLvlLbl val="0"/>
      </c:catAx>
      <c:valAx>
        <c:axId val="5589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7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</a:t>
            </a:r>
            <a:r>
              <a:rPr lang="en-US" baseline="0"/>
              <a:t> </a:t>
            </a:r>
            <a:r>
              <a:rPr lang="en-US"/>
              <a:t>I-II</a:t>
            </a:r>
            <a:r>
              <a:rPr lang="en-US" baseline="0"/>
              <a:t> </a:t>
            </a:r>
            <a:r>
              <a:rPr lang="en-US"/>
              <a:t>vs.</a:t>
            </a:r>
            <a:r>
              <a:rPr lang="en-US" baseline="0"/>
              <a:t> C</a:t>
            </a:r>
            <a:endParaRPr lang="en-US"/>
          </a:p>
        </c:rich>
      </c:tx>
      <c:layout>
        <c:manualLayout>
          <c:xMode val="edge"/>
          <c:yMode val="edge"/>
          <c:x val="0.42432656995719842"/>
          <c:y val="4.7049517629755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'[2]EC I-II vs'!$J$1</c:f>
              <c:strCache>
                <c:ptCount val="1"/>
                <c:pt idx="0">
                  <c:v>Ranking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'[2]EC I-II vs'!$J$2:$J$132</c:f>
              <c:numCache>
                <c:formatCode>General</c:formatCode>
                <c:ptCount val="131"/>
                <c:pt idx="0">
                  <c:v>188.22158054673099</c:v>
                </c:pt>
                <c:pt idx="1">
                  <c:v>170.43782200919901</c:v>
                </c:pt>
                <c:pt idx="2">
                  <c:v>164.85098264811</c:v>
                </c:pt>
                <c:pt idx="3">
                  <c:v>162.606186586539</c:v>
                </c:pt>
                <c:pt idx="4">
                  <c:v>154.75135977655199</c:v>
                </c:pt>
                <c:pt idx="5">
                  <c:v>135.057048631768</c:v>
                </c:pt>
                <c:pt idx="6">
                  <c:v>125.731937276366</c:v>
                </c:pt>
                <c:pt idx="7">
                  <c:v>93.004206758794695</c:v>
                </c:pt>
                <c:pt idx="8">
                  <c:v>91.568113780743602</c:v>
                </c:pt>
                <c:pt idx="9">
                  <c:v>89.102022460260201</c:v>
                </c:pt>
                <c:pt idx="10">
                  <c:v>87.965964100584799</c:v>
                </c:pt>
                <c:pt idx="11">
                  <c:v>74.577507383344098</c:v>
                </c:pt>
                <c:pt idx="12">
                  <c:v>74.577507383344098</c:v>
                </c:pt>
                <c:pt idx="13">
                  <c:v>73.143795919943102</c:v>
                </c:pt>
                <c:pt idx="14">
                  <c:v>71.179826388275401</c:v>
                </c:pt>
                <c:pt idx="15">
                  <c:v>71.164605169811097</c:v>
                </c:pt>
                <c:pt idx="16">
                  <c:v>65.114471944901396</c:v>
                </c:pt>
                <c:pt idx="17">
                  <c:v>63.814568401806604</c:v>
                </c:pt>
                <c:pt idx="18">
                  <c:v>63.577163788354603</c:v>
                </c:pt>
                <c:pt idx="19">
                  <c:v>60.387968107613297</c:v>
                </c:pt>
                <c:pt idx="20">
                  <c:v>60.133179453711797</c:v>
                </c:pt>
                <c:pt idx="21">
                  <c:v>58.411666943835399</c:v>
                </c:pt>
                <c:pt idx="22">
                  <c:v>56.108281791104901</c:v>
                </c:pt>
                <c:pt idx="23">
                  <c:v>55.870651402575398</c:v>
                </c:pt>
                <c:pt idx="24">
                  <c:v>54.698157208147002</c:v>
                </c:pt>
                <c:pt idx="25">
                  <c:v>49.190586777411902</c:v>
                </c:pt>
                <c:pt idx="26">
                  <c:v>48.831013552580799</c:v>
                </c:pt>
                <c:pt idx="27">
                  <c:v>46.825839623237997</c:v>
                </c:pt>
                <c:pt idx="28">
                  <c:v>46.223064891965898</c:v>
                </c:pt>
                <c:pt idx="29">
                  <c:v>46.045902934448598</c:v>
                </c:pt>
                <c:pt idx="30">
                  <c:v>42.9275492772612</c:v>
                </c:pt>
                <c:pt idx="31">
                  <c:v>39.784926114334397</c:v>
                </c:pt>
                <c:pt idx="32">
                  <c:v>37.419042504239798</c:v>
                </c:pt>
                <c:pt idx="33">
                  <c:v>37.383185955150999</c:v>
                </c:pt>
                <c:pt idx="34">
                  <c:v>36.965678867973303</c:v>
                </c:pt>
                <c:pt idx="35">
                  <c:v>36.530079817690599</c:v>
                </c:pt>
                <c:pt idx="36">
                  <c:v>36.210086109418398</c:v>
                </c:pt>
                <c:pt idx="37">
                  <c:v>35.245464489548503</c:v>
                </c:pt>
                <c:pt idx="38">
                  <c:v>34.561338810279899</c:v>
                </c:pt>
                <c:pt idx="39">
                  <c:v>34.340263707591802</c:v>
                </c:pt>
                <c:pt idx="40">
                  <c:v>34.205436157761</c:v>
                </c:pt>
                <c:pt idx="41">
                  <c:v>33.633164143384199</c:v>
                </c:pt>
                <c:pt idx="42">
                  <c:v>31.950790681082601</c:v>
                </c:pt>
                <c:pt idx="43">
                  <c:v>30.524044923315699</c:v>
                </c:pt>
                <c:pt idx="44">
                  <c:v>29.867652064069699</c:v>
                </c:pt>
                <c:pt idx="45">
                  <c:v>29.8084947651645</c:v>
                </c:pt>
                <c:pt idx="46">
                  <c:v>28.8775689673217</c:v>
                </c:pt>
                <c:pt idx="47">
                  <c:v>25.835661811202101</c:v>
                </c:pt>
                <c:pt idx="48">
                  <c:v>25.835661811202101</c:v>
                </c:pt>
                <c:pt idx="49">
                  <c:v>25.715750359926499</c:v>
                </c:pt>
                <c:pt idx="50">
                  <c:v>24.569699367849701</c:v>
                </c:pt>
                <c:pt idx="51">
                  <c:v>23.8777843176807</c:v>
                </c:pt>
                <c:pt idx="52">
                  <c:v>23.4142147851035</c:v>
                </c:pt>
                <c:pt idx="53">
                  <c:v>23.304539659239101</c:v>
                </c:pt>
                <c:pt idx="54">
                  <c:v>23.231574261597899</c:v>
                </c:pt>
                <c:pt idx="55">
                  <c:v>23.055985530079401</c:v>
                </c:pt>
                <c:pt idx="56">
                  <c:v>22.796559159373299</c:v>
                </c:pt>
                <c:pt idx="57">
                  <c:v>22.296646735473601</c:v>
                </c:pt>
                <c:pt idx="58">
                  <c:v>21.967035190502902</c:v>
                </c:pt>
                <c:pt idx="59">
                  <c:v>21.863121160851801</c:v>
                </c:pt>
                <c:pt idx="60">
                  <c:v>21.781469652379499</c:v>
                </c:pt>
                <c:pt idx="61">
                  <c:v>21.7149486817192</c:v>
                </c:pt>
                <c:pt idx="62">
                  <c:v>20.911840018942002</c:v>
                </c:pt>
                <c:pt idx="63">
                  <c:v>20.794543461547601</c:v>
                </c:pt>
                <c:pt idx="64">
                  <c:v>20.5842993604446</c:v>
                </c:pt>
                <c:pt idx="65">
                  <c:v>20.004764989472299</c:v>
                </c:pt>
                <c:pt idx="66">
                  <c:v>19.766478442892598</c:v>
                </c:pt>
                <c:pt idx="67">
                  <c:v>19.655390045520502</c:v>
                </c:pt>
                <c:pt idx="68">
                  <c:v>19.548142334394999</c:v>
                </c:pt>
                <c:pt idx="69">
                  <c:v>19.528289670443701</c:v>
                </c:pt>
                <c:pt idx="70">
                  <c:v>18.9835484198125</c:v>
                </c:pt>
                <c:pt idx="71">
                  <c:v>18.672651848189499</c:v>
                </c:pt>
                <c:pt idx="72">
                  <c:v>18.5441259896483</c:v>
                </c:pt>
                <c:pt idx="73">
                  <c:v>18.427457325905198</c:v>
                </c:pt>
                <c:pt idx="74">
                  <c:v>17.9671919049003</c:v>
                </c:pt>
                <c:pt idx="75">
                  <c:v>17.8045918948098</c:v>
                </c:pt>
                <c:pt idx="76">
                  <c:v>17.768497888969801</c:v>
                </c:pt>
                <c:pt idx="77">
                  <c:v>17.690913640508999</c:v>
                </c:pt>
                <c:pt idx="78">
                  <c:v>17.602293413446301</c:v>
                </c:pt>
                <c:pt idx="79">
                  <c:v>17.466040728270801</c:v>
                </c:pt>
                <c:pt idx="80">
                  <c:v>17.175073839998799</c:v>
                </c:pt>
                <c:pt idx="81">
                  <c:v>16.929771738362899</c:v>
                </c:pt>
                <c:pt idx="82">
                  <c:v>16.8578278360431</c:v>
                </c:pt>
                <c:pt idx="83">
                  <c:v>16.745080535492502</c:v>
                </c:pt>
                <c:pt idx="84">
                  <c:v>16.375269597050199</c:v>
                </c:pt>
                <c:pt idx="85">
                  <c:v>16.341602354198699</c:v>
                </c:pt>
                <c:pt idx="86">
                  <c:v>16.069825941184099</c:v>
                </c:pt>
                <c:pt idx="87">
                  <c:v>16.043353582440599</c:v>
                </c:pt>
                <c:pt idx="88">
                  <c:v>15.3555776809226</c:v>
                </c:pt>
                <c:pt idx="89">
                  <c:v>15.196013583262699</c:v>
                </c:pt>
                <c:pt idx="90">
                  <c:v>14.655626963500501</c:v>
                </c:pt>
                <c:pt idx="91">
                  <c:v>14.4591392547818</c:v>
                </c:pt>
                <c:pt idx="92">
                  <c:v>14.245855993912</c:v>
                </c:pt>
                <c:pt idx="93">
                  <c:v>13.947799023700201</c:v>
                </c:pt>
                <c:pt idx="94">
                  <c:v>13.6613763088847</c:v>
                </c:pt>
                <c:pt idx="95">
                  <c:v>13.4197478373293</c:v>
                </c:pt>
                <c:pt idx="96">
                  <c:v>12.9771773117008</c:v>
                </c:pt>
                <c:pt idx="97">
                  <c:v>12.7744463326621</c:v>
                </c:pt>
                <c:pt idx="98">
                  <c:v>12.710782065148599</c:v>
                </c:pt>
                <c:pt idx="99">
                  <c:v>12.705002695969601</c:v>
                </c:pt>
                <c:pt idx="100">
                  <c:v>12.641499162018199</c:v>
                </c:pt>
                <c:pt idx="101">
                  <c:v>12.589125122507101</c:v>
                </c:pt>
                <c:pt idx="102">
                  <c:v>12.572624906576401</c:v>
                </c:pt>
                <c:pt idx="103">
                  <c:v>12.502789311910799</c:v>
                </c:pt>
                <c:pt idx="104">
                  <c:v>12.3565854366568</c:v>
                </c:pt>
                <c:pt idx="105">
                  <c:v>12.297752853585299</c:v>
                </c:pt>
                <c:pt idx="106">
                  <c:v>12.123867390385801</c:v>
                </c:pt>
                <c:pt idx="107">
                  <c:v>11.9839478282874</c:v>
                </c:pt>
                <c:pt idx="108">
                  <c:v>11.7650286626114</c:v>
                </c:pt>
                <c:pt idx="109">
                  <c:v>11.6869238461534</c:v>
                </c:pt>
                <c:pt idx="110">
                  <c:v>11.5959335169641</c:v>
                </c:pt>
                <c:pt idx="111">
                  <c:v>11.5178619319658</c:v>
                </c:pt>
                <c:pt idx="112">
                  <c:v>11.3288712425065</c:v>
                </c:pt>
                <c:pt idx="113">
                  <c:v>11.319570595107701</c:v>
                </c:pt>
                <c:pt idx="114">
                  <c:v>11.2732110549097</c:v>
                </c:pt>
                <c:pt idx="115">
                  <c:v>11.248497822462401</c:v>
                </c:pt>
                <c:pt idx="116">
                  <c:v>11.1598887423396</c:v>
                </c:pt>
                <c:pt idx="117">
                  <c:v>10.7863178894022</c:v>
                </c:pt>
                <c:pt idx="118">
                  <c:v>10.7189385416359</c:v>
                </c:pt>
                <c:pt idx="119">
                  <c:v>10.5899804968201</c:v>
                </c:pt>
                <c:pt idx="120">
                  <c:v>10.408101195667401</c:v>
                </c:pt>
                <c:pt idx="121">
                  <c:v>10.103364662937</c:v>
                </c:pt>
                <c:pt idx="122">
                  <c:v>10.080223995106</c:v>
                </c:pt>
                <c:pt idx="123">
                  <c:v>10.0281098881827</c:v>
                </c:pt>
                <c:pt idx="124">
                  <c:v>9.5750690671391308</c:v>
                </c:pt>
                <c:pt idx="125">
                  <c:v>9.1616481324208703</c:v>
                </c:pt>
                <c:pt idx="126">
                  <c:v>9.1530557009513203</c:v>
                </c:pt>
                <c:pt idx="127">
                  <c:v>8.9319316727349101</c:v>
                </c:pt>
                <c:pt idx="128">
                  <c:v>8.8402466208753996</c:v>
                </c:pt>
                <c:pt idx="129">
                  <c:v>8.2056500010965596</c:v>
                </c:pt>
                <c:pt idx="130">
                  <c:v>7.8325289361277504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C-4A39-839D-60B81D76E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79312"/>
        <c:axId val="558988168"/>
      </c:lineChart>
      <c:catAx>
        <c:axId val="55897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88168"/>
        <c:crosses val="autoZero"/>
        <c:auto val="1"/>
        <c:lblAlgn val="ctr"/>
        <c:lblOffset val="100"/>
        <c:noMultiLvlLbl val="0"/>
      </c:catAx>
      <c:valAx>
        <c:axId val="5589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Ranking score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7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</a:t>
            </a:r>
            <a:r>
              <a:rPr lang="en-US" baseline="0"/>
              <a:t> </a:t>
            </a:r>
            <a:r>
              <a:rPr lang="en-US"/>
              <a:t>III-IV vs. 0</a:t>
            </a:r>
          </a:p>
        </c:rich>
      </c:tx>
      <c:layout>
        <c:manualLayout>
          <c:xMode val="edge"/>
          <c:yMode val="edge"/>
          <c:x val="0.37163188976377959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'[3]EC III-IV vs'!$J$1</c:f>
              <c:strCache>
                <c:ptCount val="1"/>
                <c:pt idx="0">
                  <c:v>EC_III-IV_0_p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'[3]EC III-IV vs'!$J$2:$J$173</c:f>
              <c:numCache>
                <c:formatCode>General</c:formatCode>
                <c:ptCount val="172"/>
                <c:pt idx="0">
                  <c:v>186.56845857599501</c:v>
                </c:pt>
                <c:pt idx="1">
                  <c:v>157.005540331784</c:v>
                </c:pt>
                <c:pt idx="2">
                  <c:v>147.67390647120101</c:v>
                </c:pt>
                <c:pt idx="3">
                  <c:v>145.119548522738</c:v>
                </c:pt>
                <c:pt idx="4">
                  <c:v>106.504906101228</c:v>
                </c:pt>
                <c:pt idx="5">
                  <c:v>104.864053629016</c:v>
                </c:pt>
                <c:pt idx="6">
                  <c:v>100.44678937523901</c:v>
                </c:pt>
                <c:pt idx="7">
                  <c:v>90.583738529840005</c:v>
                </c:pt>
                <c:pt idx="8">
                  <c:v>79.955278244771407</c:v>
                </c:pt>
                <c:pt idx="9">
                  <c:v>73.124149585440506</c:v>
                </c:pt>
                <c:pt idx="10">
                  <c:v>73.124149585440506</c:v>
                </c:pt>
                <c:pt idx="11">
                  <c:v>71.822184471433403</c:v>
                </c:pt>
                <c:pt idx="12">
                  <c:v>70.101425609714497</c:v>
                </c:pt>
                <c:pt idx="13">
                  <c:v>64.876472188731796</c:v>
                </c:pt>
                <c:pt idx="14">
                  <c:v>62.822803818614602</c:v>
                </c:pt>
                <c:pt idx="15">
                  <c:v>57.832595847468703</c:v>
                </c:pt>
                <c:pt idx="16">
                  <c:v>55.785216135142697</c:v>
                </c:pt>
                <c:pt idx="17">
                  <c:v>54.826229507932901</c:v>
                </c:pt>
                <c:pt idx="18">
                  <c:v>53.668024193999003</c:v>
                </c:pt>
                <c:pt idx="19">
                  <c:v>51.5595072059673</c:v>
                </c:pt>
                <c:pt idx="20">
                  <c:v>51.466264764682599</c:v>
                </c:pt>
                <c:pt idx="21">
                  <c:v>48.4110490589498</c:v>
                </c:pt>
                <c:pt idx="22">
                  <c:v>47.961182596296503</c:v>
                </c:pt>
                <c:pt idx="23">
                  <c:v>47.721558716240899</c:v>
                </c:pt>
                <c:pt idx="24">
                  <c:v>46.155381952164198</c:v>
                </c:pt>
                <c:pt idx="25">
                  <c:v>43.925831402963802</c:v>
                </c:pt>
                <c:pt idx="26">
                  <c:v>41.8095238647049</c:v>
                </c:pt>
                <c:pt idx="27">
                  <c:v>41.8095238647049</c:v>
                </c:pt>
                <c:pt idx="28">
                  <c:v>41.317405470794398</c:v>
                </c:pt>
                <c:pt idx="29">
                  <c:v>39.133928022859898</c:v>
                </c:pt>
                <c:pt idx="30">
                  <c:v>38.040975941859202</c:v>
                </c:pt>
                <c:pt idx="31">
                  <c:v>37.178038108586698</c:v>
                </c:pt>
                <c:pt idx="32">
                  <c:v>35.586037573296998</c:v>
                </c:pt>
                <c:pt idx="33">
                  <c:v>35.338357736881697</c:v>
                </c:pt>
                <c:pt idx="34">
                  <c:v>35.209416449719299</c:v>
                </c:pt>
                <c:pt idx="35">
                  <c:v>35.205513343830603</c:v>
                </c:pt>
                <c:pt idx="36">
                  <c:v>34.546584558539102</c:v>
                </c:pt>
                <c:pt idx="37">
                  <c:v>34.368462858659399</c:v>
                </c:pt>
                <c:pt idx="38">
                  <c:v>33.9051435028003</c:v>
                </c:pt>
                <c:pt idx="39">
                  <c:v>33.428521519953897</c:v>
                </c:pt>
                <c:pt idx="40">
                  <c:v>32.672248065324403</c:v>
                </c:pt>
                <c:pt idx="41">
                  <c:v>31.3137417524459</c:v>
                </c:pt>
                <c:pt idx="42">
                  <c:v>29.692097137496201</c:v>
                </c:pt>
                <c:pt idx="43">
                  <c:v>29.326967164254601</c:v>
                </c:pt>
                <c:pt idx="44">
                  <c:v>28.903909786183799</c:v>
                </c:pt>
                <c:pt idx="45">
                  <c:v>28.717282997808301</c:v>
                </c:pt>
                <c:pt idx="46">
                  <c:v>28.117274718794398</c:v>
                </c:pt>
                <c:pt idx="47">
                  <c:v>28.040200562546399</c:v>
                </c:pt>
                <c:pt idx="48">
                  <c:v>28.039539376721301</c:v>
                </c:pt>
                <c:pt idx="49">
                  <c:v>27.200200069971402</c:v>
                </c:pt>
                <c:pt idx="50">
                  <c:v>27.091464760676701</c:v>
                </c:pt>
                <c:pt idx="51">
                  <c:v>26.8311661919466</c:v>
                </c:pt>
                <c:pt idx="52">
                  <c:v>26.8311661919466</c:v>
                </c:pt>
                <c:pt idx="53">
                  <c:v>26.809945640736299</c:v>
                </c:pt>
                <c:pt idx="54">
                  <c:v>25.485443016540099</c:v>
                </c:pt>
                <c:pt idx="55">
                  <c:v>25.389044826481701</c:v>
                </c:pt>
                <c:pt idx="56">
                  <c:v>25.259703441134299</c:v>
                </c:pt>
                <c:pt idx="57">
                  <c:v>24.898389038273901</c:v>
                </c:pt>
                <c:pt idx="58">
                  <c:v>24.6224249916528</c:v>
                </c:pt>
                <c:pt idx="59">
                  <c:v>24.2982595637156</c:v>
                </c:pt>
                <c:pt idx="60">
                  <c:v>23.782056324121498</c:v>
                </c:pt>
                <c:pt idx="61">
                  <c:v>23.432039065296401</c:v>
                </c:pt>
                <c:pt idx="62">
                  <c:v>23.349881305109101</c:v>
                </c:pt>
                <c:pt idx="63">
                  <c:v>22.674639027470501</c:v>
                </c:pt>
                <c:pt idx="64">
                  <c:v>22.602765869143301</c:v>
                </c:pt>
                <c:pt idx="65">
                  <c:v>22.387965053374099</c:v>
                </c:pt>
                <c:pt idx="66">
                  <c:v>21.722586291247602</c:v>
                </c:pt>
                <c:pt idx="67">
                  <c:v>21.7110036923937</c:v>
                </c:pt>
                <c:pt idx="68">
                  <c:v>21.702138864446901</c:v>
                </c:pt>
                <c:pt idx="69">
                  <c:v>20.629642680854801</c:v>
                </c:pt>
                <c:pt idx="70">
                  <c:v>20.519627338136601</c:v>
                </c:pt>
                <c:pt idx="71">
                  <c:v>20.394079209562801</c:v>
                </c:pt>
                <c:pt idx="72">
                  <c:v>20.3713988185193</c:v>
                </c:pt>
                <c:pt idx="73">
                  <c:v>19.546619431985999</c:v>
                </c:pt>
                <c:pt idx="74">
                  <c:v>19.373117656673401</c:v>
                </c:pt>
                <c:pt idx="75">
                  <c:v>19.302969015443601</c:v>
                </c:pt>
                <c:pt idx="76">
                  <c:v>19.228436839560601</c:v>
                </c:pt>
                <c:pt idx="77">
                  <c:v>19.0949801770258</c:v>
                </c:pt>
                <c:pt idx="78">
                  <c:v>19.005741008712999</c:v>
                </c:pt>
                <c:pt idx="79">
                  <c:v>18.803690633820601</c:v>
                </c:pt>
                <c:pt idx="80">
                  <c:v>18.473826949207101</c:v>
                </c:pt>
                <c:pt idx="81">
                  <c:v>18.4311373947004</c:v>
                </c:pt>
                <c:pt idx="82">
                  <c:v>18.4017024090628</c:v>
                </c:pt>
                <c:pt idx="83">
                  <c:v>18.3635371927144</c:v>
                </c:pt>
                <c:pt idx="84">
                  <c:v>18.270265095660001</c:v>
                </c:pt>
                <c:pt idx="85">
                  <c:v>18.027985186712499</c:v>
                </c:pt>
                <c:pt idx="86">
                  <c:v>17.947541522333498</c:v>
                </c:pt>
                <c:pt idx="87">
                  <c:v>17.626691096244802</c:v>
                </c:pt>
                <c:pt idx="88">
                  <c:v>17.482835675805799</c:v>
                </c:pt>
                <c:pt idx="89">
                  <c:v>17.346686130997799</c:v>
                </c:pt>
                <c:pt idx="90">
                  <c:v>17.293211260334701</c:v>
                </c:pt>
                <c:pt idx="91">
                  <c:v>17.159351518931601</c:v>
                </c:pt>
                <c:pt idx="92">
                  <c:v>16.387541180224499</c:v>
                </c:pt>
                <c:pt idx="93">
                  <c:v>16.2616349043113</c:v>
                </c:pt>
                <c:pt idx="94">
                  <c:v>15.951187958356201</c:v>
                </c:pt>
                <c:pt idx="95">
                  <c:v>15.9158062111037</c:v>
                </c:pt>
                <c:pt idx="96">
                  <c:v>15.821634310381601</c:v>
                </c:pt>
                <c:pt idx="97">
                  <c:v>15.757818128201601</c:v>
                </c:pt>
                <c:pt idx="98">
                  <c:v>15.498657968103799</c:v>
                </c:pt>
                <c:pt idx="99">
                  <c:v>15.497706017598</c:v>
                </c:pt>
                <c:pt idx="100">
                  <c:v>15.403219508283801</c:v>
                </c:pt>
                <c:pt idx="101">
                  <c:v>15.3750220409477</c:v>
                </c:pt>
                <c:pt idx="102">
                  <c:v>15.309868745455599</c:v>
                </c:pt>
                <c:pt idx="103">
                  <c:v>15.207810176985699</c:v>
                </c:pt>
                <c:pt idx="104">
                  <c:v>15.162795933568299</c:v>
                </c:pt>
                <c:pt idx="105">
                  <c:v>15.158298504187499</c:v>
                </c:pt>
                <c:pt idx="106">
                  <c:v>14.9949972690432</c:v>
                </c:pt>
                <c:pt idx="107">
                  <c:v>14.9838049536855</c:v>
                </c:pt>
                <c:pt idx="108">
                  <c:v>14.9650048960241</c:v>
                </c:pt>
                <c:pt idx="109">
                  <c:v>14.809915116454199</c:v>
                </c:pt>
                <c:pt idx="110">
                  <c:v>14.806526941444201</c:v>
                </c:pt>
                <c:pt idx="111">
                  <c:v>14.8043462160184</c:v>
                </c:pt>
                <c:pt idx="112">
                  <c:v>14.7281334297186</c:v>
                </c:pt>
                <c:pt idx="113">
                  <c:v>14.6650661142068</c:v>
                </c:pt>
                <c:pt idx="114">
                  <c:v>14.5584853082294</c:v>
                </c:pt>
                <c:pt idx="115">
                  <c:v>14.5301230250338</c:v>
                </c:pt>
                <c:pt idx="116">
                  <c:v>14.4786894054056</c:v>
                </c:pt>
                <c:pt idx="117">
                  <c:v>14.471863911254299</c:v>
                </c:pt>
                <c:pt idx="118">
                  <c:v>14.459629002018699</c:v>
                </c:pt>
                <c:pt idx="119">
                  <c:v>14.4451758424181</c:v>
                </c:pt>
                <c:pt idx="120">
                  <c:v>14.392949035719701</c:v>
                </c:pt>
                <c:pt idx="121">
                  <c:v>14.3878518973771</c:v>
                </c:pt>
                <c:pt idx="122">
                  <c:v>14.368454484298001</c:v>
                </c:pt>
                <c:pt idx="123">
                  <c:v>14.3402106769715</c:v>
                </c:pt>
                <c:pt idx="124">
                  <c:v>14.241382455641601</c:v>
                </c:pt>
                <c:pt idx="125">
                  <c:v>14.0587785228663</c:v>
                </c:pt>
                <c:pt idx="126">
                  <c:v>13.7953076737116</c:v>
                </c:pt>
                <c:pt idx="127">
                  <c:v>13.7070363089703</c:v>
                </c:pt>
                <c:pt idx="128">
                  <c:v>13.693568669919101</c:v>
                </c:pt>
                <c:pt idx="129">
                  <c:v>13.6761017989057</c:v>
                </c:pt>
                <c:pt idx="130">
                  <c:v>13.6252904348394</c:v>
                </c:pt>
                <c:pt idx="131">
                  <c:v>13.5331291067645</c:v>
                </c:pt>
                <c:pt idx="132">
                  <c:v>13.5331291067645</c:v>
                </c:pt>
                <c:pt idx="133">
                  <c:v>13.332546782974701</c:v>
                </c:pt>
                <c:pt idx="134">
                  <c:v>13.190872518347501</c:v>
                </c:pt>
                <c:pt idx="135">
                  <c:v>13.1734936512215</c:v>
                </c:pt>
                <c:pt idx="136">
                  <c:v>13.1095310161196</c:v>
                </c:pt>
                <c:pt idx="137">
                  <c:v>13.0409519658538</c:v>
                </c:pt>
                <c:pt idx="138">
                  <c:v>13.0046691987791</c:v>
                </c:pt>
                <c:pt idx="139">
                  <c:v>12.9980345576591</c:v>
                </c:pt>
                <c:pt idx="140">
                  <c:v>12.4957669564567</c:v>
                </c:pt>
                <c:pt idx="141">
                  <c:v>12.4659930339464</c:v>
                </c:pt>
                <c:pt idx="142">
                  <c:v>12.3265928758937</c:v>
                </c:pt>
                <c:pt idx="143">
                  <c:v>12.105309462844399</c:v>
                </c:pt>
                <c:pt idx="144">
                  <c:v>12.0332112714063</c:v>
                </c:pt>
                <c:pt idx="145">
                  <c:v>11.863951899014999</c:v>
                </c:pt>
                <c:pt idx="146">
                  <c:v>11.781190216295499</c:v>
                </c:pt>
                <c:pt idx="147">
                  <c:v>11.756485033301299</c:v>
                </c:pt>
                <c:pt idx="148">
                  <c:v>11.6431903942524</c:v>
                </c:pt>
                <c:pt idx="149">
                  <c:v>11.4274179644383</c:v>
                </c:pt>
                <c:pt idx="150">
                  <c:v>11.381233817379499</c:v>
                </c:pt>
                <c:pt idx="151">
                  <c:v>11.362293588454699</c:v>
                </c:pt>
                <c:pt idx="152">
                  <c:v>11.2237530740256</c:v>
                </c:pt>
                <c:pt idx="153">
                  <c:v>11.127430071756899</c:v>
                </c:pt>
                <c:pt idx="154">
                  <c:v>11.0642629013964</c:v>
                </c:pt>
                <c:pt idx="155">
                  <c:v>10.8338980843528</c:v>
                </c:pt>
                <c:pt idx="156">
                  <c:v>10.406864371324099</c:v>
                </c:pt>
                <c:pt idx="157">
                  <c:v>10.2516856422908</c:v>
                </c:pt>
                <c:pt idx="158">
                  <c:v>10.248957414798801</c:v>
                </c:pt>
                <c:pt idx="159">
                  <c:v>10.238763039047701</c:v>
                </c:pt>
                <c:pt idx="160">
                  <c:v>10.1150792799711</c:v>
                </c:pt>
                <c:pt idx="161">
                  <c:v>9.9876559348513503</c:v>
                </c:pt>
                <c:pt idx="162">
                  <c:v>9.9001107501152106</c:v>
                </c:pt>
                <c:pt idx="163">
                  <c:v>9.7525348904142604</c:v>
                </c:pt>
                <c:pt idx="164">
                  <c:v>9.5325269870171194</c:v>
                </c:pt>
                <c:pt idx="165">
                  <c:v>9.3753586247570304</c:v>
                </c:pt>
                <c:pt idx="166">
                  <c:v>9.1196017225929893</c:v>
                </c:pt>
                <c:pt idx="167">
                  <c:v>8.8724403597987909</c:v>
                </c:pt>
                <c:pt idx="168">
                  <c:v>8.7303466926748996</c:v>
                </c:pt>
                <c:pt idx="169">
                  <c:v>8.5889290556369904</c:v>
                </c:pt>
                <c:pt idx="170">
                  <c:v>8.5185535830313306</c:v>
                </c:pt>
                <c:pt idx="171">
                  <c:v>7.1128946119820098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F-4E8D-AE02-CC4BE1A2B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79312"/>
        <c:axId val="558988168"/>
      </c:lineChart>
      <c:catAx>
        <c:axId val="55897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88168"/>
        <c:crosses val="autoZero"/>
        <c:auto val="1"/>
        <c:lblAlgn val="ctr"/>
        <c:lblOffset val="100"/>
        <c:noMultiLvlLbl val="0"/>
      </c:catAx>
      <c:valAx>
        <c:axId val="5589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7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EC_V-VI_0_p</a:t>
            </a:r>
          </a:p>
        </c:rich>
      </c:tx>
      <c:layout>
        <c:manualLayout>
          <c:xMode val="edge"/>
          <c:yMode val="edge"/>
          <c:x val="0.10496522309711287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'[4]EC V-VI vs'!$J$1</c:f>
              <c:strCache>
                <c:ptCount val="1"/>
                <c:pt idx="0">
                  <c:v>EC_V-VI_0_p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'[4]EC V-VI vs'!$J$2:$J$143</c:f>
              <c:numCache>
                <c:formatCode>General</c:formatCode>
                <c:ptCount val="142"/>
                <c:pt idx="0">
                  <c:v>122.52291846411001</c:v>
                </c:pt>
                <c:pt idx="1">
                  <c:v>112.157644690856</c:v>
                </c:pt>
                <c:pt idx="2">
                  <c:v>112.157644690856</c:v>
                </c:pt>
                <c:pt idx="3">
                  <c:v>112.157644690856</c:v>
                </c:pt>
                <c:pt idx="4">
                  <c:v>112.157644690856</c:v>
                </c:pt>
                <c:pt idx="5">
                  <c:v>111.438819171777</c:v>
                </c:pt>
                <c:pt idx="6">
                  <c:v>92.8503991079142</c:v>
                </c:pt>
                <c:pt idx="7">
                  <c:v>87.413214279708399</c:v>
                </c:pt>
                <c:pt idx="8">
                  <c:v>78.133058356414793</c:v>
                </c:pt>
                <c:pt idx="9">
                  <c:v>78.133058356414793</c:v>
                </c:pt>
                <c:pt idx="10">
                  <c:v>76.458636773507806</c:v>
                </c:pt>
                <c:pt idx="11">
                  <c:v>76.444147229703503</c:v>
                </c:pt>
                <c:pt idx="12">
                  <c:v>68.051762848157907</c:v>
                </c:pt>
                <c:pt idx="13">
                  <c:v>65.047265519756394</c:v>
                </c:pt>
                <c:pt idx="14">
                  <c:v>58.127149723657197</c:v>
                </c:pt>
                <c:pt idx="15">
                  <c:v>53.226785652583096</c:v>
                </c:pt>
                <c:pt idx="16">
                  <c:v>51.376441591998002</c:v>
                </c:pt>
                <c:pt idx="17">
                  <c:v>50.996421556677802</c:v>
                </c:pt>
                <c:pt idx="18">
                  <c:v>48.576157581186003</c:v>
                </c:pt>
                <c:pt idx="19">
                  <c:v>47.547294136819403</c:v>
                </c:pt>
                <c:pt idx="20">
                  <c:v>43.929817085596397</c:v>
                </c:pt>
                <c:pt idx="21">
                  <c:v>43.450248659775298</c:v>
                </c:pt>
                <c:pt idx="22">
                  <c:v>43.077037489987099</c:v>
                </c:pt>
                <c:pt idx="23">
                  <c:v>41.989415207504102</c:v>
                </c:pt>
                <c:pt idx="24">
                  <c:v>41.597651051352301</c:v>
                </c:pt>
                <c:pt idx="25">
                  <c:v>40.2505238392107</c:v>
                </c:pt>
                <c:pt idx="26">
                  <c:v>40.192195049490898</c:v>
                </c:pt>
                <c:pt idx="27">
                  <c:v>39.972038055515</c:v>
                </c:pt>
                <c:pt idx="28">
                  <c:v>37.592112628117498</c:v>
                </c:pt>
                <c:pt idx="29">
                  <c:v>37.246876012402801</c:v>
                </c:pt>
                <c:pt idx="30">
                  <c:v>36.982141490528903</c:v>
                </c:pt>
                <c:pt idx="31">
                  <c:v>36.982141490528903</c:v>
                </c:pt>
                <c:pt idx="32">
                  <c:v>36.546709291941099</c:v>
                </c:pt>
                <c:pt idx="33">
                  <c:v>36.546709291941099</c:v>
                </c:pt>
                <c:pt idx="34">
                  <c:v>36.504589930677596</c:v>
                </c:pt>
                <c:pt idx="35">
                  <c:v>35.456063723993097</c:v>
                </c:pt>
                <c:pt idx="36">
                  <c:v>35.369879058256601</c:v>
                </c:pt>
                <c:pt idx="37">
                  <c:v>35.323787723754798</c:v>
                </c:pt>
                <c:pt idx="38">
                  <c:v>34.876550380718399</c:v>
                </c:pt>
                <c:pt idx="39">
                  <c:v>34.385760268058803</c:v>
                </c:pt>
                <c:pt idx="40">
                  <c:v>34.231329521880099</c:v>
                </c:pt>
                <c:pt idx="41">
                  <c:v>34.220504588833499</c:v>
                </c:pt>
                <c:pt idx="42">
                  <c:v>34.220504588833499</c:v>
                </c:pt>
                <c:pt idx="43">
                  <c:v>34.201461940606102</c:v>
                </c:pt>
                <c:pt idx="44">
                  <c:v>33.7649353013405</c:v>
                </c:pt>
                <c:pt idx="45">
                  <c:v>32.410909329897599</c:v>
                </c:pt>
                <c:pt idx="46">
                  <c:v>31.474419959872801</c:v>
                </c:pt>
                <c:pt idx="47">
                  <c:v>31.370649870677301</c:v>
                </c:pt>
                <c:pt idx="48">
                  <c:v>31.312514850356699</c:v>
                </c:pt>
                <c:pt idx="49">
                  <c:v>31.0384778953979</c:v>
                </c:pt>
                <c:pt idx="50">
                  <c:v>30.8762860514884</c:v>
                </c:pt>
                <c:pt idx="51">
                  <c:v>30.567365621632302</c:v>
                </c:pt>
                <c:pt idx="52">
                  <c:v>30.567365621632302</c:v>
                </c:pt>
                <c:pt idx="53">
                  <c:v>30.567365621632302</c:v>
                </c:pt>
                <c:pt idx="54">
                  <c:v>29.555720516830402</c:v>
                </c:pt>
                <c:pt idx="55">
                  <c:v>28.885931766994101</c:v>
                </c:pt>
                <c:pt idx="56">
                  <c:v>28.463715312231699</c:v>
                </c:pt>
                <c:pt idx="57">
                  <c:v>27.681296757940601</c:v>
                </c:pt>
                <c:pt idx="58">
                  <c:v>27.415498386493201</c:v>
                </c:pt>
                <c:pt idx="59">
                  <c:v>27.3488638542809</c:v>
                </c:pt>
                <c:pt idx="60">
                  <c:v>26.149059865379702</c:v>
                </c:pt>
                <c:pt idx="61">
                  <c:v>25.653310829164301</c:v>
                </c:pt>
                <c:pt idx="62">
                  <c:v>25.342286916621099</c:v>
                </c:pt>
                <c:pt idx="63">
                  <c:v>25.326217023739499</c:v>
                </c:pt>
                <c:pt idx="64">
                  <c:v>25.2826979464499</c:v>
                </c:pt>
                <c:pt idx="65">
                  <c:v>24.7133548932994</c:v>
                </c:pt>
                <c:pt idx="66">
                  <c:v>24.347638097942198</c:v>
                </c:pt>
                <c:pt idx="67">
                  <c:v>24.010301368877698</c:v>
                </c:pt>
                <c:pt idx="68">
                  <c:v>22.437954152631001</c:v>
                </c:pt>
                <c:pt idx="69">
                  <c:v>22.0122694693836</c:v>
                </c:pt>
                <c:pt idx="70">
                  <c:v>21.502275161824599</c:v>
                </c:pt>
                <c:pt idx="71">
                  <c:v>21.417708648838602</c:v>
                </c:pt>
                <c:pt idx="72">
                  <c:v>21.1140538630736</c:v>
                </c:pt>
                <c:pt idx="73">
                  <c:v>21.072171146894402</c:v>
                </c:pt>
                <c:pt idx="74">
                  <c:v>20.601609886544701</c:v>
                </c:pt>
                <c:pt idx="75">
                  <c:v>20.3205430524281</c:v>
                </c:pt>
                <c:pt idx="76">
                  <c:v>19.969485572784802</c:v>
                </c:pt>
                <c:pt idx="77">
                  <c:v>19.9538178676613</c:v>
                </c:pt>
                <c:pt idx="78">
                  <c:v>19.750180799975901</c:v>
                </c:pt>
                <c:pt idx="79">
                  <c:v>19.715098606302298</c:v>
                </c:pt>
                <c:pt idx="80">
                  <c:v>19.451293380134601</c:v>
                </c:pt>
                <c:pt idx="81">
                  <c:v>19.374172031394799</c:v>
                </c:pt>
                <c:pt idx="82">
                  <c:v>19.301710992911499</c:v>
                </c:pt>
                <c:pt idx="83">
                  <c:v>19.142986831699801</c:v>
                </c:pt>
                <c:pt idx="84">
                  <c:v>18.497881742243401</c:v>
                </c:pt>
                <c:pt idx="85">
                  <c:v>18.481422794573</c:v>
                </c:pt>
                <c:pt idx="86">
                  <c:v>18.265309262198699</c:v>
                </c:pt>
                <c:pt idx="87">
                  <c:v>18.244641313143799</c:v>
                </c:pt>
                <c:pt idx="88">
                  <c:v>18.106751853425699</c:v>
                </c:pt>
                <c:pt idx="89">
                  <c:v>17.5786524813998</c:v>
                </c:pt>
                <c:pt idx="90">
                  <c:v>17.4470829120676</c:v>
                </c:pt>
                <c:pt idx="91">
                  <c:v>17.4100569434104</c:v>
                </c:pt>
                <c:pt idx="92">
                  <c:v>16.963290055254099</c:v>
                </c:pt>
                <c:pt idx="93">
                  <c:v>16.941815094443101</c:v>
                </c:pt>
                <c:pt idx="94">
                  <c:v>16.186040896756801</c:v>
                </c:pt>
                <c:pt idx="95">
                  <c:v>16.170318301092699</c:v>
                </c:pt>
                <c:pt idx="96">
                  <c:v>16.1663048164888</c:v>
                </c:pt>
                <c:pt idx="97">
                  <c:v>15.945586083302301</c:v>
                </c:pt>
                <c:pt idx="98">
                  <c:v>15.945586083302301</c:v>
                </c:pt>
                <c:pt idx="99">
                  <c:v>15.1403892264311</c:v>
                </c:pt>
                <c:pt idx="100">
                  <c:v>14.765933232136</c:v>
                </c:pt>
                <c:pt idx="101">
                  <c:v>14.4975864492533</c:v>
                </c:pt>
                <c:pt idx="102">
                  <c:v>14.296817767363301</c:v>
                </c:pt>
                <c:pt idx="103">
                  <c:v>14.122442209436199</c:v>
                </c:pt>
                <c:pt idx="104">
                  <c:v>14.0807839180915</c:v>
                </c:pt>
                <c:pt idx="105">
                  <c:v>14.0586603747492</c:v>
                </c:pt>
                <c:pt idx="106">
                  <c:v>14.0380263591882</c:v>
                </c:pt>
                <c:pt idx="107">
                  <c:v>14.011458382323401</c:v>
                </c:pt>
                <c:pt idx="108">
                  <c:v>13.1035492843383</c:v>
                </c:pt>
                <c:pt idx="109">
                  <c:v>13.0891297535441</c:v>
                </c:pt>
                <c:pt idx="110">
                  <c:v>12.6310491843501</c:v>
                </c:pt>
                <c:pt idx="111">
                  <c:v>12.4725162120669</c:v>
                </c:pt>
                <c:pt idx="112">
                  <c:v>12.3193671035969</c:v>
                </c:pt>
                <c:pt idx="113">
                  <c:v>12.315708716774701</c:v>
                </c:pt>
                <c:pt idx="114">
                  <c:v>12.2899881057809</c:v>
                </c:pt>
                <c:pt idx="115">
                  <c:v>12.243492281855</c:v>
                </c:pt>
                <c:pt idx="116">
                  <c:v>12.0097647916998</c:v>
                </c:pt>
                <c:pt idx="117">
                  <c:v>11.9607940005681</c:v>
                </c:pt>
                <c:pt idx="118">
                  <c:v>11.4643784237036</c:v>
                </c:pt>
                <c:pt idx="119">
                  <c:v>11.3413570477842</c:v>
                </c:pt>
                <c:pt idx="120">
                  <c:v>11.070536975785499</c:v>
                </c:pt>
                <c:pt idx="121">
                  <c:v>10.3772800810371</c:v>
                </c:pt>
                <c:pt idx="122">
                  <c:v>10.2673331146168</c:v>
                </c:pt>
                <c:pt idx="123">
                  <c:v>10.0032620366906</c:v>
                </c:pt>
                <c:pt idx="124">
                  <c:v>9.9786016900759602</c:v>
                </c:pt>
                <c:pt idx="125">
                  <c:v>9.9085503414668192</c:v>
                </c:pt>
                <c:pt idx="126">
                  <c:v>9.5163413872566007</c:v>
                </c:pt>
                <c:pt idx="127">
                  <c:v>9.3311972056670403</c:v>
                </c:pt>
                <c:pt idx="128">
                  <c:v>9.2458965461000204</c:v>
                </c:pt>
                <c:pt idx="129">
                  <c:v>9.0341600890701095</c:v>
                </c:pt>
                <c:pt idx="130">
                  <c:v>8.9947624323340793</c:v>
                </c:pt>
                <c:pt idx="131">
                  <c:v>8.6850122310982005</c:v>
                </c:pt>
                <c:pt idx="132">
                  <c:v>8.6325683865884297</c:v>
                </c:pt>
                <c:pt idx="133">
                  <c:v>8.4786074226744894</c:v>
                </c:pt>
                <c:pt idx="134">
                  <c:v>8.4533219309350898</c:v>
                </c:pt>
                <c:pt idx="135">
                  <c:v>8.3983810519077107</c:v>
                </c:pt>
                <c:pt idx="136">
                  <c:v>8.3121736852679895</c:v>
                </c:pt>
                <c:pt idx="137">
                  <c:v>8.2430326433783208</c:v>
                </c:pt>
                <c:pt idx="138">
                  <c:v>8.2415894651933996</c:v>
                </c:pt>
                <c:pt idx="139">
                  <c:v>7.9987495328484801</c:v>
                </c:pt>
                <c:pt idx="140">
                  <c:v>7.76873699302124</c:v>
                </c:pt>
                <c:pt idx="141">
                  <c:v>7.5639788559289398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1-459E-8459-855C837F7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79312"/>
        <c:axId val="558988168"/>
      </c:lineChart>
      <c:catAx>
        <c:axId val="55897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88168"/>
        <c:crosses val="autoZero"/>
        <c:auto val="1"/>
        <c:lblAlgn val="ctr"/>
        <c:lblOffset val="100"/>
        <c:noMultiLvlLbl val="0"/>
      </c:catAx>
      <c:valAx>
        <c:axId val="5589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7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90</xdr:row>
      <xdr:rowOff>14287</xdr:rowOff>
    </xdr:from>
    <xdr:to>
      <xdr:col>6</xdr:col>
      <xdr:colOff>933450</xdr:colOff>
      <xdr:row>104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429A4-6531-4D1F-93B4-D4FAB91B2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2257424</xdr:colOff>
      <xdr:row>112</xdr:row>
      <xdr:rowOff>109537</xdr:rowOff>
    </xdr:from>
    <xdr:to>
      <xdr:col>7</xdr:col>
      <xdr:colOff>295274</xdr:colOff>
      <xdr:row>128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E47F2-2326-4B74-93E2-19A9DD045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2971800</xdr:colOff>
      <xdr:row>156</xdr:row>
      <xdr:rowOff>14287</xdr:rowOff>
    </xdr:from>
    <xdr:to>
      <xdr:col>9</xdr:col>
      <xdr:colOff>285750</xdr:colOff>
      <xdr:row>170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F0896-99CE-44AC-9B03-C12901CB2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126</xdr:row>
      <xdr:rowOff>14287</xdr:rowOff>
    </xdr:from>
    <xdr:to>
      <xdr:col>10</xdr:col>
      <xdr:colOff>19050</xdr:colOff>
      <xdr:row>140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529A9-4D20-409C-BA49-B95D842C7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%20AD%20vs.%20C_GSE11855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%20I-II%20vs.%200_GSE1316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C%20III-IV%20vs.%200_GSE1316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C%20V-VI%20vs.%200_GSE1316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 AD vs"/>
      <sheetName val="Sheet1"/>
    </sheetNames>
    <sheetDataSet>
      <sheetData sheetId="0">
        <row r="1">
          <cell r="J1" t="str">
            <v>EC_AD_V_C_p</v>
          </cell>
        </row>
        <row r="2">
          <cell r="J2">
            <v>42.423475219411202</v>
          </cell>
        </row>
        <row r="3">
          <cell r="J3">
            <v>36.232590615290398</v>
          </cell>
        </row>
        <row r="4">
          <cell r="J4">
            <v>32.683048979415702</v>
          </cell>
        </row>
        <row r="5">
          <cell r="J5">
            <v>30.529520371742901</v>
          </cell>
        </row>
        <row r="6">
          <cell r="J6">
            <v>29.171325365542799</v>
          </cell>
        </row>
        <row r="7">
          <cell r="J7">
            <v>29.056899992621702</v>
          </cell>
        </row>
        <row r="8">
          <cell r="J8">
            <v>28.842131462188298</v>
          </cell>
        </row>
        <row r="9">
          <cell r="J9">
            <v>25.772341949291398</v>
          </cell>
        </row>
        <row r="10">
          <cell r="J10">
            <v>25.4746019290268</v>
          </cell>
        </row>
        <row r="11">
          <cell r="J11">
            <v>22.577476429666</v>
          </cell>
        </row>
        <row r="12">
          <cell r="J12">
            <v>22.446977732343001</v>
          </cell>
        </row>
        <row r="13">
          <cell r="J13">
            <v>21.972149006296501</v>
          </cell>
        </row>
        <row r="14">
          <cell r="J14">
            <v>21.972149006296501</v>
          </cell>
        </row>
        <row r="15">
          <cell r="J15">
            <v>19.924821187071899</v>
          </cell>
        </row>
        <row r="16">
          <cell r="J16">
            <v>19.7621866498632</v>
          </cell>
        </row>
        <row r="17">
          <cell r="J17">
            <v>19.4241492714076</v>
          </cell>
        </row>
        <row r="18">
          <cell r="J18">
            <v>18.478194288248101</v>
          </cell>
        </row>
        <row r="19">
          <cell r="J19">
            <v>17.957252725829601</v>
          </cell>
        </row>
        <row r="20">
          <cell r="J20">
            <v>16.728942447634001</v>
          </cell>
        </row>
        <row r="21">
          <cell r="J21">
            <v>15.985736825056099</v>
          </cell>
        </row>
        <row r="22">
          <cell r="J22">
            <v>15.914918028439301</v>
          </cell>
        </row>
        <row r="23">
          <cell r="J23">
            <v>15.733021994590301</v>
          </cell>
        </row>
        <row r="24">
          <cell r="J24">
            <v>15.160373346985001</v>
          </cell>
        </row>
        <row r="25">
          <cell r="J25">
            <v>15.0410484720821</v>
          </cell>
        </row>
        <row r="26">
          <cell r="J26">
            <v>14.8233903699479</v>
          </cell>
        </row>
        <row r="27">
          <cell r="J27">
            <v>14.7304902171233</v>
          </cell>
        </row>
        <row r="28">
          <cell r="J28">
            <v>14.644583430683699</v>
          </cell>
        </row>
        <row r="29">
          <cell r="J29">
            <v>14.5445037259302</v>
          </cell>
        </row>
        <row r="30">
          <cell r="J30">
            <v>14.5419491675387</v>
          </cell>
        </row>
        <row r="31">
          <cell r="J31">
            <v>14.021967612178599</v>
          </cell>
        </row>
        <row r="32">
          <cell r="J32">
            <v>13.7063184524613</v>
          </cell>
        </row>
        <row r="33">
          <cell r="J33">
            <v>13.600751360238601</v>
          </cell>
        </row>
        <row r="34">
          <cell r="J34">
            <v>13.4181180018637</v>
          </cell>
        </row>
        <row r="35">
          <cell r="J35">
            <v>13.3301658422854</v>
          </cell>
        </row>
        <row r="36">
          <cell r="J36">
            <v>13.3248816627914</v>
          </cell>
        </row>
        <row r="37">
          <cell r="J37">
            <v>13.1888088083381</v>
          </cell>
        </row>
        <row r="38">
          <cell r="J38">
            <v>13.040378000944701</v>
          </cell>
        </row>
        <row r="39">
          <cell r="J39">
            <v>12.871249715207901</v>
          </cell>
        </row>
        <row r="40">
          <cell r="J40">
            <v>12.6117593348871</v>
          </cell>
        </row>
        <row r="41">
          <cell r="J41">
            <v>12.5421444113303</v>
          </cell>
        </row>
        <row r="42">
          <cell r="J42">
            <v>12.300489802654999</v>
          </cell>
        </row>
        <row r="43">
          <cell r="J43">
            <v>12.248949395717901</v>
          </cell>
        </row>
        <row r="44">
          <cell r="J44">
            <v>12.036312204206499</v>
          </cell>
        </row>
        <row r="45">
          <cell r="J45">
            <v>11.935918790271099</v>
          </cell>
        </row>
        <row r="46">
          <cell r="J46">
            <v>11.9273473617975</v>
          </cell>
        </row>
        <row r="47">
          <cell r="J47">
            <v>11.8313389309195</v>
          </cell>
        </row>
        <row r="48">
          <cell r="J48">
            <v>11.7885915988143</v>
          </cell>
        </row>
        <row r="49">
          <cell r="J49">
            <v>11.7169321029461</v>
          </cell>
        </row>
        <row r="50">
          <cell r="J50">
            <v>11.6310044695763</v>
          </cell>
        </row>
        <row r="51">
          <cell r="J51">
            <v>11.492399300274499</v>
          </cell>
        </row>
        <row r="52">
          <cell r="J52">
            <v>11.406890756364</v>
          </cell>
        </row>
        <row r="53">
          <cell r="J53">
            <v>11.372325002465701</v>
          </cell>
        </row>
        <row r="54">
          <cell r="J54">
            <v>11.352404999184699</v>
          </cell>
        </row>
        <row r="55">
          <cell r="J55">
            <v>11.2902121332243</v>
          </cell>
        </row>
        <row r="56">
          <cell r="J56">
            <v>11.180839873353801</v>
          </cell>
        </row>
        <row r="57">
          <cell r="J57">
            <v>11.135829120216</v>
          </cell>
        </row>
        <row r="58">
          <cell r="J58">
            <v>10.9345094336516</v>
          </cell>
        </row>
        <row r="59">
          <cell r="J59">
            <v>10.928345810244201</v>
          </cell>
        </row>
        <row r="60">
          <cell r="J60">
            <v>10.841614794083499</v>
          </cell>
        </row>
        <row r="61">
          <cell r="J61">
            <v>10.745827010670499</v>
          </cell>
        </row>
        <row r="62">
          <cell r="J62">
            <v>10.6954340521253</v>
          </cell>
        </row>
        <row r="63">
          <cell r="J63">
            <v>10.5787563332375</v>
          </cell>
        </row>
        <row r="64">
          <cell r="J64">
            <v>10.518326917113599</v>
          </cell>
        </row>
        <row r="65">
          <cell r="J65">
            <v>10.5031969278071</v>
          </cell>
        </row>
        <row r="66">
          <cell r="J66">
            <v>10.4054184459544</v>
          </cell>
        </row>
        <row r="67">
          <cell r="J67">
            <v>10.324906215960601</v>
          </cell>
        </row>
        <row r="68">
          <cell r="J68">
            <v>10.2836683504358</v>
          </cell>
        </row>
        <row r="69">
          <cell r="J69">
            <v>10.2272972588177</v>
          </cell>
        </row>
        <row r="70">
          <cell r="J70">
            <v>10.2059943048053</v>
          </cell>
        </row>
        <row r="71">
          <cell r="J71">
            <v>10.1784051140627</v>
          </cell>
        </row>
        <row r="72">
          <cell r="J72">
            <v>10.072753714686399</v>
          </cell>
        </row>
        <row r="73">
          <cell r="J73">
            <v>9.9969863146221805</v>
          </cell>
        </row>
        <row r="74">
          <cell r="J74">
            <v>9.9390083091572006</v>
          </cell>
        </row>
        <row r="75">
          <cell r="J75">
            <v>9.90801368827122</v>
          </cell>
        </row>
        <row r="76">
          <cell r="J76">
            <v>9.8665557267375394</v>
          </cell>
        </row>
        <row r="77">
          <cell r="J77">
            <v>9.8207911056779995</v>
          </cell>
        </row>
        <row r="78">
          <cell r="J78">
            <v>9.7966994557645606</v>
          </cell>
        </row>
        <row r="79">
          <cell r="J79">
            <v>9.6709629048601098</v>
          </cell>
        </row>
        <row r="80">
          <cell r="J80">
            <v>9.6075288267592303</v>
          </cell>
        </row>
        <row r="81">
          <cell r="J81">
            <v>9.4308534705815692</v>
          </cell>
        </row>
        <row r="82">
          <cell r="J82">
            <v>9.4306430430763903</v>
          </cell>
        </row>
        <row r="83">
          <cell r="J83">
            <v>9.3883004774938197</v>
          </cell>
        </row>
        <row r="84">
          <cell r="J84">
            <v>9.3613019263867301</v>
          </cell>
        </row>
        <row r="85">
          <cell r="J85">
            <v>9.3453753357958291</v>
          </cell>
        </row>
        <row r="86">
          <cell r="J86">
            <v>9.0695592304169192</v>
          </cell>
        </row>
        <row r="87">
          <cell r="J87">
            <v>9.0549418732970199</v>
          </cell>
        </row>
        <row r="88">
          <cell r="J88">
            <v>8.9625205125165905</v>
          </cell>
        </row>
        <row r="89">
          <cell r="J89">
            <v>8.9017440057795696</v>
          </cell>
        </row>
        <row r="90">
          <cell r="J90">
            <v>8.8291352135546202</v>
          </cell>
        </row>
        <row r="91">
          <cell r="J91">
            <v>8.7447160006553908</v>
          </cell>
        </row>
        <row r="92">
          <cell r="J92">
            <v>8.6828788372474399</v>
          </cell>
        </row>
        <row r="93">
          <cell r="J93">
            <v>8.6330124023941295</v>
          </cell>
        </row>
        <row r="94">
          <cell r="J94">
            <v>8.6027717666343992</v>
          </cell>
        </row>
        <row r="95">
          <cell r="J95">
            <v>8.2828117072790306</v>
          </cell>
        </row>
        <row r="96">
          <cell r="J96">
            <v>8.2631319029195502</v>
          </cell>
        </row>
        <row r="97">
          <cell r="J97">
            <v>8.0723942194542406</v>
          </cell>
        </row>
        <row r="98">
          <cell r="J98">
            <v>8.0518103471396607</v>
          </cell>
        </row>
        <row r="99">
          <cell r="J99">
            <v>8.0478989353471295</v>
          </cell>
        </row>
        <row r="100">
          <cell r="J100">
            <v>7.9746407552155398</v>
          </cell>
        </row>
        <row r="101">
          <cell r="J101">
            <v>7.9626444202459297</v>
          </cell>
        </row>
        <row r="102">
          <cell r="J102">
            <v>7.8028066252014403</v>
          </cell>
        </row>
        <row r="103">
          <cell r="J103">
            <v>7.7611263986251702</v>
          </cell>
        </row>
        <row r="104">
          <cell r="J104">
            <v>7.7611263986251702</v>
          </cell>
        </row>
        <row r="105">
          <cell r="J105">
            <v>7.6849897911925797</v>
          </cell>
        </row>
        <row r="106">
          <cell r="J106">
            <v>7.5261352090068501</v>
          </cell>
        </row>
        <row r="107">
          <cell r="J107">
            <v>7.2008124865971501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 I-II vs"/>
      <sheetName val="Sheet1"/>
    </sheetNames>
    <sheetDataSet>
      <sheetData sheetId="0">
        <row r="1">
          <cell r="J1" t="str">
            <v>Ranking score</v>
          </cell>
        </row>
        <row r="2">
          <cell r="J2">
            <v>188.22158054673099</v>
          </cell>
        </row>
        <row r="3">
          <cell r="J3">
            <v>170.43782200919901</v>
          </cell>
        </row>
        <row r="4">
          <cell r="J4">
            <v>164.85098264811</v>
          </cell>
        </row>
        <row r="5">
          <cell r="J5">
            <v>162.606186586539</v>
          </cell>
        </row>
        <row r="6">
          <cell r="J6">
            <v>154.75135977655199</v>
          </cell>
        </row>
        <row r="7">
          <cell r="J7">
            <v>135.057048631768</v>
          </cell>
        </row>
        <row r="8">
          <cell r="J8">
            <v>125.731937276366</v>
          </cell>
        </row>
        <row r="9">
          <cell r="J9">
            <v>93.004206758794695</v>
          </cell>
        </row>
        <row r="10">
          <cell r="J10">
            <v>91.568113780743602</v>
          </cell>
        </row>
        <row r="11">
          <cell r="J11">
            <v>89.102022460260201</v>
          </cell>
        </row>
        <row r="12">
          <cell r="J12">
            <v>87.965964100584799</v>
          </cell>
        </row>
        <row r="13">
          <cell r="J13">
            <v>74.577507383344098</v>
          </cell>
        </row>
        <row r="14">
          <cell r="J14">
            <v>74.577507383344098</v>
          </cell>
        </row>
        <row r="15">
          <cell r="J15">
            <v>73.143795919943102</v>
          </cell>
        </row>
        <row r="16">
          <cell r="J16">
            <v>71.179826388275401</v>
          </cell>
        </row>
        <row r="17">
          <cell r="J17">
            <v>71.164605169811097</v>
          </cell>
        </row>
        <row r="18">
          <cell r="J18">
            <v>65.114471944901396</v>
          </cell>
        </row>
        <row r="19">
          <cell r="J19">
            <v>63.814568401806604</v>
          </cell>
        </row>
        <row r="20">
          <cell r="J20">
            <v>63.577163788354603</v>
          </cell>
        </row>
        <row r="21">
          <cell r="J21">
            <v>60.387968107613297</v>
          </cell>
        </row>
        <row r="22">
          <cell r="J22">
            <v>60.133179453711797</v>
          </cell>
        </row>
        <row r="23">
          <cell r="J23">
            <v>58.411666943835399</v>
          </cell>
        </row>
        <row r="24">
          <cell r="J24">
            <v>56.108281791104901</v>
          </cell>
        </row>
        <row r="25">
          <cell r="J25">
            <v>55.870651402575398</v>
          </cell>
        </row>
        <row r="26">
          <cell r="J26">
            <v>54.698157208147002</v>
          </cell>
        </row>
        <row r="27">
          <cell r="J27">
            <v>49.190586777411902</v>
          </cell>
        </row>
        <row r="28">
          <cell r="J28">
            <v>48.831013552580799</v>
          </cell>
        </row>
        <row r="29">
          <cell r="J29">
            <v>46.825839623237997</v>
          </cell>
        </row>
        <row r="30">
          <cell r="J30">
            <v>46.223064891965898</v>
          </cell>
        </row>
        <row r="31">
          <cell r="J31">
            <v>46.045902934448598</v>
          </cell>
        </row>
        <row r="32">
          <cell r="J32">
            <v>42.9275492772612</v>
          </cell>
        </row>
        <row r="33">
          <cell r="J33">
            <v>39.784926114334397</v>
          </cell>
        </row>
        <row r="34">
          <cell r="J34">
            <v>37.419042504239798</v>
          </cell>
        </row>
        <row r="35">
          <cell r="J35">
            <v>37.383185955150999</v>
          </cell>
        </row>
        <row r="36">
          <cell r="J36">
            <v>36.965678867973303</v>
          </cell>
        </row>
        <row r="37">
          <cell r="J37">
            <v>36.530079817690599</v>
          </cell>
        </row>
        <row r="38">
          <cell r="J38">
            <v>36.210086109418398</v>
          </cell>
        </row>
        <row r="39">
          <cell r="J39">
            <v>35.245464489548503</v>
          </cell>
        </row>
        <row r="40">
          <cell r="J40">
            <v>34.561338810279899</v>
          </cell>
        </row>
        <row r="41">
          <cell r="J41">
            <v>34.340263707591802</v>
          </cell>
        </row>
        <row r="42">
          <cell r="J42">
            <v>34.205436157761</v>
          </cell>
        </row>
        <row r="43">
          <cell r="J43">
            <v>33.633164143384199</v>
          </cell>
        </row>
        <row r="44">
          <cell r="J44">
            <v>31.950790681082601</v>
          </cell>
        </row>
        <row r="45">
          <cell r="J45">
            <v>30.524044923315699</v>
          </cell>
        </row>
        <row r="46">
          <cell r="J46">
            <v>29.867652064069699</v>
          </cell>
        </row>
        <row r="47">
          <cell r="J47">
            <v>29.8084947651645</v>
          </cell>
        </row>
        <row r="48">
          <cell r="J48">
            <v>28.8775689673217</v>
          </cell>
        </row>
        <row r="49">
          <cell r="J49">
            <v>25.835661811202101</v>
          </cell>
        </row>
        <row r="50">
          <cell r="J50">
            <v>25.835661811202101</v>
          </cell>
        </row>
        <row r="51">
          <cell r="J51">
            <v>25.715750359926499</v>
          </cell>
        </row>
        <row r="52">
          <cell r="J52">
            <v>24.569699367849701</v>
          </cell>
        </row>
        <row r="53">
          <cell r="J53">
            <v>23.8777843176807</v>
          </cell>
        </row>
        <row r="54">
          <cell r="J54">
            <v>23.4142147851035</v>
          </cell>
        </row>
        <row r="55">
          <cell r="J55">
            <v>23.304539659239101</v>
          </cell>
        </row>
        <row r="56">
          <cell r="J56">
            <v>23.231574261597899</v>
          </cell>
        </row>
        <row r="57">
          <cell r="J57">
            <v>23.055985530079401</v>
          </cell>
        </row>
        <row r="58">
          <cell r="J58">
            <v>22.796559159373299</v>
          </cell>
        </row>
        <row r="59">
          <cell r="J59">
            <v>22.296646735473601</v>
          </cell>
        </row>
        <row r="60">
          <cell r="J60">
            <v>21.967035190502902</v>
          </cell>
        </row>
        <row r="61">
          <cell r="J61">
            <v>21.863121160851801</v>
          </cell>
        </row>
        <row r="62">
          <cell r="J62">
            <v>21.781469652379499</v>
          </cell>
        </row>
        <row r="63">
          <cell r="J63">
            <v>21.7149486817192</v>
          </cell>
        </row>
        <row r="64">
          <cell r="J64">
            <v>20.911840018942002</v>
          </cell>
        </row>
        <row r="65">
          <cell r="J65">
            <v>20.794543461547601</v>
          </cell>
        </row>
        <row r="66">
          <cell r="J66">
            <v>20.5842993604446</v>
          </cell>
        </row>
        <row r="67">
          <cell r="J67">
            <v>20.004764989472299</v>
          </cell>
        </row>
        <row r="68">
          <cell r="J68">
            <v>19.766478442892598</v>
          </cell>
        </row>
        <row r="69">
          <cell r="J69">
            <v>19.655390045520502</v>
          </cell>
        </row>
        <row r="70">
          <cell r="J70">
            <v>19.548142334394999</v>
          </cell>
        </row>
        <row r="71">
          <cell r="J71">
            <v>19.528289670443701</v>
          </cell>
        </row>
        <row r="72">
          <cell r="J72">
            <v>18.9835484198125</v>
          </cell>
        </row>
        <row r="73">
          <cell r="J73">
            <v>18.672651848189499</v>
          </cell>
        </row>
        <row r="74">
          <cell r="J74">
            <v>18.5441259896483</v>
          </cell>
        </row>
        <row r="75">
          <cell r="J75">
            <v>18.427457325905198</v>
          </cell>
        </row>
        <row r="76">
          <cell r="J76">
            <v>17.9671919049003</v>
          </cell>
        </row>
        <row r="77">
          <cell r="J77">
            <v>17.8045918948098</v>
          </cell>
        </row>
        <row r="78">
          <cell r="J78">
            <v>17.768497888969801</v>
          </cell>
        </row>
        <row r="79">
          <cell r="J79">
            <v>17.690913640508999</v>
          </cell>
        </row>
        <row r="80">
          <cell r="J80">
            <v>17.602293413446301</v>
          </cell>
        </row>
        <row r="81">
          <cell r="J81">
            <v>17.466040728270801</v>
          </cell>
        </row>
        <row r="82">
          <cell r="J82">
            <v>17.175073839998799</v>
          </cell>
        </row>
        <row r="83">
          <cell r="J83">
            <v>16.929771738362899</v>
          </cell>
        </row>
        <row r="84">
          <cell r="J84">
            <v>16.8578278360431</v>
          </cell>
        </row>
        <row r="85">
          <cell r="J85">
            <v>16.745080535492502</v>
          </cell>
        </row>
        <row r="86">
          <cell r="J86">
            <v>16.375269597050199</v>
          </cell>
        </row>
        <row r="87">
          <cell r="J87">
            <v>16.341602354198699</v>
          </cell>
        </row>
        <row r="88">
          <cell r="J88">
            <v>16.069825941184099</v>
          </cell>
        </row>
        <row r="89">
          <cell r="J89">
            <v>16.043353582440599</v>
          </cell>
        </row>
        <row r="90">
          <cell r="J90">
            <v>15.3555776809226</v>
          </cell>
        </row>
        <row r="91">
          <cell r="J91">
            <v>15.196013583262699</v>
          </cell>
        </row>
        <row r="92">
          <cell r="J92">
            <v>14.655626963500501</v>
          </cell>
        </row>
        <row r="93">
          <cell r="J93">
            <v>14.4591392547818</v>
          </cell>
        </row>
        <row r="94">
          <cell r="J94">
            <v>14.245855993912</v>
          </cell>
        </row>
        <row r="95">
          <cell r="J95">
            <v>13.947799023700201</v>
          </cell>
        </row>
        <row r="96">
          <cell r="J96">
            <v>13.6613763088847</v>
          </cell>
        </row>
        <row r="97">
          <cell r="J97">
            <v>13.4197478373293</v>
          </cell>
        </row>
        <row r="98">
          <cell r="J98">
            <v>12.9771773117008</v>
          </cell>
        </row>
        <row r="99">
          <cell r="J99">
            <v>12.7744463326621</v>
          </cell>
        </row>
        <row r="100">
          <cell r="J100">
            <v>12.710782065148599</v>
          </cell>
        </row>
        <row r="101">
          <cell r="J101">
            <v>12.705002695969601</v>
          </cell>
        </row>
        <row r="102">
          <cell r="J102">
            <v>12.641499162018199</v>
          </cell>
        </row>
        <row r="103">
          <cell r="J103">
            <v>12.589125122507101</v>
          </cell>
        </row>
        <row r="104">
          <cell r="J104">
            <v>12.572624906576401</v>
          </cell>
        </row>
        <row r="105">
          <cell r="J105">
            <v>12.502789311910799</v>
          </cell>
        </row>
        <row r="106">
          <cell r="J106">
            <v>12.3565854366568</v>
          </cell>
        </row>
        <row r="107">
          <cell r="J107">
            <v>12.297752853585299</v>
          </cell>
        </row>
        <row r="108">
          <cell r="J108">
            <v>12.123867390385801</v>
          </cell>
        </row>
        <row r="109">
          <cell r="J109">
            <v>11.9839478282874</v>
          </cell>
        </row>
        <row r="110">
          <cell r="J110">
            <v>11.7650286626114</v>
          </cell>
        </row>
        <row r="111">
          <cell r="J111">
            <v>11.6869238461534</v>
          </cell>
        </row>
        <row r="112">
          <cell r="J112">
            <v>11.5959335169641</v>
          </cell>
        </row>
        <row r="113">
          <cell r="J113">
            <v>11.5178619319658</v>
          </cell>
        </row>
        <row r="114">
          <cell r="J114">
            <v>11.3288712425065</v>
          </cell>
        </row>
        <row r="115">
          <cell r="J115">
            <v>11.319570595107701</v>
          </cell>
        </row>
        <row r="116">
          <cell r="J116">
            <v>11.2732110549097</v>
          </cell>
        </row>
        <row r="117">
          <cell r="J117">
            <v>11.248497822462401</v>
          </cell>
        </row>
        <row r="118">
          <cell r="J118">
            <v>11.1598887423396</v>
          </cell>
        </row>
        <row r="119">
          <cell r="J119">
            <v>10.7863178894022</v>
          </cell>
        </row>
        <row r="120">
          <cell r="J120">
            <v>10.7189385416359</v>
          </cell>
        </row>
        <row r="121">
          <cell r="J121">
            <v>10.5899804968201</v>
          </cell>
        </row>
        <row r="122">
          <cell r="J122">
            <v>10.408101195667401</v>
          </cell>
        </row>
        <row r="123">
          <cell r="J123">
            <v>10.103364662937</v>
          </cell>
        </row>
        <row r="124">
          <cell r="J124">
            <v>10.080223995106</v>
          </cell>
        </row>
        <row r="125">
          <cell r="J125">
            <v>10.0281098881827</v>
          </cell>
        </row>
        <row r="126">
          <cell r="J126">
            <v>9.5750690671391308</v>
          </cell>
        </row>
        <row r="127">
          <cell r="J127">
            <v>9.1616481324208703</v>
          </cell>
        </row>
        <row r="128">
          <cell r="J128">
            <v>9.1530557009513203</v>
          </cell>
        </row>
        <row r="129">
          <cell r="J129">
            <v>8.9319316727349101</v>
          </cell>
        </row>
        <row r="130">
          <cell r="J130">
            <v>8.8402466208753996</v>
          </cell>
        </row>
        <row r="131">
          <cell r="J131">
            <v>8.2056500010965596</v>
          </cell>
        </row>
        <row r="132">
          <cell r="J132">
            <v>7.8325289361277504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 III-IV vs"/>
      <sheetName val="Sheet1"/>
    </sheetNames>
    <sheetDataSet>
      <sheetData sheetId="0">
        <row r="1">
          <cell r="J1" t="str">
            <v>EC_III-IV_0_p</v>
          </cell>
        </row>
        <row r="2">
          <cell r="J2">
            <v>186.56845857599501</v>
          </cell>
        </row>
        <row r="3">
          <cell r="J3">
            <v>157.005540331784</v>
          </cell>
        </row>
        <row r="4">
          <cell r="J4">
            <v>147.67390647120101</v>
          </cell>
        </row>
        <row r="5">
          <cell r="J5">
            <v>145.119548522738</v>
          </cell>
        </row>
        <row r="6">
          <cell r="J6">
            <v>106.504906101228</v>
          </cell>
        </row>
        <row r="7">
          <cell r="J7">
            <v>104.864053629016</v>
          </cell>
        </row>
        <row r="8">
          <cell r="J8">
            <v>100.44678937523901</v>
          </cell>
        </row>
        <row r="9">
          <cell r="J9">
            <v>90.583738529840005</v>
          </cell>
        </row>
        <row r="10">
          <cell r="J10">
            <v>79.955278244771407</v>
          </cell>
        </row>
        <row r="11">
          <cell r="J11">
            <v>73.124149585440506</v>
          </cell>
        </row>
        <row r="12">
          <cell r="J12">
            <v>73.124149585440506</v>
          </cell>
        </row>
        <row r="13">
          <cell r="J13">
            <v>71.822184471433403</v>
          </cell>
        </row>
        <row r="14">
          <cell r="J14">
            <v>70.101425609714497</v>
          </cell>
        </row>
        <row r="15">
          <cell r="J15">
            <v>64.876472188731796</v>
          </cell>
        </row>
        <row r="16">
          <cell r="J16">
            <v>62.822803818614602</v>
          </cell>
        </row>
        <row r="17">
          <cell r="J17">
            <v>57.832595847468703</v>
          </cell>
        </row>
        <row r="18">
          <cell r="J18">
            <v>55.785216135142697</v>
          </cell>
        </row>
        <row r="19">
          <cell r="J19">
            <v>54.826229507932901</v>
          </cell>
        </row>
        <row r="20">
          <cell r="J20">
            <v>53.668024193999003</v>
          </cell>
        </row>
        <row r="21">
          <cell r="J21">
            <v>51.5595072059673</v>
          </cell>
        </row>
        <row r="22">
          <cell r="J22">
            <v>51.466264764682599</v>
          </cell>
        </row>
        <row r="23">
          <cell r="J23">
            <v>48.4110490589498</v>
          </cell>
        </row>
        <row r="24">
          <cell r="J24">
            <v>47.961182596296503</v>
          </cell>
        </row>
        <row r="25">
          <cell r="J25">
            <v>47.721558716240899</v>
          </cell>
        </row>
        <row r="26">
          <cell r="J26">
            <v>46.155381952164198</v>
          </cell>
        </row>
        <row r="27">
          <cell r="J27">
            <v>43.925831402963802</v>
          </cell>
        </row>
        <row r="28">
          <cell r="J28">
            <v>41.8095238647049</v>
          </cell>
        </row>
        <row r="29">
          <cell r="J29">
            <v>41.8095238647049</v>
          </cell>
        </row>
        <row r="30">
          <cell r="J30">
            <v>41.317405470794398</v>
          </cell>
        </row>
        <row r="31">
          <cell r="J31">
            <v>39.133928022859898</v>
          </cell>
        </row>
        <row r="32">
          <cell r="J32">
            <v>38.040975941859202</v>
          </cell>
        </row>
        <row r="33">
          <cell r="J33">
            <v>37.178038108586698</v>
          </cell>
        </row>
        <row r="34">
          <cell r="J34">
            <v>35.586037573296998</v>
          </cell>
        </row>
        <row r="35">
          <cell r="J35">
            <v>35.338357736881697</v>
          </cell>
        </row>
        <row r="36">
          <cell r="J36">
            <v>35.209416449719299</v>
          </cell>
        </row>
        <row r="37">
          <cell r="J37">
            <v>35.205513343830603</v>
          </cell>
        </row>
        <row r="38">
          <cell r="J38">
            <v>34.546584558539102</v>
          </cell>
        </row>
        <row r="39">
          <cell r="J39">
            <v>34.368462858659399</v>
          </cell>
        </row>
        <row r="40">
          <cell r="J40">
            <v>33.9051435028003</v>
          </cell>
        </row>
        <row r="41">
          <cell r="J41">
            <v>33.428521519953897</v>
          </cell>
        </row>
        <row r="42">
          <cell r="J42">
            <v>32.672248065324403</v>
          </cell>
        </row>
        <row r="43">
          <cell r="J43">
            <v>31.3137417524459</v>
          </cell>
        </row>
        <row r="44">
          <cell r="J44">
            <v>29.692097137496201</v>
          </cell>
        </row>
        <row r="45">
          <cell r="J45">
            <v>29.326967164254601</v>
          </cell>
        </row>
        <row r="46">
          <cell r="J46">
            <v>28.903909786183799</v>
          </cell>
        </row>
        <row r="47">
          <cell r="J47">
            <v>28.717282997808301</v>
          </cell>
        </row>
        <row r="48">
          <cell r="J48">
            <v>28.117274718794398</v>
          </cell>
        </row>
        <row r="49">
          <cell r="J49">
            <v>28.040200562546399</v>
          </cell>
        </row>
        <row r="50">
          <cell r="J50">
            <v>28.039539376721301</v>
          </cell>
        </row>
        <row r="51">
          <cell r="J51">
            <v>27.200200069971402</v>
          </cell>
        </row>
        <row r="52">
          <cell r="J52">
            <v>27.091464760676701</v>
          </cell>
        </row>
        <row r="53">
          <cell r="J53">
            <v>26.8311661919466</v>
          </cell>
        </row>
        <row r="54">
          <cell r="J54">
            <v>26.8311661919466</v>
          </cell>
        </row>
        <row r="55">
          <cell r="J55">
            <v>26.809945640736299</v>
          </cell>
        </row>
        <row r="56">
          <cell r="J56">
            <v>25.485443016540099</v>
          </cell>
        </row>
        <row r="57">
          <cell r="J57">
            <v>25.389044826481701</v>
          </cell>
        </row>
        <row r="58">
          <cell r="J58">
            <v>25.259703441134299</v>
          </cell>
        </row>
        <row r="59">
          <cell r="J59">
            <v>24.898389038273901</v>
          </cell>
        </row>
        <row r="60">
          <cell r="J60">
            <v>24.6224249916528</v>
          </cell>
        </row>
        <row r="61">
          <cell r="J61">
            <v>24.2982595637156</v>
          </cell>
        </row>
        <row r="62">
          <cell r="J62">
            <v>23.782056324121498</v>
          </cell>
        </row>
        <row r="63">
          <cell r="J63">
            <v>23.432039065296401</v>
          </cell>
        </row>
        <row r="64">
          <cell r="J64">
            <v>23.349881305109101</v>
          </cell>
        </row>
        <row r="65">
          <cell r="J65">
            <v>22.674639027470501</v>
          </cell>
        </row>
        <row r="66">
          <cell r="J66">
            <v>22.602765869143301</v>
          </cell>
        </row>
        <row r="67">
          <cell r="J67">
            <v>22.387965053374099</v>
          </cell>
        </row>
        <row r="68">
          <cell r="J68">
            <v>21.722586291247602</v>
          </cell>
        </row>
        <row r="69">
          <cell r="J69">
            <v>21.7110036923937</v>
          </cell>
        </row>
        <row r="70">
          <cell r="J70">
            <v>21.702138864446901</v>
          </cell>
        </row>
        <row r="71">
          <cell r="J71">
            <v>20.629642680854801</v>
          </cell>
        </row>
        <row r="72">
          <cell r="J72">
            <v>20.519627338136601</v>
          </cell>
        </row>
        <row r="73">
          <cell r="J73">
            <v>20.394079209562801</v>
          </cell>
        </row>
        <row r="74">
          <cell r="J74">
            <v>20.3713988185193</v>
          </cell>
        </row>
        <row r="75">
          <cell r="J75">
            <v>19.546619431985999</v>
          </cell>
        </row>
        <row r="76">
          <cell r="J76">
            <v>19.373117656673401</v>
          </cell>
        </row>
        <row r="77">
          <cell r="J77">
            <v>19.302969015443601</v>
          </cell>
        </row>
        <row r="78">
          <cell r="J78">
            <v>19.228436839560601</v>
          </cell>
        </row>
        <row r="79">
          <cell r="J79">
            <v>19.0949801770258</v>
          </cell>
        </row>
        <row r="80">
          <cell r="J80">
            <v>19.005741008712999</v>
          </cell>
        </row>
        <row r="81">
          <cell r="J81">
            <v>18.803690633820601</v>
          </cell>
        </row>
        <row r="82">
          <cell r="J82">
            <v>18.473826949207101</v>
          </cell>
        </row>
        <row r="83">
          <cell r="J83">
            <v>18.4311373947004</v>
          </cell>
        </row>
        <row r="84">
          <cell r="J84">
            <v>18.4017024090628</v>
          </cell>
        </row>
        <row r="85">
          <cell r="J85">
            <v>18.3635371927144</v>
          </cell>
        </row>
        <row r="86">
          <cell r="J86">
            <v>18.270265095660001</v>
          </cell>
        </row>
        <row r="87">
          <cell r="J87">
            <v>18.027985186712499</v>
          </cell>
        </row>
        <row r="88">
          <cell r="J88">
            <v>17.947541522333498</v>
          </cell>
        </row>
        <row r="89">
          <cell r="J89">
            <v>17.626691096244802</v>
          </cell>
        </row>
        <row r="90">
          <cell r="J90">
            <v>17.482835675805799</v>
          </cell>
        </row>
        <row r="91">
          <cell r="J91">
            <v>17.346686130997799</v>
          </cell>
        </row>
        <row r="92">
          <cell r="J92">
            <v>17.293211260334701</v>
          </cell>
        </row>
        <row r="93">
          <cell r="J93">
            <v>17.159351518931601</v>
          </cell>
        </row>
        <row r="94">
          <cell r="J94">
            <v>16.387541180224499</v>
          </cell>
        </row>
        <row r="95">
          <cell r="J95">
            <v>16.2616349043113</v>
          </cell>
        </row>
        <row r="96">
          <cell r="J96">
            <v>15.951187958356201</v>
          </cell>
        </row>
        <row r="97">
          <cell r="J97">
            <v>15.9158062111037</v>
          </cell>
        </row>
        <row r="98">
          <cell r="J98">
            <v>15.821634310381601</v>
          </cell>
        </row>
        <row r="99">
          <cell r="J99">
            <v>15.757818128201601</v>
          </cell>
        </row>
        <row r="100">
          <cell r="J100">
            <v>15.498657968103799</v>
          </cell>
        </row>
        <row r="101">
          <cell r="J101">
            <v>15.497706017598</v>
          </cell>
        </row>
        <row r="102">
          <cell r="J102">
            <v>15.403219508283801</v>
          </cell>
        </row>
        <row r="103">
          <cell r="J103">
            <v>15.3750220409477</v>
          </cell>
        </row>
        <row r="104">
          <cell r="J104">
            <v>15.309868745455599</v>
          </cell>
        </row>
        <row r="105">
          <cell r="J105">
            <v>15.207810176985699</v>
          </cell>
        </row>
        <row r="106">
          <cell r="J106">
            <v>15.162795933568299</v>
          </cell>
        </row>
        <row r="107">
          <cell r="J107">
            <v>15.158298504187499</v>
          </cell>
        </row>
        <row r="108">
          <cell r="J108">
            <v>14.9949972690432</v>
          </cell>
        </row>
        <row r="109">
          <cell r="J109">
            <v>14.9838049536855</v>
          </cell>
        </row>
        <row r="110">
          <cell r="J110">
            <v>14.9650048960241</v>
          </cell>
        </row>
        <row r="111">
          <cell r="J111">
            <v>14.809915116454199</v>
          </cell>
        </row>
        <row r="112">
          <cell r="J112">
            <v>14.806526941444201</v>
          </cell>
        </row>
        <row r="113">
          <cell r="J113">
            <v>14.8043462160184</v>
          </cell>
        </row>
        <row r="114">
          <cell r="J114">
            <v>14.7281334297186</v>
          </cell>
        </row>
        <row r="115">
          <cell r="J115">
            <v>14.6650661142068</v>
          </cell>
        </row>
        <row r="116">
          <cell r="J116">
            <v>14.5584853082294</v>
          </cell>
        </row>
        <row r="117">
          <cell r="J117">
            <v>14.5301230250338</v>
          </cell>
        </row>
        <row r="118">
          <cell r="J118">
            <v>14.4786894054056</v>
          </cell>
        </row>
        <row r="119">
          <cell r="J119">
            <v>14.471863911254299</v>
          </cell>
        </row>
        <row r="120">
          <cell r="J120">
            <v>14.459629002018699</v>
          </cell>
        </row>
        <row r="121">
          <cell r="J121">
            <v>14.4451758424181</v>
          </cell>
        </row>
        <row r="122">
          <cell r="J122">
            <v>14.392949035719701</v>
          </cell>
        </row>
        <row r="123">
          <cell r="J123">
            <v>14.3878518973771</v>
          </cell>
        </row>
        <row r="124">
          <cell r="J124">
            <v>14.368454484298001</v>
          </cell>
        </row>
        <row r="125">
          <cell r="J125">
            <v>14.3402106769715</v>
          </cell>
        </row>
        <row r="126">
          <cell r="J126">
            <v>14.241382455641601</v>
          </cell>
        </row>
        <row r="127">
          <cell r="J127">
            <v>14.0587785228663</v>
          </cell>
        </row>
        <row r="128">
          <cell r="J128">
            <v>13.7953076737116</v>
          </cell>
        </row>
        <row r="129">
          <cell r="J129">
            <v>13.7070363089703</v>
          </cell>
        </row>
        <row r="130">
          <cell r="J130">
            <v>13.693568669919101</v>
          </cell>
        </row>
        <row r="131">
          <cell r="J131">
            <v>13.6761017989057</v>
          </cell>
        </row>
        <row r="132">
          <cell r="J132">
            <v>13.6252904348394</v>
          </cell>
        </row>
        <row r="133">
          <cell r="J133">
            <v>13.5331291067645</v>
          </cell>
        </row>
        <row r="134">
          <cell r="J134">
            <v>13.5331291067645</v>
          </cell>
        </row>
        <row r="135">
          <cell r="J135">
            <v>13.332546782974701</v>
          </cell>
        </row>
        <row r="136">
          <cell r="J136">
            <v>13.190872518347501</v>
          </cell>
        </row>
        <row r="137">
          <cell r="J137">
            <v>13.1734936512215</v>
          </cell>
        </row>
        <row r="138">
          <cell r="J138">
            <v>13.1095310161196</v>
          </cell>
        </row>
        <row r="139">
          <cell r="J139">
            <v>13.0409519658538</v>
          </cell>
        </row>
        <row r="140">
          <cell r="J140">
            <v>13.0046691987791</v>
          </cell>
        </row>
        <row r="141">
          <cell r="J141">
            <v>12.9980345576591</v>
          </cell>
        </row>
        <row r="142">
          <cell r="J142">
            <v>12.4957669564567</v>
          </cell>
        </row>
        <row r="143">
          <cell r="J143">
            <v>12.4659930339464</v>
          </cell>
        </row>
        <row r="144">
          <cell r="J144">
            <v>12.3265928758937</v>
          </cell>
        </row>
        <row r="145">
          <cell r="J145">
            <v>12.105309462844399</v>
          </cell>
        </row>
        <row r="146">
          <cell r="J146">
            <v>12.0332112714063</v>
          </cell>
        </row>
        <row r="147">
          <cell r="J147">
            <v>11.863951899014999</v>
          </cell>
        </row>
        <row r="148">
          <cell r="J148">
            <v>11.781190216295499</v>
          </cell>
        </row>
        <row r="149">
          <cell r="J149">
            <v>11.756485033301299</v>
          </cell>
        </row>
        <row r="150">
          <cell r="J150">
            <v>11.6431903942524</v>
          </cell>
        </row>
        <row r="151">
          <cell r="J151">
            <v>11.4274179644383</v>
          </cell>
        </row>
        <row r="152">
          <cell r="J152">
            <v>11.381233817379499</v>
          </cell>
        </row>
        <row r="153">
          <cell r="J153">
            <v>11.362293588454699</v>
          </cell>
        </row>
        <row r="154">
          <cell r="J154">
            <v>11.2237530740256</v>
          </cell>
        </row>
        <row r="155">
          <cell r="J155">
            <v>11.127430071756899</v>
          </cell>
        </row>
        <row r="156">
          <cell r="J156">
            <v>11.0642629013964</v>
          </cell>
        </row>
        <row r="157">
          <cell r="J157">
            <v>10.8338980843528</v>
          </cell>
        </row>
        <row r="158">
          <cell r="J158">
            <v>10.406864371324099</v>
          </cell>
        </row>
        <row r="159">
          <cell r="J159">
            <v>10.2516856422908</v>
          </cell>
        </row>
        <row r="160">
          <cell r="J160">
            <v>10.248957414798801</v>
          </cell>
        </row>
        <row r="161">
          <cell r="J161">
            <v>10.238763039047701</v>
          </cell>
        </row>
        <row r="162">
          <cell r="J162">
            <v>10.1150792799711</v>
          </cell>
        </row>
        <row r="163">
          <cell r="J163">
            <v>9.9876559348513503</v>
          </cell>
        </row>
        <row r="164">
          <cell r="J164">
            <v>9.9001107501152106</v>
          </cell>
        </row>
        <row r="165">
          <cell r="J165">
            <v>9.7525348904142604</v>
          </cell>
        </row>
        <row r="166">
          <cell r="J166">
            <v>9.5325269870171194</v>
          </cell>
        </row>
        <row r="167">
          <cell r="J167">
            <v>9.3753586247570304</v>
          </cell>
        </row>
        <row r="168">
          <cell r="J168">
            <v>9.1196017225929893</v>
          </cell>
        </row>
        <row r="169">
          <cell r="J169">
            <v>8.8724403597987909</v>
          </cell>
        </row>
        <row r="170">
          <cell r="J170">
            <v>8.7303466926748996</v>
          </cell>
        </row>
        <row r="171">
          <cell r="J171">
            <v>8.5889290556369904</v>
          </cell>
        </row>
        <row r="172">
          <cell r="J172">
            <v>8.5185535830313306</v>
          </cell>
        </row>
        <row r="173">
          <cell r="J173">
            <v>7.1128946119820098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 V-VI vs"/>
      <sheetName val="Sheet1"/>
    </sheetNames>
    <sheetDataSet>
      <sheetData sheetId="0">
        <row r="1">
          <cell r="J1" t="str">
            <v>EC_V-VI_0_p</v>
          </cell>
        </row>
        <row r="2">
          <cell r="J2">
            <v>122.52291846411001</v>
          </cell>
        </row>
        <row r="3">
          <cell r="J3">
            <v>112.157644690856</v>
          </cell>
        </row>
        <row r="4">
          <cell r="J4">
            <v>112.157644690856</v>
          </cell>
        </row>
        <row r="5">
          <cell r="J5">
            <v>112.157644690856</v>
          </cell>
        </row>
        <row r="6">
          <cell r="J6">
            <v>112.157644690856</v>
          </cell>
        </row>
        <row r="7">
          <cell r="J7">
            <v>111.438819171777</v>
          </cell>
        </row>
        <row r="8">
          <cell r="J8">
            <v>92.8503991079142</v>
          </cell>
        </row>
        <row r="9">
          <cell r="J9">
            <v>87.413214279708399</v>
          </cell>
        </row>
        <row r="10">
          <cell r="J10">
            <v>78.133058356414793</v>
          </cell>
        </row>
        <row r="11">
          <cell r="J11">
            <v>78.133058356414793</v>
          </cell>
        </row>
        <row r="12">
          <cell r="J12">
            <v>76.458636773507806</v>
          </cell>
        </row>
        <row r="13">
          <cell r="J13">
            <v>76.444147229703503</v>
          </cell>
        </row>
        <row r="14">
          <cell r="J14">
            <v>68.051762848157907</v>
          </cell>
        </row>
        <row r="15">
          <cell r="J15">
            <v>65.047265519756394</v>
          </cell>
        </row>
        <row r="16">
          <cell r="J16">
            <v>58.127149723657197</v>
          </cell>
        </row>
        <row r="17">
          <cell r="J17">
            <v>53.226785652583096</v>
          </cell>
        </row>
        <row r="18">
          <cell r="J18">
            <v>51.376441591998002</v>
          </cell>
        </row>
        <row r="19">
          <cell r="J19">
            <v>50.996421556677802</v>
          </cell>
        </row>
        <row r="20">
          <cell r="J20">
            <v>48.576157581186003</v>
          </cell>
        </row>
        <row r="21">
          <cell r="J21">
            <v>47.547294136819403</v>
          </cell>
        </row>
        <row r="22">
          <cell r="J22">
            <v>43.929817085596397</v>
          </cell>
        </row>
        <row r="23">
          <cell r="J23">
            <v>43.450248659775298</v>
          </cell>
        </row>
        <row r="24">
          <cell r="J24">
            <v>43.077037489987099</v>
          </cell>
        </row>
        <row r="25">
          <cell r="J25">
            <v>41.989415207504102</v>
          </cell>
        </row>
        <row r="26">
          <cell r="J26">
            <v>41.597651051352301</v>
          </cell>
        </row>
        <row r="27">
          <cell r="J27">
            <v>40.2505238392107</v>
          </cell>
        </row>
        <row r="28">
          <cell r="J28">
            <v>40.192195049490898</v>
          </cell>
        </row>
        <row r="29">
          <cell r="J29">
            <v>39.972038055515</v>
          </cell>
        </row>
        <row r="30">
          <cell r="J30">
            <v>37.592112628117498</v>
          </cell>
        </row>
        <row r="31">
          <cell r="J31">
            <v>37.246876012402801</v>
          </cell>
        </row>
        <row r="32">
          <cell r="J32">
            <v>36.982141490528903</v>
          </cell>
        </row>
        <row r="33">
          <cell r="J33">
            <v>36.982141490528903</v>
          </cell>
        </row>
        <row r="34">
          <cell r="J34">
            <v>36.546709291941099</v>
          </cell>
        </row>
        <row r="35">
          <cell r="J35">
            <v>36.546709291941099</v>
          </cell>
        </row>
        <row r="36">
          <cell r="J36">
            <v>36.504589930677596</v>
          </cell>
        </row>
        <row r="37">
          <cell r="J37">
            <v>35.456063723993097</v>
          </cell>
        </row>
        <row r="38">
          <cell r="J38">
            <v>35.369879058256601</v>
          </cell>
        </row>
        <row r="39">
          <cell r="J39">
            <v>35.323787723754798</v>
          </cell>
        </row>
        <row r="40">
          <cell r="J40">
            <v>34.876550380718399</v>
          </cell>
        </row>
        <row r="41">
          <cell r="J41">
            <v>34.385760268058803</v>
          </cell>
        </row>
        <row r="42">
          <cell r="J42">
            <v>34.231329521880099</v>
          </cell>
        </row>
        <row r="43">
          <cell r="J43">
            <v>34.220504588833499</v>
          </cell>
        </row>
        <row r="44">
          <cell r="J44">
            <v>34.220504588833499</v>
          </cell>
        </row>
        <row r="45">
          <cell r="J45">
            <v>34.201461940606102</v>
          </cell>
        </row>
        <row r="46">
          <cell r="J46">
            <v>33.7649353013405</v>
          </cell>
        </row>
        <row r="47">
          <cell r="J47">
            <v>32.410909329897599</v>
          </cell>
        </row>
        <row r="48">
          <cell r="J48">
            <v>31.474419959872801</v>
          </cell>
        </row>
        <row r="49">
          <cell r="J49">
            <v>31.370649870677301</v>
          </cell>
        </row>
        <row r="50">
          <cell r="J50">
            <v>31.312514850356699</v>
          </cell>
        </row>
        <row r="51">
          <cell r="J51">
            <v>31.0384778953979</v>
          </cell>
        </row>
        <row r="52">
          <cell r="J52">
            <v>30.8762860514884</v>
          </cell>
        </row>
        <row r="53">
          <cell r="J53">
            <v>30.567365621632302</v>
          </cell>
        </row>
        <row r="54">
          <cell r="J54">
            <v>30.567365621632302</v>
          </cell>
        </row>
        <row r="55">
          <cell r="J55">
            <v>30.567365621632302</v>
          </cell>
        </row>
        <row r="56">
          <cell r="J56">
            <v>29.555720516830402</v>
          </cell>
        </row>
        <row r="57">
          <cell r="J57">
            <v>28.885931766994101</v>
          </cell>
        </row>
        <row r="58">
          <cell r="J58">
            <v>28.463715312231699</v>
          </cell>
        </row>
        <row r="59">
          <cell r="J59">
            <v>27.681296757940601</v>
          </cell>
        </row>
        <row r="60">
          <cell r="J60">
            <v>27.415498386493201</v>
          </cell>
        </row>
        <row r="61">
          <cell r="J61">
            <v>27.3488638542809</v>
          </cell>
        </row>
        <row r="62">
          <cell r="J62">
            <v>26.149059865379702</v>
          </cell>
        </row>
        <row r="63">
          <cell r="J63">
            <v>25.653310829164301</v>
          </cell>
        </row>
        <row r="64">
          <cell r="J64">
            <v>25.342286916621099</v>
          </cell>
        </row>
        <row r="65">
          <cell r="J65">
            <v>25.326217023739499</v>
          </cell>
        </row>
        <row r="66">
          <cell r="J66">
            <v>25.2826979464499</v>
          </cell>
        </row>
        <row r="67">
          <cell r="J67">
            <v>24.7133548932994</v>
          </cell>
        </row>
        <row r="68">
          <cell r="J68">
            <v>24.347638097942198</v>
          </cell>
        </row>
        <row r="69">
          <cell r="J69">
            <v>24.010301368877698</v>
          </cell>
        </row>
        <row r="70">
          <cell r="J70">
            <v>22.437954152631001</v>
          </cell>
        </row>
        <row r="71">
          <cell r="J71">
            <v>22.0122694693836</v>
          </cell>
        </row>
        <row r="72">
          <cell r="J72">
            <v>21.502275161824599</v>
          </cell>
        </row>
        <row r="73">
          <cell r="J73">
            <v>21.417708648838602</v>
          </cell>
        </row>
        <row r="74">
          <cell r="J74">
            <v>21.1140538630736</v>
          </cell>
        </row>
        <row r="75">
          <cell r="J75">
            <v>21.072171146894402</v>
          </cell>
        </row>
        <row r="76">
          <cell r="J76">
            <v>20.601609886544701</v>
          </cell>
        </row>
        <row r="77">
          <cell r="J77">
            <v>20.3205430524281</v>
          </cell>
        </row>
        <row r="78">
          <cell r="J78">
            <v>19.969485572784802</v>
          </cell>
        </row>
        <row r="79">
          <cell r="J79">
            <v>19.9538178676613</v>
          </cell>
        </row>
        <row r="80">
          <cell r="J80">
            <v>19.750180799975901</v>
          </cell>
        </row>
        <row r="81">
          <cell r="J81">
            <v>19.715098606302298</v>
          </cell>
        </row>
        <row r="82">
          <cell r="J82">
            <v>19.451293380134601</v>
          </cell>
        </row>
        <row r="83">
          <cell r="J83">
            <v>19.374172031394799</v>
          </cell>
        </row>
        <row r="84">
          <cell r="J84">
            <v>19.301710992911499</v>
          </cell>
        </row>
        <row r="85">
          <cell r="J85">
            <v>19.142986831699801</v>
          </cell>
        </row>
        <row r="86">
          <cell r="J86">
            <v>18.497881742243401</v>
          </cell>
        </row>
        <row r="87">
          <cell r="J87">
            <v>18.481422794573</v>
          </cell>
        </row>
        <row r="88">
          <cell r="J88">
            <v>18.265309262198699</v>
          </cell>
        </row>
        <row r="89">
          <cell r="J89">
            <v>18.244641313143799</v>
          </cell>
        </row>
        <row r="90">
          <cell r="J90">
            <v>18.106751853425699</v>
          </cell>
        </row>
        <row r="91">
          <cell r="J91">
            <v>17.5786524813998</v>
          </cell>
        </row>
        <row r="92">
          <cell r="J92">
            <v>17.4470829120676</v>
          </cell>
        </row>
        <row r="93">
          <cell r="J93">
            <v>17.4100569434104</v>
          </cell>
        </row>
        <row r="94">
          <cell r="J94">
            <v>16.963290055254099</v>
          </cell>
        </row>
        <row r="95">
          <cell r="J95">
            <v>16.941815094443101</v>
          </cell>
        </row>
        <row r="96">
          <cell r="J96">
            <v>16.186040896756801</v>
          </cell>
        </row>
        <row r="97">
          <cell r="J97">
            <v>16.170318301092699</v>
          </cell>
        </row>
        <row r="98">
          <cell r="J98">
            <v>16.1663048164888</v>
          </cell>
        </row>
        <row r="99">
          <cell r="J99">
            <v>15.945586083302301</v>
          </cell>
        </row>
        <row r="100">
          <cell r="J100">
            <v>15.945586083302301</v>
          </cell>
        </row>
        <row r="101">
          <cell r="J101">
            <v>15.1403892264311</v>
          </cell>
        </row>
        <row r="102">
          <cell r="J102">
            <v>14.765933232136</v>
          </cell>
        </row>
        <row r="103">
          <cell r="J103">
            <v>14.4975864492533</v>
          </cell>
        </row>
        <row r="104">
          <cell r="J104">
            <v>14.296817767363301</v>
          </cell>
        </row>
        <row r="105">
          <cell r="J105">
            <v>14.122442209436199</v>
          </cell>
        </row>
        <row r="106">
          <cell r="J106">
            <v>14.0807839180915</v>
          </cell>
        </row>
        <row r="107">
          <cell r="J107">
            <v>14.0586603747492</v>
          </cell>
        </row>
        <row r="108">
          <cell r="J108">
            <v>14.0380263591882</v>
          </cell>
        </row>
        <row r="109">
          <cell r="J109">
            <v>14.011458382323401</v>
          </cell>
        </row>
        <row r="110">
          <cell r="J110">
            <v>13.1035492843383</v>
          </cell>
        </row>
        <row r="111">
          <cell r="J111">
            <v>13.0891297535441</v>
          </cell>
        </row>
        <row r="112">
          <cell r="J112">
            <v>12.6310491843501</v>
          </cell>
        </row>
        <row r="113">
          <cell r="J113">
            <v>12.4725162120669</v>
          </cell>
        </row>
        <row r="114">
          <cell r="J114">
            <v>12.3193671035969</v>
          </cell>
        </row>
        <row r="115">
          <cell r="J115">
            <v>12.315708716774701</v>
          </cell>
        </row>
        <row r="116">
          <cell r="J116">
            <v>12.2899881057809</v>
          </cell>
        </row>
        <row r="117">
          <cell r="J117">
            <v>12.243492281855</v>
          </cell>
        </row>
        <row r="118">
          <cell r="J118">
            <v>12.0097647916998</v>
          </cell>
        </row>
        <row r="119">
          <cell r="J119">
            <v>11.9607940005681</v>
          </cell>
        </row>
        <row r="120">
          <cell r="J120">
            <v>11.4643784237036</v>
          </cell>
        </row>
        <row r="121">
          <cell r="J121">
            <v>11.3413570477842</v>
          </cell>
        </row>
        <row r="122">
          <cell r="J122">
            <v>11.070536975785499</v>
          </cell>
        </row>
        <row r="123">
          <cell r="J123">
            <v>10.3772800810371</v>
          </cell>
        </row>
        <row r="124">
          <cell r="J124">
            <v>10.2673331146168</v>
          </cell>
        </row>
        <row r="125">
          <cell r="J125">
            <v>10.0032620366906</v>
          </cell>
        </row>
        <row r="126">
          <cell r="J126">
            <v>9.9786016900759602</v>
          </cell>
        </row>
        <row r="127">
          <cell r="J127">
            <v>9.9085503414668192</v>
          </cell>
        </row>
        <row r="128">
          <cell r="J128">
            <v>9.5163413872566007</v>
          </cell>
        </row>
        <row r="129">
          <cell r="J129">
            <v>9.3311972056670403</v>
          </cell>
        </row>
        <row r="130">
          <cell r="J130">
            <v>9.2458965461000204</v>
          </cell>
        </row>
        <row r="131">
          <cell r="J131">
            <v>9.0341600890701095</v>
          </cell>
        </row>
        <row r="132">
          <cell r="J132">
            <v>8.9947624323340793</v>
          </cell>
        </row>
        <row r="133">
          <cell r="J133">
            <v>8.6850122310982005</v>
          </cell>
        </row>
        <row r="134">
          <cell r="J134">
            <v>8.6325683865884297</v>
          </cell>
        </row>
        <row r="135">
          <cell r="J135">
            <v>8.4786074226744894</v>
          </cell>
        </row>
        <row r="136">
          <cell r="J136">
            <v>8.4533219309350898</v>
          </cell>
        </row>
        <row r="137">
          <cell r="J137">
            <v>8.3983810519077107</v>
          </cell>
        </row>
        <row r="138">
          <cell r="J138">
            <v>8.3121736852679895</v>
          </cell>
        </row>
        <row r="139">
          <cell r="J139">
            <v>8.2430326433783208</v>
          </cell>
        </row>
        <row r="140">
          <cell r="J140">
            <v>8.2415894651933996</v>
          </cell>
        </row>
        <row r="141">
          <cell r="J141">
            <v>7.9987495328484801</v>
          </cell>
        </row>
        <row r="142">
          <cell r="J142">
            <v>7.76873699302124</v>
          </cell>
        </row>
        <row r="143">
          <cell r="J143">
            <v>7.5639788559289398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L1" sqref="L1"/>
    </sheetView>
  </sheetViews>
  <sheetFormatPr defaultRowHeight="15" x14ac:dyDescent="0.25"/>
  <cols>
    <col min="1" max="1" width="14.140625" customWidth="1"/>
    <col min="2" max="2" width="32.7109375" customWidth="1"/>
    <col min="5" max="5" width="12.140625" customWidth="1"/>
    <col min="6" max="6" width="11.28515625" customWidth="1"/>
    <col min="7" max="7" width="14.5703125" customWidth="1"/>
    <col min="8" max="8" width="12.42578125" customWidth="1"/>
    <col min="10" max="10" width="1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97</v>
      </c>
      <c r="K1" t="s">
        <v>96</v>
      </c>
    </row>
    <row r="2" spans="1:11" x14ac:dyDescent="0.25">
      <c r="A2" t="s">
        <v>10</v>
      </c>
      <c r="B2" t="s">
        <v>11</v>
      </c>
      <c r="C2">
        <v>21</v>
      </c>
      <c r="D2">
        <v>5</v>
      </c>
      <c r="E2" t="s">
        <v>12</v>
      </c>
      <c r="F2">
        <v>0.57999999999999996</v>
      </c>
      <c r="G2">
        <v>8.56</v>
      </c>
      <c r="H2" s="1">
        <v>2.2900000000000001E-4</v>
      </c>
      <c r="I2">
        <v>0.164758762</v>
      </c>
      <c r="J2">
        <v>71.748110030000007</v>
      </c>
      <c r="K2">
        <f t="shared" ref="K2:K30" si="0">J2/71.74811*100</f>
        <v>100.00000004181295</v>
      </c>
    </row>
    <row r="3" spans="1:11" x14ac:dyDescent="0.25">
      <c r="A3" t="s">
        <v>13</v>
      </c>
      <c r="B3" t="s">
        <v>14</v>
      </c>
      <c r="C3">
        <v>32</v>
      </c>
      <c r="D3">
        <v>6</v>
      </c>
      <c r="E3" t="s">
        <v>15</v>
      </c>
      <c r="F3">
        <v>0.89</v>
      </c>
      <c r="G3">
        <v>6.74</v>
      </c>
      <c r="H3" s="1">
        <v>2.1900000000000001E-4</v>
      </c>
      <c r="I3">
        <v>0.164758762</v>
      </c>
      <c r="J3">
        <v>56.794197699999998</v>
      </c>
      <c r="K3">
        <f t="shared" si="0"/>
        <v>79.157761368208867</v>
      </c>
    </row>
    <row r="4" spans="1:11" x14ac:dyDescent="0.25">
      <c r="A4" t="s">
        <v>16</v>
      </c>
      <c r="B4" t="s">
        <v>17</v>
      </c>
      <c r="C4">
        <v>45</v>
      </c>
      <c r="D4">
        <v>7</v>
      </c>
      <c r="E4" t="s">
        <v>18</v>
      </c>
      <c r="F4">
        <v>1.25</v>
      </c>
      <c r="G4">
        <v>5.59</v>
      </c>
      <c r="H4" s="1">
        <v>2.23E-4</v>
      </c>
      <c r="I4">
        <v>0.164758762</v>
      </c>
      <c r="J4">
        <v>47.002613820000001</v>
      </c>
      <c r="K4">
        <f t="shared" si="0"/>
        <v>65.510595080483654</v>
      </c>
    </row>
    <row r="5" spans="1:11" x14ac:dyDescent="0.25">
      <c r="A5" t="s">
        <v>19</v>
      </c>
      <c r="B5" t="s">
        <v>20</v>
      </c>
      <c r="C5">
        <v>86</v>
      </c>
      <c r="D5">
        <v>10</v>
      </c>
      <c r="E5" t="s">
        <v>21</v>
      </c>
      <c r="F5">
        <v>2.39</v>
      </c>
      <c r="G5">
        <v>4.18</v>
      </c>
      <c r="H5" s="1">
        <v>1.3300000000000001E-4</v>
      </c>
      <c r="I5">
        <v>0.14602040499999999</v>
      </c>
      <c r="J5">
        <v>37.307174779999997</v>
      </c>
      <c r="K5">
        <f t="shared" si="0"/>
        <v>51.997432099605135</v>
      </c>
    </row>
    <row r="6" spans="1:11" x14ac:dyDescent="0.25">
      <c r="A6" t="s">
        <v>22</v>
      </c>
      <c r="B6" t="s">
        <v>23</v>
      </c>
      <c r="C6">
        <v>143</v>
      </c>
      <c r="D6">
        <v>14</v>
      </c>
      <c r="E6" t="s">
        <v>24</v>
      </c>
      <c r="F6">
        <v>3.98</v>
      </c>
      <c r="G6">
        <v>3.52</v>
      </c>
      <c r="H6" s="1">
        <v>4.5099999999999998E-5</v>
      </c>
      <c r="I6">
        <v>8.3269212999999995E-2</v>
      </c>
      <c r="J6">
        <v>35.223331659999999</v>
      </c>
      <c r="K6">
        <f t="shared" si="0"/>
        <v>49.09304462514762</v>
      </c>
    </row>
    <row r="7" spans="1:11" x14ac:dyDescent="0.25">
      <c r="A7" t="s">
        <v>25</v>
      </c>
      <c r="B7" t="s">
        <v>26</v>
      </c>
      <c r="C7">
        <v>117</v>
      </c>
      <c r="D7">
        <v>12</v>
      </c>
      <c r="E7" t="s">
        <v>27</v>
      </c>
      <c r="F7">
        <v>3.25</v>
      </c>
      <c r="G7">
        <v>3.69</v>
      </c>
      <c r="H7" s="1">
        <v>1E-4</v>
      </c>
      <c r="I7">
        <v>0.13466407699999999</v>
      </c>
      <c r="J7">
        <v>33.986155969999999</v>
      </c>
      <c r="K7">
        <f t="shared" si="0"/>
        <v>47.368712527758575</v>
      </c>
    </row>
    <row r="8" spans="1:11" x14ac:dyDescent="0.25">
      <c r="A8" t="s">
        <v>28</v>
      </c>
      <c r="B8" t="s">
        <v>29</v>
      </c>
      <c r="C8">
        <v>79</v>
      </c>
      <c r="D8">
        <v>9</v>
      </c>
      <c r="E8" t="s">
        <v>30</v>
      </c>
      <c r="F8">
        <v>2.2000000000000002</v>
      </c>
      <c r="G8">
        <v>4.0999999999999996</v>
      </c>
      <c r="H8" s="1">
        <v>3.3500000000000001E-4</v>
      </c>
      <c r="I8">
        <v>0.19699420200000001</v>
      </c>
      <c r="J8">
        <v>32.805658110000003</v>
      </c>
      <c r="K8">
        <f t="shared" si="0"/>
        <v>45.723376002517703</v>
      </c>
    </row>
    <row r="9" spans="1:11" x14ac:dyDescent="0.25">
      <c r="A9" t="s">
        <v>31</v>
      </c>
      <c r="B9" t="s">
        <v>32</v>
      </c>
      <c r="C9">
        <v>124</v>
      </c>
      <c r="D9">
        <v>12</v>
      </c>
      <c r="E9" t="s">
        <v>33</v>
      </c>
      <c r="F9">
        <v>3.45</v>
      </c>
      <c r="G9">
        <v>3.48</v>
      </c>
      <c r="H9" s="1">
        <v>1.75E-4</v>
      </c>
      <c r="I9">
        <v>0.15400831600000001</v>
      </c>
      <c r="J9">
        <v>30.104521550000001</v>
      </c>
      <c r="K9">
        <f t="shared" si="0"/>
        <v>41.958626575668681</v>
      </c>
    </row>
    <row r="10" spans="1:11" x14ac:dyDescent="0.25">
      <c r="A10" t="s">
        <v>34</v>
      </c>
      <c r="B10" t="s">
        <v>35</v>
      </c>
      <c r="C10">
        <v>170</v>
      </c>
      <c r="D10">
        <v>14</v>
      </c>
      <c r="E10" t="s">
        <v>36</v>
      </c>
      <c r="F10">
        <v>4.7300000000000004</v>
      </c>
      <c r="G10">
        <v>2.96</v>
      </c>
      <c r="H10" s="1">
        <v>2.8699999999999998E-4</v>
      </c>
      <c r="I10">
        <v>0.189777524</v>
      </c>
      <c r="J10">
        <v>24.141843890000001</v>
      </c>
      <c r="K10">
        <f t="shared" si="0"/>
        <v>33.648055523692541</v>
      </c>
    </row>
    <row r="11" spans="1:11" x14ac:dyDescent="0.25">
      <c r="A11" t="s">
        <v>37</v>
      </c>
      <c r="B11" t="s">
        <v>38</v>
      </c>
      <c r="C11">
        <v>230</v>
      </c>
      <c r="D11">
        <v>17</v>
      </c>
      <c r="E11" t="s">
        <v>39</v>
      </c>
      <c r="F11">
        <v>6.4</v>
      </c>
      <c r="G11">
        <v>2.66</v>
      </c>
      <c r="H11" s="1">
        <v>2.4600000000000002E-4</v>
      </c>
      <c r="I11">
        <v>0.16943185899999999</v>
      </c>
      <c r="J11">
        <v>22.105076199999999</v>
      </c>
      <c r="K11">
        <f t="shared" si="0"/>
        <v>30.809280132954026</v>
      </c>
    </row>
    <row r="12" spans="1:11" x14ac:dyDescent="0.25">
      <c r="A12" t="s">
        <v>40</v>
      </c>
      <c r="B12" t="s">
        <v>41</v>
      </c>
      <c r="C12">
        <v>4630</v>
      </c>
      <c r="D12">
        <v>176</v>
      </c>
      <c r="E12" t="s">
        <v>42</v>
      </c>
      <c r="F12">
        <v>128.78</v>
      </c>
      <c r="G12">
        <v>1.37</v>
      </c>
      <c r="H12" s="1">
        <v>3.41E-7</v>
      </c>
      <c r="I12">
        <v>5.4150439999999999E-3</v>
      </c>
      <c r="J12">
        <v>20.4011952</v>
      </c>
      <c r="K12">
        <f t="shared" si="0"/>
        <v>28.434470538666456</v>
      </c>
    </row>
    <row r="13" spans="1:11" x14ac:dyDescent="0.25">
      <c r="A13" t="s">
        <v>43</v>
      </c>
      <c r="B13" t="s">
        <v>44</v>
      </c>
      <c r="C13">
        <v>977</v>
      </c>
      <c r="D13">
        <v>49</v>
      </c>
      <c r="E13" t="s">
        <v>45</v>
      </c>
      <c r="F13">
        <v>27.18</v>
      </c>
      <c r="G13">
        <v>1.8</v>
      </c>
      <c r="H13" s="1">
        <v>4.1199999999999999E-5</v>
      </c>
      <c r="I13">
        <v>8.3269212999999995E-2</v>
      </c>
      <c r="J13">
        <v>18.174730140000001</v>
      </c>
      <c r="K13">
        <f t="shared" si="0"/>
        <v>25.331301605017892</v>
      </c>
    </row>
    <row r="14" spans="1:11" x14ac:dyDescent="0.25">
      <c r="A14" t="s">
        <v>46</v>
      </c>
      <c r="B14" t="s">
        <v>47</v>
      </c>
      <c r="C14">
        <v>351</v>
      </c>
      <c r="D14">
        <v>22</v>
      </c>
      <c r="E14" t="s">
        <v>48</v>
      </c>
      <c r="F14">
        <v>9.76</v>
      </c>
      <c r="G14">
        <v>2.25</v>
      </c>
      <c r="H14" s="1">
        <v>3.4200000000000002E-4</v>
      </c>
      <c r="I14">
        <v>0.19699420200000001</v>
      </c>
      <c r="J14">
        <v>17.9565746</v>
      </c>
      <c r="K14">
        <f t="shared" si="0"/>
        <v>25.027244062596214</v>
      </c>
    </row>
    <row r="15" spans="1:11" x14ac:dyDescent="0.25">
      <c r="A15" t="s">
        <v>49</v>
      </c>
      <c r="B15" t="s">
        <v>50</v>
      </c>
      <c r="C15">
        <v>374</v>
      </c>
      <c r="D15">
        <v>23</v>
      </c>
      <c r="E15" t="s">
        <v>51</v>
      </c>
      <c r="F15">
        <v>10.4</v>
      </c>
      <c r="G15">
        <v>2.21</v>
      </c>
      <c r="H15" s="1">
        <v>3.3E-4</v>
      </c>
      <c r="I15">
        <v>0.19699420200000001</v>
      </c>
      <c r="J15">
        <v>17.716283570000002</v>
      </c>
      <c r="K15">
        <f t="shared" si="0"/>
        <v>24.692334850353554</v>
      </c>
    </row>
    <row r="16" spans="1:11" x14ac:dyDescent="0.25">
      <c r="A16" t="s">
        <v>52</v>
      </c>
      <c r="B16" t="s">
        <v>53</v>
      </c>
      <c r="C16">
        <v>3699</v>
      </c>
      <c r="D16">
        <v>142</v>
      </c>
      <c r="E16" t="s">
        <v>54</v>
      </c>
      <c r="F16">
        <v>102.89</v>
      </c>
      <c r="G16">
        <v>1.38</v>
      </c>
      <c r="H16" s="1">
        <v>6.8499999999999996E-6</v>
      </c>
      <c r="I16">
        <v>3.6176648999999998E-2</v>
      </c>
      <c r="J16">
        <v>16.40994143</v>
      </c>
      <c r="K16">
        <f t="shared" si="0"/>
        <v>22.871600980151253</v>
      </c>
    </row>
    <row r="17" spans="1:11" x14ac:dyDescent="0.25">
      <c r="A17" t="s">
        <v>55</v>
      </c>
      <c r="B17" t="s">
        <v>56</v>
      </c>
      <c r="C17">
        <v>3699</v>
      </c>
      <c r="D17">
        <v>142</v>
      </c>
      <c r="E17" t="s">
        <v>54</v>
      </c>
      <c r="F17">
        <v>102.89</v>
      </c>
      <c r="G17">
        <v>1.38</v>
      </c>
      <c r="H17" s="1">
        <v>6.8499999999999996E-6</v>
      </c>
      <c r="I17">
        <v>3.6176648999999998E-2</v>
      </c>
      <c r="J17">
        <v>16.40994143</v>
      </c>
      <c r="K17">
        <f t="shared" si="0"/>
        <v>22.871600980151253</v>
      </c>
    </row>
    <row r="18" spans="1:11" x14ac:dyDescent="0.25">
      <c r="A18" t="s">
        <v>57</v>
      </c>
      <c r="B18" t="s">
        <v>58</v>
      </c>
      <c r="C18">
        <v>709</v>
      </c>
      <c r="D18">
        <v>37</v>
      </c>
      <c r="E18" t="s">
        <v>59</v>
      </c>
      <c r="F18">
        <v>19.72</v>
      </c>
      <c r="G18">
        <v>1.88</v>
      </c>
      <c r="H18" s="1">
        <v>1.75E-4</v>
      </c>
      <c r="I18">
        <v>0.15400831600000001</v>
      </c>
      <c r="J18">
        <v>16.263362220000001</v>
      </c>
      <c r="K18">
        <f t="shared" si="0"/>
        <v>22.667304016788737</v>
      </c>
    </row>
    <row r="19" spans="1:11" x14ac:dyDescent="0.25">
      <c r="A19" t="s">
        <v>60</v>
      </c>
      <c r="B19" t="s">
        <v>61</v>
      </c>
      <c r="C19">
        <v>761</v>
      </c>
      <c r="D19">
        <v>39</v>
      </c>
      <c r="E19" t="s">
        <v>62</v>
      </c>
      <c r="F19">
        <v>21.17</v>
      </c>
      <c r="G19">
        <v>1.84</v>
      </c>
      <c r="H19" s="1">
        <v>1.6899999999999999E-4</v>
      </c>
      <c r="I19">
        <v>0.15400831600000001</v>
      </c>
      <c r="J19">
        <v>15.981525789999999</v>
      </c>
      <c r="K19">
        <f t="shared" si="0"/>
        <v>22.274490282740551</v>
      </c>
    </row>
    <row r="20" spans="1:11" x14ac:dyDescent="0.25">
      <c r="A20" t="s">
        <v>63</v>
      </c>
      <c r="B20" t="s">
        <v>64</v>
      </c>
      <c r="C20">
        <v>5124</v>
      </c>
      <c r="D20">
        <v>184</v>
      </c>
      <c r="E20" t="s">
        <v>65</v>
      </c>
      <c r="F20">
        <v>142.52000000000001</v>
      </c>
      <c r="G20">
        <v>1.29</v>
      </c>
      <c r="H20" s="1">
        <v>9.1300000000000007E-6</v>
      </c>
      <c r="I20">
        <v>3.6176648999999998E-2</v>
      </c>
      <c r="J20">
        <v>14.96908887</v>
      </c>
      <c r="K20">
        <f t="shared" si="0"/>
        <v>20.863391202918098</v>
      </c>
    </row>
    <row r="21" spans="1:11" x14ac:dyDescent="0.25">
      <c r="A21" t="s">
        <v>66</v>
      </c>
      <c r="B21" t="s">
        <v>67</v>
      </c>
      <c r="C21">
        <v>3875</v>
      </c>
      <c r="D21">
        <v>145</v>
      </c>
      <c r="E21" t="s">
        <v>68</v>
      </c>
      <c r="F21">
        <v>107.78</v>
      </c>
      <c r="G21">
        <v>1.35</v>
      </c>
      <c r="H21" s="1">
        <v>2.1500000000000001E-5</v>
      </c>
      <c r="I21">
        <v>5.6922380000000002E-2</v>
      </c>
      <c r="J21">
        <v>14.50906779</v>
      </c>
      <c r="K21">
        <f t="shared" si="0"/>
        <v>20.22222995142311</v>
      </c>
    </row>
    <row r="22" spans="1:11" x14ac:dyDescent="0.25">
      <c r="A22" t="s">
        <v>69</v>
      </c>
      <c r="B22" t="s">
        <v>70</v>
      </c>
      <c r="C22">
        <v>7260</v>
      </c>
      <c r="D22">
        <v>243</v>
      </c>
      <c r="E22" t="s">
        <v>71</v>
      </c>
      <c r="F22">
        <v>201.94</v>
      </c>
      <c r="G22">
        <v>1.2</v>
      </c>
      <c r="H22" s="1">
        <v>1.63E-5</v>
      </c>
      <c r="I22">
        <v>5.1737389000000002E-2</v>
      </c>
      <c r="J22">
        <v>13.229214539999999</v>
      </c>
      <c r="K22">
        <f t="shared" si="0"/>
        <v>18.438415367317688</v>
      </c>
    </row>
    <row r="23" spans="1:11" x14ac:dyDescent="0.25">
      <c r="A23" t="s">
        <v>72</v>
      </c>
      <c r="B23" t="s">
        <v>73</v>
      </c>
      <c r="C23">
        <v>2391</v>
      </c>
      <c r="D23">
        <v>94</v>
      </c>
      <c r="E23" t="s">
        <v>74</v>
      </c>
      <c r="F23">
        <v>66.510000000000005</v>
      </c>
      <c r="G23">
        <v>1.41</v>
      </c>
      <c r="H23" s="1">
        <v>2.0799999999999999E-4</v>
      </c>
      <c r="I23">
        <v>0.164758762</v>
      </c>
      <c r="J23">
        <v>11.95394119</v>
      </c>
      <c r="K23">
        <f t="shared" si="0"/>
        <v>16.660984087246341</v>
      </c>
    </row>
    <row r="24" spans="1:11" x14ac:dyDescent="0.25">
      <c r="A24" t="s">
        <v>75</v>
      </c>
      <c r="B24" t="s">
        <v>76</v>
      </c>
      <c r="C24">
        <v>8163</v>
      </c>
      <c r="D24">
        <v>265</v>
      </c>
      <c r="E24" t="s">
        <v>77</v>
      </c>
      <c r="F24">
        <v>227.05</v>
      </c>
      <c r="G24">
        <v>1.17</v>
      </c>
      <c r="H24" s="1">
        <v>4.7299999999999998E-5</v>
      </c>
      <c r="I24">
        <v>8.3269212999999995E-2</v>
      </c>
      <c r="J24">
        <v>11.652030310000001</v>
      </c>
      <c r="K24">
        <f t="shared" si="0"/>
        <v>16.240191288662515</v>
      </c>
    </row>
    <row r="25" spans="1:11" x14ac:dyDescent="0.25">
      <c r="A25" t="s">
        <v>78</v>
      </c>
      <c r="B25" t="s">
        <v>79</v>
      </c>
      <c r="C25">
        <v>5803</v>
      </c>
      <c r="D25">
        <v>198</v>
      </c>
      <c r="E25" t="s">
        <v>80</v>
      </c>
      <c r="F25">
        <v>161.41</v>
      </c>
      <c r="G25">
        <v>1.23</v>
      </c>
      <c r="H25" s="1">
        <v>1.02E-4</v>
      </c>
      <c r="I25">
        <v>0.13466407699999999</v>
      </c>
      <c r="J25">
        <v>11.30436143</v>
      </c>
      <c r="K25">
        <f t="shared" si="0"/>
        <v>15.755622594100387</v>
      </c>
    </row>
    <row r="26" spans="1:11" x14ac:dyDescent="0.25">
      <c r="A26" t="s">
        <v>81</v>
      </c>
      <c r="B26" t="s">
        <v>82</v>
      </c>
      <c r="C26">
        <v>5638</v>
      </c>
      <c r="D26">
        <v>193</v>
      </c>
      <c r="E26" t="s">
        <v>83</v>
      </c>
      <c r="F26">
        <v>156.82</v>
      </c>
      <c r="G26">
        <v>1.23</v>
      </c>
      <c r="H26" s="1">
        <v>1.1400000000000001E-4</v>
      </c>
      <c r="I26">
        <v>0.13962487500000001</v>
      </c>
      <c r="J26">
        <v>11.167553890000001</v>
      </c>
      <c r="K26">
        <f t="shared" si="0"/>
        <v>15.564945041757897</v>
      </c>
    </row>
    <row r="27" spans="1:11" x14ac:dyDescent="0.25">
      <c r="A27" t="s">
        <v>84</v>
      </c>
      <c r="B27" t="s">
        <v>85</v>
      </c>
      <c r="C27">
        <v>6041</v>
      </c>
      <c r="D27">
        <v>204</v>
      </c>
      <c r="E27" t="s">
        <v>86</v>
      </c>
      <c r="F27">
        <v>168.03</v>
      </c>
      <c r="G27">
        <v>1.21</v>
      </c>
      <c r="H27" s="1">
        <v>1.3799999999999999E-4</v>
      </c>
      <c r="I27">
        <v>0.14602040499999999</v>
      </c>
      <c r="J27">
        <v>10.75479082</v>
      </c>
      <c r="K27">
        <f t="shared" si="0"/>
        <v>14.989650347584069</v>
      </c>
    </row>
    <row r="28" spans="1:11" x14ac:dyDescent="0.25">
      <c r="A28" t="s">
        <v>87</v>
      </c>
      <c r="B28" t="s">
        <v>88</v>
      </c>
      <c r="C28">
        <v>9514</v>
      </c>
      <c r="D28">
        <v>299</v>
      </c>
      <c r="E28" t="s">
        <v>89</v>
      </c>
      <c r="F28">
        <v>264.63</v>
      </c>
      <c r="G28">
        <v>1.1299999999999999</v>
      </c>
      <c r="H28" s="1">
        <v>8.7499999999999999E-5</v>
      </c>
      <c r="I28">
        <v>0.13466407699999999</v>
      </c>
      <c r="J28">
        <v>10.55857509</v>
      </c>
      <c r="K28">
        <f t="shared" si="0"/>
        <v>14.716171743060549</v>
      </c>
    </row>
    <row r="29" spans="1:11" x14ac:dyDescent="0.25">
      <c r="A29" t="s">
        <v>90</v>
      </c>
      <c r="B29" t="s">
        <v>91</v>
      </c>
      <c r="C29">
        <v>8795</v>
      </c>
      <c r="D29">
        <v>277</v>
      </c>
      <c r="E29" t="s">
        <v>92</v>
      </c>
      <c r="F29">
        <v>244.63</v>
      </c>
      <c r="G29">
        <v>1.1299999999999999</v>
      </c>
      <c r="H29" s="1">
        <v>3.48E-4</v>
      </c>
      <c r="I29">
        <v>0.19699420200000001</v>
      </c>
      <c r="J29">
        <v>8.9985381279999999</v>
      </c>
      <c r="K29">
        <f t="shared" si="0"/>
        <v>12.541846925305769</v>
      </c>
    </row>
    <row r="30" spans="1:11" x14ac:dyDescent="0.25">
      <c r="A30" t="s">
        <v>93</v>
      </c>
      <c r="B30" t="s">
        <v>94</v>
      </c>
      <c r="C30">
        <v>10069</v>
      </c>
      <c r="D30">
        <v>310</v>
      </c>
      <c r="E30" t="s">
        <v>95</v>
      </c>
      <c r="F30">
        <v>280.07</v>
      </c>
      <c r="G30">
        <v>1.1100000000000001</v>
      </c>
      <c r="H30" s="1">
        <v>3.6000000000000002E-4</v>
      </c>
      <c r="I30">
        <v>0.19699420200000001</v>
      </c>
      <c r="J30">
        <v>8.8016412440000007</v>
      </c>
      <c r="K30">
        <f t="shared" si="0"/>
        <v>12.267418952220485</v>
      </c>
    </row>
  </sheetData>
  <sortState xmlns:xlrd2="http://schemas.microsoft.com/office/spreadsheetml/2017/richdata2" ref="A2:K30">
    <sortCondition descending="1" ref="J2:J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7777-F01A-4AA0-AA37-A7AE89A92151}">
  <dimension ref="A1:K61"/>
  <sheetViews>
    <sheetView workbookViewId="0">
      <selection sqref="A1:K1048576"/>
    </sheetView>
  </sheetViews>
  <sheetFormatPr defaultRowHeight="15" x14ac:dyDescent="0.25"/>
  <cols>
    <col min="1" max="1" width="14" customWidth="1"/>
    <col min="2" max="2" width="36.5703125" customWidth="1"/>
    <col min="9" max="9" width="13.28515625" customWidth="1"/>
    <col min="10" max="10" width="17.140625" customWidth="1"/>
    <col min="11" max="11" width="14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97</v>
      </c>
      <c r="K1" t="s">
        <v>98</v>
      </c>
    </row>
    <row r="2" spans="1:11" x14ac:dyDescent="0.25">
      <c r="A2" t="s">
        <v>99</v>
      </c>
      <c r="B2" t="s">
        <v>100</v>
      </c>
      <c r="C2">
        <v>40</v>
      </c>
      <c r="D2">
        <v>11</v>
      </c>
      <c r="E2" t="s">
        <v>101</v>
      </c>
      <c r="F2">
        <v>2.8095806699999999</v>
      </c>
      <c r="G2">
        <v>3.9151750000000001</v>
      </c>
      <c r="H2" s="1">
        <v>6.7600000000000003E-5</v>
      </c>
      <c r="I2">
        <v>4.9962156000000001E-2</v>
      </c>
      <c r="J2">
        <v>37.593128913744202</v>
      </c>
      <c r="K2">
        <f>J2/37.5931289137442*100</f>
        <v>100</v>
      </c>
    </row>
    <row r="3" spans="1:11" x14ac:dyDescent="0.25">
      <c r="A3" t="s">
        <v>102</v>
      </c>
      <c r="B3" t="s">
        <v>103</v>
      </c>
      <c r="C3">
        <v>45</v>
      </c>
      <c r="D3">
        <v>11</v>
      </c>
      <c r="E3" t="s">
        <v>101</v>
      </c>
      <c r="F3">
        <v>3.1607782539999998</v>
      </c>
      <c r="G3">
        <v>3.4801555560000001</v>
      </c>
      <c r="H3" s="1">
        <v>2.1499999999999999E-4</v>
      </c>
      <c r="I3">
        <v>7.9754802999999999E-2</v>
      </c>
      <c r="J3">
        <v>29.389470054422699</v>
      </c>
      <c r="K3">
        <f t="shared" ref="K3:K61" si="0">J3/37.5931289137442*100</f>
        <v>78.177770522521712</v>
      </c>
    </row>
    <row r="4" spans="1:11" x14ac:dyDescent="0.25">
      <c r="A4" t="s">
        <v>104</v>
      </c>
      <c r="B4" t="s">
        <v>105</v>
      </c>
      <c r="C4">
        <v>65</v>
      </c>
      <c r="D4">
        <v>14</v>
      </c>
      <c r="E4" t="s">
        <v>106</v>
      </c>
      <c r="F4">
        <v>4.5655685889999997</v>
      </c>
      <c r="G4">
        <v>3.0664307690000001</v>
      </c>
      <c r="H4" s="1">
        <v>1.35E-4</v>
      </c>
      <c r="I4">
        <v>7.7162930000000005E-2</v>
      </c>
      <c r="J4">
        <v>27.322621153382801</v>
      </c>
      <c r="K4">
        <f t="shared" si="0"/>
        <v>72.679827252669938</v>
      </c>
    </row>
    <row r="5" spans="1:11" x14ac:dyDescent="0.25">
      <c r="A5" t="s">
        <v>107</v>
      </c>
      <c r="B5" t="s">
        <v>108</v>
      </c>
      <c r="C5">
        <v>66</v>
      </c>
      <c r="D5">
        <v>14</v>
      </c>
      <c r="E5" t="s">
        <v>106</v>
      </c>
      <c r="F5">
        <v>4.6358081059999998</v>
      </c>
      <c r="G5">
        <v>3.0199696970000001</v>
      </c>
      <c r="H5" s="1">
        <v>1.6000000000000001E-4</v>
      </c>
      <c r="I5">
        <v>7.7162930000000005E-2</v>
      </c>
      <c r="J5">
        <v>26.395552104621601</v>
      </c>
      <c r="K5">
        <f t="shared" si="0"/>
        <v>70.213767428577299</v>
      </c>
    </row>
    <row r="6" spans="1:11" x14ac:dyDescent="0.25">
      <c r="A6" t="s">
        <v>109</v>
      </c>
      <c r="B6" t="s">
        <v>110</v>
      </c>
      <c r="C6">
        <v>119</v>
      </c>
      <c r="D6">
        <v>21</v>
      </c>
      <c r="E6" t="s">
        <v>111</v>
      </c>
      <c r="F6">
        <v>8.3585024939999997</v>
      </c>
      <c r="G6">
        <v>2.512411765</v>
      </c>
      <c r="H6" s="1">
        <v>7.5599999999999994E-5</v>
      </c>
      <c r="I6">
        <v>4.9962156000000001E-2</v>
      </c>
      <c r="J6">
        <v>23.8429240104428</v>
      </c>
      <c r="K6">
        <f t="shared" si="0"/>
        <v>63.423622080378969</v>
      </c>
    </row>
    <row r="7" spans="1:11" x14ac:dyDescent="0.25">
      <c r="A7" t="s">
        <v>112</v>
      </c>
      <c r="B7" t="s">
        <v>113</v>
      </c>
      <c r="C7">
        <v>1263</v>
      </c>
      <c r="D7">
        <v>136</v>
      </c>
      <c r="E7" t="s">
        <v>114</v>
      </c>
      <c r="F7">
        <v>88.712509659999995</v>
      </c>
      <c r="G7">
        <v>1.5330419639999999</v>
      </c>
      <c r="H7" s="1">
        <v>1.8400000000000001E-7</v>
      </c>
      <c r="I7">
        <v>1.4613269999999999E-3</v>
      </c>
      <c r="J7">
        <v>23.774920803187701</v>
      </c>
      <c r="K7">
        <f t="shared" si="0"/>
        <v>63.24272942999297</v>
      </c>
    </row>
    <row r="8" spans="1:11" x14ac:dyDescent="0.25">
      <c r="A8" t="s">
        <v>112</v>
      </c>
      <c r="B8" t="s">
        <v>113</v>
      </c>
      <c r="C8">
        <v>1263</v>
      </c>
      <c r="D8">
        <v>136</v>
      </c>
      <c r="E8" t="s">
        <v>114</v>
      </c>
      <c r="F8">
        <v>88.712509659999995</v>
      </c>
      <c r="G8">
        <v>1.5330419639999999</v>
      </c>
      <c r="H8" s="1">
        <v>1.8400000000000001E-7</v>
      </c>
      <c r="I8">
        <v>1.4613269999999999E-3</v>
      </c>
      <c r="J8">
        <v>23.774920803187701</v>
      </c>
      <c r="K8">
        <f t="shared" si="0"/>
        <v>63.24272942999297</v>
      </c>
    </row>
    <row r="9" spans="1:11" x14ac:dyDescent="0.25">
      <c r="A9" t="s">
        <v>115</v>
      </c>
      <c r="B9" t="s">
        <v>116</v>
      </c>
      <c r="C9">
        <v>136</v>
      </c>
      <c r="D9">
        <v>23</v>
      </c>
      <c r="E9" t="s">
        <v>117</v>
      </c>
      <c r="F9">
        <v>9.5525742779999998</v>
      </c>
      <c r="G9">
        <v>2.4077279410000001</v>
      </c>
      <c r="H9" s="1">
        <v>6.97E-5</v>
      </c>
      <c r="I9">
        <v>4.9962156000000001E-2</v>
      </c>
      <c r="J9">
        <v>23.0451110973037</v>
      </c>
      <c r="K9">
        <f t="shared" si="0"/>
        <v>61.301391406338389</v>
      </c>
    </row>
    <row r="10" spans="1:11" x14ac:dyDescent="0.25">
      <c r="A10" t="s">
        <v>118</v>
      </c>
      <c r="B10" t="s">
        <v>119</v>
      </c>
      <c r="C10">
        <v>70</v>
      </c>
      <c r="D10">
        <v>14</v>
      </c>
      <c r="E10" t="s">
        <v>106</v>
      </c>
      <c r="F10">
        <v>4.9167661730000001</v>
      </c>
      <c r="G10">
        <v>2.8473999999999999</v>
      </c>
      <c r="H10" s="1">
        <v>3.0800000000000001E-4</v>
      </c>
      <c r="I10">
        <v>0.101989179</v>
      </c>
      <c r="J10">
        <v>23.022398640708499</v>
      </c>
      <c r="K10">
        <f t="shared" si="0"/>
        <v>61.240974896057175</v>
      </c>
    </row>
    <row r="11" spans="1:11" x14ac:dyDescent="0.25">
      <c r="A11" t="s">
        <v>120</v>
      </c>
      <c r="B11" t="s">
        <v>121</v>
      </c>
      <c r="C11">
        <v>1910</v>
      </c>
      <c r="D11">
        <v>190</v>
      </c>
      <c r="E11" t="s">
        <v>122</v>
      </c>
      <c r="F11">
        <v>134.157477</v>
      </c>
      <c r="G11">
        <v>1.4162460729999999</v>
      </c>
      <c r="H11" s="1">
        <v>1.7700000000000001E-7</v>
      </c>
      <c r="I11">
        <v>1.4613269999999999E-3</v>
      </c>
      <c r="J11">
        <v>22.018542129292701</v>
      </c>
      <c r="K11">
        <f t="shared" si="0"/>
        <v>58.570655770136312</v>
      </c>
    </row>
    <row r="12" spans="1:11" x14ac:dyDescent="0.25">
      <c r="A12" t="s">
        <v>123</v>
      </c>
      <c r="B12" t="s">
        <v>124</v>
      </c>
      <c r="C12">
        <v>196</v>
      </c>
      <c r="D12">
        <v>30</v>
      </c>
      <c r="E12" t="s">
        <v>125</v>
      </c>
      <c r="F12">
        <v>13.76694528</v>
      </c>
      <c r="G12">
        <v>2.1791326529999999</v>
      </c>
      <c r="H12" s="1">
        <v>4.2899999999999999E-5</v>
      </c>
      <c r="I12">
        <v>4.4075729000000001E-2</v>
      </c>
      <c r="J12">
        <v>21.914749840391799</v>
      </c>
      <c r="K12">
        <f t="shared" si="0"/>
        <v>58.294561994757707</v>
      </c>
    </row>
    <row r="13" spans="1:11" x14ac:dyDescent="0.25">
      <c r="A13" t="s">
        <v>126</v>
      </c>
      <c r="B13" t="s">
        <v>127</v>
      </c>
      <c r="C13">
        <v>567</v>
      </c>
      <c r="D13">
        <v>68</v>
      </c>
      <c r="E13" t="s">
        <v>128</v>
      </c>
      <c r="F13">
        <v>39.825806</v>
      </c>
      <c r="G13">
        <v>1.7074356260000001</v>
      </c>
      <c r="H13" s="1">
        <v>8.9900000000000003E-6</v>
      </c>
      <c r="I13">
        <v>1.9652637000000001E-2</v>
      </c>
      <c r="J13">
        <v>19.8393736018302</v>
      </c>
      <c r="K13">
        <f t="shared" si="0"/>
        <v>52.773935490580683</v>
      </c>
    </row>
    <row r="14" spans="1:11" x14ac:dyDescent="0.25">
      <c r="A14" t="s">
        <v>129</v>
      </c>
      <c r="B14" t="s">
        <v>130</v>
      </c>
      <c r="C14">
        <v>2304</v>
      </c>
      <c r="D14">
        <v>219</v>
      </c>
      <c r="E14" t="s">
        <v>131</v>
      </c>
      <c r="F14">
        <v>161.83184660000001</v>
      </c>
      <c r="G14">
        <v>1.35325651</v>
      </c>
      <c r="H14" s="1">
        <v>5.7400000000000003E-7</v>
      </c>
      <c r="I14">
        <v>3.034321E-3</v>
      </c>
      <c r="J14">
        <v>19.447157316121501</v>
      </c>
      <c r="K14">
        <f t="shared" si="0"/>
        <v>51.730616413287002</v>
      </c>
    </row>
    <row r="15" spans="1:11" x14ac:dyDescent="0.25">
      <c r="A15" t="s">
        <v>132</v>
      </c>
      <c r="B15" t="s">
        <v>133</v>
      </c>
      <c r="C15">
        <v>1049</v>
      </c>
      <c r="D15">
        <v>111</v>
      </c>
      <c r="E15" t="s">
        <v>134</v>
      </c>
      <c r="F15">
        <v>73.681253069999997</v>
      </c>
      <c r="G15">
        <v>1.5064890369999999</v>
      </c>
      <c r="H15" s="1">
        <v>6.37E-6</v>
      </c>
      <c r="I15">
        <v>1.6832862000000001E-2</v>
      </c>
      <c r="J15">
        <v>18.023500894287501</v>
      </c>
      <c r="K15">
        <f t="shared" si="0"/>
        <v>47.943604097551017</v>
      </c>
    </row>
    <row r="16" spans="1:11" x14ac:dyDescent="0.25">
      <c r="A16" t="s">
        <v>135</v>
      </c>
      <c r="B16" t="s">
        <v>136</v>
      </c>
      <c r="C16">
        <v>1728</v>
      </c>
      <c r="D16">
        <v>168</v>
      </c>
      <c r="E16" t="s">
        <v>137</v>
      </c>
      <c r="F16">
        <v>121.37388489999999</v>
      </c>
      <c r="G16">
        <v>1.384152778</v>
      </c>
      <c r="H16" s="1">
        <v>4.4700000000000004E-6</v>
      </c>
      <c r="I16">
        <v>1.6832862000000001E-2</v>
      </c>
      <c r="J16">
        <v>17.0501629927506</v>
      </c>
      <c r="K16">
        <f t="shared" si="0"/>
        <v>45.354466322479986</v>
      </c>
    </row>
    <row r="17" spans="1:11" x14ac:dyDescent="0.25">
      <c r="A17" t="s">
        <v>138</v>
      </c>
      <c r="B17" t="s">
        <v>139</v>
      </c>
      <c r="C17">
        <v>136</v>
      </c>
      <c r="D17">
        <v>21</v>
      </c>
      <c r="E17" t="s">
        <v>140</v>
      </c>
      <c r="F17">
        <v>9.5525742779999998</v>
      </c>
      <c r="G17">
        <v>2.198360294</v>
      </c>
      <c r="H17" s="1">
        <v>5.13E-4</v>
      </c>
      <c r="I17">
        <v>0.157350147</v>
      </c>
      <c r="J17">
        <v>16.6530952103357</v>
      </c>
      <c r="K17">
        <f t="shared" si="0"/>
        <v>44.298241970083154</v>
      </c>
    </row>
    <row r="18" spans="1:11" x14ac:dyDescent="0.25">
      <c r="A18" t="s">
        <v>141</v>
      </c>
      <c r="B18" t="s">
        <v>142</v>
      </c>
      <c r="C18">
        <v>1738</v>
      </c>
      <c r="D18">
        <v>168</v>
      </c>
      <c r="E18" t="s">
        <v>137</v>
      </c>
      <c r="F18">
        <v>122.07628010000001</v>
      </c>
      <c r="G18">
        <v>1.3761887230000001</v>
      </c>
      <c r="H18" s="1">
        <v>6.2999999999999998E-6</v>
      </c>
      <c r="I18">
        <v>1.6832862000000001E-2</v>
      </c>
      <c r="J18">
        <v>16.479806182754501</v>
      </c>
      <c r="K18">
        <f t="shared" si="0"/>
        <v>43.837282660261401</v>
      </c>
    </row>
    <row r="19" spans="1:11" x14ac:dyDescent="0.25">
      <c r="A19" t="s">
        <v>143</v>
      </c>
      <c r="B19" t="s">
        <v>144</v>
      </c>
      <c r="C19">
        <v>293</v>
      </c>
      <c r="D19">
        <v>38</v>
      </c>
      <c r="E19" t="s">
        <v>145</v>
      </c>
      <c r="F19">
        <v>20.580178409999998</v>
      </c>
      <c r="G19">
        <v>1.8464368600000001</v>
      </c>
      <c r="H19" s="1">
        <v>1.7799999999999999E-4</v>
      </c>
      <c r="I19">
        <v>7.7162930000000005E-2</v>
      </c>
      <c r="J19">
        <v>15.9416317861434</v>
      </c>
      <c r="K19">
        <f t="shared" si="0"/>
        <v>42.405706166998705</v>
      </c>
    </row>
    <row r="20" spans="1:11" x14ac:dyDescent="0.25">
      <c r="A20" t="s">
        <v>146</v>
      </c>
      <c r="B20" t="s">
        <v>147</v>
      </c>
      <c r="C20">
        <v>2065</v>
      </c>
      <c r="D20">
        <v>193</v>
      </c>
      <c r="E20" t="s">
        <v>148</v>
      </c>
      <c r="F20">
        <v>145.04460209999999</v>
      </c>
      <c r="G20">
        <v>1.3306251819999999</v>
      </c>
      <c r="H20" s="1">
        <v>9.91E-6</v>
      </c>
      <c r="I20">
        <v>1.9652637000000001E-2</v>
      </c>
      <c r="J20">
        <v>15.331418384676599</v>
      </c>
      <c r="K20">
        <f t="shared" si="0"/>
        <v>40.782501557276255</v>
      </c>
    </row>
    <row r="21" spans="1:11" x14ac:dyDescent="0.25">
      <c r="A21" t="s">
        <v>149</v>
      </c>
      <c r="B21" t="s">
        <v>150</v>
      </c>
      <c r="C21">
        <v>349</v>
      </c>
      <c r="D21">
        <v>43</v>
      </c>
      <c r="E21" t="s">
        <v>151</v>
      </c>
      <c r="F21">
        <v>24.513591349999999</v>
      </c>
      <c r="G21">
        <v>1.75412894</v>
      </c>
      <c r="H21" s="1">
        <v>2.2000000000000001E-4</v>
      </c>
      <c r="I21">
        <v>7.9754802999999999E-2</v>
      </c>
      <c r="J21">
        <v>14.773068719962801</v>
      </c>
      <c r="K21">
        <f t="shared" si="0"/>
        <v>39.297257628804893</v>
      </c>
    </row>
    <row r="22" spans="1:11" x14ac:dyDescent="0.25">
      <c r="A22" t="s">
        <v>152</v>
      </c>
      <c r="B22" t="s">
        <v>153</v>
      </c>
      <c r="C22">
        <v>520</v>
      </c>
      <c r="D22">
        <v>59</v>
      </c>
      <c r="E22" t="s">
        <v>154</v>
      </c>
      <c r="F22">
        <v>36.524548709999998</v>
      </c>
      <c r="G22">
        <v>1.615351923</v>
      </c>
      <c r="H22" s="1">
        <v>1.6699999999999999E-4</v>
      </c>
      <c r="I22">
        <v>7.7162930000000005E-2</v>
      </c>
      <c r="J22">
        <v>14.0495504002449</v>
      </c>
      <c r="K22">
        <f t="shared" si="0"/>
        <v>37.37265507343372</v>
      </c>
    </row>
    <row r="23" spans="1:11" x14ac:dyDescent="0.25">
      <c r="A23" t="s">
        <v>155</v>
      </c>
      <c r="B23" t="s">
        <v>156</v>
      </c>
      <c r="C23">
        <v>564</v>
      </c>
      <c r="D23">
        <v>63</v>
      </c>
      <c r="E23" t="s">
        <v>157</v>
      </c>
      <c r="F23">
        <v>39.615087449999997</v>
      </c>
      <c r="G23">
        <v>1.5903031910000001</v>
      </c>
      <c r="H23" s="1">
        <v>1.5799999999999999E-4</v>
      </c>
      <c r="I23">
        <v>7.7162930000000005E-2</v>
      </c>
      <c r="J23">
        <v>13.9197894898612</v>
      </c>
      <c r="K23">
        <f t="shared" si="0"/>
        <v>37.027483191940611</v>
      </c>
    </row>
    <row r="24" spans="1:11" x14ac:dyDescent="0.25">
      <c r="A24" t="s">
        <v>158</v>
      </c>
      <c r="B24" t="s">
        <v>159</v>
      </c>
      <c r="C24">
        <v>566</v>
      </c>
      <c r="D24">
        <v>63</v>
      </c>
      <c r="E24" t="s">
        <v>157</v>
      </c>
      <c r="F24">
        <v>39.755566479999999</v>
      </c>
      <c r="G24">
        <v>1.5846837460000001</v>
      </c>
      <c r="H24" s="1">
        <v>1.75E-4</v>
      </c>
      <c r="I24">
        <v>7.7162930000000005E-2</v>
      </c>
      <c r="J24">
        <v>13.708662639451999</v>
      </c>
      <c r="K24">
        <f t="shared" si="0"/>
        <v>36.465872981485333</v>
      </c>
    </row>
    <row r="25" spans="1:11" x14ac:dyDescent="0.25">
      <c r="A25" t="s">
        <v>160</v>
      </c>
      <c r="B25" t="s">
        <v>161</v>
      </c>
      <c r="C25">
        <v>578</v>
      </c>
      <c r="D25">
        <v>64</v>
      </c>
      <c r="E25" t="s">
        <v>162</v>
      </c>
      <c r="F25">
        <v>40.598440680000003</v>
      </c>
      <c r="G25">
        <v>1.5764152250000001</v>
      </c>
      <c r="H25" s="1">
        <v>1.8000000000000001E-4</v>
      </c>
      <c r="I25">
        <v>7.7162930000000005E-2</v>
      </c>
      <c r="J25">
        <v>13.592724942211699</v>
      </c>
      <c r="K25">
        <f t="shared" si="0"/>
        <v>36.157471684252769</v>
      </c>
    </row>
    <row r="26" spans="1:11" x14ac:dyDescent="0.25">
      <c r="A26" t="s">
        <v>163</v>
      </c>
      <c r="B26" t="s">
        <v>164</v>
      </c>
      <c r="C26">
        <v>307</v>
      </c>
      <c r="D26">
        <v>38</v>
      </c>
      <c r="E26" t="s">
        <v>165</v>
      </c>
      <c r="F26">
        <v>21.563531640000001</v>
      </c>
      <c r="G26">
        <v>1.762234528</v>
      </c>
      <c r="H26" s="1">
        <v>4.57E-4</v>
      </c>
      <c r="I26">
        <v>0.14478798300000001</v>
      </c>
      <c r="J26">
        <v>13.553041182691301</v>
      </c>
      <c r="K26">
        <f t="shared" si="0"/>
        <v>36.051910480205471</v>
      </c>
    </row>
    <row r="27" spans="1:11" x14ac:dyDescent="0.25">
      <c r="A27" t="s">
        <v>166</v>
      </c>
      <c r="B27" t="s">
        <v>167</v>
      </c>
      <c r="C27">
        <v>2653</v>
      </c>
      <c r="D27">
        <v>236</v>
      </c>
      <c r="E27" t="s">
        <v>168</v>
      </c>
      <c r="F27">
        <v>186.34543790000001</v>
      </c>
      <c r="G27">
        <v>1.2664651339999999</v>
      </c>
      <c r="H27" s="1">
        <v>2.7699999999999999E-5</v>
      </c>
      <c r="I27">
        <v>4.3917378999999999E-2</v>
      </c>
      <c r="J27">
        <v>13.2903840838239</v>
      </c>
      <c r="K27">
        <f t="shared" si="0"/>
        <v>35.353226687563328</v>
      </c>
    </row>
    <row r="28" spans="1:11" x14ac:dyDescent="0.25">
      <c r="A28" t="s">
        <v>169</v>
      </c>
      <c r="B28" t="s">
        <v>170</v>
      </c>
      <c r="C28">
        <v>1644</v>
      </c>
      <c r="D28">
        <v>155</v>
      </c>
      <c r="E28" t="s">
        <v>171</v>
      </c>
      <c r="F28">
        <v>115.4737655</v>
      </c>
      <c r="G28">
        <v>1.342296229</v>
      </c>
      <c r="H28" s="1">
        <v>5.7399999999999999E-5</v>
      </c>
      <c r="I28">
        <v>4.9962156000000001E-2</v>
      </c>
      <c r="J28">
        <v>13.1081485280284</v>
      </c>
      <c r="K28">
        <f t="shared" si="0"/>
        <v>34.868469070782794</v>
      </c>
    </row>
    <row r="29" spans="1:11" x14ac:dyDescent="0.25">
      <c r="A29" t="s">
        <v>172</v>
      </c>
      <c r="B29" t="s">
        <v>173</v>
      </c>
      <c r="C29">
        <v>2039</v>
      </c>
      <c r="D29">
        <v>187</v>
      </c>
      <c r="E29" t="s">
        <v>174</v>
      </c>
      <c r="F29">
        <v>143.2183747</v>
      </c>
      <c r="G29">
        <v>1.3056983820000001</v>
      </c>
      <c r="H29" s="1">
        <v>4.3800000000000001E-5</v>
      </c>
      <c r="I29">
        <v>4.4075729000000001E-2</v>
      </c>
      <c r="J29">
        <v>13.1038280221292</v>
      </c>
      <c r="K29">
        <f t="shared" si="0"/>
        <v>34.856976263389413</v>
      </c>
    </row>
    <row r="30" spans="1:11" x14ac:dyDescent="0.25">
      <c r="A30" t="s">
        <v>175</v>
      </c>
      <c r="B30" t="s">
        <v>176</v>
      </c>
      <c r="C30">
        <v>605</v>
      </c>
      <c r="D30">
        <v>66</v>
      </c>
      <c r="E30" t="s">
        <v>177</v>
      </c>
      <c r="F30">
        <v>42.494907640000001</v>
      </c>
      <c r="G30">
        <v>1.5531272730000001</v>
      </c>
      <c r="H30" s="1">
        <v>2.2000000000000001E-4</v>
      </c>
      <c r="I30">
        <v>7.9754802999999999E-2</v>
      </c>
      <c r="J30">
        <v>13.080256195349801</v>
      </c>
      <c r="K30">
        <f t="shared" si="0"/>
        <v>34.794273776364506</v>
      </c>
    </row>
    <row r="31" spans="1:11" x14ac:dyDescent="0.25">
      <c r="A31" t="s">
        <v>178</v>
      </c>
      <c r="B31" t="s">
        <v>179</v>
      </c>
      <c r="C31">
        <v>321</v>
      </c>
      <c r="D31">
        <v>39</v>
      </c>
      <c r="E31" t="s">
        <v>180</v>
      </c>
      <c r="F31">
        <v>22.54688488</v>
      </c>
      <c r="G31">
        <v>1.729728972</v>
      </c>
      <c r="H31" s="1">
        <v>5.5999999999999995E-4</v>
      </c>
      <c r="I31">
        <v>0.16144708199999999</v>
      </c>
      <c r="J31">
        <v>12.9514732872818</v>
      </c>
      <c r="K31">
        <f t="shared" si="0"/>
        <v>34.45170344027067</v>
      </c>
    </row>
    <row r="32" spans="1:11" x14ac:dyDescent="0.25">
      <c r="A32" t="s">
        <v>181</v>
      </c>
      <c r="B32" t="s">
        <v>182</v>
      </c>
      <c r="C32">
        <v>291</v>
      </c>
      <c r="D32">
        <v>36</v>
      </c>
      <c r="E32" t="s">
        <v>183</v>
      </c>
      <c r="F32">
        <v>20.43969937</v>
      </c>
      <c r="G32">
        <v>1.7612783510000001</v>
      </c>
      <c r="H32" s="1">
        <v>6.4400000000000004E-4</v>
      </c>
      <c r="I32">
        <v>0.17296963700000001</v>
      </c>
      <c r="J32">
        <v>12.9415419066765</v>
      </c>
      <c r="K32">
        <f t="shared" si="0"/>
        <v>34.425285366297402</v>
      </c>
    </row>
    <row r="33" spans="1:11" x14ac:dyDescent="0.25">
      <c r="A33" t="s">
        <v>184</v>
      </c>
      <c r="B33" t="s">
        <v>185</v>
      </c>
      <c r="C33">
        <v>854</v>
      </c>
      <c r="D33">
        <v>88</v>
      </c>
      <c r="E33" t="s">
        <v>186</v>
      </c>
      <c r="F33">
        <v>59.984547310000004</v>
      </c>
      <c r="G33">
        <v>1.467044496</v>
      </c>
      <c r="H33" s="1">
        <v>1.56E-4</v>
      </c>
      <c r="I33">
        <v>7.7162930000000005E-2</v>
      </c>
      <c r="J33">
        <v>12.859605262463401</v>
      </c>
      <c r="K33">
        <f t="shared" si="0"/>
        <v>34.20732892962755</v>
      </c>
    </row>
    <row r="34" spans="1:11" x14ac:dyDescent="0.25">
      <c r="A34" t="s">
        <v>187</v>
      </c>
      <c r="B34" t="s">
        <v>188</v>
      </c>
      <c r="C34">
        <v>2602</v>
      </c>
      <c r="D34">
        <v>231</v>
      </c>
      <c r="E34" t="s">
        <v>189</v>
      </c>
      <c r="F34">
        <v>182.76322260000001</v>
      </c>
      <c r="G34">
        <v>1.263930438</v>
      </c>
      <c r="H34" s="1">
        <v>3.9900000000000001E-5</v>
      </c>
      <c r="I34">
        <v>4.4075729000000001E-2</v>
      </c>
      <c r="J34">
        <v>12.8025210690269</v>
      </c>
      <c r="K34">
        <f t="shared" si="0"/>
        <v>34.055481517385076</v>
      </c>
    </row>
    <row r="35" spans="1:11" x14ac:dyDescent="0.25">
      <c r="A35" t="s">
        <v>190</v>
      </c>
      <c r="B35" t="s">
        <v>191</v>
      </c>
      <c r="C35">
        <v>2501</v>
      </c>
      <c r="D35">
        <v>223</v>
      </c>
      <c r="E35" t="s">
        <v>192</v>
      </c>
      <c r="F35">
        <v>175.66903139999999</v>
      </c>
      <c r="G35">
        <v>1.269432627</v>
      </c>
      <c r="H35" s="1">
        <v>4.2899999999999999E-5</v>
      </c>
      <c r="I35">
        <v>4.4075729000000001E-2</v>
      </c>
      <c r="J35">
        <v>12.766225324391201</v>
      </c>
      <c r="K35">
        <f t="shared" si="0"/>
        <v>33.958932638149776</v>
      </c>
    </row>
    <row r="36" spans="1:11" x14ac:dyDescent="0.25">
      <c r="A36" t="s">
        <v>193</v>
      </c>
      <c r="B36" t="s">
        <v>194</v>
      </c>
      <c r="C36">
        <v>845</v>
      </c>
      <c r="D36">
        <v>87</v>
      </c>
      <c r="E36" t="s">
        <v>195</v>
      </c>
      <c r="F36">
        <v>59.352391660000002</v>
      </c>
      <c r="G36">
        <v>1.4658213019999999</v>
      </c>
      <c r="H36" s="1">
        <v>1.75E-4</v>
      </c>
      <c r="I36">
        <v>7.7162930000000005E-2</v>
      </c>
      <c r="J36">
        <v>12.680416373022</v>
      </c>
      <c r="K36">
        <f t="shared" si="0"/>
        <v>33.730675629891472</v>
      </c>
    </row>
    <row r="37" spans="1:11" x14ac:dyDescent="0.25">
      <c r="A37" t="s">
        <v>196</v>
      </c>
      <c r="B37" t="s">
        <v>197</v>
      </c>
      <c r="C37">
        <v>1702</v>
      </c>
      <c r="D37">
        <v>159</v>
      </c>
      <c r="E37" t="s">
        <v>198</v>
      </c>
      <c r="F37">
        <v>119.5476575</v>
      </c>
      <c r="G37">
        <v>1.330013514</v>
      </c>
      <c r="H37" s="1">
        <v>7.2899999999999997E-5</v>
      </c>
      <c r="I37">
        <v>4.9962156000000001E-2</v>
      </c>
      <c r="J37">
        <v>12.6702698922689</v>
      </c>
      <c r="K37">
        <f t="shared" si="0"/>
        <v>33.703685376496018</v>
      </c>
    </row>
    <row r="38" spans="1:11" x14ac:dyDescent="0.25">
      <c r="A38" t="s">
        <v>199</v>
      </c>
      <c r="B38" t="s">
        <v>200</v>
      </c>
      <c r="C38">
        <v>323</v>
      </c>
      <c r="D38">
        <v>39</v>
      </c>
      <c r="E38" t="s">
        <v>201</v>
      </c>
      <c r="F38">
        <v>22.687363909999998</v>
      </c>
      <c r="G38">
        <v>1.7190185760000001</v>
      </c>
      <c r="H38" s="1">
        <v>6.3299999999999999E-4</v>
      </c>
      <c r="I38">
        <v>0.17296963700000001</v>
      </c>
      <c r="J38">
        <v>12.6606408064603</v>
      </c>
      <c r="K38">
        <f t="shared" si="0"/>
        <v>33.678071424992559</v>
      </c>
    </row>
    <row r="39" spans="1:11" x14ac:dyDescent="0.25">
      <c r="A39" t="s">
        <v>69</v>
      </c>
      <c r="B39" t="s">
        <v>70</v>
      </c>
      <c r="C39">
        <v>7260</v>
      </c>
      <c r="D39">
        <v>574</v>
      </c>
      <c r="E39" t="s">
        <v>202</v>
      </c>
      <c r="F39">
        <v>509.93889159999998</v>
      </c>
      <c r="G39">
        <v>1.125625069</v>
      </c>
      <c r="H39" s="1">
        <v>1.47E-5</v>
      </c>
      <c r="I39">
        <v>2.5917194000000001E-2</v>
      </c>
      <c r="J39">
        <v>12.525576504425899</v>
      </c>
      <c r="K39">
        <f t="shared" si="0"/>
        <v>33.318792200471762</v>
      </c>
    </row>
    <row r="40" spans="1:11" x14ac:dyDescent="0.25">
      <c r="A40" t="s">
        <v>203</v>
      </c>
      <c r="B40" t="s">
        <v>204</v>
      </c>
      <c r="C40">
        <v>2399</v>
      </c>
      <c r="D40">
        <v>214</v>
      </c>
      <c r="E40" t="s">
        <v>205</v>
      </c>
      <c r="F40">
        <v>168.5046007</v>
      </c>
      <c r="G40">
        <v>1.269994998</v>
      </c>
      <c r="H40" s="1">
        <v>6.2799999999999995E-5</v>
      </c>
      <c r="I40">
        <v>4.9962156000000001E-2</v>
      </c>
      <c r="J40">
        <v>12.287907068173901</v>
      </c>
      <c r="K40">
        <f t="shared" si="0"/>
        <v>32.686577103938248</v>
      </c>
    </row>
    <row r="41" spans="1:11" x14ac:dyDescent="0.25">
      <c r="A41" t="s">
        <v>206</v>
      </c>
      <c r="B41" t="s">
        <v>207</v>
      </c>
      <c r="C41">
        <v>520</v>
      </c>
      <c r="D41">
        <v>57</v>
      </c>
      <c r="E41" t="s">
        <v>208</v>
      </c>
      <c r="F41">
        <v>36.524548709999998</v>
      </c>
      <c r="G41">
        <v>1.5605942310000001</v>
      </c>
      <c r="H41" s="1">
        <v>5.1599999999999997E-4</v>
      </c>
      <c r="I41">
        <v>0.157350147</v>
      </c>
      <c r="J41">
        <v>11.812767890658</v>
      </c>
      <c r="K41">
        <f t="shared" si="0"/>
        <v>31.422678111635456</v>
      </c>
    </row>
    <row r="42" spans="1:11" x14ac:dyDescent="0.25">
      <c r="A42" t="s">
        <v>84</v>
      </c>
      <c r="B42" t="s">
        <v>85</v>
      </c>
      <c r="C42">
        <v>6041</v>
      </c>
      <c r="D42">
        <v>485</v>
      </c>
      <c r="E42" t="s">
        <v>209</v>
      </c>
      <c r="F42">
        <v>424.31692070000003</v>
      </c>
      <c r="G42">
        <v>1.143013574</v>
      </c>
      <c r="H42" s="1">
        <v>3.4999999999999997E-5</v>
      </c>
      <c r="I42">
        <v>4.4075729000000001E-2</v>
      </c>
      <c r="J42">
        <v>11.7275050049165</v>
      </c>
      <c r="K42">
        <f t="shared" si="0"/>
        <v>31.195873671023101</v>
      </c>
    </row>
    <row r="43" spans="1:11" x14ac:dyDescent="0.25">
      <c r="A43" t="s">
        <v>40</v>
      </c>
      <c r="B43" t="s">
        <v>41</v>
      </c>
      <c r="C43">
        <v>4630</v>
      </c>
      <c r="D43">
        <v>382</v>
      </c>
      <c r="E43" t="s">
        <v>210</v>
      </c>
      <c r="F43">
        <v>325.20896260000001</v>
      </c>
      <c r="G43">
        <v>1.174629374</v>
      </c>
      <c r="H43" s="1">
        <v>4.8999999999999998E-5</v>
      </c>
      <c r="I43">
        <v>4.5686509E-2</v>
      </c>
      <c r="J43">
        <v>11.656658077701801</v>
      </c>
      <c r="K43">
        <f t="shared" si="0"/>
        <v>31.007416553294874</v>
      </c>
    </row>
    <row r="44" spans="1:11" x14ac:dyDescent="0.25">
      <c r="A44" t="s">
        <v>211</v>
      </c>
      <c r="B44" t="s">
        <v>212</v>
      </c>
      <c r="C44">
        <v>1166</v>
      </c>
      <c r="D44">
        <v>113</v>
      </c>
      <c r="E44" t="s">
        <v>213</v>
      </c>
      <c r="F44">
        <v>81.899276529999995</v>
      </c>
      <c r="G44">
        <v>1.3797435680000001</v>
      </c>
      <c r="H44" s="1">
        <v>2.2599999999999999E-4</v>
      </c>
      <c r="I44">
        <v>7.9754802999999999E-2</v>
      </c>
      <c r="J44">
        <v>11.5829135306225</v>
      </c>
      <c r="K44">
        <f t="shared" si="0"/>
        <v>30.811251591212297</v>
      </c>
    </row>
    <row r="45" spans="1:11" x14ac:dyDescent="0.25">
      <c r="A45" t="s">
        <v>214</v>
      </c>
      <c r="B45" t="s">
        <v>215</v>
      </c>
      <c r="C45">
        <v>5411</v>
      </c>
      <c r="D45">
        <v>439</v>
      </c>
      <c r="E45" t="s">
        <v>216</v>
      </c>
      <c r="F45">
        <v>380.06602509999999</v>
      </c>
      <c r="G45">
        <v>1.1550624650000001</v>
      </c>
      <c r="H45" s="1">
        <v>4.4499999999999997E-5</v>
      </c>
      <c r="I45">
        <v>4.4075729000000001E-2</v>
      </c>
      <c r="J45">
        <v>11.573750581589699</v>
      </c>
      <c r="K45">
        <f t="shared" si="0"/>
        <v>30.786877591767279</v>
      </c>
    </row>
    <row r="46" spans="1:11" x14ac:dyDescent="0.25">
      <c r="A46" t="s">
        <v>217</v>
      </c>
      <c r="B46" t="s">
        <v>218</v>
      </c>
      <c r="C46">
        <v>1855</v>
      </c>
      <c r="D46">
        <v>169</v>
      </c>
      <c r="E46" t="s">
        <v>219</v>
      </c>
      <c r="F46">
        <v>130.29430360000001</v>
      </c>
      <c r="G46">
        <v>1.2970636120000001</v>
      </c>
      <c r="H46" s="1">
        <v>1.56E-4</v>
      </c>
      <c r="I46">
        <v>7.7162930000000005E-2</v>
      </c>
      <c r="J46">
        <v>11.3696115530943</v>
      </c>
      <c r="K46">
        <f t="shared" si="0"/>
        <v>30.243855410868775</v>
      </c>
    </row>
    <row r="47" spans="1:11" x14ac:dyDescent="0.25">
      <c r="A47" t="s">
        <v>220</v>
      </c>
      <c r="B47" t="s">
        <v>221</v>
      </c>
      <c r="C47">
        <v>1921</v>
      </c>
      <c r="D47">
        <v>174</v>
      </c>
      <c r="E47" t="s">
        <v>222</v>
      </c>
      <c r="F47">
        <v>134.9301117</v>
      </c>
      <c r="G47">
        <v>1.289556481</v>
      </c>
      <c r="H47" s="1">
        <v>1.66E-4</v>
      </c>
      <c r="I47">
        <v>7.7162930000000005E-2</v>
      </c>
      <c r="J47">
        <v>11.2236841950787</v>
      </c>
      <c r="K47">
        <f t="shared" si="0"/>
        <v>29.855679799441422</v>
      </c>
    </row>
    <row r="48" spans="1:11" x14ac:dyDescent="0.25">
      <c r="A48" t="s">
        <v>63</v>
      </c>
      <c r="B48" t="s">
        <v>64</v>
      </c>
      <c r="C48">
        <v>5124</v>
      </c>
      <c r="D48">
        <v>417</v>
      </c>
      <c r="E48" t="s">
        <v>223</v>
      </c>
      <c r="F48">
        <v>359.90728380000002</v>
      </c>
      <c r="G48">
        <v>1.158631733</v>
      </c>
      <c r="H48" s="1">
        <v>6.3200000000000005E-5</v>
      </c>
      <c r="I48">
        <v>4.9962156000000001E-2</v>
      </c>
      <c r="J48">
        <v>11.2030492020639</v>
      </c>
      <c r="K48">
        <f t="shared" si="0"/>
        <v>29.800789468120115</v>
      </c>
    </row>
    <row r="49" spans="1:11" x14ac:dyDescent="0.25">
      <c r="A49" t="s">
        <v>224</v>
      </c>
      <c r="B49" t="s">
        <v>225</v>
      </c>
      <c r="C49">
        <v>1824</v>
      </c>
      <c r="D49">
        <v>166</v>
      </c>
      <c r="E49" t="s">
        <v>226</v>
      </c>
      <c r="F49">
        <v>128.11687860000001</v>
      </c>
      <c r="G49">
        <v>1.295691886</v>
      </c>
      <c r="H49" s="1">
        <v>1.9000000000000001E-4</v>
      </c>
      <c r="I49">
        <v>7.9379292000000004E-2</v>
      </c>
      <c r="J49">
        <v>11.1021184149566</v>
      </c>
      <c r="K49">
        <f t="shared" si="0"/>
        <v>29.532307460839256</v>
      </c>
    </row>
    <row r="50" spans="1:11" x14ac:dyDescent="0.25">
      <c r="A50" t="s">
        <v>227</v>
      </c>
      <c r="B50" t="s">
        <v>228</v>
      </c>
      <c r="C50">
        <v>1881</v>
      </c>
      <c r="D50">
        <v>170</v>
      </c>
      <c r="E50" t="s">
        <v>229</v>
      </c>
      <c r="F50">
        <v>132.120531</v>
      </c>
      <c r="G50">
        <v>1.286703881</v>
      </c>
      <c r="H50" s="1">
        <v>2.23E-4</v>
      </c>
      <c r="I50">
        <v>7.9754802999999999E-2</v>
      </c>
      <c r="J50">
        <v>10.819042149357699</v>
      </c>
      <c r="K50">
        <f t="shared" si="0"/>
        <v>28.779307447862401</v>
      </c>
    </row>
    <row r="51" spans="1:11" x14ac:dyDescent="0.25">
      <c r="A51" t="s">
        <v>230</v>
      </c>
      <c r="B51" t="s">
        <v>231</v>
      </c>
      <c r="C51">
        <v>2858</v>
      </c>
      <c r="D51">
        <v>246</v>
      </c>
      <c r="E51" t="s">
        <v>232</v>
      </c>
      <c r="F51">
        <v>200.74453890000001</v>
      </c>
      <c r="G51">
        <v>1.225438069</v>
      </c>
      <c r="H51" s="1">
        <v>1.6799999999999999E-4</v>
      </c>
      <c r="I51">
        <v>7.7162930000000005E-2</v>
      </c>
      <c r="J51">
        <v>10.650952055855401</v>
      </c>
      <c r="K51">
        <f t="shared" si="0"/>
        <v>28.332177617600134</v>
      </c>
    </row>
    <row r="52" spans="1:11" x14ac:dyDescent="0.25">
      <c r="A52" t="s">
        <v>233</v>
      </c>
      <c r="B52" t="s">
        <v>234</v>
      </c>
      <c r="C52">
        <v>5854</v>
      </c>
      <c r="D52">
        <v>468</v>
      </c>
      <c r="E52" t="s">
        <v>235</v>
      </c>
      <c r="F52">
        <v>411.18213109999999</v>
      </c>
      <c r="G52">
        <v>1.138181756</v>
      </c>
      <c r="H52" s="1">
        <v>9.3800000000000003E-5</v>
      </c>
      <c r="I52">
        <v>5.9473906E-2</v>
      </c>
      <c r="J52">
        <v>10.5558910767989</v>
      </c>
      <c r="K52">
        <f t="shared" si="0"/>
        <v>28.079309655280177</v>
      </c>
    </row>
    <row r="53" spans="1:11" x14ac:dyDescent="0.25">
      <c r="A53" t="s">
        <v>236</v>
      </c>
      <c r="B53" t="s">
        <v>237</v>
      </c>
      <c r="C53">
        <v>2083</v>
      </c>
      <c r="D53">
        <v>185</v>
      </c>
      <c r="E53" t="s">
        <v>238</v>
      </c>
      <c r="F53">
        <v>146.30891339999999</v>
      </c>
      <c r="G53">
        <v>1.2644479120000001</v>
      </c>
      <c r="H53" s="1">
        <v>2.8299999999999999E-4</v>
      </c>
      <c r="I53">
        <v>9.7687668000000005E-2</v>
      </c>
      <c r="J53">
        <v>10.3306199362</v>
      </c>
      <c r="K53">
        <f t="shared" si="0"/>
        <v>27.480074776172948</v>
      </c>
    </row>
    <row r="54" spans="1:11" x14ac:dyDescent="0.25">
      <c r="A54" t="s">
        <v>239</v>
      </c>
      <c r="B54" t="s">
        <v>240</v>
      </c>
      <c r="C54">
        <v>1059</v>
      </c>
      <c r="D54">
        <v>102</v>
      </c>
      <c r="E54" t="s">
        <v>241</v>
      </c>
      <c r="F54">
        <v>74.383648239999999</v>
      </c>
      <c r="G54">
        <v>1.371269122</v>
      </c>
      <c r="H54" s="1">
        <v>5.7399999999999997E-4</v>
      </c>
      <c r="I54">
        <v>0.16253187099999999</v>
      </c>
      <c r="J54">
        <v>10.233618498118901</v>
      </c>
      <c r="K54">
        <f t="shared" si="0"/>
        <v>27.222045075310152</v>
      </c>
    </row>
    <row r="55" spans="1:11" x14ac:dyDescent="0.25">
      <c r="A55" t="s">
        <v>242</v>
      </c>
      <c r="B55" t="s">
        <v>243</v>
      </c>
      <c r="C55">
        <v>5172</v>
      </c>
      <c r="D55">
        <v>416</v>
      </c>
      <c r="E55" t="s">
        <v>244</v>
      </c>
      <c r="F55">
        <v>363.2787806</v>
      </c>
      <c r="G55">
        <v>1.145126063</v>
      </c>
      <c r="H55" s="1">
        <v>2.05E-4</v>
      </c>
      <c r="I55">
        <v>7.9754802999999999E-2</v>
      </c>
      <c r="J55">
        <v>9.7249837528560796</v>
      </c>
      <c r="K55">
        <f t="shared" si="0"/>
        <v>25.869045843908424</v>
      </c>
    </row>
    <row r="56" spans="1:11" x14ac:dyDescent="0.25">
      <c r="A56" t="s">
        <v>245</v>
      </c>
      <c r="B56" t="s">
        <v>246</v>
      </c>
      <c r="C56">
        <v>5313</v>
      </c>
      <c r="D56">
        <v>426</v>
      </c>
      <c r="E56" t="s">
        <v>247</v>
      </c>
      <c r="F56">
        <v>373.18255249999999</v>
      </c>
      <c r="G56">
        <v>1.1415324680000001</v>
      </c>
      <c r="H56" s="1">
        <v>2.14E-4</v>
      </c>
      <c r="I56">
        <v>7.9754802999999999E-2</v>
      </c>
      <c r="J56">
        <v>9.6454180202563204</v>
      </c>
      <c r="K56">
        <f t="shared" si="0"/>
        <v>25.657396175740814</v>
      </c>
    </row>
    <row r="57" spans="1:11" x14ac:dyDescent="0.25">
      <c r="A57" t="s">
        <v>248</v>
      </c>
      <c r="B57" t="s">
        <v>249</v>
      </c>
      <c r="C57">
        <v>5417</v>
      </c>
      <c r="D57">
        <v>432</v>
      </c>
      <c r="E57" t="s">
        <v>250</v>
      </c>
      <c r="F57">
        <v>380.48746219999998</v>
      </c>
      <c r="G57">
        <v>1.135385638</v>
      </c>
      <c r="H57" s="1">
        <v>3.0899999999999998E-4</v>
      </c>
      <c r="I57">
        <v>0.101989179</v>
      </c>
      <c r="J57">
        <v>9.1763789256077199</v>
      </c>
      <c r="K57">
        <f t="shared" si="0"/>
        <v>24.409723773359016</v>
      </c>
    </row>
    <row r="58" spans="1:11" x14ac:dyDescent="0.25">
      <c r="A58" t="s">
        <v>251</v>
      </c>
      <c r="B58" t="s">
        <v>252</v>
      </c>
      <c r="C58">
        <v>2953</v>
      </c>
      <c r="D58">
        <v>248</v>
      </c>
      <c r="E58" t="s">
        <v>253</v>
      </c>
      <c r="F58">
        <v>207.417293</v>
      </c>
      <c r="G58">
        <v>1.195657298</v>
      </c>
      <c r="H58" s="1">
        <v>7.2800000000000002E-4</v>
      </c>
      <c r="I58">
        <v>0.19235426999999999</v>
      </c>
      <c r="J58">
        <v>8.6388744799326194</v>
      </c>
      <c r="K58">
        <f t="shared" si="0"/>
        <v>22.97992939016633</v>
      </c>
    </row>
    <row r="59" spans="1:11" x14ac:dyDescent="0.25">
      <c r="A59" t="s">
        <v>254</v>
      </c>
      <c r="B59" t="s">
        <v>255</v>
      </c>
      <c r="C59">
        <v>4669</v>
      </c>
      <c r="D59">
        <v>375</v>
      </c>
      <c r="E59" t="s">
        <v>256</v>
      </c>
      <c r="F59">
        <v>327.9483037</v>
      </c>
      <c r="G59">
        <v>1.143472906</v>
      </c>
      <c r="H59" s="1">
        <v>6.3599999999999996E-4</v>
      </c>
      <c r="I59">
        <v>0.17296963700000001</v>
      </c>
      <c r="J59">
        <v>8.4163173455595395</v>
      </c>
      <c r="K59">
        <f t="shared" si="0"/>
        <v>22.387913932012452</v>
      </c>
    </row>
    <row r="60" spans="1:11" x14ac:dyDescent="0.25">
      <c r="A60" t="s">
        <v>75</v>
      </c>
      <c r="B60" t="s">
        <v>76</v>
      </c>
      <c r="C60">
        <v>8163</v>
      </c>
      <c r="D60">
        <v>623</v>
      </c>
      <c r="E60" t="s">
        <v>257</v>
      </c>
      <c r="F60">
        <v>573.36517519999995</v>
      </c>
      <c r="G60">
        <v>1.0865675610000001</v>
      </c>
      <c r="H60" s="1">
        <v>5.2999999999999998E-4</v>
      </c>
      <c r="I60">
        <v>0.158630576</v>
      </c>
      <c r="J60">
        <v>8.1955809414811398</v>
      </c>
      <c r="K60">
        <f t="shared" si="0"/>
        <v>21.800741726727622</v>
      </c>
    </row>
    <row r="61" spans="1:11" x14ac:dyDescent="0.25">
      <c r="A61" t="s">
        <v>90</v>
      </c>
      <c r="B61" t="s">
        <v>91</v>
      </c>
      <c r="C61">
        <v>8795</v>
      </c>
      <c r="D61">
        <v>665</v>
      </c>
      <c r="E61" t="s">
        <v>258</v>
      </c>
      <c r="F61">
        <v>617.75654980000002</v>
      </c>
      <c r="G61">
        <v>1.076475839</v>
      </c>
      <c r="H61" s="1">
        <v>7.4200000000000004E-4</v>
      </c>
      <c r="I61">
        <v>0.19297049399999999</v>
      </c>
      <c r="J61">
        <v>7.7572585473153302</v>
      </c>
      <c r="K61">
        <f t="shared" si="0"/>
        <v>20.63477760820075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5E94B-58E4-4CBC-B13A-9178691DD59F}">
  <dimension ref="A1:K107"/>
  <sheetViews>
    <sheetView workbookViewId="0">
      <selection sqref="A1:K1048576"/>
    </sheetView>
  </sheetViews>
  <sheetFormatPr defaultRowHeight="15" x14ac:dyDescent="0.25"/>
  <cols>
    <col min="1" max="1" width="14.5703125" customWidth="1"/>
    <col min="2" max="2" width="44.28515625" customWidth="1"/>
    <col min="3" max="3" width="14.42578125" customWidth="1"/>
    <col min="4" max="4" width="14" customWidth="1"/>
    <col min="5" max="5" width="18" customWidth="1"/>
    <col min="7" max="7" width="17" customWidth="1"/>
    <col min="8" max="8" width="10.85546875" customWidth="1"/>
    <col min="10" max="10" width="15.5703125" style="2" customWidth="1"/>
    <col min="11" max="11" width="15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259</v>
      </c>
      <c r="K1" t="s">
        <v>98</v>
      </c>
    </row>
    <row r="2" spans="1:11" x14ac:dyDescent="0.25">
      <c r="A2" t="s">
        <v>260</v>
      </c>
      <c r="B2" t="s">
        <v>261</v>
      </c>
      <c r="C2">
        <v>21</v>
      </c>
      <c r="D2">
        <v>8</v>
      </c>
      <c r="E2" t="s">
        <v>262</v>
      </c>
      <c r="F2">
        <v>1.6844840910000001</v>
      </c>
      <c r="G2">
        <v>4.7492285880000003</v>
      </c>
      <c r="H2" s="1">
        <v>1.3200000000000001E-4</v>
      </c>
      <c r="I2">
        <v>6.5054664999999998E-2</v>
      </c>
      <c r="J2" s="2">
        <v>42.423475219411202</v>
      </c>
      <c r="K2">
        <f>J2/42.4234752194112*100</f>
        <v>100</v>
      </c>
    </row>
    <row r="3" spans="1:11" x14ac:dyDescent="0.25">
      <c r="A3" t="s">
        <v>263</v>
      </c>
      <c r="B3" t="s">
        <v>264</v>
      </c>
      <c r="C3">
        <v>15</v>
      </c>
      <c r="D3">
        <v>6</v>
      </c>
      <c r="E3" t="s">
        <v>265</v>
      </c>
      <c r="F3">
        <v>1.203202922</v>
      </c>
      <c r="G3">
        <v>4.986690018</v>
      </c>
      <c r="H3" s="1">
        <v>6.9899999999999997E-4</v>
      </c>
      <c r="I3">
        <v>0.133503815</v>
      </c>
      <c r="J3" s="2">
        <v>36.232590615290398</v>
      </c>
      <c r="K3">
        <f t="shared" ref="K3:K66" si="0">J3/42.4234752194112*100</f>
        <v>85.406936673381921</v>
      </c>
    </row>
    <row r="4" spans="1:11" x14ac:dyDescent="0.25">
      <c r="A4" t="s">
        <v>266</v>
      </c>
      <c r="B4" t="s">
        <v>267</v>
      </c>
      <c r="C4">
        <v>24</v>
      </c>
      <c r="D4">
        <v>8</v>
      </c>
      <c r="E4" t="s">
        <v>268</v>
      </c>
      <c r="F4">
        <v>1.925124675</v>
      </c>
      <c r="G4">
        <v>4.1555750150000001</v>
      </c>
      <c r="H4" s="1">
        <v>3.8400000000000001E-4</v>
      </c>
      <c r="I4">
        <v>0.10488784700000001</v>
      </c>
      <c r="J4" s="2">
        <v>32.683048979415702</v>
      </c>
      <c r="K4">
        <f t="shared" si="0"/>
        <v>77.040008651769554</v>
      </c>
    </row>
    <row r="5" spans="1:11" x14ac:dyDescent="0.25">
      <c r="A5" t="s">
        <v>269</v>
      </c>
      <c r="B5" t="s">
        <v>270</v>
      </c>
      <c r="C5">
        <v>44</v>
      </c>
      <c r="D5">
        <v>12</v>
      </c>
      <c r="E5" t="s">
        <v>271</v>
      </c>
      <c r="F5">
        <v>3.5293952380000002</v>
      </c>
      <c r="G5">
        <v>3.4000159210000001</v>
      </c>
      <c r="H5" s="1">
        <v>1.26E-4</v>
      </c>
      <c r="I5">
        <v>6.5054664999999998E-2</v>
      </c>
      <c r="J5" s="2">
        <v>30.529520371742901</v>
      </c>
      <c r="K5">
        <f t="shared" si="0"/>
        <v>71.963742276761593</v>
      </c>
    </row>
    <row r="6" spans="1:11" x14ac:dyDescent="0.25">
      <c r="A6" t="s">
        <v>272</v>
      </c>
      <c r="B6" t="s">
        <v>273</v>
      </c>
      <c r="C6">
        <v>21</v>
      </c>
      <c r="D6">
        <v>7</v>
      </c>
      <c r="E6" t="s">
        <v>274</v>
      </c>
      <c r="F6">
        <v>1.6844840910000001</v>
      </c>
      <c r="G6">
        <v>4.1555750150000001</v>
      </c>
      <c r="H6" s="1">
        <v>8.9400000000000005E-4</v>
      </c>
      <c r="I6">
        <v>0.157587423</v>
      </c>
      <c r="J6" s="2">
        <v>29.171325365542799</v>
      </c>
      <c r="K6">
        <f t="shared" si="0"/>
        <v>68.762224722681893</v>
      </c>
    </row>
    <row r="7" spans="1:11" x14ac:dyDescent="0.25">
      <c r="A7" t="s">
        <v>102</v>
      </c>
      <c r="B7" t="s">
        <v>103</v>
      </c>
      <c r="C7">
        <v>45</v>
      </c>
      <c r="D7">
        <v>12</v>
      </c>
      <c r="E7" t="s">
        <v>275</v>
      </c>
      <c r="F7">
        <v>3.609608766</v>
      </c>
      <c r="G7">
        <v>3.3244600119999999</v>
      </c>
      <c r="H7" s="1">
        <v>1.6000000000000001E-4</v>
      </c>
      <c r="I7">
        <v>6.8472582000000004E-2</v>
      </c>
      <c r="J7" s="2">
        <v>29.056899992621702</v>
      </c>
      <c r="K7">
        <f t="shared" si="0"/>
        <v>68.492502894544771</v>
      </c>
    </row>
    <row r="8" spans="1:11" x14ac:dyDescent="0.25">
      <c r="A8" t="s">
        <v>99</v>
      </c>
      <c r="B8" t="s">
        <v>100</v>
      </c>
      <c r="C8">
        <v>40</v>
      </c>
      <c r="D8">
        <v>11</v>
      </c>
      <c r="E8" t="s">
        <v>276</v>
      </c>
      <c r="F8">
        <v>3.208541125</v>
      </c>
      <c r="G8">
        <v>3.4283493869999999</v>
      </c>
      <c r="H8" s="1">
        <v>2.22E-4</v>
      </c>
      <c r="I8">
        <v>7.6284589E-2</v>
      </c>
      <c r="J8" s="2">
        <v>28.842131462188298</v>
      </c>
      <c r="K8">
        <f t="shared" si="0"/>
        <v>67.986253632025296</v>
      </c>
    </row>
    <row r="9" spans="1:11" x14ac:dyDescent="0.25">
      <c r="A9" t="s">
        <v>277</v>
      </c>
      <c r="B9" t="s">
        <v>278</v>
      </c>
      <c r="C9">
        <v>27</v>
      </c>
      <c r="D9">
        <v>8</v>
      </c>
      <c r="E9" t="s">
        <v>279</v>
      </c>
      <c r="F9">
        <v>2.1657652600000001</v>
      </c>
      <c r="G9">
        <v>3.693844457</v>
      </c>
      <c r="H9" s="1">
        <v>9.3300000000000002E-4</v>
      </c>
      <c r="I9">
        <v>0.15900651299999999</v>
      </c>
      <c r="J9" s="2">
        <v>25.772341949291398</v>
      </c>
      <c r="K9">
        <f t="shared" si="0"/>
        <v>60.750190350975906</v>
      </c>
    </row>
    <row r="10" spans="1:11" x14ac:dyDescent="0.25">
      <c r="A10" t="s">
        <v>280</v>
      </c>
      <c r="B10" t="s">
        <v>281</v>
      </c>
      <c r="C10">
        <v>59</v>
      </c>
      <c r="D10">
        <v>14</v>
      </c>
      <c r="E10" t="s">
        <v>282</v>
      </c>
      <c r="F10">
        <v>4.7325981600000002</v>
      </c>
      <c r="G10">
        <v>2.9582059429999998</v>
      </c>
      <c r="H10" s="1">
        <v>1.8200000000000001E-4</v>
      </c>
      <c r="I10">
        <v>7.1105719999999997E-2</v>
      </c>
      <c r="J10" s="2">
        <v>25.4746019290268</v>
      </c>
      <c r="K10">
        <f t="shared" si="0"/>
        <v>60.048361896977951</v>
      </c>
    </row>
    <row r="11" spans="1:11" x14ac:dyDescent="0.25">
      <c r="A11" t="s">
        <v>132</v>
      </c>
      <c r="B11" t="s">
        <v>133</v>
      </c>
      <c r="C11">
        <v>1049</v>
      </c>
      <c r="D11">
        <v>129</v>
      </c>
      <c r="E11" t="s">
        <v>283</v>
      </c>
      <c r="F11">
        <v>84.143991009999993</v>
      </c>
      <c r="G11">
        <v>1.5330863020000001</v>
      </c>
      <c r="H11" s="1">
        <v>4.0200000000000003E-7</v>
      </c>
      <c r="I11">
        <v>3.1904619999999998E-3</v>
      </c>
      <c r="J11" s="2">
        <v>22.577476429666</v>
      </c>
      <c r="K11">
        <f t="shared" si="0"/>
        <v>53.219299722375155</v>
      </c>
    </row>
    <row r="12" spans="1:11" x14ac:dyDescent="0.25">
      <c r="A12" t="s">
        <v>284</v>
      </c>
      <c r="B12" t="s">
        <v>285</v>
      </c>
      <c r="C12">
        <v>34</v>
      </c>
      <c r="D12">
        <v>9</v>
      </c>
      <c r="E12" t="s">
        <v>286</v>
      </c>
      <c r="F12">
        <v>2.7272599560000002</v>
      </c>
      <c r="G12">
        <v>3.3000154529999999</v>
      </c>
      <c r="H12">
        <v>1.1114580000000001E-3</v>
      </c>
      <c r="I12">
        <v>0.173732843</v>
      </c>
      <c r="J12" s="2">
        <v>22.446977732343001</v>
      </c>
      <c r="K12">
        <f t="shared" si="0"/>
        <v>52.91169008726613</v>
      </c>
    </row>
    <row r="13" spans="1:11" x14ac:dyDescent="0.25">
      <c r="A13" t="s">
        <v>112</v>
      </c>
      <c r="B13" t="s">
        <v>113</v>
      </c>
      <c r="C13">
        <v>1263</v>
      </c>
      <c r="D13">
        <v>150</v>
      </c>
      <c r="E13" t="s">
        <v>287</v>
      </c>
      <c r="F13">
        <v>101.309686</v>
      </c>
      <c r="G13">
        <v>1.480608675</v>
      </c>
      <c r="H13" s="1">
        <v>3.5900000000000003E-7</v>
      </c>
      <c r="I13">
        <v>3.1904619999999998E-3</v>
      </c>
      <c r="J13" s="2">
        <v>21.972149006296501</v>
      </c>
      <c r="K13">
        <f t="shared" si="0"/>
        <v>51.792430706485284</v>
      </c>
    </row>
    <row r="14" spans="1:11" x14ac:dyDescent="0.25">
      <c r="A14" t="s">
        <v>112</v>
      </c>
      <c r="B14" t="s">
        <v>113</v>
      </c>
      <c r="C14">
        <v>1263</v>
      </c>
      <c r="D14">
        <v>150</v>
      </c>
      <c r="E14" t="s">
        <v>287</v>
      </c>
      <c r="F14">
        <v>101.309686</v>
      </c>
      <c r="G14">
        <v>1.480608675</v>
      </c>
      <c r="H14" s="1">
        <v>3.5900000000000003E-7</v>
      </c>
      <c r="I14">
        <v>3.1904619999999998E-3</v>
      </c>
      <c r="J14" s="2">
        <v>21.972149006296501</v>
      </c>
      <c r="K14">
        <f t="shared" si="0"/>
        <v>51.792430706485284</v>
      </c>
    </row>
    <row r="15" spans="1:11" x14ac:dyDescent="0.25">
      <c r="A15" t="s">
        <v>109</v>
      </c>
      <c r="B15" t="s">
        <v>110</v>
      </c>
      <c r="C15">
        <v>119</v>
      </c>
      <c r="D15">
        <v>22</v>
      </c>
      <c r="E15" t="s">
        <v>288</v>
      </c>
      <c r="F15">
        <v>9.5454098480000003</v>
      </c>
      <c r="G15">
        <v>2.3047726970000002</v>
      </c>
      <c r="H15" s="1">
        <v>1.76E-4</v>
      </c>
      <c r="I15">
        <v>7.1105719999999997E-2</v>
      </c>
      <c r="J15" s="2">
        <v>19.924821187071899</v>
      </c>
      <c r="K15">
        <f t="shared" si="0"/>
        <v>46.966499288476818</v>
      </c>
    </row>
    <row r="16" spans="1:11" x14ac:dyDescent="0.25">
      <c r="A16" t="s">
        <v>289</v>
      </c>
      <c r="B16" t="s">
        <v>290</v>
      </c>
      <c r="C16">
        <v>72</v>
      </c>
      <c r="D16">
        <v>15</v>
      </c>
      <c r="E16" t="s">
        <v>291</v>
      </c>
      <c r="F16">
        <v>5.7753740249999996</v>
      </c>
      <c r="G16">
        <v>2.5972343840000001</v>
      </c>
      <c r="H16" s="1">
        <v>4.9600000000000002E-4</v>
      </c>
      <c r="I16">
        <v>0.117448592</v>
      </c>
      <c r="J16" s="2">
        <v>19.7621866498632</v>
      </c>
      <c r="K16">
        <f t="shared" si="0"/>
        <v>46.583139518048853</v>
      </c>
    </row>
    <row r="17" spans="1:11" x14ac:dyDescent="0.25">
      <c r="A17" t="s">
        <v>292</v>
      </c>
      <c r="B17" t="s">
        <v>293</v>
      </c>
      <c r="C17">
        <v>79</v>
      </c>
      <c r="D17">
        <v>16</v>
      </c>
      <c r="E17" t="s">
        <v>294</v>
      </c>
      <c r="F17">
        <v>6.3368687220000002</v>
      </c>
      <c r="G17">
        <v>2.5249063380000001</v>
      </c>
      <c r="H17" s="1">
        <v>4.5600000000000003E-4</v>
      </c>
      <c r="I17">
        <v>0.112997082</v>
      </c>
      <c r="J17" s="2">
        <v>19.4241492714076</v>
      </c>
      <c r="K17">
        <f t="shared" si="0"/>
        <v>45.786322716249153</v>
      </c>
    </row>
    <row r="18" spans="1:11" x14ac:dyDescent="0.25">
      <c r="A18" t="s">
        <v>295</v>
      </c>
      <c r="B18" t="s">
        <v>296</v>
      </c>
      <c r="C18">
        <v>198</v>
      </c>
      <c r="D18">
        <v>32</v>
      </c>
      <c r="E18" t="s">
        <v>297</v>
      </c>
      <c r="F18">
        <v>15.88227857</v>
      </c>
      <c r="G18">
        <v>2.0148242500000002</v>
      </c>
      <c r="H18" s="1">
        <v>1.0399999999999999E-4</v>
      </c>
      <c r="I18">
        <v>6.5054664999999998E-2</v>
      </c>
      <c r="J18" s="2">
        <v>18.478194288248101</v>
      </c>
      <c r="K18">
        <f t="shared" si="0"/>
        <v>43.556531360715248</v>
      </c>
    </row>
    <row r="19" spans="1:11" x14ac:dyDescent="0.25">
      <c r="A19" t="s">
        <v>120</v>
      </c>
      <c r="B19" t="s">
        <v>121</v>
      </c>
      <c r="C19">
        <v>1910</v>
      </c>
      <c r="D19">
        <v>207</v>
      </c>
      <c r="E19" t="s">
        <v>298</v>
      </c>
      <c r="F19">
        <v>153.2078387</v>
      </c>
      <c r="G19">
        <v>1.351105803</v>
      </c>
      <c r="H19" s="1">
        <v>1.6899999999999999E-6</v>
      </c>
      <c r="I19">
        <v>8.9408850000000008E-3</v>
      </c>
      <c r="J19" s="2">
        <v>17.957252725829601</v>
      </c>
      <c r="K19">
        <f t="shared" si="0"/>
        <v>42.328575471377498</v>
      </c>
    </row>
    <row r="20" spans="1:11" x14ac:dyDescent="0.25">
      <c r="A20" t="s">
        <v>299</v>
      </c>
      <c r="B20" t="s">
        <v>300</v>
      </c>
      <c r="C20">
        <v>556</v>
      </c>
      <c r="D20">
        <v>72</v>
      </c>
      <c r="E20" t="s">
        <v>301</v>
      </c>
      <c r="F20">
        <v>44.598721640000001</v>
      </c>
      <c r="G20">
        <v>1.614396049</v>
      </c>
      <c r="H20" s="1">
        <v>3.1600000000000002E-5</v>
      </c>
      <c r="I20">
        <v>3.8581435999999997E-2</v>
      </c>
      <c r="J20" s="2">
        <v>16.728942447634001</v>
      </c>
      <c r="K20">
        <f t="shared" si="0"/>
        <v>39.433220312841179</v>
      </c>
    </row>
    <row r="21" spans="1:11" x14ac:dyDescent="0.25">
      <c r="A21" t="s">
        <v>302</v>
      </c>
      <c r="B21" t="s">
        <v>303</v>
      </c>
      <c r="C21">
        <v>562</v>
      </c>
      <c r="D21">
        <v>72</v>
      </c>
      <c r="E21" t="s">
        <v>301</v>
      </c>
      <c r="F21">
        <v>45.080002810000003</v>
      </c>
      <c r="G21">
        <v>1.5971605040000001</v>
      </c>
      <c r="H21" s="1">
        <v>4.5000000000000003E-5</v>
      </c>
      <c r="I21">
        <v>3.9667681000000003E-2</v>
      </c>
      <c r="J21" s="2">
        <v>15.985736825056099</v>
      </c>
      <c r="K21">
        <f t="shared" si="0"/>
        <v>37.681346807113286</v>
      </c>
    </row>
    <row r="22" spans="1:11" x14ac:dyDescent="0.25">
      <c r="A22" t="s">
        <v>304</v>
      </c>
      <c r="B22" t="s">
        <v>305</v>
      </c>
      <c r="C22">
        <v>648</v>
      </c>
      <c r="D22">
        <v>81</v>
      </c>
      <c r="E22" t="s">
        <v>306</v>
      </c>
      <c r="F22">
        <v>51.978366229999999</v>
      </c>
      <c r="G22">
        <v>1.55834063</v>
      </c>
      <c r="H22" s="1">
        <v>3.6699999999999998E-5</v>
      </c>
      <c r="I22">
        <v>3.9667681000000003E-2</v>
      </c>
      <c r="J22" s="2">
        <v>15.914918028439301</v>
      </c>
      <c r="K22">
        <f t="shared" si="0"/>
        <v>37.514413767680452</v>
      </c>
    </row>
    <row r="23" spans="1:11" x14ac:dyDescent="0.25">
      <c r="A23" t="s">
        <v>166</v>
      </c>
      <c r="B23" t="s">
        <v>167</v>
      </c>
      <c r="C23">
        <v>2653</v>
      </c>
      <c r="D23">
        <v>271</v>
      </c>
      <c r="E23" t="s">
        <v>307</v>
      </c>
      <c r="F23">
        <v>212.80649009999999</v>
      </c>
      <c r="G23">
        <v>1.273457402</v>
      </c>
      <c r="H23" s="1">
        <v>4.3100000000000002E-6</v>
      </c>
      <c r="I23">
        <v>1.4815362E-2</v>
      </c>
      <c r="J23" s="2">
        <v>15.733021994590301</v>
      </c>
      <c r="K23">
        <f t="shared" si="0"/>
        <v>37.08565107695734</v>
      </c>
    </row>
    <row r="24" spans="1:11" x14ac:dyDescent="0.25">
      <c r="A24" t="s">
        <v>308</v>
      </c>
      <c r="B24" t="s">
        <v>309</v>
      </c>
      <c r="C24">
        <v>2532</v>
      </c>
      <c r="D24">
        <v>259</v>
      </c>
      <c r="E24" t="s">
        <v>310</v>
      </c>
      <c r="F24">
        <v>203.10065320000001</v>
      </c>
      <c r="G24">
        <v>1.275229773</v>
      </c>
      <c r="H24" s="1">
        <v>6.8700000000000003E-6</v>
      </c>
      <c r="I24">
        <v>1.8152524999999999E-2</v>
      </c>
      <c r="J24" s="2">
        <v>15.160373346985001</v>
      </c>
      <c r="K24">
        <f t="shared" si="0"/>
        <v>35.735811996958347</v>
      </c>
    </row>
    <row r="25" spans="1:11" x14ac:dyDescent="0.25">
      <c r="A25" t="s">
        <v>311</v>
      </c>
      <c r="B25" t="s">
        <v>312</v>
      </c>
      <c r="C25">
        <v>570</v>
      </c>
      <c r="D25">
        <v>72</v>
      </c>
      <c r="E25" t="s">
        <v>301</v>
      </c>
      <c r="F25">
        <v>45.721711030000002</v>
      </c>
      <c r="G25">
        <v>1.574744216</v>
      </c>
      <c r="H25" s="1">
        <v>7.1099999999999994E-5</v>
      </c>
      <c r="I25">
        <v>5.6346435E-2</v>
      </c>
      <c r="J25" s="2">
        <v>15.0410484720821</v>
      </c>
      <c r="K25">
        <f t="shared" si="0"/>
        <v>35.454541133867188</v>
      </c>
    </row>
    <row r="26" spans="1:11" x14ac:dyDescent="0.25">
      <c r="A26" t="s">
        <v>193</v>
      </c>
      <c r="B26" t="s">
        <v>194</v>
      </c>
      <c r="C26">
        <v>845</v>
      </c>
      <c r="D26">
        <v>100</v>
      </c>
      <c r="E26" t="s">
        <v>313</v>
      </c>
      <c r="F26">
        <v>67.780431269999994</v>
      </c>
      <c r="G26">
        <v>1.4753520760000001</v>
      </c>
      <c r="H26" s="1">
        <v>4.3300000000000002E-5</v>
      </c>
      <c r="I26">
        <v>3.9667681000000003E-2</v>
      </c>
      <c r="J26" s="2">
        <v>14.8233903699479</v>
      </c>
      <c r="K26">
        <f t="shared" si="0"/>
        <v>34.941480614877442</v>
      </c>
    </row>
    <row r="27" spans="1:11" x14ac:dyDescent="0.25">
      <c r="A27" t="s">
        <v>123</v>
      </c>
      <c r="B27" t="s">
        <v>124</v>
      </c>
      <c r="C27">
        <v>196</v>
      </c>
      <c r="D27">
        <v>30</v>
      </c>
      <c r="E27" t="s">
        <v>314</v>
      </c>
      <c r="F27">
        <v>15.72185151</v>
      </c>
      <c r="G27">
        <v>1.908172201</v>
      </c>
      <c r="H27" s="1">
        <v>4.44E-4</v>
      </c>
      <c r="I27">
        <v>0.11180989700000001</v>
      </c>
      <c r="J27" s="2">
        <v>14.7304902171233</v>
      </c>
      <c r="K27">
        <f t="shared" si="0"/>
        <v>34.722497723107907</v>
      </c>
    </row>
    <row r="28" spans="1:11" x14ac:dyDescent="0.25">
      <c r="A28" t="s">
        <v>315</v>
      </c>
      <c r="B28" t="s">
        <v>316</v>
      </c>
      <c r="C28">
        <v>125</v>
      </c>
      <c r="D28">
        <v>21</v>
      </c>
      <c r="E28" t="s">
        <v>317</v>
      </c>
      <c r="F28">
        <v>10.026691019999999</v>
      </c>
      <c r="G28">
        <v>2.0944098069999999</v>
      </c>
      <c r="H28" s="1">
        <v>9.19E-4</v>
      </c>
      <c r="I28">
        <v>0.158808848</v>
      </c>
      <c r="J28" s="2">
        <v>14.644583430683699</v>
      </c>
      <c r="K28">
        <f t="shared" si="0"/>
        <v>34.51999949307065</v>
      </c>
    </row>
    <row r="29" spans="1:11" x14ac:dyDescent="0.25">
      <c r="A29" t="s">
        <v>318</v>
      </c>
      <c r="B29" t="s">
        <v>319</v>
      </c>
      <c r="C29">
        <v>700</v>
      </c>
      <c r="D29">
        <v>85</v>
      </c>
      <c r="E29" t="s">
        <v>320</v>
      </c>
      <c r="F29">
        <v>56.149469689999997</v>
      </c>
      <c r="G29">
        <v>1.5138166120000001</v>
      </c>
      <c r="H29" s="1">
        <v>6.7199999999999994E-5</v>
      </c>
      <c r="I29">
        <v>5.6109520000000003E-2</v>
      </c>
      <c r="J29" s="2">
        <v>14.5445037259302</v>
      </c>
      <c r="K29">
        <f t="shared" si="0"/>
        <v>34.284093065707275</v>
      </c>
    </row>
    <row r="30" spans="1:11" x14ac:dyDescent="0.25">
      <c r="A30" t="s">
        <v>40</v>
      </c>
      <c r="B30" t="s">
        <v>41</v>
      </c>
      <c r="C30">
        <v>4630</v>
      </c>
      <c r="D30">
        <v>440</v>
      </c>
      <c r="E30" t="s">
        <v>321</v>
      </c>
      <c r="F30">
        <v>371.38863520000001</v>
      </c>
      <c r="G30">
        <v>1.1847427690000001</v>
      </c>
      <c r="H30" s="1">
        <v>4.6700000000000002E-6</v>
      </c>
      <c r="I30">
        <v>1.4815362E-2</v>
      </c>
      <c r="J30" s="2">
        <v>14.5419491675387</v>
      </c>
      <c r="K30">
        <f t="shared" si="0"/>
        <v>34.278071497746879</v>
      </c>
    </row>
    <row r="31" spans="1:11" x14ac:dyDescent="0.25">
      <c r="A31" t="s">
        <v>322</v>
      </c>
      <c r="B31" t="s">
        <v>323</v>
      </c>
      <c r="C31">
        <v>293</v>
      </c>
      <c r="D31">
        <v>41</v>
      </c>
      <c r="E31" t="s">
        <v>324</v>
      </c>
      <c r="F31">
        <v>23.502563739999999</v>
      </c>
      <c r="G31">
        <v>1.744490535</v>
      </c>
      <c r="H31" s="1">
        <v>3.2299999999999999E-4</v>
      </c>
      <c r="I31">
        <v>9.4889158000000001E-2</v>
      </c>
      <c r="J31" s="2">
        <v>14.021967612178599</v>
      </c>
      <c r="K31">
        <f t="shared" si="0"/>
        <v>33.052378523112445</v>
      </c>
    </row>
    <row r="32" spans="1:11" x14ac:dyDescent="0.25">
      <c r="A32" t="s">
        <v>135</v>
      </c>
      <c r="B32" t="s">
        <v>136</v>
      </c>
      <c r="C32">
        <v>1728</v>
      </c>
      <c r="D32">
        <v>183</v>
      </c>
      <c r="E32" t="s">
        <v>325</v>
      </c>
      <c r="F32">
        <v>138.60897660000001</v>
      </c>
      <c r="G32">
        <v>1.3202608119999999</v>
      </c>
      <c r="H32" s="1">
        <v>3.1000000000000001E-5</v>
      </c>
      <c r="I32">
        <v>3.8581435999999997E-2</v>
      </c>
      <c r="J32" s="2">
        <v>13.7063184524613</v>
      </c>
      <c r="K32">
        <f t="shared" si="0"/>
        <v>32.308334905552158</v>
      </c>
    </row>
    <row r="33" spans="1:11" x14ac:dyDescent="0.25">
      <c r="A33" t="s">
        <v>115</v>
      </c>
      <c r="B33" t="s">
        <v>116</v>
      </c>
      <c r="C33">
        <v>136</v>
      </c>
      <c r="D33">
        <v>22</v>
      </c>
      <c r="E33" t="s">
        <v>326</v>
      </c>
      <c r="F33">
        <v>10.909039829999999</v>
      </c>
      <c r="G33">
        <v>2.0166761100000001</v>
      </c>
      <c r="H33">
        <v>1.1777580000000001E-3</v>
      </c>
      <c r="I33">
        <v>0.173732843</v>
      </c>
      <c r="J33" s="2">
        <v>13.600751360238601</v>
      </c>
      <c r="K33">
        <f t="shared" si="0"/>
        <v>32.05949368809717</v>
      </c>
    </row>
    <row r="34" spans="1:11" x14ac:dyDescent="0.25">
      <c r="A34" t="s">
        <v>236</v>
      </c>
      <c r="B34" t="s">
        <v>237</v>
      </c>
      <c r="C34">
        <v>2083</v>
      </c>
      <c r="D34">
        <v>215</v>
      </c>
      <c r="E34" t="s">
        <v>327</v>
      </c>
      <c r="F34">
        <v>167.08477909999999</v>
      </c>
      <c r="G34">
        <v>1.286771908</v>
      </c>
      <c r="H34" s="1">
        <v>2.9600000000000001E-5</v>
      </c>
      <c r="I34">
        <v>3.8581435999999997E-2</v>
      </c>
      <c r="J34" s="2">
        <v>13.4181180018637</v>
      </c>
      <c r="K34">
        <f t="shared" si="0"/>
        <v>31.628992986704052</v>
      </c>
    </row>
    <row r="35" spans="1:11" x14ac:dyDescent="0.25">
      <c r="A35" t="s">
        <v>328</v>
      </c>
      <c r="B35" t="s">
        <v>329</v>
      </c>
      <c r="C35">
        <v>236</v>
      </c>
      <c r="D35">
        <v>34</v>
      </c>
      <c r="E35" t="s">
        <v>330</v>
      </c>
      <c r="F35">
        <v>18.930392640000001</v>
      </c>
      <c r="G35">
        <v>1.796053608</v>
      </c>
      <c r="H35" s="1">
        <v>5.9800000000000001E-4</v>
      </c>
      <c r="I35">
        <v>0.12363152299999999</v>
      </c>
      <c r="J35" s="2">
        <v>13.3301658422854</v>
      </c>
      <c r="K35">
        <f t="shared" si="0"/>
        <v>31.421673432793352</v>
      </c>
    </row>
    <row r="36" spans="1:11" x14ac:dyDescent="0.25">
      <c r="A36" t="s">
        <v>331</v>
      </c>
      <c r="B36" t="s">
        <v>332</v>
      </c>
      <c r="C36">
        <v>306</v>
      </c>
      <c r="D36">
        <v>42</v>
      </c>
      <c r="E36" t="s">
        <v>333</v>
      </c>
      <c r="F36">
        <v>24.545339609999999</v>
      </c>
      <c r="G36">
        <v>1.7111191240000001</v>
      </c>
      <c r="H36" s="1">
        <v>4.15E-4</v>
      </c>
      <c r="I36">
        <v>0.111579847</v>
      </c>
      <c r="J36" s="2">
        <v>13.3248816627914</v>
      </c>
      <c r="K36">
        <f t="shared" si="0"/>
        <v>31.409217641591258</v>
      </c>
    </row>
    <row r="37" spans="1:11" x14ac:dyDescent="0.25">
      <c r="A37" t="s">
        <v>141</v>
      </c>
      <c r="B37" t="s">
        <v>142</v>
      </c>
      <c r="C37">
        <v>1738</v>
      </c>
      <c r="D37">
        <v>183</v>
      </c>
      <c r="E37" t="s">
        <v>325</v>
      </c>
      <c r="F37">
        <v>139.41111190000001</v>
      </c>
      <c r="G37">
        <v>1.312664375</v>
      </c>
      <c r="H37" s="1">
        <v>4.3300000000000002E-5</v>
      </c>
      <c r="I37">
        <v>3.9667681000000003E-2</v>
      </c>
      <c r="J37" s="2">
        <v>13.1888088083381</v>
      </c>
      <c r="K37">
        <f t="shared" si="0"/>
        <v>31.088468684204955</v>
      </c>
    </row>
    <row r="38" spans="1:11" x14ac:dyDescent="0.25">
      <c r="A38" t="s">
        <v>334</v>
      </c>
      <c r="B38" t="s">
        <v>335</v>
      </c>
      <c r="C38">
        <v>162</v>
      </c>
      <c r="D38">
        <v>25</v>
      </c>
      <c r="E38" t="s">
        <v>336</v>
      </c>
      <c r="F38">
        <v>12.99459156</v>
      </c>
      <c r="G38">
        <v>1.9238773220000001</v>
      </c>
      <c r="H38">
        <v>1.13835E-3</v>
      </c>
      <c r="I38">
        <v>0.173732843</v>
      </c>
      <c r="J38" s="2">
        <v>13.040378000944701</v>
      </c>
      <c r="K38">
        <f t="shared" si="0"/>
        <v>30.738589739526979</v>
      </c>
    </row>
    <row r="39" spans="1:11" x14ac:dyDescent="0.25">
      <c r="A39" t="s">
        <v>181</v>
      </c>
      <c r="B39" t="s">
        <v>182</v>
      </c>
      <c r="C39">
        <v>291</v>
      </c>
      <c r="D39">
        <v>40</v>
      </c>
      <c r="E39" t="s">
        <v>337</v>
      </c>
      <c r="F39">
        <v>23.34213669</v>
      </c>
      <c r="G39">
        <v>1.713639181</v>
      </c>
      <c r="H39" s="1">
        <v>5.4699999999999996E-4</v>
      </c>
      <c r="I39">
        <v>0.12013266</v>
      </c>
      <c r="J39" s="2">
        <v>12.871249715207901</v>
      </c>
      <c r="K39">
        <f t="shared" si="0"/>
        <v>30.33992299932693</v>
      </c>
    </row>
    <row r="40" spans="1:11" x14ac:dyDescent="0.25">
      <c r="A40" t="s">
        <v>69</v>
      </c>
      <c r="B40" t="s">
        <v>70</v>
      </c>
      <c r="C40">
        <v>7260</v>
      </c>
      <c r="D40">
        <v>651</v>
      </c>
      <c r="E40" t="s">
        <v>338</v>
      </c>
      <c r="F40">
        <v>582.35021419999998</v>
      </c>
      <c r="G40">
        <v>1.117884023</v>
      </c>
      <c r="H40" s="1">
        <v>1.26E-5</v>
      </c>
      <c r="I40">
        <v>2.8468423E-2</v>
      </c>
      <c r="J40" s="2">
        <v>12.6117593348871</v>
      </c>
      <c r="K40">
        <f t="shared" si="0"/>
        <v>29.728256041401551</v>
      </c>
    </row>
    <row r="41" spans="1:11" x14ac:dyDescent="0.25">
      <c r="A41" t="s">
        <v>63</v>
      </c>
      <c r="B41" t="s">
        <v>64</v>
      </c>
      <c r="C41">
        <v>5124</v>
      </c>
      <c r="D41">
        <v>476</v>
      </c>
      <c r="E41" t="s">
        <v>339</v>
      </c>
      <c r="F41">
        <v>411.01411810000002</v>
      </c>
      <c r="G41">
        <v>1.1581110699999999</v>
      </c>
      <c r="H41" s="1">
        <v>1.98E-5</v>
      </c>
      <c r="I41">
        <v>3.8581435999999997E-2</v>
      </c>
      <c r="J41" s="2">
        <v>12.5421444113303</v>
      </c>
      <c r="K41">
        <f t="shared" si="0"/>
        <v>29.564160754071228</v>
      </c>
    </row>
    <row r="42" spans="1:11" x14ac:dyDescent="0.25">
      <c r="A42" t="s">
        <v>149</v>
      </c>
      <c r="B42" t="s">
        <v>150</v>
      </c>
      <c r="C42">
        <v>349</v>
      </c>
      <c r="D42">
        <v>46</v>
      </c>
      <c r="E42" t="s">
        <v>340</v>
      </c>
      <c r="F42">
        <v>27.99452132</v>
      </c>
      <c r="G42">
        <v>1.6431786589999999</v>
      </c>
      <c r="H42" s="1">
        <v>5.6099999999999998E-4</v>
      </c>
      <c r="I42">
        <v>0.12013266</v>
      </c>
      <c r="J42" s="2">
        <v>12.300489802654999</v>
      </c>
      <c r="K42">
        <f t="shared" si="0"/>
        <v>28.994536018178003</v>
      </c>
    </row>
    <row r="43" spans="1:11" x14ac:dyDescent="0.25">
      <c r="A43" t="s">
        <v>214</v>
      </c>
      <c r="B43" t="s">
        <v>215</v>
      </c>
      <c r="C43">
        <v>5411</v>
      </c>
      <c r="D43">
        <v>499</v>
      </c>
      <c r="E43" t="s">
        <v>341</v>
      </c>
      <c r="F43">
        <v>434.03540070000003</v>
      </c>
      <c r="G43">
        <v>1.149675808</v>
      </c>
      <c r="H43" s="1">
        <v>2.3600000000000001E-5</v>
      </c>
      <c r="I43">
        <v>3.8581435999999997E-2</v>
      </c>
      <c r="J43" s="2">
        <v>12.248949395717901</v>
      </c>
      <c r="K43">
        <f t="shared" si="0"/>
        <v>28.87304571906758</v>
      </c>
    </row>
    <row r="44" spans="1:11" x14ac:dyDescent="0.25">
      <c r="A44" t="s">
        <v>342</v>
      </c>
      <c r="B44" t="s">
        <v>343</v>
      </c>
      <c r="C44">
        <v>473</v>
      </c>
      <c r="D44">
        <v>59</v>
      </c>
      <c r="E44" t="s">
        <v>344</v>
      </c>
      <c r="F44">
        <v>37.940998810000004</v>
      </c>
      <c r="G44">
        <v>1.555046041</v>
      </c>
      <c r="H44" s="1">
        <v>4.35E-4</v>
      </c>
      <c r="I44">
        <v>0.11175276200000001</v>
      </c>
      <c r="J44" s="2">
        <v>12.036312204206499</v>
      </c>
      <c r="K44">
        <f t="shared" si="0"/>
        <v>28.37182041771813</v>
      </c>
    </row>
    <row r="45" spans="1:11" x14ac:dyDescent="0.25">
      <c r="A45" t="s">
        <v>84</v>
      </c>
      <c r="B45" t="s">
        <v>85</v>
      </c>
      <c r="C45">
        <v>6041</v>
      </c>
      <c r="D45">
        <v>550</v>
      </c>
      <c r="E45" t="s">
        <v>345</v>
      </c>
      <c r="F45">
        <v>484.56992339999999</v>
      </c>
      <c r="G45">
        <v>1.13502711</v>
      </c>
      <c r="H45" s="1">
        <v>2.7100000000000001E-5</v>
      </c>
      <c r="I45">
        <v>3.8581435999999997E-2</v>
      </c>
      <c r="J45" s="2">
        <v>11.935918790271099</v>
      </c>
      <c r="K45">
        <f t="shared" si="0"/>
        <v>28.135174519624744</v>
      </c>
    </row>
    <row r="46" spans="1:11" x14ac:dyDescent="0.25">
      <c r="A46" t="s">
        <v>172</v>
      </c>
      <c r="B46" t="s">
        <v>173</v>
      </c>
      <c r="C46">
        <v>2039</v>
      </c>
      <c r="D46">
        <v>208</v>
      </c>
      <c r="E46" t="s">
        <v>346</v>
      </c>
      <c r="F46">
        <v>163.55538390000001</v>
      </c>
      <c r="G46">
        <v>1.2717404649999999</v>
      </c>
      <c r="H46" s="1">
        <v>8.4499999999999994E-5</v>
      </c>
      <c r="I46">
        <v>6.3804092000000007E-2</v>
      </c>
      <c r="J46" s="2">
        <v>11.9273473617975</v>
      </c>
      <c r="K46">
        <f t="shared" si="0"/>
        <v>28.114970072843175</v>
      </c>
    </row>
    <row r="47" spans="1:11" x14ac:dyDescent="0.25">
      <c r="A47" t="s">
        <v>347</v>
      </c>
      <c r="B47" t="s">
        <v>348</v>
      </c>
      <c r="C47">
        <v>2008</v>
      </c>
      <c r="D47">
        <v>205</v>
      </c>
      <c r="E47" t="s">
        <v>349</v>
      </c>
      <c r="F47">
        <v>161.06876449999999</v>
      </c>
      <c r="G47">
        <v>1.2727483239999999</v>
      </c>
      <c r="H47" s="1">
        <v>9.1799999999999995E-5</v>
      </c>
      <c r="I47">
        <v>6.5054664999999998E-2</v>
      </c>
      <c r="J47" s="2">
        <v>11.8313389309195</v>
      </c>
      <c r="K47">
        <f t="shared" si="0"/>
        <v>27.888660393163583</v>
      </c>
    </row>
    <row r="48" spans="1:11" x14ac:dyDescent="0.25">
      <c r="A48" t="s">
        <v>350</v>
      </c>
      <c r="B48" t="s">
        <v>351</v>
      </c>
      <c r="C48">
        <v>661</v>
      </c>
      <c r="D48">
        <v>78</v>
      </c>
      <c r="E48" t="s">
        <v>352</v>
      </c>
      <c r="F48">
        <v>53.021142089999998</v>
      </c>
      <c r="G48">
        <v>1.471111276</v>
      </c>
      <c r="H48" s="1">
        <v>3.3100000000000002E-4</v>
      </c>
      <c r="I48">
        <v>9.5290779000000006E-2</v>
      </c>
      <c r="J48" s="2">
        <v>11.7885915988143</v>
      </c>
      <c r="K48">
        <f t="shared" si="0"/>
        <v>27.787897002413263</v>
      </c>
    </row>
    <row r="49" spans="1:11" x14ac:dyDescent="0.25">
      <c r="A49" t="s">
        <v>353</v>
      </c>
      <c r="B49" t="s">
        <v>354</v>
      </c>
      <c r="C49">
        <v>864</v>
      </c>
      <c r="D49">
        <v>98</v>
      </c>
      <c r="E49" t="s">
        <v>355</v>
      </c>
      <c r="F49">
        <v>69.304488309999996</v>
      </c>
      <c r="G49">
        <v>1.414049831</v>
      </c>
      <c r="H49" s="1">
        <v>2.52E-4</v>
      </c>
      <c r="I49">
        <v>8.0067970000000002E-2</v>
      </c>
      <c r="J49" s="2">
        <v>11.7169321029461</v>
      </c>
      <c r="K49">
        <f t="shared" si="0"/>
        <v>27.618982278907982</v>
      </c>
    </row>
    <row r="50" spans="1:11" x14ac:dyDescent="0.25">
      <c r="A50" t="s">
        <v>245</v>
      </c>
      <c r="B50" t="s">
        <v>246</v>
      </c>
      <c r="C50">
        <v>5313</v>
      </c>
      <c r="D50">
        <v>489</v>
      </c>
      <c r="E50" t="s">
        <v>356</v>
      </c>
      <c r="F50">
        <v>426.17447499999997</v>
      </c>
      <c r="G50">
        <v>1.1474173809999999</v>
      </c>
      <c r="H50" s="1">
        <v>3.96E-5</v>
      </c>
      <c r="I50">
        <v>3.9667681000000003E-2</v>
      </c>
      <c r="J50" s="2">
        <v>11.6310044695763</v>
      </c>
      <c r="K50">
        <f t="shared" si="0"/>
        <v>27.416434908789466</v>
      </c>
    </row>
    <row r="51" spans="1:11" x14ac:dyDescent="0.25">
      <c r="A51" t="s">
        <v>357</v>
      </c>
      <c r="B51" t="s">
        <v>358</v>
      </c>
      <c r="C51">
        <v>1828</v>
      </c>
      <c r="D51">
        <v>188</v>
      </c>
      <c r="E51" t="s">
        <v>359</v>
      </c>
      <c r="F51">
        <v>146.63032939999999</v>
      </c>
      <c r="G51">
        <v>1.2821358359999999</v>
      </c>
      <c r="H51" s="1">
        <v>1.2799999999999999E-4</v>
      </c>
      <c r="I51">
        <v>6.5054664999999998E-2</v>
      </c>
      <c r="J51" s="2">
        <v>11.492399300274499</v>
      </c>
      <c r="K51">
        <f t="shared" si="0"/>
        <v>27.089716815599445</v>
      </c>
    </row>
    <row r="52" spans="1:11" x14ac:dyDescent="0.25">
      <c r="A52" t="s">
        <v>360</v>
      </c>
      <c r="B52" t="s">
        <v>361</v>
      </c>
      <c r="C52">
        <v>2353</v>
      </c>
      <c r="D52">
        <v>235</v>
      </c>
      <c r="E52" t="s">
        <v>362</v>
      </c>
      <c r="F52">
        <v>188.7424317</v>
      </c>
      <c r="G52">
        <v>1.2450830369999999</v>
      </c>
      <c r="H52" s="1">
        <v>1.05E-4</v>
      </c>
      <c r="I52">
        <v>6.5054664999999998E-2</v>
      </c>
      <c r="J52" s="2">
        <v>11.406890756364</v>
      </c>
      <c r="K52">
        <f t="shared" si="0"/>
        <v>26.888157317071197</v>
      </c>
    </row>
    <row r="53" spans="1:11" x14ac:dyDescent="0.25">
      <c r="A53" t="s">
        <v>363</v>
      </c>
      <c r="B53" t="s">
        <v>364</v>
      </c>
      <c r="C53">
        <v>636</v>
      </c>
      <c r="D53">
        <v>75</v>
      </c>
      <c r="E53" t="s">
        <v>365</v>
      </c>
      <c r="F53">
        <v>51.015803890000001</v>
      </c>
      <c r="G53">
        <v>1.4701326699999999</v>
      </c>
      <c r="H53" s="1">
        <v>4.37E-4</v>
      </c>
      <c r="I53">
        <v>0.11175276200000001</v>
      </c>
      <c r="J53" s="2">
        <v>11.372325002465701</v>
      </c>
      <c r="K53">
        <f t="shared" si="0"/>
        <v>26.806679423712566</v>
      </c>
    </row>
    <row r="54" spans="1:11" x14ac:dyDescent="0.25">
      <c r="A54" t="s">
        <v>126</v>
      </c>
      <c r="B54" t="s">
        <v>127</v>
      </c>
      <c r="C54">
        <v>567</v>
      </c>
      <c r="D54">
        <v>68</v>
      </c>
      <c r="E54" t="s">
        <v>366</v>
      </c>
      <c r="F54">
        <v>45.481070449999997</v>
      </c>
      <c r="G54">
        <v>1.4951275180000001</v>
      </c>
      <c r="H54" s="1">
        <v>5.04E-4</v>
      </c>
      <c r="I54">
        <v>0.117516233</v>
      </c>
      <c r="J54" s="2">
        <v>11.352404999184699</v>
      </c>
      <c r="K54">
        <f t="shared" si="0"/>
        <v>26.759724281122345</v>
      </c>
    </row>
    <row r="55" spans="1:11" x14ac:dyDescent="0.25">
      <c r="A55" t="s">
        <v>367</v>
      </c>
      <c r="B55" t="s">
        <v>368</v>
      </c>
      <c r="C55">
        <v>413</v>
      </c>
      <c r="D55">
        <v>52</v>
      </c>
      <c r="E55" t="s">
        <v>369</v>
      </c>
      <c r="F55">
        <v>33.12818712</v>
      </c>
      <c r="G55">
        <v>1.5696602959999999</v>
      </c>
      <c r="H55" s="1">
        <v>7.5199999999999996E-4</v>
      </c>
      <c r="I55">
        <v>0.13818330600000001</v>
      </c>
      <c r="J55" s="2">
        <v>11.2902121332243</v>
      </c>
      <c r="K55">
        <f t="shared" si="0"/>
        <v>26.613124160225262</v>
      </c>
    </row>
    <row r="56" spans="1:11" x14ac:dyDescent="0.25">
      <c r="A56" t="s">
        <v>370</v>
      </c>
      <c r="B56" t="s">
        <v>371</v>
      </c>
      <c r="C56">
        <v>433</v>
      </c>
      <c r="D56">
        <v>54</v>
      </c>
      <c r="E56" t="s">
        <v>372</v>
      </c>
      <c r="F56">
        <v>34.732457680000003</v>
      </c>
      <c r="G56">
        <v>1.554741691</v>
      </c>
      <c r="H56" s="1">
        <v>7.5299999999999998E-4</v>
      </c>
      <c r="I56">
        <v>0.13818330600000001</v>
      </c>
      <c r="J56" s="2">
        <v>11.180839873353801</v>
      </c>
      <c r="K56">
        <f t="shared" si="0"/>
        <v>26.355313456823826</v>
      </c>
    </row>
    <row r="57" spans="1:11" x14ac:dyDescent="0.25">
      <c r="A57" t="s">
        <v>129</v>
      </c>
      <c r="B57" t="s">
        <v>130</v>
      </c>
      <c r="C57">
        <v>2304</v>
      </c>
      <c r="D57">
        <v>230</v>
      </c>
      <c r="E57" t="s">
        <v>373</v>
      </c>
      <c r="F57">
        <v>184.81196879999999</v>
      </c>
      <c r="G57">
        <v>1.2445081419999999</v>
      </c>
      <c r="H57" s="1">
        <v>1.2999999999999999E-4</v>
      </c>
      <c r="I57">
        <v>6.5054664999999998E-2</v>
      </c>
      <c r="J57" s="2">
        <v>11.135829120216</v>
      </c>
      <c r="K57">
        <f t="shared" si="0"/>
        <v>26.24921476286957</v>
      </c>
    </row>
    <row r="58" spans="1:11" x14ac:dyDescent="0.25">
      <c r="A58" t="s">
        <v>190</v>
      </c>
      <c r="B58" t="s">
        <v>191</v>
      </c>
      <c r="C58">
        <v>2501</v>
      </c>
      <c r="D58">
        <v>247</v>
      </c>
      <c r="E58" t="s">
        <v>374</v>
      </c>
      <c r="F58">
        <v>200.61403390000001</v>
      </c>
      <c r="G58">
        <v>1.231219946</v>
      </c>
      <c r="H58" s="1">
        <v>1.3899999999999999E-4</v>
      </c>
      <c r="I58">
        <v>6.5054664999999998E-2</v>
      </c>
      <c r="J58" s="2">
        <v>10.9345094336516</v>
      </c>
      <c r="K58">
        <f t="shared" si="0"/>
        <v>25.774666919904828</v>
      </c>
    </row>
    <row r="59" spans="1:11" x14ac:dyDescent="0.25">
      <c r="A59" t="s">
        <v>375</v>
      </c>
      <c r="B59" t="s">
        <v>376</v>
      </c>
      <c r="C59">
        <v>1852</v>
      </c>
      <c r="D59">
        <v>189</v>
      </c>
      <c r="E59" t="s">
        <v>377</v>
      </c>
      <c r="F59">
        <v>148.55545409999999</v>
      </c>
      <c r="G59">
        <v>1.272252178</v>
      </c>
      <c r="H59" s="1">
        <v>1.8599999999999999E-4</v>
      </c>
      <c r="I59">
        <v>7.1105719999999997E-2</v>
      </c>
      <c r="J59" s="2">
        <v>10.928345810244201</v>
      </c>
      <c r="K59">
        <f t="shared" si="0"/>
        <v>25.760138116275417</v>
      </c>
    </row>
    <row r="60" spans="1:11" x14ac:dyDescent="0.25">
      <c r="A60" t="s">
        <v>146</v>
      </c>
      <c r="B60" t="s">
        <v>147</v>
      </c>
      <c r="C60">
        <v>2065</v>
      </c>
      <c r="D60">
        <v>208</v>
      </c>
      <c r="E60" t="s">
        <v>378</v>
      </c>
      <c r="F60">
        <v>165.64093560000001</v>
      </c>
      <c r="G60">
        <v>1.255728237</v>
      </c>
      <c r="H60" s="1">
        <v>1.7799999999999999E-4</v>
      </c>
      <c r="I60">
        <v>7.1105719999999997E-2</v>
      </c>
      <c r="J60" s="2">
        <v>10.841614794083499</v>
      </c>
      <c r="K60">
        <f t="shared" si="0"/>
        <v>25.555697023903477</v>
      </c>
    </row>
    <row r="61" spans="1:11" x14ac:dyDescent="0.25">
      <c r="A61" t="s">
        <v>379</v>
      </c>
      <c r="B61" t="s">
        <v>380</v>
      </c>
      <c r="C61">
        <v>361</v>
      </c>
      <c r="D61">
        <v>46</v>
      </c>
      <c r="E61" t="s">
        <v>381</v>
      </c>
      <c r="F61">
        <v>28.957083659999999</v>
      </c>
      <c r="G61">
        <v>1.588557762</v>
      </c>
      <c r="H61">
        <v>1.1540039999999999E-3</v>
      </c>
      <c r="I61">
        <v>0.173732843</v>
      </c>
      <c r="J61" s="2">
        <v>10.745827010670499</v>
      </c>
      <c r="K61">
        <f t="shared" si="0"/>
        <v>25.329907451225637</v>
      </c>
    </row>
    <row r="62" spans="1:11" x14ac:dyDescent="0.25">
      <c r="A62" t="s">
        <v>382</v>
      </c>
      <c r="B62" t="s">
        <v>383</v>
      </c>
      <c r="C62">
        <v>1747</v>
      </c>
      <c r="D62">
        <v>179</v>
      </c>
      <c r="E62" t="s">
        <v>384</v>
      </c>
      <c r="F62">
        <v>140.1330336</v>
      </c>
      <c r="G62">
        <v>1.277357632</v>
      </c>
      <c r="H62" s="1">
        <v>2.31E-4</v>
      </c>
      <c r="I62">
        <v>7.6284589E-2</v>
      </c>
      <c r="J62" s="2">
        <v>10.6954340521253</v>
      </c>
      <c r="K62">
        <f t="shared" si="0"/>
        <v>25.211121900809104</v>
      </c>
    </row>
    <row r="63" spans="1:11" x14ac:dyDescent="0.25">
      <c r="A63" t="s">
        <v>254</v>
      </c>
      <c r="B63" t="s">
        <v>255</v>
      </c>
      <c r="C63">
        <v>4669</v>
      </c>
      <c r="D63">
        <v>432</v>
      </c>
      <c r="E63" t="s">
        <v>385</v>
      </c>
      <c r="F63">
        <v>374.51696279999999</v>
      </c>
      <c r="G63">
        <v>1.153485804</v>
      </c>
      <c r="H63" s="1">
        <v>1.0399999999999999E-4</v>
      </c>
      <c r="I63">
        <v>6.5054664999999998E-2</v>
      </c>
      <c r="J63" s="2">
        <v>10.5787563332375</v>
      </c>
      <c r="K63">
        <f t="shared" si="0"/>
        <v>24.936090875452621</v>
      </c>
    </row>
    <row r="64" spans="1:11" x14ac:dyDescent="0.25">
      <c r="A64" t="s">
        <v>386</v>
      </c>
      <c r="B64" t="s">
        <v>387</v>
      </c>
      <c r="C64">
        <v>1718</v>
      </c>
      <c r="D64">
        <v>176</v>
      </c>
      <c r="E64" t="s">
        <v>388</v>
      </c>
      <c r="F64">
        <v>137.8068413</v>
      </c>
      <c r="G64">
        <v>1.277149946</v>
      </c>
      <c r="H64" s="1">
        <v>2.6499999999999999E-4</v>
      </c>
      <c r="I64">
        <v>8.2335367000000007E-2</v>
      </c>
      <c r="J64" s="2">
        <v>10.518326917113599</v>
      </c>
      <c r="K64">
        <f t="shared" si="0"/>
        <v>24.793647532913226</v>
      </c>
    </row>
    <row r="65" spans="1:11" x14ac:dyDescent="0.25">
      <c r="A65" t="s">
        <v>389</v>
      </c>
      <c r="B65" t="s">
        <v>390</v>
      </c>
      <c r="C65">
        <v>3178</v>
      </c>
      <c r="D65">
        <v>305</v>
      </c>
      <c r="E65" t="s">
        <v>391</v>
      </c>
      <c r="F65">
        <v>254.91859239999999</v>
      </c>
      <c r="G65">
        <v>1.196460396</v>
      </c>
      <c r="H65" s="1">
        <v>1.54E-4</v>
      </c>
      <c r="I65">
        <v>6.7761023000000004E-2</v>
      </c>
      <c r="J65" s="2">
        <v>10.5031969278071</v>
      </c>
      <c r="K65">
        <f t="shared" si="0"/>
        <v>24.757983341735468</v>
      </c>
    </row>
    <row r="66" spans="1:11" x14ac:dyDescent="0.25">
      <c r="A66" t="s">
        <v>43</v>
      </c>
      <c r="B66" t="s">
        <v>44</v>
      </c>
      <c r="C66">
        <v>977</v>
      </c>
      <c r="D66">
        <v>107</v>
      </c>
      <c r="E66" t="s">
        <v>392</v>
      </c>
      <c r="F66">
        <v>78.368616979999999</v>
      </c>
      <c r="G66">
        <v>1.365342456</v>
      </c>
      <c r="H66" s="1">
        <v>4.8999999999999998E-4</v>
      </c>
      <c r="I66">
        <v>0.117448592</v>
      </c>
      <c r="J66" s="2">
        <v>10.4054184459544</v>
      </c>
      <c r="K66">
        <f t="shared" si="0"/>
        <v>24.527501323591043</v>
      </c>
    </row>
    <row r="67" spans="1:11" x14ac:dyDescent="0.25">
      <c r="A67" t="s">
        <v>49</v>
      </c>
      <c r="B67" t="s">
        <v>50</v>
      </c>
      <c r="C67">
        <v>374</v>
      </c>
      <c r="D67">
        <v>47</v>
      </c>
      <c r="E67" t="s">
        <v>393</v>
      </c>
      <c r="F67">
        <v>29.999859520000001</v>
      </c>
      <c r="G67">
        <v>1.5666740029999999</v>
      </c>
      <c r="H67">
        <v>1.3735799999999999E-3</v>
      </c>
      <c r="I67">
        <v>0.196223919</v>
      </c>
      <c r="J67" s="2">
        <v>10.324906215960601</v>
      </c>
      <c r="K67">
        <f t="shared" ref="K67:K107" si="1">J67/42.4234752194112*100</f>
        <v>24.337719063704515</v>
      </c>
    </row>
    <row r="68" spans="1:11" x14ac:dyDescent="0.25">
      <c r="A68" t="s">
        <v>242</v>
      </c>
      <c r="B68" t="s">
        <v>243</v>
      </c>
      <c r="C68">
        <v>5172</v>
      </c>
      <c r="D68">
        <v>473</v>
      </c>
      <c r="E68" t="s">
        <v>394</v>
      </c>
      <c r="F68">
        <v>414.86436750000001</v>
      </c>
      <c r="G68">
        <v>1.14013166</v>
      </c>
      <c r="H68" s="1">
        <v>1.21E-4</v>
      </c>
      <c r="I68">
        <v>6.5054664999999998E-2</v>
      </c>
      <c r="J68" s="2">
        <v>10.2836683504358</v>
      </c>
      <c r="K68">
        <f t="shared" si="1"/>
        <v>24.240513765667234</v>
      </c>
    </row>
    <row r="69" spans="1:11" x14ac:dyDescent="0.25">
      <c r="A69" t="s">
        <v>395</v>
      </c>
      <c r="B69" t="s">
        <v>396</v>
      </c>
      <c r="C69">
        <v>5307</v>
      </c>
      <c r="D69">
        <v>484</v>
      </c>
      <c r="E69" t="s">
        <v>397</v>
      </c>
      <c r="F69">
        <v>425.69319380000002</v>
      </c>
      <c r="G69">
        <v>1.1369690830000001</v>
      </c>
      <c r="H69" s="1">
        <v>1.2400000000000001E-4</v>
      </c>
      <c r="I69">
        <v>6.5054664999999998E-2</v>
      </c>
      <c r="J69" s="2">
        <v>10.2272972588177</v>
      </c>
      <c r="K69">
        <f t="shared" si="1"/>
        <v>24.10763664674533</v>
      </c>
    </row>
    <row r="70" spans="1:11" x14ac:dyDescent="0.25">
      <c r="A70" t="s">
        <v>398</v>
      </c>
      <c r="B70" t="s">
        <v>399</v>
      </c>
      <c r="C70">
        <v>4719</v>
      </c>
      <c r="D70">
        <v>435</v>
      </c>
      <c r="E70" t="s">
        <v>400</v>
      </c>
      <c r="F70">
        <v>378.52763920000001</v>
      </c>
      <c r="G70">
        <v>1.1491895299999999</v>
      </c>
      <c r="H70" s="1">
        <v>1.3899999999999999E-4</v>
      </c>
      <c r="I70">
        <v>6.5054664999999998E-2</v>
      </c>
      <c r="J70" s="2">
        <v>10.2059943048053</v>
      </c>
      <c r="K70">
        <f t="shared" si="1"/>
        <v>24.057421632764932</v>
      </c>
    </row>
    <row r="71" spans="1:11" x14ac:dyDescent="0.25">
      <c r="A71" t="s">
        <v>401</v>
      </c>
      <c r="B71" t="s">
        <v>402</v>
      </c>
      <c r="C71">
        <v>2831</v>
      </c>
      <c r="D71">
        <v>274</v>
      </c>
      <c r="E71" t="s">
        <v>403</v>
      </c>
      <c r="F71">
        <v>227.08449809999999</v>
      </c>
      <c r="G71">
        <v>1.2065993150000001</v>
      </c>
      <c r="H71" s="1">
        <v>2.1699999999999999E-4</v>
      </c>
      <c r="I71">
        <v>7.6284589E-2</v>
      </c>
      <c r="J71" s="2">
        <v>10.1784051140627</v>
      </c>
      <c r="K71">
        <f t="shared" si="1"/>
        <v>23.992388792810377</v>
      </c>
    </row>
    <row r="72" spans="1:11" x14ac:dyDescent="0.25">
      <c r="A72" t="s">
        <v>404</v>
      </c>
      <c r="B72" t="s">
        <v>405</v>
      </c>
      <c r="C72">
        <v>1828</v>
      </c>
      <c r="D72">
        <v>185</v>
      </c>
      <c r="E72" t="s">
        <v>406</v>
      </c>
      <c r="F72">
        <v>146.63032939999999</v>
      </c>
      <c r="G72">
        <v>1.261676222</v>
      </c>
      <c r="H72" s="1">
        <v>3.4099999999999999E-4</v>
      </c>
      <c r="I72">
        <v>9.6523357000000004E-2</v>
      </c>
      <c r="J72" s="2">
        <v>10.072753714686399</v>
      </c>
      <c r="K72">
        <f t="shared" si="1"/>
        <v>23.743348847756653</v>
      </c>
    </row>
    <row r="73" spans="1:11" x14ac:dyDescent="0.25">
      <c r="A73" t="s">
        <v>407</v>
      </c>
      <c r="B73" t="s">
        <v>408</v>
      </c>
      <c r="C73">
        <v>2539</v>
      </c>
      <c r="D73">
        <v>248</v>
      </c>
      <c r="E73" t="s">
        <v>409</v>
      </c>
      <c r="F73">
        <v>203.66214790000001</v>
      </c>
      <c r="G73">
        <v>1.2177029580000001</v>
      </c>
      <c r="H73" s="1">
        <v>2.72E-4</v>
      </c>
      <c r="I73">
        <v>8.2965444999999999E-2</v>
      </c>
      <c r="J73" s="2">
        <v>9.9969863146221805</v>
      </c>
      <c r="K73">
        <f t="shared" si="1"/>
        <v>23.564751032107758</v>
      </c>
    </row>
    <row r="74" spans="1:11" x14ac:dyDescent="0.25">
      <c r="A74" t="s">
        <v>410</v>
      </c>
      <c r="B74" t="s">
        <v>411</v>
      </c>
      <c r="C74">
        <v>3150</v>
      </c>
      <c r="D74">
        <v>301</v>
      </c>
      <c r="E74" t="s">
        <v>412</v>
      </c>
      <c r="F74">
        <v>252.67261360000001</v>
      </c>
      <c r="G74">
        <v>1.1912648379999999</v>
      </c>
      <c r="H74" s="1">
        <v>2.3800000000000001E-4</v>
      </c>
      <c r="I74">
        <v>7.7084049000000002E-2</v>
      </c>
      <c r="J74" s="2">
        <v>9.9390083091572006</v>
      </c>
      <c r="K74">
        <f t="shared" si="1"/>
        <v>23.428086119190745</v>
      </c>
    </row>
    <row r="75" spans="1:11" x14ac:dyDescent="0.25">
      <c r="A75" t="s">
        <v>233</v>
      </c>
      <c r="B75" t="s">
        <v>234</v>
      </c>
      <c r="C75">
        <v>5854</v>
      </c>
      <c r="D75">
        <v>528</v>
      </c>
      <c r="E75" t="s">
        <v>413</v>
      </c>
      <c r="F75">
        <v>469.5699937</v>
      </c>
      <c r="G75">
        <v>1.1244330069999999</v>
      </c>
      <c r="H75" s="1">
        <v>1.4899999999999999E-4</v>
      </c>
      <c r="I75">
        <v>6.7629778000000002E-2</v>
      </c>
      <c r="J75" s="2">
        <v>9.90801368827122</v>
      </c>
      <c r="K75">
        <f t="shared" si="1"/>
        <v>23.355026048732867</v>
      </c>
    </row>
    <row r="76" spans="1:11" x14ac:dyDescent="0.25">
      <c r="A76" t="s">
        <v>414</v>
      </c>
      <c r="B76" t="s">
        <v>415</v>
      </c>
      <c r="C76">
        <v>584</v>
      </c>
      <c r="D76">
        <v>68</v>
      </c>
      <c r="E76" t="s">
        <v>416</v>
      </c>
      <c r="F76">
        <v>46.844700430000003</v>
      </c>
      <c r="G76">
        <v>1.4516049710000001</v>
      </c>
      <c r="H76">
        <v>1.1171239999999999E-3</v>
      </c>
      <c r="I76">
        <v>0.173732843</v>
      </c>
      <c r="J76" s="2">
        <v>9.8665557267375394</v>
      </c>
      <c r="K76">
        <f t="shared" si="1"/>
        <v>23.257301943578206</v>
      </c>
    </row>
    <row r="77" spans="1:11" x14ac:dyDescent="0.25">
      <c r="A77" t="s">
        <v>417</v>
      </c>
      <c r="B77" t="s">
        <v>418</v>
      </c>
      <c r="C77">
        <v>3667</v>
      </c>
      <c r="D77">
        <v>345</v>
      </c>
      <c r="E77" t="s">
        <v>419</v>
      </c>
      <c r="F77">
        <v>294.1430077</v>
      </c>
      <c r="G77">
        <v>1.1728988659999999</v>
      </c>
      <c r="H77" s="1">
        <v>2.31E-4</v>
      </c>
      <c r="I77">
        <v>7.6284589E-2</v>
      </c>
      <c r="J77" s="2">
        <v>9.8207911056779995</v>
      </c>
      <c r="K77">
        <f t="shared" si="1"/>
        <v>23.149426243101409</v>
      </c>
    </row>
    <row r="78" spans="1:11" x14ac:dyDescent="0.25">
      <c r="A78" t="s">
        <v>420</v>
      </c>
      <c r="B78" t="s">
        <v>421</v>
      </c>
      <c r="C78">
        <v>1746</v>
      </c>
      <c r="D78">
        <v>177</v>
      </c>
      <c r="E78" t="s">
        <v>422</v>
      </c>
      <c r="F78">
        <v>140.05282009999999</v>
      </c>
      <c r="G78">
        <v>1.263808896</v>
      </c>
      <c r="H78" s="1">
        <v>4.2999999999999999E-4</v>
      </c>
      <c r="I78">
        <v>0.11175276200000001</v>
      </c>
      <c r="J78" s="2">
        <v>9.7966994557645606</v>
      </c>
      <c r="K78">
        <f t="shared" si="1"/>
        <v>23.092637755621684</v>
      </c>
    </row>
    <row r="79" spans="1:11" x14ac:dyDescent="0.25">
      <c r="A79" t="s">
        <v>87</v>
      </c>
      <c r="B79" t="s">
        <v>88</v>
      </c>
      <c r="C79">
        <v>9514</v>
      </c>
      <c r="D79">
        <v>819</v>
      </c>
      <c r="E79" t="s">
        <v>423</v>
      </c>
      <c r="F79">
        <v>763.15150659999995</v>
      </c>
      <c r="G79">
        <v>1.0731813969999999</v>
      </c>
      <c r="H79" s="1">
        <v>1.22E-4</v>
      </c>
      <c r="I79">
        <v>6.5054664999999998E-2</v>
      </c>
      <c r="J79" s="2">
        <v>9.6709629048601098</v>
      </c>
      <c r="K79">
        <f t="shared" si="1"/>
        <v>22.796253382926732</v>
      </c>
    </row>
    <row r="80" spans="1:11" x14ac:dyDescent="0.25">
      <c r="A80" t="s">
        <v>248</v>
      </c>
      <c r="B80" t="s">
        <v>249</v>
      </c>
      <c r="C80">
        <v>5417</v>
      </c>
      <c r="D80">
        <v>491</v>
      </c>
      <c r="E80" t="s">
        <v>424</v>
      </c>
      <c r="F80">
        <v>434.51668189999998</v>
      </c>
      <c r="G80">
        <v>1.1299911380000001</v>
      </c>
      <c r="H80" s="1">
        <v>2.03E-4</v>
      </c>
      <c r="I80">
        <v>7.3189876000000001E-2</v>
      </c>
      <c r="J80" s="2">
        <v>9.6075288267592303</v>
      </c>
      <c r="K80">
        <f t="shared" si="1"/>
        <v>22.646727494788614</v>
      </c>
    </row>
    <row r="81" spans="1:11" x14ac:dyDescent="0.25">
      <c r="A81" t="s">
        <v>425</v>
      </c>
      <c r="B81" t="s">
        <v>426</v>
      </c>
      <c r="C81">
        <v>1512</v>
      </c>
      <c r="D81">
        <v>155</v>
      </c>
      <c r="E81" t="s">
        <v>427</v>
      </c>
      <c r="F81">
        <v>121.2828545</v>
      </c>
      <c r="G81">
        <v>1.278004221</v>
      </c>
      <c r="H81" s="1">
        <v>6.2399999999999999E-4</v>
      </c>
      <c r="I81">
        <v>0.12363152299999999</v>
      </c>
      <c r="J81" s="2">
        <v>9.4308534705815692</v>
      </c>
      <c r="K81">
        <f t="shared" si="1"/>
        <v>22.230270909692958</v>
      </c>
    </row>
    <row r="82" spans="1:11" x14ac:dyDescent="0.25">
      <c r="A82" t="s">
        <v>428</v>
      </c>
      <c r="B82" t="s">
        <v>429</v>
      </c>
      <c r="C82">
        <v>1567</v>
      </c>
      <c r="D82">
        <v>160</v>
      </c>
      <c r="E82" t="s">
        <v>430</v>
      </c>
      <c r="F82">
        <v>125.69459860000001</v>
      </c>
      <c r="G82">
        <v>1.2729266159999999</v>
      </c>
      <c r="H82" s="1">
        <v>6.0599999999999998E-4</v>
      </c>
      <c r="I82">
        <v>0.12363152299999999</v>
      </c>
      <c r="J82" s="2">
        <v>9.4306430430763903</v>
      </c>
      <c r="K82">
        <f t="shared" si="1"/>
        <v>22.229774893032157</v>
      </c>
    </row>
    <row r="83" spans="1:11" x14ac:dyDescent="0.25">
      <c r="A83" t="s">
        <v>431</v>
      </c>
      <c r="B83" t="s">
        <v>432</v>
      </c>
      <c r="C83">
        <v>1513</v>
      </c>
      <c r="D83">
        <v>155</v>
      </c>
      <c r="E83" t="s">
        <v>427</v>
      </c>
      <c r="F83">
        <v>121.36306810000001</v>
      </c>
      <c r="G83">
        <v>1.2771595389999999</v>
      </c>
      <c r="H83" s="1">
        <v>6.4199999999999999E-4</v>
      </c>
      <c r="I83">
        <v>0.12573780300000001</v>
      </c>
      <c r="J83" s="2">
        <v>9.3883004774938197</v>
      </c>
      <c r="K83">
        <f t="shared" si="1"/>
        <v>22.129965612053695</v>
      </c>
    </row>
    <row r="84" spans="1:11" x14ac:dyDescent="0.25">
      <c r="A84" t="s">
        <v>433</v>
      </c>
      <c r="B84" t="s">
        <v>434</v>
      </c>
      <c r="C84">
        <v>3007</v>
      </c>
      <c r="D84">
        <v>287</v>
      </c>
      <c r="E84" t="s">
        <v>435</v>
      </c>
      <c r="F84">
        <v>241.20207909999999</v>
      </c>
      <c r="G84">
        <v>1.1898736569999999</v>
      </c>
      <c r="H84" s="1">
        <v>3.8299999999999999E-4</v>
      </c>
      <c r="I84">
        <v>0.10488784700000001</v>
      </c>
      <c r="J84" s="2">
        <v>9.3613019263867301</v>
      </c>
      <c r="K84">
        <f t="shared" si="1"/>
        <v>22.066325019274686</v>
      </c>
    </row>
    <row r="85" spans="1:11" x14ac:dyDescent="0.25">
      <c r="A85" t="s">
        <v>211</v>
      </c>
      <c r="B85" t="s">
        <v>212</v>
      </c>
      <c r="C85">
        <v>1166</v>
      </c>
      <c r="D85">
        <v>123</v>
      </c>
      <c r="E85" t="s">
        <v>436</v>
      </c>
      <c r="F85">
        <v>93.528973800000003</v>
      </c>
      <c r="G85">
        <v>1.3151004980000001</v>
      </c>
      <c r="H85" s="1">
        <v>8.1999999999999998E-4</v>
      </c>
      <c r="I85">
        <v>0.14780315599999999</v>
      </c>
      <c r="J85" s="2">
        <v>9.3453753357958291</v>
      </c>
      <c r="K85">
        <f t="shared" si="1"/>
        <v>22.028783091112199</v>
      </c>
    </row>
    <row r="86" spans="1:11" x14ac:dyDescent="0.25">
      <c r="A86" t="s">
        <v>437</v>
      </c>
      <c r="B86" t="s">
        <v>438</v>
      </c>
      <c r="C86">
        <v>2901</v>
      </c>
      <c r="D86">
        <v>277</v>
      </c>
      <c r="E86" t="s">
        <v>439</v>
      </c>
      <c r="F86">
        <v>232.69944509999999</v>
      </c>
      <c r="G86">
        <v>1.19037671</v>
      </c>
      <c r="H86" s="1">
        <v>4.9100000000000001E-4</v>
      </c>
      <c r="I86">
        <v>0.117448592</v>
      </c>
      <c r="J86" s="2">
        <v>9.0695592304169192</v>
      </c>
      <c r="K86">
        <f t="shared" si="1"/>
        <v>21.378633371051762</v>
      </c>
    </row>
    <row r="87" spans="1:11" x14ac:dyDescent="0.25">
      <c r="A87" t="s">
        <v>187</v>
      </c>
      <c r="B87" t="s">
        <v>188</v>
      </c>
      <c r="C87">
        <v>2602</v>
      </c>
      <c r="D87">
        <v>251</v>
      </c>
      <c r="E87" t="s">
        <v>440</v>
      </c>
      <c r="F87">
        <v>208.71560020000001</v>
      </c>
      <c r="G87">
        <v>1.202593384</v>
      </c>
      <c r="H87" s="1">
        <v>5.3700000000000004E-4</v>
      </c>
      <c r="I87">
        <v>0.12013266</v>
      </c>
      <c r="J87" s="2">
        <v>9.0549418732970199</v>
      </c>
      <c r="K87">
        <f t="shared" si="1"/>
        <v>21.344177549023279</v>
      </c>
    </row>
    <row r="88" spans="1:11" x14ac:dyDescent="0.25">
      <c r="A88" t="s">
        <v>203</v>
      </c>
      <c r="B88" t="s">
        <v>204</v>
      </c>
      <c r="C88">
        <v>2399</v>
      </c>
      <c r="D88">
        <v>233</v>
      </c>
      <c r="E88" t="s">
        <v>441</v>
      </c>
      <c r="F88">
        <v>192.432254</v>
      </c>
      <c r="G88">
        <v>1.21081573</v>
      </c>
      <c r="H88" s="1">
        <v>6.0999999999999997E-4</v>
      </c>
      <c r="I88">
        <v>0.12363152299999999</v>
      </c>
      <c r="J88" s="2">
        <v>8.9625205125165905</v>
      </c>
      <c r="K88">
        <f t="shared" si="1"/>
        <v>21.126323258910475</v>
      </c>
    </row>
    <row r="89" spans="1:11" x14ac:dyDescent="0.25">
      <c r="A89" t="s">
        <v>251</v>
      </c>
      <c r="B89" t="s">
        <v>252</v>
      </c>
      <c r="C89">
        <v>2953</v>
      </c>
      <c r="D89">
        <v>281</v>
      </c>
      <c r="E89" t="s">
        <v>442</v>
      </c>
      <c r="F89">
        <v>236.87054860000001</v>
      </c>
      <c r="G89">
        <v>1.1863019770000001</v>
      </c>
      <c r="H89" s="1">
        <v>5.5099999999999995E-4</v>
      </c>
      <c r="I89">
        <v>0.12013266</v>
      </c>
      <c r="J89" s="2">
        <v>8.9017440057795696</v>
      </c>
      <c r="K89">
        <f t="shared" si="1"/>
        <v>20.983061759415943</v>
      </c>
    </row>
    <row r="90" spans="1:11" x14ac:dyDescent="0.25">
      <c r="A90" t="s">
        <v>443</v>
      </c>
      <c r="B90" t="s">
        <v>444</v>
      </c>
      <c r="C90">
        <v>2782</v>
      </c>
      <c r="D90">
        <v>266</v>
      </c>
      <c r="E90" t="s">
        <v>445</v>
      </c>
      <c r="F90">
        <v>223.1540353</v>
      </c>
      <c r="G90">
        <v>1.192001748</v>
      </c>
      <c r="H90" s="1">
        <v>6.0700000000000001E-4</v>
      </c>
      <c r="I90">
        <v>0.12363152299999999</v>
      </c>
      <c r="J90" s="2">
        <v>8.8291352135546202</v>
      </c>
      <c r="K90">
        <f t="shared" si="1"/>
        <v>20.811909368317799</v>
      </c>
    </row>
    <row r="91" spans="1:11" x14ac:dyDescent="0.25">
      <c r="A91" t="s">
        <v>446</v>
      </c>
      <c r="B91" t="s">
        <v>447</v>
      </c>
      <c r="C91">
        <v>1429</v>
      </c>
      <c r="D91">
        <v>146</v>
      </c>
      <c r="E91" t="s">
        <v>448</v>
      </c>
      <c r="F91">
        <v>114.6251317</v>
      </c>
      <c r="G91">
        <v>1.2737171839999999</v>
      </c>
      <c r="H91">
        <v>1.0431520000000001E-3</v>
      </c>
      <c r="I91">
        <v>0.17230472499999999</v>
      </c>
      <c r="J91" s="2">
        <v>8.7447160006553908</v>
      </c>
      <c r="K91">
        <f t="shared" si="1"/>
        <v>20.612917625037415</v>
      </c>
    </row>
    <row r="92" spans="1:11" x14ac:dyDescent="0.25">
      <c r="A92" t="s">
        <v>449</v>
      </c>
      <c r="B92" t="s">
        <v>450</v>
      </c>
      <c r="C92">
        <v>1585</v>
      </c>
      <c r="D92">
        <v>160</v>
      </c>
      <c r="E92" t="s">
        <v>451</v>
      </c>
      <c r="F92">
        <v>127.13844210000001</v>
      </c>
      <c r="G92">
        <v>1.2584706670000001</v>
      </c>
      <c r="H92">
        <v>1.008241E-3</v>
      </c>
      <c r="I92">
        <v>0.168378839</v>
      </c>
      <c r="J92" s="2">
        <v>8.6828788372474399</v>
      </c>
      <c r="K92">
        <f t="shared" si="1"/>
        <v>20.467155961033853</v>
      </c>
    </row>
    <row r="93" spans="1:11" x14ac:dyDescent="0.25">
      <c r="A93" t="s">
        <v>452</v>
      </c>
      <c r="B93" t="s">
        <v>453</v>
      </c>
      <c r="C93">
        <v>3032</v>
      </c>
      <c r="D93">
        <v>287</v>
      </c>
      <c r="E93" t="s">
        <v>454</v>
      </c>
      <c r="F93">
        <v>243.2074173</v>
      </c>
      <c r="G93">
        <v>1.1800626940000001</v>
      </c>
      <c r="H93" s="1">
        <v>6.6500000000000001E-4</v>
      </c>
      <c r="I93">
        <v>0.128668739</v>
      </c>
      <c r="J93" s="2">
        <v>8.6330124023941295</v>
      </c>
      <c r="K93">
        <f t="shared" si="1"/>
        <v>20.349611524621221</v>
      </c>
    </row>
    <row r="94" spans="1:11" x14ac:dyDescent="0.25">
      <c r="A94" t="s">
        <v>455</v>
      </c>
      <c r="B94" t="s">
        <v>456</v>
      </c>
      <c r="C94">
        <v>1587</v>
      </c>
      <c r="D94">
        <v>160</v>
      </c>
      <c r="E94" t="s">
        <v>451</v>
      </c>
      <c r="F94">
        <v>127.2988691</v>
      </c>
      <c r="G94">
        <v>1.2568846929999999</v>
      </c>
      <c r="H94">
        <v>1.065278E-3</v>
      </c>
      <c r="I94">
        <v>0.173732843</v>
      </c>
      <c r="J94" s="2">
        <v>8.6027717666343992</v>
      </c>
      <c r="K94">
        <f t="shared" si="1"/>
        <v>20.278328736958663</v>
      </c>
    </row>
    <row r="95" spans="1:11" x14ac:dyDescent="0.25">
      <c r="A95" t="s">
        <v>457</v>
      </c>
      <c r="B95" t="s">
        <v>458</v>
      </c>
      <c r="C95">
        <v>5257</v>
      </c>
      <c r="D95">
        <v>473</v>
      </c>
      <c r="E95" t="s">
        <v>459</v>
      </c>
      <c r="F95">
        <v>421.68251739999999</v>
      </c>
      <c r="G95">
        <v>1.1216969649999999</v>
      </c>
      <c r="H95" s="1">
        <v>6.2100000000000002E-4</v>
      </c>
      <c r="I95">
        <v>0.12363152299999999</v>
      </c>
      <c r="J95" s="2">
        <v>8.2828117072790306</v>
      </c>
      <c r="K95">
        <f t="shared" si="1"/>
        <v>19.524123529345289</v>
      </c>
    </row>
    <row r="96" spans="1:11" x14ac:dyDescent="0.25">
      <c r="A96" t="s">
        <v>460</v>
      </c>
      <c r="B96" t="s">
        <v>461</v>
      </c>
      <c r="C96">
        <v>1696</v>
      </c>
      <c r="D96">
        <v>169</v>
      </c>
      <c r="E96" t="s">
        <v>462</v>
      </c>
      <c r="F96">
        <v>136.0421437</v>
      </c>
      <c r="G96">
        <v>1.2422621060000001</v>
      </c>
      <c r="H96">
        <v>1.291848E-3</v>
      </c>
      <c r="I96">
        <v>0.18622580899999999</v>
      </c>
      <c r="J96" s="2">
        <v>8.2631319029195502</v>
      </c>
      <c r="K96">
        <f t="shared" si="1"/>
        <v>19.477734580166331</v>
      </c>
    </row>
    <row r="97" spans="1:11" x14ac:dyDescent="0.25">
      <c r="A97" t="s">
        <v>463</v>
      </c>
      <c r="B97" t="s">
        <v>464</v>
      </c>
      <c r="C97">
        <v>9305</v>
      </c>
      <c r="D97">
        <v>797</v>
      </c>
      <c r="E97" t="s">
        <v>465</v>
      </c>
      <c r="F97">
        <v>746.38687930000003</v>
      </c>
      <c r="G97">
        <v>1.0678108390000001</v>
      </c>
      <c r="H97" s="1">
        <v>5.2099999999999998E-4</v>
      </c>
      <c r="I97">
        <v>0.119706229</v>
      </c>
      <c r="J97" s="2">
        <v>8.0723942194542406</v>
      </c>
      <c r="K97">
        <f t="shared" si="1"/>
        <v>19.028130481306377</v>
      </c>
    </row>
    <row r="98" spans="1:11" x14ac:dyDescent="0.25">
      <c r="A98" t="s">
        <v>466</v>
      </c>
      <c r="B98" t="s">
        <v>467</v>
      </c>
      <c r="C98">
        <v>5304</v>
      </c>
      <c r="D98">
        <v>476</v>
      </c>
      <c r="E98" t="s">
        <v>468</v>
      </c>
      <c r="F98">
        <v>425.45255320000001</v>
      </c>
      <c r="G98">
        <v>1.1188086580000001</v>
      </c>
      <c r="H98" s="1">
        <v>7.4899999999999999E-4</v>
      </c>
      <c r="I98">
        <v>0.13818330600000001</v>
      </c>
      <c r="J98" s="2">
        <v>8.0518103471396607</v>
      </c>
      <c r="K98">
        <f t="shared" si="1"/>
        <v>18.97961047626643</v>
      </c>
    </row>
    <row r="99" spans="1:11" x14ac:dyDescent="0.25">
      <c r="A99" t="s">
        <v>90</v>
      </c>
      <c r="B99" t="s">
        <v>91</v>
      </c>
      <c r="C99">
        <v>8795</v>
      </c>
      <c r="D99">
        <v>757</v>
      </c>
      <c r="E99" t="s">
        <v>469</v>
      </c>
      <c r="F99">
        <v>705.47797990000004</v>
      </c>
      <c r="G99">
        <v>1.0730313650000001</v>
      </c>
      <c r="H99" s="1">
        <v>5.53E-4</v>
      </c>
      <c r="I99">
        <v>0.12013266</v>
      </c>
      <c r="J99" s="2">
        <v>8.0478989353471295</v>
      </c>
      <c r="K99">
        <f t="shared" si="1"/>
        <v>18.970390553164179</v>
      </c>
    </row>
    <row r="100" spans="1:11" x14ac:dyDescent="0.25">
      <c r="A100" t="s">
        <v>230</v>
      </c>
      <c r="B100" t="s">
        <v>231</v>
      </c>
      <c r="C100">
        <v>2858</v>
      </c>
      <c r="D100">
        <v>270</v>
      </c>
      <c r="E100" t="s">
        <v>470</v>
      </c>
      <c r="F100">
        <v>229.25026339999999</v>
      </c>
      <c r="G100">
        <v>1.1777521909999999</v>
      </c>
      <c r="H100">
        <v>1.146469E-3</v>
      </c>
      <c r="I100">
        <v>0.173732843</v>
      </c>
      <c r="J100" s="2">
        <v>7.9746407552155398</v>
      </c>
      <c r="K100">
        <f t="shared" si="1"/>
        <v>18.797707434318532</v>
      </c>
    </row>
    <row r="101" spans="1:11" x14ac:dyDescent="0.25">
      <c r="A101" t="s">
        <v>471</v>
      </c>
      <c r="B101" t="s">
        <v>472</v>
      </c>
      <c r="C101">
        <v>2546</v>
      </c>
      <c r="D101">
        <v>243</v>
      </c>
      <c r="E101" t="s">
        <v>473</v>
      </c>
      <c r="F101">
        <v>204.22364260000001</v>
      </c>
      <c r="G101">
        <v>1.189872029</v>
      </c>
      <c r="H101">
        <v>1.240777E-3</v>
      </c>
      <c r="I101">
        <v>0.180504529</v>
      </c>
      <c r="J101" s="2">
        <v>7.9626444202459297</v>
      </c>
      <c r="K101">
        <f t="shared" si="1"/>
        <v>18.769429847657925</v>
      </c>
    </row>
    <row r="102" spans="1:11" x14ac:dyDescent="0.25">
      <c r="A102" t="s">
        <v>66</v>
      </c>
      <c r="B102" t="s">
        <v>67</v>
      </c>
      <c r="C102">
        <v>3875</v>
      </c>
      <c r="D102">
        <v>356</v>
      </c>
      <c r="E102" t="s">
        <v>474</v>
      </c>
      <c r="F102">
        <v>310.82742150000001</v>
      </c>
      <c r="G102">
        <v>1.145330094</v>
      </c>
      <c r="H102">
        <v>1.099704E-3</v>
      </c>
      <c r="I102">
        <v>0.173732843</v>
      </c>
      <c r="J102" s="2">
        <v>7.8028066252014403</v>
      </c>
      <c r="K102">
        <f t="shared" si="1"/>
        <v>18.392662517264036</v>
      </c>
    </row>
    <row r="103" spans="1:11" x14ac:dyDescent="0.25">
      <c r="A103" t="s">
        <v>52</v>
      </c>
      <c r="B103" t="s">
        <v>53</v>
      </c>
      <c r="C103">
        <v>3699</v>
      </c>
      <c r="D103">
        <v>341</v>
      </c>
      <c r="E103" t="s">
        <v>475</v>
      </c>
      <c r="F103">
        <v>296.70984060000001</v>
      </c>
      <c r="G103">
        <v>1.1492709489999999</v>
      </c>
      <c r="H103">
        <v>1.1672710000000001E-3</v>
      </c>
      <c r="I103">
        <v>0.173732843</v>
      </c>
      <c r="J103" s="2">
        <v>7.7611263986251702</v>
      </c>
      <c r="K103">
        <f t="shared" si="1"/>
        <v>18.294414492177211</v>
      </c>
    </row>
    <row r="104" spans="1:11" x14ac:dyDescent="0.25">
      <c r="A104" t="s">
        <v>55</v>
      </c>
      <c r="B104" t="s">
        <v>56</v>
      </c>
      <c r="C104">
        <v>3699</v>
      </c>
      <c r="D104">
        <v>341</v>
      </c>
      <c r="E104" t="s">
        <v>475</v>
      </c>
      <c r="F104">
        <v>296.70984060000001</v>
      </c>
      <c r="G104">
        <v>1.1492709489999999</v>
      </c>
      <c r="H104">
        <v>1.1672710000000001E-3</v>
      </c>
      <c r="I104">
        <v>0.173732843</v>
      </c>
      <c r="J104" s="2">
        <v>7.7611263986251702</v>
      </c>
      <c r="K104">
        <f t="shared" si="1"/>
        <v>18.294414492177211</v>
      </c>
    </row>
    <row r="105" spans="1:11" x14ac:dyDescent="0.25">
      <c r="A105" t="s">
        <v>476</v>
      </c>
      <c r="B105" t="s">
        <v>477</v>
      </c>
      <c r="C105">
        <v>8928</v>
      </c>
      <c r="D105">
        <v>766</v>
      </c>
      <c r="E105" t="s">
        <v>478</v>
      </c>
      <c r="F105">
        <v>716.14637919999996</v>
      </c>
      <c r="G105">
        <v>1.0696137299999999</v>
      </c>
      <c r="H105" s="1">
        <v>7.5799999999999999E-4</v>
      </c>
      <c r="I105">
        <v>0.13818330600000001</v>
      </c>
      <c r="J105" s="2">
        <v>7.6849897911925797</v>
      </c>
      <c r="K105">
        <f t="shared" si="1"/>
        <v>18.114946386278724</v>
      </c>
    </row>
    <row r="106" spans="1:11" x14ac:dyDescent="0.25">
      <c r="A106" t="s">
        <v>75</v>
      </c>
      <c r="B106" t="s">
        <v>76</v>
      </c>
      <c r="C106">
        <v>8163</v>
      </c>
      <c r="D106">
        <v>705</v>
      </c>
      <c r="E106" t="s">
        <v>479</v>
      </c>
      <c r="F106">
        <v>654.78303010000002</v>
      </c>
      <c r="G106">
        <v>1.076692534</v>
      </c>
      <c r="H106" s="1">
        <v>9.2100000000000005E-4</v>
      </c>
      <c r="I106">
        <v>0.158808848</v>
      </c>
      <c r="J106" s="2">
        <v>7.5261352090068501</v>
      </c>
      <c r="K106">
        <f t="shared" si="1"/>
        <v>17.740496670963925</v>
      </c>
    </row>
    <row r="107" spans="1:11" x14ac:dyDescent="0.25">
      <c r="A107" t="s">
        <v>480</v>
      </c>
      <c r="B107" t="s">
        <v>481</v>
      </c>
      <c r="C107">
        <v>13134</v>
      </c>
      <c r="D107">
        <v>1080</v>
      </c>
      <c r="E107" t="s">
        <v>482</v>
      </c>
      <c r="F107">
        <v>1053.524478</v>
      </c>
      <c r="G107">
        <v>1.025130428</v>
      </c>
      <c r="H107" s="1">
        <v>8.8999999999999995E-4</v>
      </c>
      <c r="I107">
        <v>0.157587423</v>
      </c>
      <c r="J107" s="2">
        <v>7.2008124865971501</v>
      </c>
      <c r="K107">
        <f t="shared" si="1"/>
        <v>16.973650671839259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7669-F901-40D1-8889-88D7C644047D}">
  <dimension ref="A1:K132"/>
  <sheetViews>
    <sheetView workbookViewId="0">
      <selection activeCell="B2" sqref="B2"/>
    </sheetView>
  </sheetViews>
  <sheetFormatPr defaultRowHeight="15" x14ac:dyDescent="0.25"/>
  <cols>
    <col min="1" max="1" width="15.140625" customWidth="1"/>
    <col min="2" max="2" width="44" customWidth="1"/>
    <col min="5" max="5" width="20.42578125" customWidth="1"/>
    <col min="9" max="9" width="11" customWidth="1"/>
    <col min="10" max="10" width="11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97</v>
      </c>
      <c r="K1" t="s">
        <v>98</v>
      </c>
    </row>
    <row r="2" spans="1:11" x14ac:dyDescent="0.25">
      <c r="A2" t="s">
        <v>483</v>
      </c>
      <c r="B2" t="s">
        <v>484</v>
      </c>
      <c r="C2">
        <v>98</v>
      </c>
      <c r="D2">
        <v>16</v>
      </c>
      <c r="E2" t="s">
        <v>485</v>
      </c>
      <c r="F2">
        <v>1.961789703</v>
      </c>
      <c r="G2">
        <v>8.1558181170000008</v>
      </c>
      <c r="H2" s="1">
        <v>9.4900000000000003E-11</v>
      </c>
      <c r="I2" s="1">
        <v>6.3900000000000004E-7</v>
      </c>
      <c r="J2">
        <v>188.22158054673099</v>
      </c>
      <c r="K2">
        <f t="shared" ref="K2:K65" si="0">J2/188.221581*100</f>
        <v>99.999999759183297</v>
      </c>
    </row>
    <row r="3" spans="1:11" x14ac:dyDescent="0.25">
      <c r="A3" t="s">
        <v>486</v>
      </c>
      <c r="B3" t="s">
        <v>487</v>
      </c>
      <c r="C3">
        <v>94</v>
      </c>
      <c r="D3">
        <v>15</v>
      </c>
      <c r="E3" t="s">
        <v>488</v>
      </c>
      <c r="F3">
        <v>1.8817166540000001</v>
      </c>
      <c r="G3">
        <v>7.971444569</v>
      </c>
      <c r="H3" s="1">
        <v>5.1799999999999997E-10</v>
      </c>
      <c r="I3" s="1">
        <v>1.4899999999999999E-6</v>
      </c>
      <c r="J3">
        <v>170.43782200919901</v>
      </c>
      <c r="K3">
        <f t="shared" si="0"/>
        <v>90.551689717875135</v>
      </c>
    </row>
    <row r="4" spans="1:11" x14ac:dyDescent="0.25">
      <c r="A4" t="s">
        <v>489</v>
      </c>
      <c r="B4" t="s">
        <v>490</v>
      </c>
      <c r="C4">
        <v>106</v>
      </c>
      <c r="D4">
        <v>16</v>
      </c>
      <c r="E4" t="s">
        <v>485</v>
      </c>
      <c r="F4">
        <v>2.1219358009999998</v>
      </c>
      <c r="G4">
        <v>7.5402846739999996</v>
      </c>
      <c r="H4" s="1">
        <v>3.1999999999999998E-10</v>
      </c>
      <c r="I4" s="1">
        <v>1.2699999999999999E-6</v>
      </c>
      <c r="J4">
        <v>164.85098264811</v>
      </c>
      <c r="K4">
        <f t="shared" si="0"/>
        <v>87.58346506934825</v>
      </c>
    </row>
    <row r="5" spans="1:11" x14ac:dyDescent="0.25">
      <c r="A5" t="s">
        <v>491</v>
      </c>
      <c r="B5" t="s">
        <v>492</v>
      </c>
      <c r="C5">
        <v>36</v>
      </c>
      <c r="D5">
        <v>8</v>
      </c>
      <c r="E5" t="s">
        <v>493</v>
      </c>
      <c r="F5">
        <v>0.72065744200000004</v>
      </c>
      <c r="G5">
        <v>11.10097466</v>
      </c>
      <c r="H5" s="1">
        <v>4.3500000000000002E-7</v>
      </c>
      <c r="I5" s="1">
        <v>2.1499999999999999E-4</v>
      </c>
      <c r="J5">
        <v>162.606186586539</v>
      </c>
      <c r="K5">
        <f t="shared" si="0"/>
        <v>86.390830277075935</v>
      </c>
    </row>
    <row r="6" spans="1:11" x14ac:dyDescent="0.25">
      <c r="A6" t="s">
        <v>494</v>
      </c>
      <c r="B6" t="s">
        <v>495</v>
      </c>
      <c r="C6">
        <v>110</v>
      </c>
      <c r="D6">
        <v>16</v>
      </c>
      <c r="E6" t="s">
        <v>485</v>
      </c>
      <c r="F6">
        <v>2.2020088499999999</v>
      </c>
      <c r="G6">
        <v>7.2660925040000004</v>
      </c>
      <c r="H6" s="1">
        <v>5.6300000000000002E-10</v>
      </c>
      <c r="I6" s="1">
        <v>1.4899999999999999E-6</v>
      </c>
      <c r="J6">
        <v>154.75135977655199</v>
      </c>
      <c r="K6">
        <f t="shared" si="0"/>
        <v>82.217649514139396</v>
      </c>
    </row>
    <row r="7" spans="1:11" x14ac:dyDescent="0.25">
      <c r="A7" t="s">
        <v>109</v>
      </c>
      <c r="B7" t="s">
        <v>110</v>
      </c>
      <c r="C7">
        <v>119</v>
      </c>
      <c r="D7">
        <v>16</v>
      </c>
      <c r="E7" t="s">
        <v>496</v>
      </c>
      <c r="F7">
        <v>2.382173211</v>
      </c>
      <c r="G7">
        <v>6.7165560959999997</v>
      </c>
      <c r="H7" s="1">
        <v>1.85E-9</v>
      </c>
      <c r="I7" s="1">
        <v>3.0599999999999999E-6</v>
      </c>
      <c r="J7">
        <v>135.057048631768</v>
      </c>
      <c r="K7">
        <f t="shared" si="0"/>
        <v>71.75428445251876</v>
      </c>
    </row>
    <row r="8" spans="1:11" x14ac:dyDescent="0.25">
      <c r="A8" t="s">
        <v>115</v>
      </c>
      <c r="B8" t="s">
        <v>116</v>
      </c>
      <c r="C8">
        <v>136</v>
      </c>
      <c r="D8">
        <v>17</v>
      </c>
      <c r="E8" t="s">
        <v>497</v>
      </c>
      <c r="F8">
        <v>2.7224836689999998</v>
      </c>
      <c r="G8">
        <v>6.2442982459999996</v>
      </c>
      <c r="H8" s="1">
        <v>1.8E-9</v>
      </c>
      <c r="I8" s="1">
        <v>3.0599999999999999E-6</v>
      </c>
      <c r="J8">
        <v>125.731937276366</v>
      </c>
      <c r="K8">
        <f t="shared" si="0"/>
        <v>66.799958117643271</v>
      </c>
    </row>
    <row r="9" spans="1:11" x14ac:dyDescent="0.25">
      <c r="A9" t="s">
        <v>498</v>
      </c>
      <c r="B9" t="s">
        <v>499</v>
      </c>
      <c r="C9">
        <v>236</v>
      </c>
      <c r="D9">
        <v>22</v>
      </c>
      <c r="E9" t="s">
        <v>500</v>
      </c>
      <c r="F9">
        <v>4.7243098970000004</v>
      </c>
      <c r="G9">
        <v>4.6567647929999998</v>
      </c>
      <c r="H9" s="1">
        <v>2.1200000000000001E-9</v>
      </c>
      <c r="I9" s="1">
        <v>3.0599999999999999E-6</v>
      </c>
      <c r="J9">
        <v>93.004206758794695</v>
      </c>
      <c r="K9">
        <f t="shared" si="0"/>
        <v>49.412084557293511</v>
      </c>
    </row>
    <row r="10" spans="1:11" x14ac:dyDescent="0.25">
      <c r="A10" t="s">
        <v>501</v>
      </c>
      <c r="B10" t="s">
        <v>502</v>
      </c>
      <c r="C10">
        <v>222</v>
      </c>
      <c r="D10">
        <v>21</v>
      </c>
      <c r="E10" t="s">
        <v>503</v>
      </c>
      <c r="F10">
        <v>4.4440542250000004</v>
      </c>
      <c r="G10">
        <v>4.7254148889999996</v>
      </c>
      <c r="H10" s="1">
        <v>3.84E-9</v>
      </c>
      <c r="I10" s="1">
        <v>5.0699999999999997E-6</v>
      </c>
      <c r="J10">
        <v>91.568113780743602</v>
      </c>
      <c r="K10">
        <f t="shared" si="0"/>
        <v>48.649104578897152</v>
      </c>
    </row>
    <row r="11" spans="1:11" x14ac:dyDescent="0.25">
      <c r="A11" t="s">
        <v>504</v>
      </c>
      <c r="B11" t="s">
        <v>505</v>
      </c>
      <c r="C11">
        <v>179</v>
      </c>
      <c r="D11">
        <v>18</v>
      </c>
      <c r="E11" t="s">
        <v>506</v>
      </c>
      <c r="F11">
        <v>3.5832689470000001</v>
      </c>
      <c r="G11">
        <v>5.0233460750000001</v>
      </c>
      <c r="H11" s="1">
        <v>1.9799999999999999E-8</v>
      </c>
      <c r="I11" s="1">
        <v>1.5699999999999999E-5</v>
      </c>
      <c r="J11">
        <v>89.102022460260201</v>
      </c>
      <c r="K11">
        <f t="shared" si="0"/>
        <v>47.33889811512114</v>
      </c>
    </row>
    <row r="12" spans="1:11" x14ac:dyDescent="0.25">
      <c r="A12" t="s">
        <v>507</v>
      </c>
      <c r="B12" t="s">
        <v>508</v>
      </c>
      <c r="C12">
        <v>402</v>
      </c>
      <c r="D12">
        <v>31</v>
      </c>
      <c r="E12" t="s">
        <v>509</v>
      </c>
      <c r="F12">
        <v>8.0473414339999998</v>
      </c>
      <c r="G12">
        <v>3.852203893</v>
      </c>
      <c r="H12" s="1">
        <v>1.21E-10</v>
      </c>
      <c r="I12" s="1">
        <v>6.3900000000000004E-7</v>
      </c>
      <c r="J12">
        <v>87.965964100584799</v>
      </c>
      <c r="K12">
        <f t="shared" si="0"/>
        <v>46.735323140540828</v>
      </c>
    </row>
    <row r="13" spans="1:11" x14ac:dyDescent="0.25">
      <c r="A13" t="s">
        <v>510</v>
      </c>
      <c r="B13" t="s">
        <v>511</v>
      </c>
      <c r="C13">
        <v>318</v>
      </c>
      <c r="D13">
        <v>25</v>
      </c>
      <c r="E13" t="s">
        <v>512</v>
      </c>
      <c r="F13">
        <v>6.3658074029999998</v>
      </c>
      <c r="G13">
        <v>3.9272316009999999</v>
      </c>
      <c r="H13" s="1">
        <v>5.6599999999999999E-9</v>
      </c>
      <c r="I13" s="1">
        <v>6.4099999999999996E-6</v>
      </c>
      <c r="J13">
        <v>74.577507383344098</v>
      </c>
      <c r="K13">
        <f t="shared" si="0"/>
        <v>39.622187310892954</v>
      </c>
    </row>
    <row r="14" spans="1:11" x14ac:dyDescent="0.25">
      <c r="A14" t="s">
        <v>513</v>
      </c>
      <c r="B14" t="s">
        <v>514</v>
      </c>
      <c r="C14">
        <v>318</v>
      </c>
      <c r="D14">
        <v>25</v>
      </c>
      <c r="E14" t="s">
        <v>512</v>
      </c>
      <c r="F14">
        <v>6.3658074029999998</v>
      </c>
      <c r="G14">
        <v>3.9272316009999999</v>
      </c>
      <c r="H14" s="1">
        <v>5.6599999999999999E-9</v>
      </c>
      <c r="I14" s="1">
        <v>6.4099999999999996E-6</v>
      </c>
      <c r="J14">
        <v>74.577507383344098</v>
      </c>
      <c r="K14">
        <f t="shared" si="0"/>
        <v>39.622187310892954</v>
      </c>
    </row>
    <row r="15" spans="1:11" x14ac:dyDescent="0.25">
      <c r="A15" t="s">
        <v>515</v>
      </c>
      <c r="B15" t="s">
        <v>516</v>
      </c>
      <c r="C15">
        <v>321</v>
      </c>
      <c r="D15">
        <v>25</v>
      </c>
      <c r="E15" t="s">
        <v>512</v>
      </c>
      <c r="F15">
        <v>6.4258621900000001</v>
      </c>
      <c r="G15">
        <v>3.890528502</v>
      </c>
      <c r="H15" s="1">
        <v>6.8400000000000004E-9</v>
      </c>
      <c r="I15" s="1">
        <v>6.7800000000000003E-6</v>
      </c>
      <c r="J15">
        <v>73.143795919943102</v>
      </c>
      <c r="K15">
        <f t="shared" si="0"/>
        <v>38.860472604330695</v>
      </c>
    </row>
    <row r="16" spans="1:11" x14ac:dyDescent="0.25">
      <c r="A16" t="s">
        <v>517</v>
      </c>
      <c r="B16" t="s">
        <v>518</v>
      </c>
      <c r="C16">
        <v>732</v>
      </c>
      <c r="D16">
        <v>44</v>
      </c>
      <c r="E16" t="s">
        <v>519</v>
      </c>
      <c r="F16">
        <v>14.653367980000001</v>
      </c>
      <c r="G16">
        <v>3.0027226539999998</v>
      </c>
      <c r="H16" s="1">
        <v>5.0699999999999997E-11</v>
      </c>
      <c r="I16" s="1">
        <v>6.3900000000000004E-7</v>
      </c>
      <c r="J16">
        <v>71.179826388275401</v>
      </c>
      <c r="K16">
        <f t="shared" si="0"/>
        <v>37.817037775426719</v>
      </c>
    </row>
    <row r="17" spans="1:11" x14ac:dyDescent="0.25">
      <c r="A17" t="s">
        <v>520</v>
      </c>
      <c r="B17" t="s">
        <v>521</v>
      </c>
      <c r="C17">
        <v>185</v>
      </c>
      <c r="D17">
        <v>17</v>
      </c>
      <c r="E17" t="s">
        <v>522</v>
      </c>
      <c r="F17">
        <v>3.7033785209999999</v>
      </c>
      <c r="G17">
        <v>4.5904030349999996</v>
      </c>
      <c r="H17" s="1">
        <v>1.85E-7</v>
      </c>
      <c r="I17" s="1">
        <v>1.0900000000000001E-4</v>
      </c>
      <c r="J17">
        <v>71.164605169811097</v>
      </c>
      <c r="K17">
        <f t="shared" si="0"/>
        <v>37.808950913982123</v>
      </c>
    </row>
    <row r="18" spans="1:11" x14ac:dyDescent="0.25">
      <c r="A18" t="s">
        <v>523</v>
      </c>
      <c r="B18" t="s">
        <v>524</v>
      </c>
      <c r="C18">
        <v>420</v>
      </c>
      <c r="D18">
        <v>29</v>
      </c>
      <c r="E18" t="s">
        <v>525</v>
      </c>
      <c r="F18">
        <v>8.4076701549999999</v>
      </c>
      <c r="G18">
        <v>3.4492314120000001</v>
      </c>
      <c r="H18" s="1">
        <v>6.3300000000000003E-9</v>
      </c>
      <c r="I18" s="1">
        <v>6.6900000000000003E-6</v>
      </c>
      <c r="J18">
        <v>65.114471944901396</v>
      </c>
      <c r="K18">
        <f t="shared" si="0"/>
        <v>34.594583468566974</v>
      </c>
    </row>
    <row r="19" spans="1:11" x14ac:dyDescent="0.25">
      <c r="A19" t="s">
        <v>526</v>
      </c>
      <c r="B19" t="s">
        <v>527</v>
      </c>
      <c r="C19">
        <v>248</v>
      </c>
      <c r="D19">
        <v>20</v>
      </c>
      <c r="E19" t="s">
        <v>528</v>
      </c>
      <c r="F19">
        <v>4.9645290439999998</v>
      </c>
      <c r="G19">
        <v>4.0285795130000004</v>
      </c>
      <c r="H19" s="1">
        <v>1.3199999999999999E-7</v>
      </c>
      <c r="I19" s="1">
        <v>8.0699999999999996E-5</v>
      </c>
      <c r="J19">
        <v>63.814568401806604</v>
      </c>
      <c r="K19">
        <f t="shared" si="0"/>
        <v>33.903959398686915</v>
      </c>
    </row>
    <row r="20" spans="1:11" x14ac:dyDescent="0.25">
      <c r="A20" t="s">
        <v>123</v>
      </c>
      <c r="B20" t="s">
        <v>124</v>
      </c>
      <c r="C20">
        <v>196</v>
      </c>
      <c r="D20">
        <v>17</v>
      </c>
      <c r="E20" t="s">
        <v>529</v>
      </c>
      <c r="F20">
        <v>3.923579406</v>
      </c>
      <c r="G20">
        <v>4.3327783750000002</v>
      </c>
      <c r="H20" s="1">
        <v>4.2399999999999999E-7</v>
      </c>
      <c r="I20" s="1">
        <v>2.1499999999999999E-4</v>
      </c>
      <c r="J20">
        <v>63.577163788354603</v>
      </c>
      <c r="K20">
        <f t="shared" si="0"/>
        <v>33.777829009073415</v>
      </c>
    </row>
    <row r="21" spans="1:11" x14ac:dyDescent="0.25">
      <c r="A21" t="s">
        <v>530</v>
      </c>
      <c r="B21" t="s">
        <v>531</v>
      </c>
      <c r="C21">
        <v>614</v>
      </c>
      <c r="D21">
        <v>37</v>
      </c>
      <c r="E21" t="s">
        <v>532</v>
      </c>
      <c r="F21">
        <v>12.291213040000001</v>
      </c>
      <c r="G21">
        <v>3.010280587</v>
      </c>
      <c r="H21" s="1">
        <v>1.9399999999999999E-9</v>
      </c>
      <c r="I21" s="1">
        <v>3.0599999999999999E-6</v>
      </c>
      <c r="J21">
        <v>60.387968107613297</v>
      </c>
      <c r="K21">
        <f t="shared" si="0"/>
        <v>32.083445366242728</v>
      </c>
    </row>
    <row r="22" spans="1:11" x14ac:dyDescent="0.25">
      <c r="A22" t="s">
        <v>143</v>
      </c>
      <c r="B22" t="s">
        <v>144</v>
      </c>
      <c r="C22">
        <v>293</v>
      </c>
      <c r="D22">
        <v>22</v>
      </c>
      <c r="E22" t="s">
        <v>533</v>
      </c>
      <c r="F22">
        <v>5.8653508460000001</v>
      </c>
      <c r="G22">
        <v>3.7508412670000002</v>
      </c>
      <c r="H22" s="1">
        <v>1.09E-7</v>
      </c>
      <c r="I22" s="1">
        <v>7.0300000000000001E-5</v>
      </c>
      <c r="J22">
        <v>60.133179453711797</v>
      </c>
      <c r="K22">
        <f t="shared" si="0"/>
        <v>31.948079032293219</v>
      </c>
    </row>
    <row r="23" spans="1:11" x14ac:dyDescent="0.25">
      <c r="A23" t="s">
        <v>534</v>
      </c>
      <c r="B23" t="s">
        <v>535</v>
      </c>
      <c r="C23">
        <v>744</v>
      </c>
      <c r="D23">
        <v>42</v>
      </c>
      <c r="E23" t="s">
        <v>536</v>
      </c>
      <c r="F23">
        <v>14.89358713</v>
      </c>
      <c r="G23">
        <v>2.820005659</v>
      </c>
      <c r="H23" s="1">
        <v>1.01E-9</v>
      </c>
      <c r="I23" s="1">
        <v>2.2900000000000001E-6</v>
      </c>
      <c r="J23">
        <v>58.411666943835399</v>
      </c>
      <c r="K23">
        <f t="shared" si="0"/>
        <v>31.03345888048587</v>
      </c>
    </row>
    <row r="24" spans="1:11" x14ac:dyDescent="0.25">
      <c r="A24" t="s">
        <v>537</v>
      </c>
      <c r="B24" t="s">
        <v>538</v>
      </c>
      <c r="C24">
        <v>264</v>
      </c>
      <c r="D24">
        <v>20</v>
      </c>
      <c r="E24" t="s">
        <v>528</v>
      </c>
      <c r="F24">
        <v>5.2848212400000003</v>
      </c>
      <c r="G24">
        <v>3.784423179</v>
      </c>
      <c r="H24" s="1">
        <v>3.6399999999999998E-7</v>
      </c>
      <c r="I24" s="1">
        <v>1.92E-4</v>
      </c>
      <c r="J24">
        <v>56.108281791104901</v>
      </c>
      <c r="K24">
        <f t="shared" si="0"/>
        <v>29.809696365851323</v>
      </c>
    </row>
    <row r="25" spans="1:11" x14ac:dyDescent="0.25">
      <c r="A25" t="s">
        <v>539</v>
      </c>
      <c r="B25" t="s">
        <v>540</v>
      </c>
      <c r="C25">
        <v>24</v>
      </c>
      <c r="D25">
        <v>4</v>
      </c>
      <c r="E25" t="s">
        <v>541</v>
      </c>
      <c r="F25">
        <v>0.48043829500000002</v>
      </c>
      <c r="G25">
        <v>8.3257309940000006</v>
      </c>
      <c r="H25">
        <v>1.217933E-3</v>
      </c>
      <c r="I25">
        <v>0.157014341</v>
      </c>
      <c r="J25">
        <v>55.870651402575398</v>
      </c>
      <c r="K25">
        <f t="shared" si="0"/>
        <v>29.683446024489296</v>
      </c>
    </row>
    <row r="26" spans="1:11" x14ac:dyDescent="0.25">
      <c r="A26" t="s">
        <v>542</v>
      </c>
      <c r="B26" t="s">
        <v>543</v>
      </c>
      <c r="C26">
        <v>592</v>
      </c>
      <c r="D26">
        <v>35</v>
      </c>
      <c r="E26" t="s">
        <v>544</v>
      </c>
      <c r="F26">
        <v>11.850811269999999</v>
      </c>
      <c r="G26">
        <v>2.9533843050000002</v>
      </c>
      <c r="H26" s="1">
        <v>9.05E-9</v>
      </c>
      <c r="I26" s="1">
        <v>8.4400000000000005E-6</v>
      </c>
      <c r="J26">
        <v>54.698157208147002</v>
      </c>
      <c r="K26">
        <f t="shared" si="0"/>
        <v>29.060513102451839</v>
      </c>
    </row>
    <row r="27" spans="1:11" x14ac:dyDescent="0.25">
      <c r="A27" t="s">
        <v>545</v>
      </c>
      <c r="B27" t="s">
        <v>546</v>
      </c>
      <c r="C27">
        <v>26</v>
      </c>
      <c r="D27">
        <v>4</v>
      </c>
      <c r="E27" t="s">
        <v>547</v>
      </c>
      <c r="F27">
        <v>0.52047481900000003</v>
      </c>
      <c r="G27">
        <v>7.685290148</v>
      </c>
      <c r="H27">
        <v>1.6605350000000001E-3</v>
      </c>
      <c r="I27">
        <v>0.19420760300000001</v>
      </c>
      <c r="J27">
        <v>49.190586777411902</v>
      </c>
      <c r="K27">
        <f t="shared" si="0"/>
        <v>26.134403141269917</v>
      </c>
    </row>
    <row r="28" spans="1:11" x14ac:dyDescent="0.25">
      <c r="A28" t="s">
        <v>199</v>
      </c>
      <c r="B28" t="s">
        <v>200</v>
      </c>
      <c r="C28">
        <v>323</v>
      </c>
      <c r="D28">
        <v>22</v>
      </c>
      <c r="E28" t="s">
        <v>533</v>
      </c>
      <c r="F28">
        <v>6.4658987149999998</v>
      </c>
      <c r="G28">
        <v>3.4024659169999998</v>
      </c>
      <c r="H28" s="1">
        <v>5.8500000000000001E-7</v>
      </c>
      <c r="I28" s="1">
        <v>2.7300000000000002E-4</v>
      </c>
      <c r="J28">
        <v>48.831013552580799</v>
      </c>
      <c r="K28">
        <f t="shared" si="0"/>
        <v>25.943365948339792</v>
      </c>
    </row>
    <row r="29" spans="1:11" x14ac:dyDescent="0.25">
      <c r="A29" t="s">
        <v>548</v>
      </c>
      <c r="B29" t="s">
        <v>549</v>
      </c>
      <c r="C29">
        <v>839</v>
      </c>
      <c r="D29">
        <v>43</v>
      </c>
      <c r="E29" t="s">
        <v>550</v>
      </c>
      <c r="F29">
        <v>16.795322049999999</v>
      </c>
      <c r="G29">
        <v>2.560236706</v>
      </c>
      <c r="H29" s="1">
        <v>1.14E-8</v>
      </c>
      <c r="I29" s="1">
        <v>1.01E-5</v>
      </c>
      <c r="J29">
        <v>46.825839623237997</v>
      </c>
      <c r="K29">
        <f t="shared" si="0"/>
        <v>24.878039688359646</v>
      </c>
    </row>
    <row r="30" spans="1:11" x14ac:dyDescent="0.25">
      <c r="A30" t="s">
        <v>551</v>
      </c>
      <c r="B30" t="s">
        <v>552</v>
      </c>
      <c r="C30">
        <v>465</v>
      </c>
      <c r="D30">
        <v>28</v>
      </c>
      <c r="E30" t="s">
        <v>553</v>
      </c>
      <c r="F30">
        <v>9.3084919579999994</v>
      </c>
      <c r="G30">
        <v>3.0080060369999999</v>
      </c>
      <c r="H30" s="1">
        <v>2.1199999999999999E-7</v>
      </c>
      <c r="I30" s="1">
        <v>1.16E-4</v>
      </c>
      <c r="J30">
        <v>46.223064891965898</v>
      </c>
      <c r="K30">
        <f t="shared" si="0"/>
        <v>24.557792282047565</v>
      </c>
    </row>
    <row r="31" spans="1:11" x14ac:dyDescent="0.25">
      <c r="A31" t="s">
        <v>554</v>
      </c>
      <c r="B31" t="s">
        <v>555</v>
      </c>
      <c r="C31">
        <v>38</v>
      </c>
      <c r="D31">
        <v>5</v>
      </c>
      <c r="E31" t="s">
        <v>556</v>
      </c>
      <c r="F31">
        <v>0.76069396600000005</v>
      </c>
      <c r="G31">
        <v>6.5729455220000004</v>
      </c>
      <c r="H31" s="1">
        <v>9.0700000000000004E-4</v>
      </c>
      <c r="I31">
        <v>0.127250215</v>
      </c>
      <c r="J31">
        <v>46.045902934448598</v>
      </c>
      <c r="K31">
        <f t="shared" si="0"/>
        <v>24.463668135084149</v>
      </c>
    </row>
    <row r="32" spans="1:11" x14ac:dyDescent="0.25">
      <c r="A32" t="s">
        <v>557</v>
      </c>
      <c r="B32" t="s">
        <v>558</v>
      </c>
      <c r="C32">
        <v>732</v>
      </c>
      <c r="D32">
        <v>38</v>
      </c>
      <c r="E32" t="s">
        <v>559</v>
      </c>
      <c r="F32">
        <v>14.653367980000001</v>
      </c>
      <c r="G32">
        <v>2.593260474</v>
      </c>
      <c r="H32" s="1">
        <v>6.4700000000000004E-8</v>
      </c>
      <c r="I32" s="1">
        <v>4.6600000000000001E-5</v>
      </c>
      <c r="J32">
        <v>42.9275492772612</v>
      </c>
      <c r="K32">
        <f t="shared" si="0"/>
        <v>22.806922059198516</v>
      </c>
    </row>
    <row r="33" spans="1:11" x14ac:dyDescent="0.25">
      <c r="A33" t="s">
        <v>152</v>
      </c>
      <c r="B33" t="s">
        <v>153</v>
      </c>
      <c r="C33">
        <v>520</v>
      </c>
      <c r="D33">
        <v>29</v>
      </c>
      <c r="E33" t="s">
        <v>560</v>
      </c>
      <c r="F33">
        <v>10.40949638</v>
      </c>
      <c r="G33">
        <v>2.7859176790000002</v>
      </c>
      <c r="H33" s="1">
        <v>6.2799999999999996E-7</v>
      </c>
      <c r="I33" s="1">
        <v>2.8499999999999999E-4</v>
      </c>
      <c r="J33">
        <v>39.784926114334397</v>
      </c>
      <c r="K33">
        <f t="shared" si="0"/>
        <v>21.13728186904051</v>
      </c>
    </row>
    <row r="34" spans="1:11" x14ac:dyDescent="0.25">
      <c r="A34" t="s">
        <v>561</v>
      </c>
      <c r="B34" t="s">
        <v>562</v>
      </c>
      <c r="C34">
        <v>970</v>
      </c>
      <c r="D34">
        <v>45</v>
      </c>
      <c r="E34" t="s">
        <v>563</v>
      </c>
      <c r="F34">
        <v>19.417714409999999</v>
      </c>
      <c r="G34">
        <v>2.3174715140000002</v>
      </c>
      <c r="H34" s="1">
        <v>9.7199999999999997E-8</v>
      </c>
      <c r="I34" s="1">
        <v>6.7000000000000002E-5</v>
      </c>
      <c r="J34">
        <v>37.419042504239798</v>
      </c>
      <c r="K34">
        <f t="shared" si="0"/>
        <v>19.880314629935981</v>
      </c>
    </row>
    <row r="35" spans="1:11" x14ac:dyDescent="0.25">
      <c r="A35" t="s">
        <v>564</v>
      </c>
      <c r="B35" t="s">
        <v>565</v>
      </c>
      <c r="C35">
        <v>43</v>
      </c>
      <c r="D35">
        <v>5</v>
      </c>
      <c r="E35" t="s">
        <v>566</v>
      </c>
      <c r="F35">
        <v>0.86078527800000004</v>
      </c>
      <c r="G35">
        <v>5.8086495310000004</v>
      </c>
      <c r="H35">
        <v>1.6031590000000001E-3</v>
      </c>
      <c r="I35">
        <v>0.19258559</v>
      </c>
      <c r="J35">
        <v>37.383185955150999</v>
      </c>
      <c r="K35">
        <f t="shared" si="0"/>
        <v>19.861264450409116</v>
      </c>
    </row>
    <row r="36" spans="1:11" x14ac:dyDescent="0.25">
      <c r="A36" t="s">
        <v>567</v>
      </c>
      <c r="B36" t="s">
        <v>568</v>
      </c>
      <c r="C36">
        <v>298</v>
      </c>
      <c r="D36">
        <v>19</v>
      </c>
      <c r="E36" t="s">
        <v>569</v>
      </c>
      <c r="F36">
        <v>5.9654421580000001</v>
      </c>
      <c r="G36">
        <v>3.1850111860000001</v>
      </c>
      <c r="H36" s="1">
        <v>9.1099999999999992E-6</v>
      </c>
      <c r="I36">
        <v>2.580082E-3</v>
      </c>
      <c r="J36">
        <v>36.965678867973303</v>
      </c>
      <c r="K36">
        <f t="shared" si="0"/>
        <v>19.639447650784163</v>
      </c>
    </row>
    <row r="37" spans="1:11" x14ac:dyDescent="0.25">
      <c r="A37" t="s">
        <v>155</v>
      </c>
      <c r="B37" t="s">
        <v>156</v>
      </c>
      <c r="C37">
        <v>564</v>
      </c>
      <c r="D37">
        <v>30</v>
      </c>
      <c r="E37" t="s">
        <v>570</v>
      </c>
      <c r="F37">
        <v>11.290299920000001</v>
      </c>
      <c r="G37">
        <v>2.65714819</v>
      </c>
      <c r="H37" s="1">
        <v>1.0699999999999999E-6</v>
      </c>
      <c r="I37" s="1">
        <v>4.1399999999999998E-4</v>
      </c>
      <c r="J37">
        <v>36.530079817690599</v>
      </c>
      <c r="K37">
        <f t="shared" si="0"/>
        <v>19.408018795512401</v>
      </c>
    </row>
    <row r="38" spans="1:11" x14ac:dyDescent="0.25">
      <c r="A38" t="s">
        <v>158</v>
      </c>
      <c r="B38" t="s">
        <v>159</v>
      </c>
      <c r="C38">
        <v>566</v>
      </c>
      <c r="D38">
        <v>30</v>
      </c>
      <c r="E38" t="s">
        <v>570</v>
      </c>
      <c r="F38">
        <v>11.330336450000001</v>
      </c>
      <c r="G38">
        <v>2.6477589730000002</v>
      </c>
      <c r="H38" s="1">
        <v>1.15E-6</v>
      </c>
      <c r="I38" s="1">
        <v>4.35E-4</v>
      </c>
      <c r="J38">
        <v>36.210086109418398</v>
      </c>
      <c r="K38">
        <f t="shared" si="0"/>
        <v>19.238009752674643</v>
      </c>
    </row>
    <row r="39" spans="1:11" x14ac:dyDescent="0.25">
      <c r="A39" t="s">
        <v>571</v>
      </c>
      <c r="B39" t="s">
        <v>572</v>
      </c>
      <c r="C39">
        <v>397</v>
      </c>
      <c r="D39">
        <v>23</v>
      </c>
      <c r="E39" t="s">
        <v>573</v>
      </c>
      <c r="F39">
        <v>7.9472501229999999</v>
      </c>
      <c r="G39">
        <v>2.8940828139999999</v>
      </c>
      <c r="H39" s="1">
        <v>5.1399999999999999E-6</v>
      </c>
      <c r="I39">
        <v>1.5389030000000001E-3</v>
      </c>
      <c r="J39">
        <v>35.245464489548503</v>
      </c>
      <c r="K39">
        <f t="shared" si="0"/>
        <v>18.725517181554494</v>
      </c>
    </row>
    <row r="40" spans="1:11" x14ac:dyDescent="0.25">
      <c r="A40" t="s">
        <v>574</v>
      </c>
      <c r="B40" t="s">
        <v>575</v>
      </c>
      <c r="C40">
        <v>200</v>
      </c>
      <c r="D40">
        <v>14</v>
      </c>
      <c r="E40" t="s">
        <v>576</v>
      </c>
      <c r="F40">
        <v>4.0036524550000001</v>
      </c>
      <c r="G40">
        <v>3.4968070180000002</v>
      </c>
      <c r="H40" s="1">
        <v>5.1E-5</v>
      </c>
      <c r="I40">
        <v>1.1241872999999999E-2</v>
      </c>
      <c r="J40">
        <v>34.561338810279899</v>
      </c>
      <c r="K40">
        <f t="shared" si="0"/>
        <v>18.362048935440566</v>
      </c>
    </row>
    <row r="41" spans="1:11" x14ac:dyDescent="0.25">
      <c r="A41" t="s">
        <v>160</v>
      </c>
      <c r="B41" t="s">
        <v>161</v>
      </c>
      <c r="C41">
        <v>578</v>
      </c>
      <c r="D41">
        <v>30</v>
      </c>
      <c r="E41" t="s">
        <v>570</v>
      </c>
      <c r="F41">
        <v>11.57055559</v>
      </c>
      <c r="G41">
        <v>2.5927881990000001</v>
      </c>
      <c r="H41" s="1">
        <v>1.77E-6</v>
      </c>
      <c r="I41" s="1">
        <v>6.2399999999999999E-4</v>
      </c>
      <c r="J41">
        <v>34.340263707591802</v>
      </c>
      <c r="K41">
        <f t="shared" si="0"/>
        <v>18.24459423045214</v>
      </c>
    </row>
    <row r="42" spans="1:11" x14ac:dyDescent="0.25">
      <c r="A42" t="s">
        <v>347</v>
      </c>
      <c r="B42" t="s">
        <v>348</v>
      </c>
      <c r="C42">
        <v>2008</v>
      </c>
      <c r="D42">
        <v>76</v>
      </c>
      <c r="E42" t="s">
        <v>577</v>
      </c>
      <c r="F42">
        <v>40.196670650000002</v>
      </c>
      <c r="G42">
        <v>1.890703851</v>
      </c>
      <c r="H42" s="1">
        <v>1.39E-8</v>
      </c>
      <c r="I42" s="1">
        <v>1.1600000000000001E-5</v>
      </c>
      <c r="J42">
        <v>34.205436157761</v>
      </c>
      <c r="K42">
        <f t="shared" si="0"/>
        <v>18.172961876120358</v>
      </c>
    </row>
    <row r="43" spans="1:11" x14ac:dyDescent="0.25">
      <c r="A43" t="s">
        <v>578</v>
      </c>
      <c r="B43" t="s">
        <v>579</v>
      </c>
      <c r="C43">
        <v>91</v>
      </c>
      <c r="D43">
        <v>8</v>
      </c>
      <c r="E43" t="s">
        <v>580</v>
      </c>
      <c r="F43">
        <v>1.821661867</v>
      </c>
      <c r="G43">
        <v>4.3915943710000001</v>
      </c>
      <c r="H43" s="1">
        <v>4.7199999999999998E-4</v>
      </c>
      <c r="I43">
        <v>7.4106011999999999E-2</v>
      </c>
      <c r="J43">
        <v>33.633164143384199</v>
      </c>
      <c r="K43">
        <f t="shared" si="0"/>
        <v>17.868920218762906</v>
      </c>
    </row>
    <row r="44" spans="1:11" x14ac:dyDescent="0.25">
      <c r="A44" t="s">
        <v>581</v>
      </c>
      <c r="B44" t="s">
        <v>582</v>
      </c>
      <c r="C44">
        <v>187</v>
      </c>
      <c r="D44">
        <v>13</v>
      </c>
      <c r="E44" t="s">
        <v>583</v>
      </c>
      <c r="F44">
        <v>3.7434150449999999</v>
      </c>
      <c r="G44">
        <v>3.4727648000000002</v>
      </c>
      <c r="H44" s="1">
        <v>1.01E-4</v>
      </c>
      <c r="I44">
        <v>2.0595566999999999E-2</v>
      </c>
      <c r="J44">
        <v>31.950790681082601</v>
      </c>
      <c r="K44">
        <f t="shared" si="0"/>
        <v>16.975094200851817</v>
      </c>
    </row>
    <row r="45" spans="1:11" x14ac:dyDescent="0.25">
      <c r="A45" t="s">
        <v>175</v>
      </c>
      <c r="B45" t="s">
        <v>176</v>
      </c>
      <c r="C45">
        <v>605</v>
      </c>
      <c r="D45">
        <v>30</v>
      </c>
      <c r="E45" t="s">
        <v>570</v>
      </c>
      <c r="F45">
        <v>12.11104868</v>
      </c>
      <c r="G45">
        <v>2.47707699</v>
      </c>
      <c r="H45" s="1">
        <v>4.4499999999999997E-6</v>
      </c>
      <c r="I45">
        <v>1.382484E-3</v>
      </c>
      <c r="J45">
        <v>30.524044923315699</v>
      </c>
      <c r="K45">
        <f t="shared" si="0"/>
        <v>16.217080295014473</v>
      </c>
    </row>
    <row r="46" spans="1:11" x14ac:dyDescent="0.25">
      <c r="A46" t="s">
        <v>132</v>
      </c>
      <c r="B46" t="s">
        <v>133</v>
      </c>
      <c r="C46">
        <v>1049</v>
      </c>
      <c r="D46">
        <v>45</v>
      </c>
      <c r="E46" t="s">
        <v>584</v>
      </c>
      <c r="F46">
        <v>20.99915713</v>
      </c>
      <c r="G46">
        <v>2.1429431540000001</v>
      </c>
      <c r="H46" s="1">
        <v>8.85E-7</v>
      </c>
      <c r="I46" s="1">
        <v>3.6000000000000002E-4</v>
      </c>
      <c r="J46">
        <v>29.867652064069699</v>
      </c>
      <c r="K46">
        <f t="shared" si="0"/>
        <v>15.868346182933029</v>
      </c>
    </row>
    <row r="47" spans="1:11" x14ac:dyDescent="0.25">
      <c r="A47" t="s">
        <v>585</v>
      </c>
      <c r="B47" t="s">
        <v>586</v>
      </c>
      <c r="C47">
        <v>304</v>
      </c>
      <c r="D47">
        <v>18</v>
      </c>
      <c r="E47" t="s">
        <v>587</v>
      </c>
      <c r="F47">
        <v>6.0855517309999998</v>
      </c>
      <c r="G47">
        <v>2.9578254849999999</v>
      </c>
      <c r="H47" s="1">
        <v>4.1999999999999998E-5</v>
      </c>
      <c r="I47">
        <v>9.9445039999999998E-3</v>
      </c>
      <c r="J47">
        <v>29.8084947651645</v>
      </c>
      <c r="K47">
        <f t="shared" si="0"/>
        <v>15.836916578213476</v>
      </c>
    </row>
    <row r="48" spans="1:11" x14ac:dyDescent="0.25">
      <c r="A48" t="s">
        <v>588</v>
      </c>
      <c r="B48" t="s">
        <v>589</v>
      </c>
      <c r="C48">
        <v>999</v>
      </c>
      <c r="D48">
        <v>43</v>
      </c>
      <c r="E48" t="s">
        <v>590</v>
      </c>
      <c r="F48">
        <v>19.998244010000001</v>
      </c>
      <c r="G48">
        <v>2.1501887850000001</v>
      </c>
      <c r="H48" s="1">
        <v>1.4699999999999999E-6</v>
      </c>
      <c r="I48" s="1">
        <v>5.2999999999999998E-4</v>
      </c>
      <c r="J48">
        <v>28.8775689673217</v>
      </c>
      <c r="K48">
        <f t="shared" si="0"/>
        <v>15.342326216737975</v>
      </c>
    </row>
    <row r="49" spans="1:11" x14ac:dyDescent="0.25">
      <c r="A49" t="s">
        <v>112</v>
      </c>
      <c r="B49" t="s">
        <v>113</v>
      </c>
      <c r="C49">
        <v>1263</v>
      </c>
      <c r="D49">
        <v>50</v>
      </c>
      <c r="E49" t="s">
        <v>591</v>
      </c>
      <c r="F49">
        <v>25.28306525</v>
      </c>
      <c r="G49">
        <v>1.9776083120000001</v>
      </c>
      <c r="H49" s="1">
        <v>2.12E-6</v>
      </c>
      <c r="I49" s="1">
        <v>7.0200000000000004E-4</v>
      </c>
      <c r="J49">
        <v>25.835661811202101</v>
      </c>
      <c r="K49">
        <f t="shared" si="0"/>
        <v>13.726195303397279</v>
      </c>
    </row>
    <row r="50" spans="1:11" x14ac:dyDescent="0.25">
      <c r="A50" t="s">
        <v>112</v>
      </c>
      <c r="B50" t="s">
        <v>113</v>
      </c>
      <c r="C50">
        <v>1263</v>
      </c>
      <c r="D50">
        <v>50</v>
      </c>
      <c r="E50" t="s">
        <v>591</v>
      </c>
      <c r="F50">
        <v>25.28306525</v>
      </c>
      <c r="G50">
        <v>1.9776083120000001</v>
      </c>
      <c r="H50" s="1">
        <v>2.12E-6</v>
      </c>
      <c r="I50" s="1">
        <v>7.0200000000000004E-4</v>
      </c>
      <c r="J50">
        <v>25.835661811202101</v>
      </c>
      <c r="K50">
        <f t="shared" si="0"/>
        <v>13.726195303397279</v>
      </c>
    </row>
    <row r="51" spans="1:11" x14ac:dyDescent="0.25">
      <c r="A51" t="s">
        <v>146</v>
      </c>
      <c r="B51" t="s">
        <v>147</v>
      </c>
      <c r="C51">
        <v>2065</v>
      </c>
      <c r="D51">
        <v>73</v>
      </c>
      <c r="E51" t="s">
        <v>592</v>
      </c>
      <c r="F51">
        <v>41.337711599999999</v>
      </c>
      <c r="G51">
        <v>1.765941974</v>
      </c>
      <c r="H51" s="1">
        <v>4.7399999999999998E-7</v>
      </c>
      <c r="I51" s="1">
        <v>2.2800000000000001E-4</v>
      </c>
      <c r="J51">
        <v>25.715750359926499</v>
      </c>
      <c r="K51">
        <f t="shared" si="0"/>
        <v>13.662487703748754</v>
      </c>
    </row>
    <row r="52" spans="1:11" x14ac:dyDescent="0.25">
      <c r="A52" t="s">
        <v>593</v>
      </c>
      <c r="B52" t="s">
        <v>594</v>
      </c>
      <c r="C52">
        <v>234</v>
      </c>
      <c r="D52">
        <v>14</v>
      </c>
      <c r="E52" t="s">
        <v>576</v>
      </c>
      <c r="F52">
        <v>4.6842733719999998</v>
      </c>
      <c r="G52">
        <v>2.988723947</v>
      </c>
      <c r="H52" s="1">
        <v>2.6899999999999998E-4</v>
      </c>
      <c r="I52">
        <v>4.5849894000000002E-2</v>
      </c>
      <c r="J52">
        <v>24.569699367849701</v>
      </c>
      <c r="K52">
        <f t="shared" si="0"/>
        <v>13.053603756441564</v>
      </c>
    </row>
    <row r="53" spans="1:11" x14ac:dyDescent="0.25">
      <c r="A53" t="s">
        <v>206</v>
      </c>
      <c r="B53" t="s">
        <v>207</v>
      </c>
      <c r="C53">
        <v>520</v>
      </c>
      <c r="D53">
        <v>25</v>
      </c>
      <c r="E53" t="s">
        <v>595</v>
      </c>
      <c r="F53">
        <v>10.40949638</v>
      </c>
      <c r="G53">
        <v>2.401653171</v>
      </c>
      <c r="H53" s="1">
        <v>4.8099999999999997E-5</v>
      </c>
      <c r="I53">
        <v>1.0886689999999999E-2</v>
      </c>
      <c r="J53">
        <v>23.8777843176807</v>
      </c>
      <c r="K53">
        <f t="shared" si="0"/>
        <v>12.685997105550134</v>
      </c>
    </row>
    <row r="54" spans="1:11" x14ac:dyDescent="0.25">
      <c r="A54" t="s">
        <v>596</v>
      </c>
      <c r="B54" t="s">
        <v>597</v>
      </c>
      <c r="C54">
        <v>4544</v>
      </c>
      <c r="D54">
        <v>133</v>
      </c>
      <c r="E54" t="s">
        <v>598</v>
      </c>
      <c r="F54">
        <v>90.962983769999994</v>
      </c>
      <c r="G54">
        <v>1.462133216</v>
      </c>
      <c r="H54" s="1">
        <v>1.11E-7</v>
      </c>
      <c r="I54" s="1">
        <v>7.0300000000000001E-5</v>
      </c>
      <c r="J54">
        <v>23.4142147851035</v>
      </c>
      <c r="K54">
        <f t="shared" si="0"/>
        <v>12.439707848965259</v>
      </c>
    </row>
    <row r="55" spans="1:11" x14ac:dyDescent="0.25">
      <c r="A55" t="s">
        <v>599</v>
      </c>
      <c r="B55" t="s">
        <v>600</v>
      </c>
      <c r="C55">
        <v>5715</v>
      </c>
      <c r="D55">
        <v>159</v>
      </c>
      <c r="E55" t="s">
        <v>601</v>
      </c>
      <c r="F55">
        <v>114.40436889999999</v>
      </c>
      <c r="G55">
        <v>1.389807064</v>
      </c>
      <c r="H55" s="1">
        <v>5.2199999999999998E-8</v>
      </c>
      <c r="I55" s="1">
        <v>3.9400000000000002E-5</v>
      </c>
      <c r="J55">
        <v>23.304539659239101</v>
      </c>
      <c r="K55">
        <f t="shared" si="0"/>
        <v>12.381438693387185</v>
      </c>
    </row>
    <row r="56" spans="1:11" x14ac:dyDescent="0.25">
      <c r="A56" t="s">
        <v>602</v>
      </c>
      <c r="B56" t="s">
        <v>603</v>
      </c>
      <c r="C56">
        <v>194</v>
      </c>
      <c r="D56">
        <v>12</v>
      </c>
      <c r="E56" t="s">
        <v>604</v>
      </c>
      <c r="F56">
        <v>3.8835428809999999</v>
      </c>
      <c r="G56">
        <v>3.089962018</v>
      </c>
      <c r="H56" s="1">
        <v>5.4299999999999997E-4</v>
      </c>
      <c r="I56">
        <v>8.3583318000000004E-2</v>
      </c>
      <c r="J56">
        <v>23.231574261597899</v>
      </c>
      <c r="K56">
        <f t="shared" si="0"/>
        <v>12.342673001773321</v>
      </c>
    </row>
    <row r="57" spans="1:11" x14ac:dyDescent="0.25">
      <c r="A57" t="s">
        <v>605</v>
      </c>
      <c r="B57" t="s">
        <v>606</v>
      </c>
      <c r="C57">
        <v>4084</v>
      </c>
      <c r="D57">
        <v>122</v>
      </c>
      <c r="E57" t="s">
        <v>607</v>
      </c>
      <c r="F57">
        <v>81.75458313</v>
      </c>
      <c r="G57">
        <v>1.492271079</v>
      </c>
      <c r="H57" s="1">
        <v>1.9500000000000001E-7</v>
      </c>
      <c r="I57" s="1">
        <v>1.1E-4</v>
      </c>
      <c r="J57">
        <v>23.055985530079401</v>
      </c>
      <c r="K57">
        <f t="shared" si="0"/>
        <v>12.249384692013294</v>
      </c>
    </row>
    <row r="58" spans="1:11" x14ac:dyDescent="0.25">
      <c r="A58" t="s">
        <v>608</v>
      </c>
      <c r="B58" t="s">
        <v>609</v>
      </c>
      <c r="C58">
        <v>764</v>
      </c>
      <c r="D58">
        <v>33</v>
      </c>
      <c r="E58" t="s">
        <v>610</v>
      </c>
      <c r="F58">
        <v>15.29395238</v>
      </c>
      <c r="G58">
        <v>2.1577156240000002</v>
      </c>
      <c r="H58" s="1">
        <v>2.58E-5</v>
      </c>
      <c r="I58">
        <v>6.3992859999999997E-3</v>
      </c>
      <c r="J58">
        <v>22.796559159373299</v>
      </c>
      <c r="K58">
        <f t="shared" si="0"/>
        <v>12.111554391509069</v>
      </c>
    </row>
    <row r="59" spans="1:11" x14ac:dyDescent="0.25">
      <c r="A59" t="s">
        <v>322</v>
      </c>
      <c r="B59" t="s">
        <v>323</v>
      </c>
      <c r="C59">
        <v>293</v>
      </c>
      <c r="D59">
        <v>16</v>
      </c>
      <c r="E59" t="s">
        <v>611</v>
      </c>
      <c r="F59">
        <v>5.8653508460000001</v>
      </c>
      <c r="G59">
        <v>2.727884558</v>
      </c>
      <c r="H59" s="1">
        <v>2.8200000000000002E-4</v>
      </c>
      <c r="I59">
        <v>4.7619213000000001E-2</v>
      </c>
      <c r="J59">
        <v>22.296646735473601</v>
      </c>
      <c r="K59">
        <f t="shared" si="0"/>
        <v>11.84595656726186</v>
      </c>
    </row>
    <row r="60" spans="1:11" x14ac:dyDescent="0.25">
      <c r="A60" t="s">
        <v>129</v>
      </c>
      <c r="B60" t="s">
        <v>130</v>
      </c>
      <c r="C60">
        <v>2304</v>
      </c>
      <c r="D60">
        <v>77</v>
      </c>
      <c r="E60" t="s">
        <v>612</v>
      </c>
      <c r="F60">
        <v>46.122076280000002</v>
      </c>
      <c r="G60">
        <v>1.6694825170000001</v>
      </c>
      <c r="H60" s="1">
        <v>1.9300000000000002E-6</v>
      </c>
      <c r="I60" s="1">
        <v>6.6699999999999995E-4</v>
      </c>
      <c r="J60">
        <v>21.967035190502902</v>
      </c>
      <c r="K60">
        <f t="shared" si="0"/>
        <v>11.670837676420804</v>
      </c>
    </row>
    <row r="61" spans="1:11" x14ac:dyDescent="0.25">
      <c r="A61" t="s">
        <v>613</v>
      </c>
      <c r="B61" t="s">
        <v>614</v>
      </c>
      <c r="C61">
        <v>900</v>
      </c>
      <c r="D61">
        <v>37</v>
      </c>
      <c r="E61" t="s">
        <v>615</v>
      </c>
      <c r="F61">
        <v>18.016436049999999</v>
      </c>
      <c r="G61">
        <v>2.053680312</v>
      </c>
      <c r="H61" s="1">
        <v>2.3799999999999999E-5</v>
      </c>
      <c r="I61">
        <v>6.0016469999999997E-3</v>
      </c>
      <c r="J61">
        <v>21.863121160851801</v>
      </c>
      <c r="K61">
        <f t="shared" si="0"/>
        <v>11.615629326188586</v>
      </c>
    </row>
    <row r="62" spans="1:11" x14ac:dyDescent="0.25">
      <c r="A62" t="s">
        <v>126</v>
      </c>
      <c r="B62" t="s">
        <v>127</v>
      </c>
      <c r="C62">
        <v>567</v>
      </c>
      <c r="D62">
        <v>26</v>
      </c>
      <c r="E62" t="s">
        <v>616</v>
      </c>
      <c r="F62">
        <v>11.35035471</v>
      </c>
      <c r="G62">
        <v>2.290677311</v>
      </c>
      <c r="H62" s="1">
        <v>7.4200000000000001E-5</v>
      </c>
      <c r="I62">
        <v>1.5285997000000001E-2</v>
      </c>
      <c r="J62">
        <v>21.781469652379499</v>
      </c>
      <c r="K62">
        <f t="shared" si="0"/>
        <v>11.57224880200082</v>
      </c>
    </row>
    <row r="63" spans="1:11" x14ac:dyDescent="0.25">
      <c r="A63" t="s">
        <v>386</v>
      </c>
      <c r="B63" t="s">
        <v>387</v>
      </c>
      <c r="C63">
        <v>1718</v>
      </c>
      <c r="D63">
        <v>61</v>
      </c>
      <c r="E63" t="s">
        <v>617</v>
      </c>
      <c r="F63">
        <v>34.391374589999998</v>
      </c>
      <c r="G63">
        <v>1.773700549</v>
      </c>
      <c r="H63" s="1">
        <v>4.8199999999999996E-6</v>
      </c>
      <c r="I63">
        <v>1.4703489999999999E-3</v>
      </c>
      <c r="J63">
        <v>21.7149486817192</v>
      </c>
      <c r="K63">
        <f t="shared" si="0"/>
        <v>11.536906961651331</v>
      </c>
    </row>
    <row r="64" spans="1:11" x14ac:dyDescent="0.25">
      <c r="A64" t="s">
        <v>618</v>
      </c>
      <c r="B64" t="s">
        <v>619</v>
      </c>
      <c r="C64">
        <v>227</v>
      </c>
      <c r="D64">
        <v>13</v>
      </c>
      <c r="E64" t="s">
        <v>620</v>
      </c>
      <c r="F64">
        <v>4.5441455360000003</v>
      </c>
      <c r="G64">
        <v>2.860823866</v>
      </c>
      <c r="H64" s="1">
        <v>6.69E-4</v>
      </c>
      <c r="I64">
        <v>9.8199750000000002E-2</v>
      </c>
      <c r="J64">
        <v>20.911840018942002</v>
      </c>
      <c r="K64">
        <f t="shared" si="0"/>
        <v>11.110224400326338</v>
      </c>
    </row>
    <row r="65" spans="1:11" x14ac:dyDescent="0.25">
      <c r="A65" t="s">
        <v>621</v>
      </c>
      <c r="B65" t="s">
        <v>622</v>
      </c>
      <c r="C65">
        <v>181</v>
      </c>
      <c r="D65">
        <v>11</v>
      </c>
      <c r="E65" t="s">
        <v>623</v>
      </c>
      <c r="F65">
        <v>3.6233054720000002</v>
      </c>
      <c r="G65">
        <v>3.0359019090000001</v>
      </c>
      <c r="H65">
        <v>1.059939E-3</v>
      </c>
      <c r="I65">
        <v>0.14365350299999999</v>
      </c>
      <c r="J65">
        <v>20.794543461547601</v>
      </c>
      <c r="K65">
        <f t="shared" si="0"/>
        <v>11.047906064261358</v>
      </c>
    </row>
    <row r="66" spans="1:11" x14ac:dyDescent="0.25">
      <c r="A66" t="s">
        <v>184</v>
      </c>
      <c r="B66" t="s">
        <v>185</v>
      </c>
      <c r="C66">
        <v>854</v>
      </c>
      <c r="D66">
        <v>35</v>
      </c>
      <c r="E66" t="s">
        <v>624</v>
      </c>
      <c r="F66">
        <v>17.095595979999999</v>
      </c>
      <c r="G66">
        <v>2.0473108999999998</v>
      </c>
      <c r="H66" s="1">
        <v>4.3000000000000002E-5</v>
      </c>
      <c r="I66">
        <v>1.0032635999999999E-2</v>
      </c>
      <c r="J66">
        <v>20.5842993604446</v>
      </c>
      <c r="K66">
        <f t="shared" ref="K66:K129" si="1">J66/188.221581*100</f>
        <v>10.936205748077635</v>
      </c>
    </row>
    <row r="67" spans="1:11" x14ac:dyDescent="0.25">
      <c r="A67" t="s">
        <v>625</v>
      </c>
      <c r="B67" t="s">
        <v>626</v>
      </c>
      <c r="C67">
        <v>281</v>
      </c>
      <c r="D67">
        <v>15</v>
      </c>
      <c r="E67" t="s">
        <v>627</v>
      </c>
      <c r="F67">
        <v>5.6251316989999998</v>
      </c>
      <c r="G67">
        <v>2.6666042330000002</v>
      </c>
      <c r="H67" s="1">
        <v>5.5199999999999997E-4</v>
      </c>
      <c r="I67">
        <v>8.4186180999999999E-2</v>
      </c>
      <c r="J67">
        <v>20.004764989472299</v>
      </c>
      <c r="K67">
        <f t="shared" si="1"/>
        <v>10.628305682690179</v>
      </c>
    </row>
    <row r="68" spans="1:11" x14ac:dyDescent="0.25">
      <c r="A68" t="s">
        <v>120</v>
      </c>
      <c r="B68" t="s">
        <v>121</v>
      </c>
      <c r="C68">
        <v>1910</v>
      </c>
      <c r="D68">
        <v>65</v>
      </c>
      <c r="E68" t="s">
        <v>628</v>
      </c>
      <c r="F68">
        <v>38.234880939999996</v>
      </c>
      <c r="G68">
        <v>1.7000183710000001</v>
      </c>
      <c r="H68" s="1">
        <v>8.9199999999999993E-6</v>
      </c>
      <c r="I68">
        <v>2.5716290000000002E-3</v>
      </c>
      <c r="J68">
        <v>19.766478442892598</v>
      </c>
      <c r="K68">
        <f t="shared" si="1"/>
        <v>10.501706731967468</v>
      </c>
    </row>
    <row r="69" spans="1:11" x14ac:dyDescent="0.25">
      <c r="A69" t="s">
        <v>629</v>
      </c>
      <c r="B69" t="s">
        <v>630</v>
      </c>
      <c r="C69">
        <v>5102</v>
      </c>
      <c r="D69">
        <v>142</v>
      </c>
      <c r="E69" t="s">
        <v>631</v>
      </c>
      <c r="F69">
        <v>102.13317410000001</v>
      </c>
      <c r="G69">
        <v>1.390341593</v>
      </c>
      <c r="H69" s="1">
        <v>7.2500000000000005E-7</v>
      </c>
      <c r="I69" s="1">
        <v>3.0299999999999999E-4</v>
      </c>
      <c r="J69">
        <v>19.655390045520502</v>
      </c>
      <c r="K69">
        <f t="shared" si="1"/>
        <v>10.442686721200426</v>
      </c>
    </row>
    <row r="70" spans="1:11" x14ac:dyDescent="0.25">
      <c r="A70" t="s">
        <v>632</v>
      </c>
      <c r="B70" t="s">
        <v>633</v>
      </c>
      <c r="C70">
        <v>5243</v>
      </c>
      <c r="D70">
        <v>145</v>
      </c>
      <c r="E70" t="s">
        <v>634</v>
      </c>
      <c r="F70">
        <v>104.95574910000001</v>
      </c>
      <c r="G70">
        <v>1.381534611</v>
      </c>
      <c r="H70" s="1">
        <v>7.1600000000000001E-7</v>
      </c>
      <c r="I70" s="1">
        <v>3.0299999999999999E-4</v>
      </c>
      <c r="J70">
        <v>19.548142334394999</v>
      </c>
      <c r="K70">
        <f t="shared" si="1"/>
        <v>10.385707223655189</v>
      </c>
    </row>
    <row r="71" spans="1:11" x14ac:dyDescent="0.25">
      <c r="A71" t="s">
        <v>635</v>
      </c>
      <c r="B71" t="s">
        <v>636</v>
      </c>
      <c r="C71">
        <v>502</v>
      </c>
      <c r="D71">
        <v>23</v>
      </c>
      <c r="E71" t="s">
        <v>637</v>
      </c>
      <c r="F71">
        <v>10.04916766</v>
      </c>
      <c r="G71">
        <v>2.2887467670000001</v>
      </c>
      <c r="H71" s="1">
        <v>1.9699999999999999E-4</v>
      </c>
      <c r="I71">
        <v>3.6056852E-2</v>
      </c>
      <c r="J71">
        <v>19.528289670443701</v>
      </c>
      <c r="K71">
        <f t="shared" si="1"/>
        <v>10.375159727536081</v>
      </c>
    </row>
    <row r="72" spans="1:11" x14ac:dyDescent="0.25">
      <c r="A72" t="s">
        <v>638</v>
      </c>
      <c r="B72" t="s">
        <v>639</v>
      </c>
      <c r="C72">
        <v>5453</v>
      </c>
      <c r="D72">
        <v>149</v>
      </c>
      <c r="E72" t="s">
        <v>640</v>
      </c>
      <c r="F72">
        <v>109.1595842</v>
      </c>
      <c r="G72">
        <v>1.3649740530000001</v>
      </c>
      <c r="H72" s="1">
        <v>9.1200000000000001E-7</v>
      </c>
      <c r="I72" s="1">
        <v>3.6200000000000002E-4</v>
      </c>
      <c r="J72">
        <v>18.9835484198125</v>
      </c>
      <c r="K72">
        <f t="shared" si="1"/>
        <v>10.08574485399339</v>
      </c>
    </row>
    <row r="73" spans="1:11" x14ac:dyDescent="0.25">
      <c r="A73" t="s">
        <v>641</v>
      </c>
      <c r="B73" t="s">
        <v>642</v>
      </c>
      <c r="C73">
        <v>369</v>
      </c>
      <c r="D73">
        <v>18</v>
      </c>
      <c r="E73" t="s">
        <v>643</v>
      </c>
      <c r="F73">
        <v>7.3867387789999999</v>
      </c>
      <c r="G73">
        <v>2.436799315</v>
      </c>
      <c r="H73" s="1">
        <v>4.6999999999999999E-4</v>
      </c>
      <c r="I73">
        <v>7.4106011999999999E-2</v>
      </c>
      <c r="J73">
        <v>18.672651848189499</v>
      </c>
      <c r="K73">
        <f t="shared" si="1"/>
        <v>9.9205690171041017</v>
      </c>
    </row>
    <row r="74" spans="1:11" x14ac:dyDescent="0.25">
      <c r="A74" t="s">
        <v>644</v>
      </c>
      <c r="B74" t="s">
        <v>645</v>
      </c>
      <c r="C74">
        <v>290</v>
      </c>
      <c r="D74">
        <v>15</v>
      </c>
      <c r="E74" t="s">
        <v>627</v>
      </c>
      <c r="F74">
        <v>5.8052960599999999</v>
      </c>
      <c r="G74">
        <v>2.5838475500000002</v>
      </c>
      <c r="H74" s="1">
        <v>7.6400000000000003E-4</v>
      </c>
      <c r="I74">
        <v>0.111134909</v>
      </c>
      <c r="J74">
        <v>18.5441259896483</v>
      </c>
      <c r="K74">
        <f t="shared" si="1"/>
        <v>9.8522846801761279</v>
      </c>
    </row>
    <row r="75" spans="1:11" x14ac:dyDescent="0.25">
      <c r="A75" t="s">
        <v>646</v>
      </c>
      <c r="B75" t="s">
        <v>647</v>
      </c>
      <c r="C75">
        <v>265</v>
      </c>
      <c r="D75">
        <v>14</v>
      </c>
      <c r="E75" t="s">
        <v>648</v>
      </c>
      <c r="F75">
        <v>5.3048395030000002</v>
      </c>
      <c r="G75">
        <v>2.6390996360000001</v>
      </c>
      <c r="H75" s="1">
        <v>9.2800000000000001E-4</v>
      </c>
      <c r="I75">
        <v>0.12790351599999999</v>
      </c>
      <c r="J75">
        <v>18.427457325905198</v>
      </c>
      <c r="K75">
        <f t="shared" si="1"/>
        <v>9.7902999369159485</v>
      </c>
    </row>
    <row r="76" spans="1:11" x14ac:dyDescent="0.25">
      <c r="A76" t="s">
        <v>239</v>
      </c>
      <c r="B76" t="s">
        <v>240</v>
      </c>
      <c r="C76">
        <v>1059</v>
      </c>
      <c r="D76">
        <v>40</v>
      </c>
      <c r="E76" t="s">
        <v>649</v>
      </c>
      <c r="F76">
        <v>21.19933975</v>
      </c>
      <c r="G76">
        <v>1.886851217</v>
      </c>
      <c r="H76" s="1">
        <v>7.3200000000000004E-5</v>
      </c>
      <c r="I76">
        <v>1.5273178E-2</v>
      </c>
      <c r="J76">
        <v>17.9671919049003</v>
      </c>
      <c r="K76">
        <f t="shared" si="1"/>
        <v>9.5457661174890998</v>
      </c>
    </row>
    <row r="77" spans="1:11" x14ac:dyDescent="0.25">
      <c r="A77" t="s">
        <v>650</v>
      </c>
      <c r="B77" t="s">
        <v>651</v>
      </c>
      <c r="C77">
        <v>5282</v>
      </c>
      <c r="D77">
        <v>144</v>
      </c>
      <c r="E77" t="s">
        <v>652</v>
      </c>
      <c r="F77">
        <v>105.7364613</v>
      </c>
      <c r="G77">
        <v>1.361876482</v>
      </c>
      <c r="H77" s="1">
        <v>2.0999999999999998E-6</v>
      </c>
      <c r="I77" s="1">
        <v>7.0200000000000004E-4</v>
      </c>
      <c r="J77">
        <v>17.8045918948098</v>
      </c>
      <c r="K77">
        <f t="shared" si="1"/>
        <v>9.4593785687146053</v>
      </c>
    </row>
    <row r="78" spans="1:11" x14ac:dyDescent="0.25">
      <c r="A78" t="s">
        <v>172</v>
      </c>
      <c r="B78" t="s">
        <v>173</v>
      </c>
      <c r="C78">
        <v>2039</v>
      </c>
      <c r="D78">
        <v>67</v>
      </c>
      <c r="E78" t="s">
        <v>653</v>
      </c>
      <c r="F78">
        <v>40.817236780000002</v>
      </c>
      <c r="G78">
        <v>1.6414633940000001</v>
      </c>
      <c r="H78" s="1">
        <v>1.9899999999999999E-5</v>
      </c>
      <c r="I78">
        <v>5.1768140000000001E-3</v>
      </c>
      <c r="J78">
        <v>17.768497888969801</v>
      </c>
      <c r="K78">
        <f t="shared" si="1"/>
        <v>9.440202231097933</v>
      </c>
    </row>
    <row r="79" spans="1:11" x14ac:dyDescent="0.25">
      <c r="A79" t="s">
        <v>654</v>
      </c>
      <c r="B79" t="s">
        <v>655</v>
      </c>
      <c r="C79">
        <v>244</v>
      </c>
      <c r="D79">
        <v>13</v>
      </c>
      <c r="E79" t="s">
        <v>583</v>
      </c>
      <c r="F79">
        <v>4.8844559949999997</v>
      </c>
      <c r="G79">
        <v>2.6615041700000002</v>
      </c>
      <c r="H79">
        <v>1.297961E-3</v>
      </c>
      <c r="I79">
        <v>0.16465410899999999</v>
      </c>
      <c r="J79">
        <v>17.690913640508999</v>
      </c>
      <c r="K79">
        <f t="shared" si="1"/>
        <v>9.3989825962140863</v>
      </c>
    </row>
    <row r="80" spans="1:11" x14ac:dyDescent="0.25">
      <c r="A80" t="s">
        <v>75</v>
      </c>
      <c r="B80" t="s">
        <v>76</v>
      </c>
      <c r="C80">
        <v>8163</v>
      </c>
      <c r="D80">
        <v>203</v>
      </c>
      <c r="E80" t="s">
        <v>656</v>
      </c>
      <c r="F80">
        <v>163.40907490000001</v>
      </c>
      <c r="G80">
        <v>1.242281067</v>
      </c>
      <c r="H80" s="1">
        <v>7.0200000000000001E-7</v>
      </c>
      <c r="I80" s="1">
        <v>3.0299999999999999E-4</v>
      </c>
      <c r="J80">
        <v>17.602293413446301</v>
      </c>
      <c r="K80">
        <f t="shared" si="1"/>
        <v>9.3518996705517541</v>
      </c>
    </row>
    <row r="81" spans="1:11" x14ac:dyDescent="0.25">
      <c r="A81" t="s">
        <v>657</v>
      </c>
      <c r="B81" t="s">
        <v>658</v>
      </c>
      <c r="C81">
        <v>271</v>
      </c>
      <c r="D81">
        <v>14</v>
      </c>
      <c r="E81" t="s">
        <v>576</v>
      </c>
      <c r="F81">
        <v>5.4249490759999999</v>
      </c>
      <c r="G81">
        <v>2.5806693859999998</v>
      </c>
      <c r="H81">
        <v>1.1499609999999999E-3</v>
      </c>
      <c r="I81">
        <v>0.15453334099999999</v>
      </c>
      <c r="J81">
        <v>17.466040728270801</v>
      </c>
      <c r="K81">
        <f t="shared" si="1"/>
        <v>9.2795101579084083</v>
      </c>
    </row>
    <row r="82" spans="1:11" x14ac:dyDescent="0.25">
      <c r="A82" t="s">
        <v>659</v>
      </c>
      <c r="B82" t="s">
        <v>660</v>
      </c>
      <c r="C82">
        <v>4770</v>
      </c>
      <c r="D82">
        <v>132</v>
      </c>
      <c r="E82" t="s">
        <v>661</v>
      </c>
      <c r="F82">
        <v>95.487111049999996</v>
      </c>
      <c r="G82">
        <v>1.382385524</v>
      </c>
      <c r="H82" s="1">
        <v>4.0199999999999996E-6</v>
      </c>
      <c r="I82">
        <v>1.2757790000000001E-3</v>
      </c>
      <c r="J82">
        <v>17.175073839998799</v>
      </c>
      <c r="K82">
        <f t="shared" si="1"/>
        <v>9.1249227366753445</v>
      </c>
    </row>
    <row r="83" spans="1:11" x14ac:dyDescent="0.25">
      <c r="A83" t="s">
        <v>166</v>
      </c>
      <c r="B83" t="s">
        <v>167</v>
      </c>
      <c r="C83">
        <v>2653</v>
      </c>
      <c r="D83">
        <v>82</v>
      </c>
      <c r="E83" t="s">
        <v>662</v>
      </c>
      <c r="F83">
        <v>53.108449810000003</v>
      </c>
      <c r="G83">
        <v>1.5440104219999999</v>
      </c>
      <c r="H83" s="1">
        <v>1.73E-5</v>
      </c>
      <c r="I83">
        <v>4.7333100000000001E-3</v>
      </c>
      <c r="J83">
        <v>16.929771738362899</v>
      </c>
      <c r="K83">
        <f t="shared" si="1"/>
        <v>8.9945965007928077</v>
      </c>
    </row>
    <row r="84" spans="1:11" x14ac:dyDescent="0.25">
      <c r="A84" t="s">
        <v>663</v>
      </c>
      <c r="B84" t="s">
        <v>664</v>
      </c>
      <c r="C84">
        <v>275</v>
      </c>
      <c r="D84">
        <v>14</v>
      </c>
      <c r="E84" t="s">
        <v>665</v>
      </c>
      <c r="F84">
        <v>5.505022125</v>
      </c>
      <c r="G84">
        <v>2.543132376</v>
      </c>
      <c r="H84">
        <v>1.3217940000000001E-3</v>
      </c>
      <c r="I84">
        <v>0.16511046500000001</v>
      </c>
      <c r="J84">
        <v>16.8578278360431</v>
      </c>
      <c r="K84">
        <f t="shared" si="1"/>
        <v>8.9563735181052913</v>
      </c>
    </row>
    <row r="85" spans="1:11" x14ac:dyDescent="0.25">
      <c r="A85" t="s">
        <v>135</v>
      </c>
      <c r="B85" t="s">
        <v>136</v>
      </c>
      <c r="C85">
        <v>1728</v>
      </c>
      <c r="D85">
        <v>58</v>
      </c>
      <c r="E85" t="s">
        <v>666</v>
      </c>
      <c r="F85">
        <v>34.591557209999998</v>
      </c>
      <c r="G85">
        <v>1.676709714</v>
      </c>
      <c r="H85" s="1">
        <v>4.6E-5</v>
      </c>
      <c r="I85">
        <v>1.0580654E-2</v>
      </c>
      <c r="J85">
        <v>16.745080535492502</v>
      </c>
      <c r="K85">
        <f t="shared" si="1"/>
        <v>8.8964721508170221</v>
      </c>
    </row>
    <row r="86" spans="1:11" x14ac:dyDescent="0.25">
      <c r="A86" t="s">
        <v>141</v>
      </c>
      <c r="B86" t="s">
        <v>142</v>
      </c>
      <c r="C86">
        <v>1738</v>
      </c>
      <c r="D86">
        <v>58</v>
      </c>
      <c r="E86" t="s">
        <v>666</v>
      </c>
      <c r="F86">
        <v>34.791739829999997</v>
      </c>
      <c r="G86">
        <v>1.667062362</v>
      </c>
      <c r="H86" s="1">
        <v>5.4200000000000003E-5</v>
      </c>
      <c r="I86">
        <v>1.1783115E-2</v>
      </c>
      <c r="J86">
        <v>16.375269597050199</v>
      </c>
      <c r="K86">
        <f t="shared" si="1"/>
        <v>8.699995776281467</v>
      </c>
    </row>
    <row r="87" spans="1:11" x14ac:dyDescent="0.25">
      <c r="A87" t="s">
        <v>463</v>
      </c>
      <c r="B87" t="s">
        <v>464</v>
      </c>
      <c r="C87">
        <v>9305</v>
      </c>
      <c r="D87">
        <v>223</v>
      </c>
      <c r="E87" t="s">
        <v>667</v>
      </c>
      <c r="F87">
        <v>186.26993049999999</v>
      </c>
      <c r="G87">
        <v>1.1971873260000001</v>
      </c>
      <c r="H87" s="1">
        <v>1.1799999999999999E-6</v>
      </c>
      <c r="I87" s="1">
        <v>4.35E-4</v>
      </c>
      <c r="J87">
        <v>16.341602354198699</v>
      </c>
      <c r="K87">
        <f t="shared" si="1"/>
        <v>8.6821087504300056</v>
      </c>
    </row>
    <row r="88" spans="1:11" x14ac:dyDescent="0.25">
      <c r="A88" t="s">
        <v>668</v>
      </c>
      <c r="B88" t="s">
        <v>669</v>
      </c>
      <c r="C88">
        <v>759</v>
      </c>
      <c r="D88">
        <v>30</v>
      </c>
      <c r="E88" t="s">
        <v>670</v>
      </c>
      <c r="F88">
        <v>15.193861070000001</v>
      </c>
      <c r="G88">
        <v>1.9744816590000001</v>
      </c>
      <c r="H88" s="1">
        <v>2.92E-4</v>
      </c>
      <c r="I88">
        <v>4.8761449999999998E-2</v>
      </c>
      <c r="J88">
        <v>16.069825941184099</v>
      </c>
      <c r="K88">
        <f t="shared" si="1"/>
        <v>8.5377170119424832</v>
      </c>
    </row>
    <row r="89" spans="1:11" x14ac:dyDescent="0.25">
      <c r="A89" t="s">
        <v>671</v>
      </c>
      <c r="B89" t="s">
        <v>672</v>
      </c>
      <c r="C89">
        <v>1635</v>
      </c>
      <c r="D89">
        <v>55</v>
      </c>
      <c r="E89" t="s">
        <v>673</v>
      </c>
      <c r="F89">
        <v>32.729858819999997</v>
      </c>
      <c r="G89">
        <v>1.680422769</v>
      </c>
      <c r="H89" s="1">
        <v>7.1400000000000001E-5</v>
      </c>
      <c r="I89">
        <v>1.5273178E-2</v>
      </c>
      <c r="J89">
        <v>16.043353582440599</v>
      </c>
      <c r="K89">
        <f t="shared" si="1"/>
        <v>8.5236525467505242</v>
      </c>
    </row>
    <row r="90" spans="1:11" x14ac:dyDescent="0.25">
      <c r="A90" t="s">
        <v>674</v>
      </c>
      <c r="B90" t="s">
        <v>675</v>
      </c>
      <c r="C90">
        <v>1040</v>
      </c>
      <c r="D90">
        <v>38</v>
      </c>
      <c r="E90" t="s">
        <v>676</v>
      </c>
      <c r="F90">
        <v>20.818992770000001</v>
      </c>
      <c r="G90">
        <v>1.8252564099999999</v>
      </c>
      <c r="H90" s="1">
        <v>2.22E-4</v>
      </c>
      <c r="I90">
        <v>3.9274468999999999E-2</v>
      </c>
      <c r="J90">
        <v>15.3555776809226</v>
      </c>
      <c r="K90">
        <f t="shared" si="1"/>
        <v>8.1582449787851914</v>
      </c>
    </row>
    <row r="91" spans="1:11" x14ac:dyDescent="0.25">
      <c r="A91" t="s">
        <v>677</v>
      </c>
      <c r="B91" t="s">
        <v>678</v>
      </c>
      <c r="C91">
        <v>1078</v>
      </c>
      <c r="D91">
        <v>39</v>
      </c>
      <c r="E91" t="s">
        <v>679</v>
      </c>
      <c r="F91">
        <v>21.579686729999999</v>
      </c>
      <c r="G91">
        <v>1.8072551509999999</v>
      </c>
      <c r="H91" s="1">
        <v>2.23E-4</v>
      </c>
      <c r="I91">
        <v>3.9274468999999999E-2</v>
      </c>
      <c r="J91">
        <v>15.196013583262699</v>
      </c>
      <c r="K91">
        <f t="shared" si="1"/>
        <v>8.0734703759940789</v>
      </c>
    </row>
    <row r="92" spans="1:11" x14ac:dyDescent="0.25">
      <c r="A92" t="s">
        <v>40</v>
      </c>
      <c r="B92" t="s">
        <v>41</v>
      </c>
      <c r="C92">
        <v>4630</v>
      </c>
      <c r="D92">
        <v>126</v>
      </c>
      <c r="E92" t="s">
        <v>680</v>
      </c>
      <c r="F92">
        <v>92.684554329999997</v>
      </c>
      <c r="G92">
        <v>1.359449812</v>
      </c>
      <c r="H92" s="1">
        <v>2.0800000000000001E-5</v>
      </c>
      <c r="I92">
        <v>5.321068E-3</v>
      </c>
      <c r="J92">
        <v>14.655626963500501</v>
      </c>
      <c r="K92">
        <f t="shared" si="1"/>
        <v>7.7863690686460139</v>
      </c>
    </row>
    <row r="93" spans="1:11" x14ac:dyDescent="0.25">
      <c r="A93" t="s">
        <v>681</v>
      </c>
      <c r="B93" t="s">
        <v>682</v>
      </c>
      <c r="C93">
        <v>4328</v>
      </c>
      <c r="D93">
        <v>119</v>
      </c>
      <c r="E93" t="s">
        <v>683</v>
      </c>
      <c r="F93">
        <v>86.639039120000007</v>
      </c>
      <c r="G93">
        <v>1.373514771</v>
      </c>
      <c r="H93" s="1">
        <v>2.6800000000000001E-5</v>
      </c>
      <c r="I93">
        <v>6.4916210000000004E-3</v>
      </c>
      <c r="J93">
        <v>14.4591392547818</v>
      </c>
      <c r="K93">
        <f t="shared" si="1"/>
        <v>7.6819773683559704</v>
      </c>
    </row>
    <row r="94" spans="1:11" x14ac:dyDescent="0.25">
      <c r="A94" t="s">
        <v>90</v>
      </c>
      <c r="B94" t="s">
        <v>91</v>
      </c>
      <c r="C94">
        <v>8795</v>
      </c>
      <c r="D94">
        <v>211</v>
      </c>
      <c r="E94" t="s">
        <v>684</v>
      </c>
      <c r="F94">
        <v>176.0606167</v>
      </c>
      <c r="G94">
        <v>1.1984508739999999</v>
      </c>
      <c r="H94" s="1">
        <v>6.8800000000000002E-6</v>
      </c>
      <c r="I94">
        <v>2.019538E-3</v>
      </c>
      <c r="J94">
        <v>14.245855993912</v>
      </c>
      <c r="K94">
        <f t="shared" si="1"/>
        <v>7.5686623809158222</v>
      </c>
    </row>
    <row r="95" spans="1:11" x14ac:dyDescent="0.25">
      <c r="A95" t="s">
        <v>63</v>
      </c>
      <c r="B95" t="s">
        <v>64</v>
      </c>
      <c r="C95">
        <v>5124</v>
      </c>
      <c r="D95">
        <v>136</v>
      </c>
      <c r="E95" t="s">
        <v>685</v>
      </c>
      <c r="F95">
        <v>102.57357589999999</v>
      </c>
      <c r="G95">
        <v>1.3258775350000001</v>
      </c>
      <c r="H95" s="1">
        <v>2.6999999999999999E-5</v>
      </c>
      <c r="I95">
        <v>6.4916210000000004E-3</v>
      </c>
      <c r="J95">
        <v>13.947799023700201</v>
      </c>
      <c r="K95">
        <f t="shared" si="1"/>
        <v>7.4103080792314673</v>
      </c>
    </row>
    <row r="96" spans="1:11" x14ac:dyDescent="0.25">
      <c r="A96" t="s">
        <v>686</v>
      </c>
      <c r="B96" t="s">
        <v>687</v>
      </c>
      <c r="C96">
        <v>507</v>
      </c>
      <c r="D96">
        <v>21</v>
      </c>
      <c r="E96" t="s">
        <v>688</v>
      </c>
      <c r="F96">
        <v>10.14925897</v>
      </c>
      <c r="G96">
        <v>2.069116578</v>
      </c>
      <c r="H96">
        <v>1.3569490000000001E-3</v>
      </c>
      <c r="I96">
        <v>0.168102684</v>
      </c>
      <c r="J96">
        <v>13.6613763088847</v>
      </c>
      <c r="K96">
        <f t="shared" si="1"/>
        <v>7.2581349260288599</v>
      </c>
    </row>
    <row r="97" spans="1:11" x14ac:dyDescent="0.25">
      <c r="A97" t="s">
        <v>689</v>
      </c>
      <c r="B97" t="s">
        <v>690</v>
      </c>
      <c r="C97">
        <v>9173</v>
      </c>
      <c r="D97">
        <v>217</v>
      </c>
      <c r="E97" t="s">
        <v>691</v>
      </c>
      <c r="F97">
        <v>183.62751979999999</v>
      </c>
      <c r="G97">
        <v>1.18174008</v>
      </c>
      <c r="H97" s="1">
        <v>1.17E-5</v>
      </c>
      <c r="I97">
        <v>3.2661410000000002E-3</v>
      </c>
      <c r="J97">
        <v>13.4197478373293</v>
      </c>
      <c r="K97">
        <f t="shared" si="1"/>
        <v>7.1297604483140011</v>
      </c>
    </row>
    <row r="98" spans="1:11" x14ac:dyDescent="0.25">
      <c r="A98" t="s">
        <v>187</v>
      </c>
      <c r="B98" t="s">
        <v>188</v>
      </c>
      <c r="C98">
        <v>2602</v>
      </c>
      <c r="D98">
        <v>77</v>
      </c>
      <c r="E98" t="s">
        <v>692</v>
      </c>
      <c r="F98">
        <v>52.087518439999997</v>
      </c>
      <c r="G98">
        <v>1.4782812139999999</v>
      </c>
      <c r="H98" s="1">
        <v>1.54E-4</v>
      </c>
      <c r="I98">
        <v>2.9383942999999999E-2</v>
      </c>
      <c r="J98">
        <v>12.9771773117008</v>
      </c>
      <c r="K98">
        <f t="shared" si="1"/>
        <v>6.8946277269346714</v>
      </c>
    </row>
    <row r="99" spans="1:11" x14ac:dyDescent="0.25">
      <c r="A99" t="s">
        <v>304</v>
      </c>
      <c r="B99" t="s">
        <v>305</v>
      </c>
      <c r="C99">
        <v>648</v>
      </c>
      <c r="D99">
        <v>25</v>
      </c>
      <c r="E99" t="s">
        <v>693</v>
      </c>
      <c r="F99">
        <v>12.971833950000001</v>
      </c>
      <c r="G99">
        <v>1.927252545</v>
      </c>
      <c r="H99">
        <v>1.3223829999999999E-3</v>
      </c>
      <c r="I99">
        <v>0.16511046500000001</v>
      </c>
      <c r="J99">
        <v>12.7744463326621</v>
      </c>
      <c r="K99">
        <f t="shared" si="1"/>
        <v>6.7869190476420984</v>
      </c>
    </row>
    <row r="100" spans="1:11" x14ac:dyDescent="0.25">
      <c r="A100" t="s">
        <v>694</v>
      </c>
      <c r="B100" t="s">
        <v>695</v>
      </c>
      <c r="C100">
        <v>9494</v>
      </c>
      <c r="D100">
        <v>222</v>
      </c>
      <c r="E100" t="s">
        <v>696</v>
      </c>
      <c r="F100">
        <v>190.053382</v>
      </c>
      <c r="G100">
        <v>1.168092868</v>
      </c>
      <c r="H100" s="1">
        <v>1.88E-5</v>
      </c>
      <c r="I100">
        <v>4.9638140000000004E-3</v>
      </c>
      <c r="J100">
        <v>12.710782065148599</v>
      </c>
      <c r="K100">
        <f t="shared" si="1"/>
        <v>6.7530949414077019</v>
      </c>
    </row>
    <row r="101" spans="1:11" x14ac:dyDescent="0.25">
      <c r="A101" t="s">
        <v>233</v>
      </c>
      <c r="B101" t="s">
        <v>234</v>
      </c>
      <c r="C101">
        <v>5854</v>
      </c>
      <c r="D101">
        <v>150</v>
      </c>
      <c r="E101" t="s">
        <v>697</v>
      </c>
      <c r="F101">
        <v>117.1869074</v>
      </c>
      <c r="G101">
        <v>1.280006473</v>
      </c>
      <c r="H101" s="1">
        <v>4.8900000000000003E-5</v>
      </c>
      <c r="I101">
        <v>1.0910345E-2</v>
      </c>
      <c r="J101">
        <v>12.705002695969601</v>
      </c>
      <c r="K101">
        <f t="shared" si="1"/>
        <v>6.7500244278415664</v>
      </c>
    </row>
    <row r="102" spans="1:11" x14ac:dyDescent="0.25">
      <c r="A102" t="s">
        <v>443</v>
      </c>
      <c r="B102" t="s">
        <v>444</v>
      </c>
      <c r="C102">
        <v>2782</v>
      </c>
      <c r="D102">
        <v>81</v>
      </c>
      <c r="E102" t="s">
        <v>698</v>
      </c>
      <c r="F102">
        <v>55.690805650000001</v>
      </c>
      <c r="G102">
        <v>1.4544591170000001</v>
      </c>
      <c r="H102" s="1">
        <v>1.6799999999999999E-4</v>
      </c>
      <c r="I102">
        <v>3.1647447000000002E-2</v>
      </c>
      <c r="J102">
        <v>12.641499162018199</v>
      </c>
      <c r="K102">
        <f t="shared" si="1"/>
        <v>6.7162857175332089</v>
      </c>
    </row>
    <row r="103" spans="1:11" x14ac:dyDescent="0.25">
      <c r="A103" t="s">
        <v>699</v>
      </c>
      <c r="B103" t="s">
        <v>700</v>
      </c>
      <c r="C103">
        <v>9888</v>
      </c>
      <c r="D103">
        <v>229</v>
      </c>
      <c r="E103" t="s">
        <v>701</v>
      </c>
      <c r="F103">
        <v>197.9405774</v>
      </c>
      <c r="G103">
        <v>1.1569128630000001</v>
      </c>
      <c r="H103" s="1">
        <v>1.88E-5</v>
      </c>
      <c r="I103">
        <v>4.9638140000000004E-3</v>
      </c>
      <c r="J103">
        <v>12.589125122507101</v>
      </c>
      <c r="K103">
        <f t="shared" si="1"/>
        <v>6.6884599819120112</v>
      </c>
    </row>
    <row r="104" spans="1:11" x14ac:dyDescent="0.25">
      <c r="A104" t="s">
        <v>702</v>
      </c>
      <c r="B104" t="s">
        <v>703</v>
      </c>
      <c r="C104">
        <v>959</v>
      </c>
      <c r="D104">
        <v>34</v>
      </c>
      <c r="E104" t="s">
        <v>704</v>
      </c>
      <c r="F104">
        <v>19.197513520000001</v>
      </c>
      <c r="G104">
        <v>1.771062693</v>
      </c>
      <c r="H104" s="1">
        <v>8.2600000000000002E-4</v>
      </c>
      <c r="I104">
        <v>0.11803965700000001</v>
      </c>
      <c r="J104">
        <v>12.572624906576401</v>
      </c>
      <c r="K104">
        <f t="shared" si="1"/>
        <v>6.6796936035599455</v>
      </c>
    </row>
    <row r="105" spans="1:11" x14ac:dyDescent="0.25">
      <c r="A105" t="s">
        <v>196</v>
      </c>
      <c r="B105" t="s">
        <v>197</v>
      </c>
      <c r="C105">
        <v>1702</v>
      </c>
      <c r="D105">
        <v>54</v>
      </c>
      <c r="E105" t="s">
        <v>705</v>
      </c>
      <c r="F105">
        <v>34.071082390000001</v>
      </c>
      <c r="G105">
        <v>1.584921764</v>
      </c>
      <c r="H105" s="1">
        <v>3.7500000000000001E-4</v>
      </c>
      <c r="I105">
        <v>6.0654807999999998E-2</v>
      </c>
      <c r="J105">
        <v>12.502789311910799</v>
      </c>
      <c r="K105">
        <f t="shared" si="1"/>
        <v>6.6425907409155176</v>
      </c>
    </row>
    <row r="106" spans="1:11" x14ac:dyDescent="0.25">
      <c r="A106" t="s">
        <v>706</v>
      </c>
      <c r="B106" t="s">
        <v>707</v>
      </c>
      <c r="C106">
        <v>5314</v>
      </c>
      <c r="D106">
        <v>138</v>
      </c>
      <c r="E106" t="s">
        <v>708</v>
      </c>
      <c r="F106">
        <v>106.3770457</v>
      </c>
      <c r="G106">
        <v>1.297272349</v>
      </c>
      <c r="H106" s="1">
        <v>7.2999999999999999E-5</v>
      </c>
      <c r="I106">
        <v>1.5273178E-2</v>
      </c>
      <c r="J106">
        <v>12.3565854366568</v>
      </c>
      <c r="K106">
        <f t="shared" si="1"/>
        <v>6.5649142733833488</v>
      </c>
    </row>
    <row r="107" spans="1:11" x14ac:dyDescent="0.25">
      <c r="A107" t="s">
        <v>709</v>
      </c>
      <c r="B107" t="s">
        <v>710</v>
      </c>
      <c r="C107">
        <v>656</v>
      </c>
      <c r="D107">
        <v>25</v>
      </c>
      <c r="E107" t="s">
        <v>711</v>
      </c>
      <c r="F107">
        <v>13.131980049999999</v>
      </c>
      <c r="G107">
        <v>1.903749465</v>
      </c>
      <c r="H107">
        <v>1.5651809999999999E-3</v>
      </c>
      <c r="I107">
        <v>0.18945857699999999</v>
      </c>
      <c r="J107">
        <v>12.297752853585299</v>
      </c>
      <c r="K107">
        <f t="shared" si="1"/>
        <v>6.533657186518532</v>
      </c>
    </row>
    <row r="108" spans="1:11" x14ac:dyDescent="0.25">
      <c r="A108" t="s">
        <v>712</v>
      </c>
      <c r="B108" t="s">
        <v>713</v>
      </c>
      <c r="C108">
        <v>659</v>
      </c>
      <c r="D108">
        <v>25</v>
      </c>
      <c r="E108" t="s">
        <v>711</v>
      </c>
      <c r="F108">
        <v>13.19203484</v>
      </c>
      <c r="G108">
        <v>1.895082927</v>
      </c>
      <c r="H108">
        <v>1.665651E-3</v>
      </c>
      <c r="I108">
        <v>0.19420760300000001</v>
      </c>
      <c r="J108">
        <v>12.123867390385801</v>
      </c>
      <c r="K108">
        <f t="shared" si="1"/>
        <v>6.4412738039777704</v>
      </c>
    </row>
    <row r="109" spans="1:11" x14ac:dyDescent="0.25">
      <c r="A109" t="s">
        <v>714</v>
      </c>
      <c r="B109" t="s">
        <v>715</v>
      </c>
      <c r="C109">
        <v>1642</v>
      </c>
      <c r="D109">
        <v>52</v>
      </c>
      <c r="E109" t="s">
        <v>716</v>
      </c>
      <c r="F109">
        <v>32.869986650000001</v>
      </c>
      <c r="G109">
        <v>1.5819902990000001</v>
      </c>
      <c r="H109" s="1">
        <v>5.13E-4</v>
      </c>
      <c r="I109">
        <v>7.9710322E-2</v>
      </c>
      <c r="J109">
        <v>11.9839478282874</v>
      </c>
      <c r="K109">
        <f t="shared" si="1"/>
        <v>6.3669361210431026</v>
      </c>
    </row>
    <row r="110" spans="1:11" x14ac:dyDescent="0.25">
      <c r="A110" t="s">
        <v>717</v>
      </c>
      <c r="B110" t="s">
        <v>718</v>
      </c>
      <c r="C110">
        <v>5446</v>
      </c>
      <c r="D110">
        <v>140</v>
      </c>
      <c r="E110" t="s">
        <v>719</v>
      </c>
      <c r="F110">
        <v>109.0194563</v>
      </c>
      <c r="G110">
        <v>1.284174446</v>
      </c>
      <c r="H110" s="1">
        <v>1.05E-4</v>
      </c>
      <c r="I110">
        <v>2.1012062000000001E-2</v>
      </c>
      <c r="J110">
        <v>11.7650286626114</v>
      </c>
      <c r="K110">
        <f t="shared" si="1"/>
        <v>6.2506268410376391</v>
      </c>
    </row>
    <row r="111" spans="1:11" x14ac:dyDescent="0.25">
      <c r="A111" t="s">
        <v>251</v>
      </c>
      <c r="B111" t="s">
        <v>252</v>
      </c>
      <c r="C111">
        <v>2953</v>
      </c>
      <c r="D111">
        <v>84</v>
      </c>
      <c r="E111" t="s">
        <v>720</v>
      </c>
      <c r="F111">
        <v>59.1139285</v>
      </c>
      <c r="G111">
        <v>1.420984904</v>
      </c>
      <c r="H111" s="1">
        <v>2.6800000000000001E-4</v>
      </c>
      <c r="I111">
        <v>4.5849894000000002E-2</v>
      </c>
      <c r="J111">
        <v>11.6869238461534</v>
      </c>
      <c r="K111">
        <f t="shared" si="1"/>
        <v>6.20913063425676</v>
      </c>
    </row>
    <row r="112" spans="1:11" x14ac:dyDescent="0.25">
      <c r="A112" t="s">
        <v>214</v>
      </c>
      <c r="B112" t="s">
        <v>215</v>
      </c>
      <c r="C112">
        <v>5411</v>
      </c>
      <c r="D112">
        <v>139</v>
      </c>
      <c r="E112" t="s">
        <v>721</v>
      </c>
      <c r="F112">
        <v>108.3188172</v>
      </c>
      <c r="G112">
        <v>1.283248873</v>
      </c>
      <c r="H112" s="1">
        <v>1.1900000000000001E-4</v>
      </c>
      <c r="I112">
        <v>2.3603364000000002E-2</v>
      </c>
      <c r="J112">
        <v>11.5959335169641</v>
      </c>
      <c r="K112">
        <f t="shared" si="1"/>
        <v>6.1607885001051503</v>
      </c>
    </row>
    <row r="113" spans="1:11" x14ac:dyDescent="0.25">
      <c r="A113" t="s">
        <v>190</v>
      </c>
      <c r="B113" t="s">
        <v>191</v>
      </c>
      <c r="C113">
        <v>2501</v>
      </c>
      <c r="D113">
        <v>73</v>
      </c>
      <c r="E113" t="s">
        <v>722</v>
      </c>
      <c r="F113">
        <v>50.065673949999997</v>
      </c>
      <c r="G113">
        <v>1.4580848360000001</v>
      </c>
      <c r="H113" s="1">
        <v>3.7100000000000002E-4</v>
      </c>
      <c r="I113">
        <v>6.0654807999999998E-2</v>
      </c>
      <c r="J113">
        <v>11.5178619319658</v>
      </c>
      <c r="K113">
        <f t="shared" si="1"/>
        <v>6.1193099488234566</v>
      </c>
    </row>
    <row r="114" spans="1:11" x14ac:dyDescent="0.25">
      <c r="A114" t="s">
        <v>723</v>
      </c>
      <c r="B114" t="s">
        <v>724</v>
      </c>
      <c r="C114">
        <v>1782</v>
      </c>
      <c r="D114">
        <v>55</v>
      </c>
      <c r="E114" t="s">
        <v>725</v>
      </c>
      <c r="F114">
        <v>35.67254337</v>
      </c>
      <c r="G114">
        <v>1.541802036</v>
      </c>
      <c r="H114" s="1">
        <v>6.4400000000000004E-4</v>
      </c>
      <c r="I114">
        <v>9.5508164000000006E-2</v>
      </c>
      <c r="J114">
        <v>11.3288712425065</v>
      </c>
      <c r="K114">
        <f t="shared" si="1"/>
        <v>6.0189013301862024</v>
      </c>
    </row>
    <row r="115" spans="1:11" x14ac:dyDescent="0.25">
      <c r="A115" t="s">
        <v>726</v>
      </c>
      <c r="B115" t="s">
        <v>727</v>
      </c>
      <c r="C115">
        <v>1901</v>
      </c>
      <c r="D115">
        <v>58</v>
      </c>
      <c r="E115" t="s">
        <v>728</v>
      </c>
      <c r="F115">
        <v>38.054716579999997</v>
      </c>
      <c r="G115">
        <v>1.524121192</v>
      </c>
      <c r="H115" s="1">
        <v>5.9500000000000004E-4</v>
      </c>
      <c r="I115">
        <v>8.9905973E-2</v>
      </c>
      <c r="J115">
        <v>11.319570595107701</v>
      </c>
      <c r="K115">
        <f t="shared" si="1"/>
        <v>6.0139600012751471</v>
      </c>
    </row>
    <row r="116" spans="1:11" x14ac:dyDescent="0.25">
      <c r="A116" t="s">
        <v>729</v>
      </c>
      <c r="B116" t="s">
        <v>730</v>
      </c>
      <c r="C116">
        <v>4421</v>
      </c>
      <c r="D116">
        <v>117</v>
      </c>
      <c r="E116" t="s">
        <v>731</v>
      </c>
      <c r="F116">
        <v>88.500737509999993</v>
      </c>
      <c r="G116">
        <v>1.3220228810000001</v>
      </c>
      <c r="H116" s="1">
        <v>1.9799999999999999E-4</v>
      </c>
      <c r="I116">
        <v>3.6056852E-2</v>
      </c>
      <c r="J116">
        <v>11.2732110549097</v>
      </c>
      <c r="K116">
        <f t="shared" si="1"/>
        <v>5.9893297012045075</v>
      </c>
    </row>
    <row r="117" spans="1:11" x14ac:dyDescent="0.25">
      <c r="A117" t="s">
        <v>732</v>
      </c>
      <c r="B117" t="s">
        <v>733</v>
      </c>
      <c r="C117">
        <v>5388</v>
      </c>
      <c r="D117">
        <v>138</v>
      </c>
      <c r="E117" t="s">
        <v>734</v>
      </c>
      <c r="F117">
        <v>107.8583971</v>
      </c>
      <c r="G117">
        <v>1.2794553200000001</v>
      </c>
      <c r="H117" s="1">
        <v>1.5200000000000001E-4</v>
      </c>
      <c r="I117">
        <v>2.9383942999999999E-2</v>
      </c>
      <c r="J117">
        <v>11.248497822462401</v>
      </c>
      <c r="K117">
        <f t="shared" si="1"/>
        <v>5.9761998399441785</v>
      </c>
    </row>
    <row r="118" spans="1:11" x14ac:dyDescent="0.25">
      <c r="A118" t="s">
        <v>735</v>
      </c>
      <c r="B118" t="s">
        <v>736</v>
      </c>
      <c r="C118">
        <v>4293</v>
      </c>
      <c r="D118">
        <v>114</v>
      </c>
      <c r="E118" t="s">
        <v>737</v>
      </c>
      <c r="F118">
        <v>85.938399939999996</v>
      </c>
      <c r="G118">
        <v>1.3265315630000001</v>
      </c>
      <c r="H118" s="1">
        <v>2.22E-4</v>
      </c>
      <c r="I118">
        <v>3.9274468999999999E-2</v>
      </c>
      <c r="J118">
        <v>11.1598887423396</v>
      </c>
      <c r="K118">
        <f t="shared" si="1"/>
        <v>5.9291228365251065</v>
      </c>
    </row>
    <row r="119" spans="1:11" x14ac:dyDescent="0.25">
      <c r="A119" t="s">
        <v>738</v>
      </c>
      <c r="B119" t="s">
        <v>739</v>
      </c>
      <c r="C119">
        <v>1528</v>
      </c>
      <c r="D119">
        <v>48</v>
      </c>
      <c r="E119" t="s">
        <v>740</v>
      </c>
      <c r="F119">
        <v>30.587904760000001</v>
      </c>
      <c r="G119">
        <v>1.569247727</v>
      </c>
      <c r="H119">
        <v>1.0347869999999999E-3</v>
      </c>
      <c r="I119">
        <v>0.14145359299999999</v>
      </c>
      <c r="J119">
        <v>10.7863178894022</v>
      </c>
      <c r="K119">
        <f t="shared" si="1"/>
        <v>5.7306488618869906</v>
      </c>
    </row>
    <row r="120" spans="1:11" x14ac:dyDescent="0.25">
      <c r="A120" t="s">
        <v>84</v>
      </c>
      <c r="B120" t="s">
        <v>85</v>
      </c>
      <c r="C120">
        <v>6041</v>
      </c>
      <c r="D120">
        <v>151</v>
      </c>
      <c r="E120" t="s">
        <v>741</v>
      </c>
      <c r="F120">
        <v>120.93032239999999</v>
      </c>
      <c r="G120">
        <v>1.248652919</v>
      </c>
      <c r="H120" s="1">
        <v>1.8699999999999999E-4</v>
      </c>
      <c r="I120">
        <v>3.4917953000000002E-2</v>
      </c>
      <c r="J120">
        <v>10.7189385416359</v>
      </c>
      <c r="K120">
        <f t="shared" si="1"/>
        <v>5.6948509754765588</v>
      </c>
    </row>
    <row r="121" spans="1:11" x14ac:dyDescent="0.25">
      <c r="A121" t="s">
        <v>742</v>
      </c>
      <c r="B121" t="s">
        <v>743</v>
      </c>
      <c r="C121">
        <v>1419</v>
      </c>
      <c r="D121">
        <v>45</v>
      </c>
      <c r="E121" t="s">
        <v>744</v>
      </c>
      <c r="F121">
        <v>28.405914169999999</v>
      </c>
      <c r="G121">
        <v>1.584177145</v>
      </c>
      <c r="H121">
        <v>1.2497070000000001E-3</v>
      </c>
      <c r="I121">
        <v>0.159811333</v>
      </c>
      <c r="J121">
        <v>10.5899804968201</v>
      </c>
      <c r="K121">
        <f t="shared" si="1"/>
        <v>5.6263370228624856</v>
      </c>
    </row>
    <row r="122" spans="1:11" x14ac:dyDescent="0.25">
      <c r="A122" t="s">
        <v>745</v>
      </c>
      <c r="B122" t="s">
        <v>746</v>
      </c>
      <c r="C122">
        <v>2018</v>
      </c>
      <c r="D122">
        <v>60</v>
      </c>
      <c r="E122" t="s">
        <v>747</v>
      </c>
      <c r="F122">
        <v>40.396853270000001</v>
      </c>
      <c r="G122">
        <v>1.4852642009999999</v>
      </c>
      <c r="H122" s="1">
        <v>9.0499999999999999E-4</v>
      </c>
      <c r="I122">
        <v>0.127250215</v>
      </c>
      <c r="J122">
        <v>10.408101195667401</v>
      </c>
      <c r="K122">
        <f t="shared" si="1"/>
        <v>5.5297066045085455</v>
      </c>
    </row>
    <row r="123" spans="1:11" x14ac:dyDescent="0.25">
      <c r="A123" t="s">
        <v>69</v>
      </c>
      <c r="B123" t="s">
        <v>70</v>
      </c>
      <c r="C123">
        <v>7260</v>
      </c>
      <c r="D123">
        <v>175</v>
      </c>
      <c r="E123" t="s">
        <v>748</v>
      </c>
      <c r="F123">
        <v>145.33258409999999</v>
      </c>
      <c r="G123">
        <v>1.2041346479999999</v>
      </c>
      <c r="H123" s="1">
        <v>2.2699999999999999E-4</v>
      </c>
      <c r="I123">
        <v>3.9518356999999997E-2</v>
      </c>
      <c r="J123">
        <v>10.103364662937</v>
      </c>
      <c r="K123">
        <f t="shared" si="1"/>
        <v>5.3678035267045185</v>
      </c>
    </row>
    <row r="124" spans="1:11" x14ac:dyDescent="0.25">
      <c r="A124" t="s">
        <v>78</v>
      </c>
      <c r="B124" t="s">
        <v>79</v>
      </c>
      <c r="C124">
        <v>5803</v>
      </c>
      <c r="D124">
        <v>145</v>
      </c>
      <c r="E124" t="s">
        <v>749</v>
      </c>
      <c r="F124">
        <v>116.165976</v>
      </c>
      <c r="G124">
        <v>1.2482140209999999</v>
      </c>
      <c r="H124" s="1">
        <v>3.1100000000000002E-4</v>
      </c>
      <c r="I124">
        <v>5.1308251999999999E-2</v>
      </c>
      <c r="J124">
        <v>10.080223995106</v>
      </c>
      <c r="K124">
        <f t="shared" si="1"/>
        <v>5.3555091512625221</v>
      </c>
    </row>
    <row r="125" spans="1:11" x14ac:dyDescent="0.25">
      <c r="A125" t="s">
        <v>750</v>
      </c>
      <c r="B125" t="s">
        <v>751</v>
      </c>
      <c r="C125">
        <v>2741</v>
      </c>
      <c r="D125">
        <v>77</v>
      </c>
      <c r="E125" t="s">
        <v>752</v>
      </c>
      <c r="F125">
        <v>54.870056890000001</v>
      </c>
      <c r="G125">
        <v>1.403315476</v>
      </c>
      <c r="H125" s="1">
        <v>7.8799999999999996E-4</v>
      </c>
      <c r="I125">
        <v>0.113664429</v>
      </c>
      <c r="J125">
        <v>10.0281098881827</v>
      </c>
      <c r="K125">
        <f t="shared" si="1"/>
        <v>5.3278215148892523</v>
      </c>
    </row>
    <row r="126" spans="1:11" x14ac:dyDescent="0.25">
      <c r="A126" t="s">
        <v>753</v>
      </c>
      <c r="B126" t="s">
        <v>754</v>
      </c>
      <c r="C126">
        <v>1771</v>
      </c>
      <c r="D126">
        <v>53</v>
      </c>
      <c r="E126" t="s">
        <v>755</v>
      </c>
      <c r="F126">
        <v>35.452342489999999</v>
      </c>
      <c r="G126">
        <v>1.4949646839999999</v>
      </c>
      <c r="H126">
        <v>1.6534690000000001E-3</v>
      </c>
      <c r="I126">
        <v>0.19420760300000001</v>
      </c>
      <c r="J126">
        <v>9.5750690671391308</v>
      </c>
      <c r="K126">
        <f t="shared" si="1"/>
        <v>5.0871260438191364</v>
      </c>
    </row>
    <row r="127" spans="1:11" x14ac:dyDescent="0.25">
      <c r="A127" t="s">
        <v>81</v>
      </c>
      <c r="B127" t="s">
        <v>82</v>
      </c>
      <c r="C127">
        <v>5638</v>
      </c>
      <c r="D127">
        <v>140</v>
      </c>
      <c r="E127" t="s">
        <v>756</v>
      </c>
      <c r="F127">
        <v>112.8629627</v>
      </c>
      <c r="G127">
        <v>1.240442362</v>
      </c>
      <c r="H127" s="1">
        <v>6.2E-4</v>
      </c>
      <c r="I127">
        <v>9.2790601E-2</v>
      </c>
      <c r="J127">
        <v>9.1616481324208703</v>
      </c>
      <c r="K127">
        <f t="shared" si="1"/>
        <v>4.8674801708422963</v>
      </c>
    </row>
    <row r="128" spans="1:11" x14ac:dyDescent="0.25">
      <c r="A128" t="s">
        <v>757</v>
      </c>
      <c r="B128" t="s">
        <v>758</v>
      </c>
      <c r="C128">
        <v>3930</v>
      </c>
      <c r="D128">
        <v>103</v>
      </c>
      <c r="E128" t="s">
        <v>759</v>
      </c>
      <c r="F128">
        <v>78.671770739999999</v>
      </c>
      <c r="G128">
        <v>1.3092370879999999</v>
      </c>
      <c r="H128" s="1">
        <v>9.2000000000000003E-4</v>
      </c>
      <c r="I128">
        <v>0.12790351599999999</v>
      </c>
      <c r="J128">
        <v>9.1530557009513203</v>
      </c>
      <c r="K128">
        <f t="shared" si="1"/>
        <v>4.8629151090550664</v>
      </c>
    </row>
    <row r="129" spans="1:11" x14ac:dyDescent="0.25">
      <c r="A129" t="s">
        <v>760</v>
      </c>
      <c r="B129" t="s">
        <v>761</v>
      </c>
      <c r="C129">
        <v>3455</v>
      </c>
      <c r="D129">
        <v>92</v>
      </c>
      <c r="E129" t="s">
        <v>762</v>
      </c>
      <c r="F129">
        <v>69.163096159999995</v>
      </c>
      <c r="G129">
        <v>1.330189149</v>
      </c>
      <c r="H129">
        <v>1.212849E-3</v>
      </c>
      <c r="I129">
        <v>0.157014341</v>
      </c>
      <c r="J129">
        <v>8.9319316727349101</v>
      </c>
      <c r="K129">
        <f t="shared" si="1"/>
        <v>4.7454344104860695</v>
      </c>
    </row>
    <row r="130" spans="1:11" x14ac:dyDescent="0.25">
      <c r="A130" t="s">
        <v>763</v>
      </c>
      <c r="B130" t="s">
        <v>764</v>
      </c>
      <c r="C130">
        <v>2893</v>
      </c>
      <c r="D130">
        <v>79</v>
      </c>
      <c r="E130" t="s">
        <v>765</v>
      </c>
      <c r="F130">
        <v>57.912832760000001</v>
      </c>
      <c r="G130">
        <v>1.3641190780000001</v>
      </c>
      <c r="H130">
        <v>1.5329619999999999E-3</v>
      </c>
      <c r="I130">
        <v>0.18698603599999999</v>
      </c>
      <c r="J130">
        <v>8.8402466208753996</v>
      </c>
      <c r="K130">
        <f t="shared" ref="K130:K132" si="2">J130/188.221581*100</f>
        <v>4.6967231780267538</v>
      </c>
    </row>
    <row r="131" spans="1:11" x14ac:dyDescent="0.25">
      <c r="A131" t="s">
        <v>766</v>
      </c>
      <c r="B131" t="s">
        <v>767</v>
      </c>
      <c r="C131">
        <v>4500</v>
      </c>
      <c r="D131">
        <v>114</v>
      </c>
      <c r="E131" t="s">
        <v>768</v>
      </c>
      <c r="F131">
        <v>90.082180230000006</v>
      </c>
      <c r="G131">
        <v>1.2655111109999999</v>
      </c>
      <c r="H131">
        <v>1.527596E-3</v>
      </c>
      <c r="I131">
        <v>0.18698603599999999</v>
      </c>
      <c r="J131">
        <v>8.2056500010965596</v>
      </c>
      <c r="K131">
        <f t="shared" si="2"/>
        <v>4.3595691617830798</v>
      </c>
    </row>
    <row r="132" spans="1:11" x14ac:dyDescent="0.25">
      <c r="A132" t="s">
        <v>769</v>
      </c>
      <c r="B132" t="s">
        <v>770</v>
      </c>
      <c r="C132">
        <v>5656</v>
      </c>
      <c r="D132">
        <v>138</v>
      </c>
      <c r="E132" t="s">
        <v>771</v>
      </c>
      <c r="F132">
        <v>113.22329139999999</v>
      </c>
      <c r="G132">
        <v>1.2188304919999999</v>
      </c>
      <c r="H132">
        <v>1.618483E-3</v>
      </c>
      <c r="I132">
        <v>0.19296450000000001</v>
      </c>
      <c r="J132">
        <v>7.8325289361277504</v>
      </c>
      <c r="K132">
        <f t="shared" si="2"/>
        <v>4.1613341544122679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6238-9A26-4775-8DED-ABA9CB8EEE20}">
  <dimension ref="A1:K173"/>
  <sheetViews>
    <sheetView workbookViewId="0">
      <selection sqref="A1:K1048576"/>
    </sheetView>
  </sheetViews>
  <sheetFormatPr defaultRowHeight="15" x14ac:dyDescent="0.25"/>
  <cols>
    <col min="1" max="1" width="15.28515625" customWidth="1"/>
    <col min="2" max="2" width="44.85546875" customWidth="1"/>
  </cols>
  <sheetData>
    <row r="1" spans="1:11" x14ac:dyDescent="0.25">
      <c r="A1" t="s">
        <v>0</v>
      </c>
      <c r="B1" t="s">
        <v>772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773</v>
      </c>
    </row>
    <row r="2" spans="1:11" x14ac:dyDescent="0.25">
      <c r="A2" t="s">
        <v>774</v>
      </c>
      <c r="B2" t="s">
        <v>775</v>
      </c>
      <c r="C2">
        <v>17</v>
      </c>
      <c r="D2">
        <v>4</v>
      </c>
      <c r="E2" t="s">
        <v>776</v>
      </c>
      <c r="F2">
        <v>0.21254477799999999</v>
      </c>
      <c r="G2">
        <v>18.819563779999999</v>
      </c>
      <c r="H2" s="1">
        <v>4.9499999999999997E-5</v>
      </c>
      <c r="I2">
        <v>1.2869215999999999E-2</v>
      </c>
      <c r="J2">
        <v>186.56845857599501</v>
      </c>
      <c r="K2">
        <f>J2/186.568458575995*100</f>
        <v>100</v>
      </c>
    </row>
    <row r="3" spans="1:11" x14ac:dyDescent="0.25">
      <c r="A3" t="s">
        <v>777</v>
      </c>
      <c r="B3" t="s">
        <v>778</v>
      </c>
      <c r="C3">
        <v>12</v>
      </c>
      <c r="D3">
        <v>3</v>
      </c>
      <c r="E3" t="s">
        <v>779</v>
      </c>
      <c r="F3">
        <v>0.15003160800000001</v>
      </c>
      <c r="G3">
        <v>19.995786519999999</v>
      </c>
      <c r="H3" s="1">
        <v>3.8900000000000002E-4</v>
      </c>
      <c r="I3">
        <v>5.5086085999999999E-2</v>
      </c>
      <c r="J3">
        <v>157.005540331784</v>
      </c>
      <c r="K3">
        <f t="shared" ref="K3:K66" si="0">J3/186.568458575995*100</f>
        <v>84.154385757456893</v>
      </c>
    </row>
    <row r="4" spans="1:11" x14ac:dyDescent="0.25">
      <c r="A4" t="s">
        <v>780</v>
      </c>
      <c r="B4" t="s">
        <v>781</v>
      </c>
      <c r="C4">
        <v>20</v>
      </c>
      <c r="D4">
        <v>4</v>
      </c>
      <c r="E4" t="s">
        <v>782</v>
      </c>
      <c r="F4">
        <v>0.25005268000000003</v>
      </c>
      <c r="G4">
        <v>15.99662921</v>
      </c>
      <c r="H4" s="1">
        <v>9.7899999999999994E-5</v>
      </c>
      <c r="I4">
        <v>2.1258648000000002E-2</v>
      </c>
      <c r="J4">
        <v>147.67390647120101</v>
      </c>
      <c r="K4">
        <f t="shared" si="0"/>
        <v>79.152664709961641</v>
      </c>
    </row>
    <row r="5" spans="1:11" x14ac:dyDescent="0.25">
      <c r="A5" t="s">
        <v>783</v>
      </c>
      <c r="B5" t="s">
        <v>784</v>
      </c>
      <c r="C5">
        <v>29</v>
      </c>
      <c r="D5">
        <v>5</v>
      </c>
      <c r="E5" t="s">
        <v>785</v>
      </c>
      <c r="F5">
        <v>0.362576385</v>
      </c>
      <c r="G5">
        <v>13.790197600000001</v>
      </c>
      <c r="H5" s="1">
        <v>2.69E-5</v>
      </c>
      <c r="I5">
        <v>8.1590810000000003E-3</v>
      </c>
      <c r="J5">
        <v>145.119548522738</v>
      </c>
      <c r="K5">
        <f t="shared" si="0"/>
        <v>77.783538348539437</v>
      </c>
    </row>
    <row r="6" spans="1:11" x14ac:dyDescent="0.25">
      <c r="A6" t="s">
        <v>786</v>
      </c>
      <c r="B6" t="s">
        <v>787</v>
      </c>
      <c r="C6">
        <v>25</v>
      </c>
      <c r="D6">
        <v>4</v>
      </c>
      <c r="E6" t="s">
        <v>782</v>
      </c>
      <c r="F6">
        <v>0.31256584999999998</v>
      </c>
      <c r="G6">
        <v>12.79730337</v>
      </c>
      <c r="H6" s="1">
        <v>2.43E-4</v>
      </c>
      <c r="I6">
        <v>4.0195913E-2</v>
      </c>
      <c r="J6">
        <v>106.504906101228</v>
      </c>
      <c r="K6">
        <f t="shared" si="0"/>
        <v>57.086233607834259</v>
      </c>
    </row>
    <row r="7" spans="1:11" x14ac:dyDescent="0.25">
      <c r="A7" t="s">
        <v>491</v>
      </c>
      <c r="B7" t="s">
        <v>492</v>
      </c>
      <c r="C7">
        <v>36</v>
      </c>
      <c r="D7">
        <v>5</v>
      </c>
      <c r="E7" t="s">
        <v>788</v>
      </c>
      <c r="F7">
        <v>0.45009482299999998</v>
      </c>
      <c r="G7">
        <v>11.108770290000001</v>
      </c>
      <c r="H7" s="1">
        <v>7.9499999999999994E-5</v>
      </c>
      <c r="I7">
        <v>1.8273853999999999E-2</v>
      </c>
      <c r="J7">
        <v>104.864053629016</v>
      </c>
      <c r="K7">
        <f t="shared" si="0"/>
        <v>56.206742784607222</v>
      </c>
    </row>
    <row r="8" spans="1:11" x14ac:dyDescent="0.25">
      <c r="A8" t="s">
        <v>545</v>
      </c>
      <c r="B8" t="s">
        <v>546</v>
      </c>
      <c r="C8">
        <v>26</v>
      </c>
      <c r="D8">
        <v>4</v>
      </c>
      <c r="E8" t="s">
        <v>789</v>
      </c>
      <c r="F8">
        <v>0.32506848399999999</v>
      </c>
      <c r="G8">
        <v>12.305099390000001</v>
      </c>
      <c r="H8" s="1">
        <v>2.8499999999999999E-4</v>
      </c>
      <c r="I8">
        <v>4.5617655E-2</v>
      </c>
      <c r="J8">
        <v>100.44678937523901</v>
      </c>
      <c r="K8">
        <f t="shared" si="0"/>
        <v>53.839105571172411</v>
      </c>
    </row>
    <row r="9" spans="1:11" x14ac:dyDescent="0.25">
      <c r="A9" t="s">
        <v>790</v>
      </c>
      <c r="B9" t="s">
        <v>791</v>
      </c>
      <c r="C9">
        <v>67</v>
      </c>
      <c r="D9">
        <v>7</v>
      </c>
      <c r="E9" t="s">
        <v>792</v>
      </c>
      <c r="F9">
        <v>0.83767647700000003</v>
      </c>
      <c r="G9">
        <v>8.3564480969999995</v>
      </c>
      <c r="H9" s="1">
        <v>1.9599999999999999E-5</v>
      </c>
      <c r="I9">
        <v>7.0693040000000002E-3</v>
      </c>
      <c r="J9">
        <v>90.583738529840005</v>
      </c>
      <c r="K9">
        <f t="shared" si="0"/>
        <v>48.552546996009241</v>
      </c>
    </row>
    <row r="10" spans="1:11" x14ac:dyDescent="0.25">
      <c r="A10" t="s">
        <v>793</v>
      </c>
      <c r="B10" t="s">
        <v>794</v>
      </c>
      <c r="C10">
        <v>57</v>
      </c>
      <c r="D10">
        <v>6</v>
      </c>
      <c r="E10" t="s">
        <v>795</v>
      </c>
      <c r="F10">
        <v>0.71265013700000002</v>
      </c>
      <c r="G10">
        <v>8.419278533</v>
      </c>
      <c r="H10" s="1">
        <v>7.5099999999999996E-5</v>
      </c>
      <c r="I10">
        <v>1.7702401999999999E-2</v>
      </c>
      <c r="J10">
        <v>79.955278244771407</v>
      </c>
      <c r="K10">
        <f t="shared" si="0"/>
        <v>42.855731807530148</v>
      </c>
    </row>
    <row r="11" spans="1:11" x14ac:dyDescent="0.25">
      <c r="A11" t="s">
        <v>510</v>
      </c>
      <c r="B11" t="s">
        <v>511</v>
      </c>
      <c r="C11">
        <v>318</v>
      </c>
      <c r="D11">
        <v>18</v>
      </c>
      <c r="E11" t="s">
        <v>796</v>
      </c>
      <c r="F11">
        <v>3.9758376059999998</v>
      </c>
      <c r="G11">
        <v>4.5273478909999998</v>
      </c>
      <c r="H11" s="1">
        <v>9.6699999999999999E-8</v>
      </c>
      <c r="I11" s="1">
        <v>1.92E-4</v>
      </c>
      <c r="J11">
        <v>73.124149585440506</v>
      </c>
      <c r="K11">
        <f t="shared" si="0"/>
        <v>39.194272249215594</v>
      </c>
    </row>
    <row r="12" spans="1:11" x14ac:dyDescent="0.25">
      <c r="A12" t="s">
        <v>513</v>
      </c>
      <c r="B12" t="s">
        <v>514</v>
      </c>
      <c r="C12">
        <v>318</v>
      </c>
      <c r="D12">
        <v>18</v>
      </c>
      <c r="E12" t="s">
        <v>796</v>
      </c>
      <c r="F12">
        <v>3.9758376059999998</v>
      </c>
      <c r="G12">
        <v>4.5273478909999998</v>
      </c>
      <c r="H12" s="1">
        <v>9.6699999999999999E-8</v>
      </c>
      <c r="I12" s="1">
        <v>1.92E-4</v>
      </c>
      <c r="J12">
        <v>73.124149585440506</v>
      </c>
      <c r="K12">
        <f t="shared" si="0"/>
        <v>39.194272249215594</v>
      </c>
    </row>
    <row r="13" spans="1:11" x14ac:dyDescent="0.25">
      <c r="A13" t="s">
        <v>515</v>
      </c>
      <c r="B13" t="s">
        <v>516</v>
      </c>
      <c r="C13">
        <v>321</v>
      </c>
      <c r="D13">
        <v>18</v>
      </c>
      <c r="E13" t="s">
        <v>796</v>
      </c>
      <c r="F13">
        <v>4.0133455079999996</v>
      </c>
      <c r="G13">
        <v>4.4850362280000002</v>
      </c>
      <c r="H13" s="1">
        <v>1.11E-7</v>
      </c>
      <c r="I13" s="1">
        <v>1.9599999999999999E-4</v>
      </c>
      <c r="J13">
        <v>71.822184471433403</v>
      </c>
      <c r="K13">
        <f t="shared" si="0"/>
        <v>38.496423789757607</v>
      </c>
    </row>
    <row r="14" spans="1:11" x14ac:dyDescent="0.25">
      <c r="A14" t="s">
        <v>797</v>
      </c>
      <c r="B14" t="s">
        <v>798</v>
      </c>
      <c r="C14">
        <v>21</v>
      </c>
      <c r="D14">
        <v>3</v>
      </c>
      <c r="E14" t="s">
        <v>799</v>
      </c>
      <c r="F14">
        <v>0.26255531399999998</v>
      </c>
      <c r="G14">
        <v>11.42616372</v>
      </c>
      <c r="H14">
        <v>2.165363E-3</v>
      </c>
      <c r="I14">
        <v>0.19289976</v>
      </c>
      <c r="J14">
        <v>70.101425609714497</v>
      </c>
      <c r="K14">
        <f t="shared" si="0"/>
        <v>37.574103438904736</v>
      </c>
    </row>
    <row r="15" spans="1:11" x14ac:dyDescent="0.25">
      <c r="A15" t="s">
        <v>800</v>
      </c>
      <c r="B15" t="s">
        <v>801</v>
      </c>
      <c r="C15">
        <v>49</v>
      </c>
      <c r="D15">
        <v>5</v>
      </c>
      <c r="E15" t="s">
        <v>802</v>
      </c>
      <c r="F15">
        <v>0.61262906500000003</v>
      </c>
      <c r="G15">
        <v>8.1615455170000004</v>
      </c>
      <c r="H15" s="1">
        <v>3.5300000000000002E-4</v>
      </c>
      <c r="I15">
        <v>5.2547585000000001E-2</v>
      </c>
      <c r="J15">
        <v>64.876472188731796</v>
      </c>
      <c r="K15">
        <f t="shared" si="0"/>
        <v>34.773547835421297</v>
      </c>
    </row>
    <row r="16" spans="1:11" x14ac:dyDescent="0.25">
      <c r="A16" t="s">
        <v>803</v>
      </c>
      <c r="B16" t="s">
        <v>804</v>
      </c>
      <c r="C16">
        <v>50</v>
      </c>
      <c r="D16">
        <v>5</v>
      </c>
      <c r="E16" t="s">
        <v>805</v>
      </c>
      <c r="F16">
        <v>0.62513169899999999</v>
      </c>
      <c r="G16">
        <v>7.9983146070000002</v>
      </c>
      <c r="H16" s="1">
        <v>3.88E-4</v>
      </c>
      <c r="I16">
        <v>5.5086085999999999E-2</v>
      </c>
      <c r="J16">
        <v>62.822803818614602</v>
      </c>
      <c r="K16">
        <f t="shared" si="0"/>
        <v>33.67278922606576</v>
      </c>
    </row>
    <row r="17" spans="1:11" x14ac:dyDescent="0.25">
      <c r="A17" t="s">
        <v>501</v>
      </c>
      <c r="B17" t="s">
        <v>502</v>
      </c>
      <c r="C17">
        <v>222</v>
      </c>
      <c r="D17">
        <v>13</v>
      </c>
      <c r="E17" t="s">
        <v>806</v>
      </c>
      <c r="F17">
        <v>2.7755847440000001</v>
      </c>
      <c r="G17">
        <v>4.6836977429999997</v>
      </c>
      <c r="H17" s="1">
        <v>4.34E-6</v>
      </c>
      <c r="I17">
        <v>2.4600709999999999E-3</v>
      </c>
      <c r="J17">
        <v>57.832595847468703</v>
      </c>
      <c r="K17">
        <f t="shared" si="0"/>
        <v>30.998056310741145</v>
      </c>
    </row>
    <row r="18" spans="1:11" x14ac:dyDescent="0.25">
      <c r="A18" t="s">
        <v>807</v>
      </c>
      <c r="B18" t="s">
        <v>808</v>
      </c>
      <c r="C18">
        <v>131</v>
      </c>
      <c r="D18">
        <v>9</v>
      </c>
      <c r="E18" t="s">
        <v>809</v>
      </c>
      <c r="F18">
        <v>1.6378450520000001</v>
      </c>
      <c r="G18">
        <v>5.4950253020000002</v>
      </c>
      <c r="H18" s="1">
        <v>3.8999999999999999E-5</v>
      </c>
      <c r="I18">
        <v>1.0478331E-2</v>
      </c>
      <c r="J18">
        <v>55.785216135142697</v>
      </c>
      <c r="K18">
        <f t="shared" si="0"/>
        <v>29.900668398575892</v>
      </c>
    </row>
    <row r="19" spans="1:11" x14ac:dyDescent="0.25">
      <c r="A19" t="s">
        <v>517</v>
      </c>
      <c r="B19" t="s">
        <v>518</v>
      </c>
      <c r="C19">
        <v>732</v>
      </c>
      <c r="D19">
        <v>29</v>
      </c>
      <c r="E19" t="s">
        <v>810</v>
      </c>
      <c r="F19">
        <v>9.1519280750000007</v>
      </c>
      <c r="G19">
        <v>3.1687311970000001</v>
      </c>
      <c r="H19" s="1">
        <v>3.0600000000000003E-8</v>
      </c>
      <c r="I19" s="1">
        <v>1.21E-4</v>
      </c>
      <c r="J19">
        <v>54.826229507932901</v>
      </c>
      <c r="K19">
        <f t="shared" si="0"/>
        <v>29.386655132598694</v>
      </c>
    </row>
    <row r="20" spans="1:11" x14ac:dyDescent="0.25">
      <c r="A20" t="s">
        <v>507</v>
      </c>
      <c r="B20" t="s">
        <v>508</v>
      </c>
      <c r="C20">
        <v>402</v>
      </c>
      <c r="D20">
        <v>19</v>
      </c>
      <c r="E20" t="s">
        <v>811</v>
      </c>
      <c r="F20">
        <v>5.0260588610000001</v>
      </c>
      <c r="G20">
        <v>3.7802979479999999</v>
      </c>
      <c r="H20" s="1">
        <v>6.8299999999999996E-7</v>
      </c>
      <c r="I20" s="1">
        <v>7.2199999999999999E-4</v>
      </c>
      <c r="J20">
        <v>53.668024193999003</v>
      </c>
      <c r="K20">
        <f t="shared" si="0"/>
        <v>28.765861391376816</v>
      </c>
    </row>
    <row r="21" spans="1:11" x14ac:dyDescent="0.25">
      <c r="A21" t="s">
        <v>812</v>
      </c>
      <c r="B21" t="s">
        <v>813</v>
      </c>
      <c r="C21">
        <v>94</v>
      </c>
      <c r="D21">
        <v>7</v>
      </c>
      <c r="E21" t="s">
        <v>814</v>
      </c>
      <c r="F21">
        <v>1.175247594</v>
      </c>
      <c r="G21">
        <v>5.9561917280000003</v>
      </c>
      <c r="H21" s="1">
        <v>1.74E-4</v>
      </c>
      <c r="I21">
        <v>3.1712773999999999E-2</v>
      </c>
      <c r="J21">
        <v>51.5595072059673</v>
      </c>
      <c r="K21">
        <f t="shared" si="0"/>
        <v>27.63570412678601</v>
      </c>
    </row>
    <row r="22" spans="1:11" x14ac:dyDescent="0.25">
      <c r="A22" t="s">
        <v>498</v>
      </c>
      <c r="B22" t="s">
        <v>499</v>
      </c>
      <c r="C22">
        <v>236</v>
      </c>
      <c r="D22">
        <v>13</v>
      </c>
      <c r="E22" t="s">
        <v>806</v>
      </c>
      <c r="F22">
        <v>2.9506216200000002</v>
      </c>
      <c r="G22">
        <v>4.405851266</v>
      </c>
      <c r="H22" s="1">
        <v>8.4500000000000004E-6</v>
      </c>
      <c r="I22">
        <v>3.6201530000000001E-3</v>
      </c>
      <c r="J22">
        <v>51.466264764682599</v>
      </c>
      <c r="K22">
        <f t="shared" si="0"/>
        <v>27.585726525000375</v>
      </c>
    </row>
    <row r="23" spans="1:11" x14ac:dyDescent="0.25">
      <c r="A23" t="s">
        <v>109</v>
      </c>
      <c r="B23" t="s">
        <v>110</v>
      </c>
      <c r="C23">
        <v>119</v>
      </c>
      <c r="D23">
        <v>8</v>
      </c>
      <c r="E23" t="s">
        <v>815</v>
      </c>
      <c r="F23">
        <v>1.4878134439999999</v>
      </c>
      <c r="G23">
        <v>5.3770182230000003</v>
      </c>
      <c r="H23" s="1">
        <v>1.2300000000000001E-4</v>
      </c>
      <c r="I23">
        <v>2.5314916E-2</v>
      </c>
      <c r="J23">
        <v>48.4110490589498</v>
      </c>
      <c r="K23">
        <f t="shared" si="0"/>
        <v>25.948142268233674</v>
      </c>
    </row>
    <row r="24" spans="1:11" x14ac:dyDescent="0.25">
      <c r="A24" t="s">
        <v>483</v>
      </c>
      <c r="B24" t="s">
        <v>484</v>
      </c>
      <c r="C24">
        <v>98</v>
      </c>
      <c r="D24">
        <v>7</v>
      </c>
      <c r="E24" t="s">
        <v>816</v>
      </c>
      <c r="F24">
        <v>1.2252581300000001</v>
      </c>
      <c r="G24">
        <v>5.7130818620000001</v>
      </c>
      <c r="H24" s="1">
        <v>2.2599999999999999E-4</v>
      </c>
      <c r="I24">
        <v>3.7644716000000002E-2</v>
      </c>
      <c r="J24">
        <v>47.961182596296503</v>
      </c>
      <c r="K24">
        <f t="shared" si="0"/>
        <v>25.707015517181031</v>
      </c>
    </row>
    <row r="25" spans="1:11" x14ac:dyDescent="0.25">
      <c r="A25" t="s">
        <v>817</v>
      </c>
      <c r="B25" t="s">
        <v>818</v>
      </c>
      <c r="C25">
        <v>78</v>
      </c>
      <c r="D25">
        <v>6</v>
      </c>
      <c r="E25" t="s">
        <v>819</v>
      </c>
      <c r="F25">
        <v>0.975205451</v>
      </c>
      <c r="G25">
        <v>6.1525496970000004</v>
      </c>
      <c r="H25" s="1">
        <v>4.28E-4</v>
      </c>
      <c r="I25">
        <v>5.8514103999999997E-2</v>
      </c>
      <c r="J25">
        <v>47.721558716240899</v>
      </c>
      <c r="K25">
        <f t="shared" si="0"/>
        <v>25.578578008566467</v>
      </c>
    </row>
    <row r="26" spans="1:11" x14ac:dyDescent="0.25">
      <c r="A26" t="s">
        <v>551</v>
      </c>
      <c r="B26" t="s">
        <v>552</v>
      </c>
      <c r="C26">
        <v>465</v>
      </c>
      <c r="D26">
        <v>20</v>
      </c>
      <c r="E26" t="s">
        <v>820</v>
      </c>
      <c r="F26">
        <v>5.8137248020000003</v>
      </c>
      <c r="G26">
        <v>3.440135315</v>
      </c>
      <c r="H26" s="1">
        <v>1.4899999999999999E-6</v>
      </c>
      <c r="I26">
        <v>1.073905E-3</v>
      </c>
      <c r="J26">
        <v>46.155381952164198</v>
      </c>
      <c r="K26">
        <f t="shared" si="0"/>
        <v>24.739113087201559</v>
      </c>
    </row>
    <row r="27" spans="1:11" x14ac:dyDescent="0.25">
      <c r="A27" t="s">
        <v>821</v>
      </c>
      <c r="B27" t="s">
        <v>822</v>
      </c>
      <c r="C27">
        <v>256</v>
      </c>
      <c r="D27">
        <v>13</v>
      </c>
      <c r="E27" t="s">
        <v>823</v>
      </c>
      <c r="F27">
        <v>3.2006742990000001</v>
      </c>
      <c r="G27">
        <v>4.061644136</v>
      </c>
      <c r="H27" s="1">
        <v>2.0100000000000001E-5</v>
      </c>
      <c r="I27">
        <v>7.0884909999999997E-3</v>
      </c>
      <c r="J27">
        <v>43.925831402963802</v>
      </c>
      <c r="K27">
        <f t="shared" si="0"/>
        <v>23.544082283914822</v>
      </c>
    </row>
    <row r="28" spans="1:11" x14ac:dyDescent="0.25">
      <c r="A28" t="s">
        <v>489</v>
      </c>
      <c r="B28" t="s">
        <v>490</v>
      </c>
      <c r="C28">
        <v>106</v>
      </c>
      <c r="D28">
        <v>7</v>
      </c>
      <c r="E28" t="s">
        <v>816</v>
      </c>
      <c r="F28">
        <v>1.3252792019999999</v>
      </c>
      <c r="G28">
        <v>5.2819058720000003</v>
      </c>
      <c r="H28" s="1">
        <v>3.6499999999999998E-4</v>
      </c>
      <c r="I28">
        <v>5.3162429999999997E-2</v>
      </c>
      <c r="J28">
        <v>41.8095238647049</v>
      </c>
      <c r="K28">
        <f t="shared" si="0"/>
        <v>22.409749313373144</v>
      </c>
    </row>
    <row r="29" spans="1:11" x14ac:dyDescent="0.25">
      <c r="A29" t="s">
        <v>824</v>
      </c>
      <c r="B29" t="s">
        <v>825</v>
      </c>
      <c r="C29">
        <v>106</v>
      </c>
      <c r="D29">
        <v>7</v>
      </c>
      <c r="E29" t="s">
        <v>826</v>
      </c>
      <c r="F29">
        <v>1.3252792019999999</v>
      </c>
      <c r="G29">
        <v>5.2819058720000003</v>
      </c>
      <c r="H29" s="1">
        <v>3.6499999999999998E-4</v>
      </c>
      <c r="I29">
        <v>5.3162429999999997E-2</v>
      </c>
      <c r="J29">
        <v>41.8095238647049</v>
      </c>
      <c r="K29">
        <f t="shared" si="0"/>
        <v>22.409749313373144</v>
      </c>
    </row>
    <row r="30" spans="1:11" x14ac:dyDescent="0.25">
      <c r="A30" t="s">
        <v>537</v>
      </c>
      <c r="B30" t="s">
        <v>538</v>
      </c>
      <c r="C30">
        <v>264</v>
      </c>
      <c r="D30">
        <v>13</v>
      </c>
      <c r="E30" t="s">
        <v>827</v>
      </c>
      <c r="F30">
        <v>3.3006953710000002</v>
      </c>
      <c r="G30">
        <v>3.938564011</v>
      </c>
      <c r="H30" s="1">
        <v>2.7800000000000001E-5</v>
      </c>
      <c r="I30">
        <v>8.1590810000000003E-3</v>
      </c>
      <c r="J30">
        <v>41.317405470794398</v>
      </c>
      <c r="K30">
        <f t="shared" si="0"/>
        <v>22.145975684289937</v>
      </c>
    </row>
    <row r="31" spans="1:11" x14ac:dyDescent="0.25">
      <c r="A31" t="s">
        <v>494</v>
      </c>
      <c r="B31" t="s">
        <v>495</v>
      </c>
      <c r="C31">
        <v>110</v>
      </c>
      <c r="D31">
        <v>7</v>
      </c>
      <c r="E31" t="s">
        <v>816</v>
      </c>
      <c r="F31">
        <v>1.375289738</v>
      </c>
      <c r="G31">
        <v>5.089836568</v>
      </c>
      <c r="H31" s="1">
        <v>4.5800000000000002E-4</v>
      </c>
      <c r="I31">
        <v>6.2027354999999999E-2</v>
      </c>
      <c r="J31">
        <v>39.133928022859898</v>
      </c>
      <c r="K31">
        <f t="shared" si="0"/>
        <v>20.975639891948543</v>
      </c>
    </row>
    <row r="32" spans="1:11" x14ac:dyDescent="0.25">
      <c r="A32" t="s">
        <v>115</v>
      </c>
      <c r="B32" t="s">
        <v>116</v>
      </c>
      <c r="C32">
        <v>136</v>
      </c>
      <c r="D32">
        <v>8</v>
      </c>
      <c r="E32" t="s">
        <v>828</v>
      </c>
      <c r="F32">
        <v>1.700358222</v>
      </c>
      <c r="G32">
        <v>4.7048909449999998</v>
      </c>
      <c r="H32" s="1">
        <v>3.0800000000000001E-4</v>
      </c>
      <c r="I32">
        <v>4.7453832000000001E-2</v>
      </c>
      <c r="J32">
        <v>38.040975941859202</v>
      </c>
      <c r="K32">
        <f t="shared" si="0"/>
        <v>20.389821640920054</v>
      </c>
    </row>
    <row r="33" spans="1:11" x14ac:dyDescent="0.25">
      <c r="A33" t="s">
        <v>526</v>
      </c>
      <c r="B33" t="s">
        <v>527</v>
      </c>
      <c r="C33">
        <v>248</v>
      </c>
      <c r="D33">
        <v>12</v>
      </c>
      <c r="E33" t="s">
        <v>829</v>
      </c>
      <c r="F33">
        <v>3.1006532280000001</v>
      </c>
      <c r="G33">
        <v>3.8701522289999999</v>
      </c>
      <c r="H33" s="1">
        <v>6.7299999999999996E-5</v>
      </c>
      <c r="I33">
        <v>1.6175231000000002E-2</v>
      </c>
      <c r="J33">
        <v>37.178038108586698</v>
      </c>
      <c r="K33">
        <f t="shared" si="0"/>
        <v>19.927290171314223</v>
      </c>
    </row>
    <row r="34" spans="1:11" x14ac:dyDescent="0.25">
      <c r="A34" t="s">
        <v>830</v>
      </c>
      <c r="B34" t="s">
        <v>831</v>
      </c>
      <c r="C34">
        <v>141</v>
      </c>
      <c r="D34">
        <v>8</v>
      </c>
      <c r="E34" t="s">
        <v>832</v>
      </c>
      <c r="F34">
        <v>1.762871391</v>
      </c>
      <c r="G34">
        <v>4.5380508409999996</v>
      </c>
      <c r="H34" s="1">
        <v>3.9300000000000001E-4</v>
      </c>
      <c r="I34">
        <v>5.5188699000000001E-2</v>
      </c>
      <c r="J34">
        <v>35.586037573296998</v>
      </c>
      <c r="K34">
        <f t="shared" si="0"/>
        <v>19.073983804610638</v>
      </c>
    </row>
    <row r="35" spans="1:11" x14ac:dyDescent="0.25">
      <c r="A35" t="s">
        <v>548</v>
      </c>
      <c r="B35" t="s">
        <v>549</v>
      </c>
      <c r="C35">
        <v>839</v>
      </c>
      <c r="D35">
        <v>28</v>
      </c>
      <c r="E35" t="s">
        <v>833</v>
      </c>
      <c r="F35">
        <v>10.48970991</v>
      </c>
      <c r="G35">
        <v>2.669282586</v>
      </c>
      <c r="H35" s="1">
        <v>1.7799999999999999E-6</v>
      </c>
      <c r="I35">
        <v>1.2248090000000001E-3</v>
      </c>
      <c r="J35">
        <v>35.338357736881697</v>
      </c>
      <c r="K35">
        <f t="shared" si="0"/>
        <v>18.941228333345162</v>
      </c>
    </row>
    <row r="36" spans="1:11" x14ac:dyDescent="0.25">
      <c r="A36" t="s">
        <v>123</v>
      </c>
      <c r="B36" t="s">
        <v>124</v>
      </c>
      <c r="C36">
        <v>196</v>
      </c>
      <c r="D36">
        <v>10</v>
      </c>
      <c r="E36" t="s">
        <v>834</v>
      </c>
      <c r="F36">
        <v>2.4505162600000001</v>
      </c>
      <c r="G36">
        <v>4.0807727590000002</v>
      </c>
      <c r="H36" s="1">
        <v>1.7899999999999999E-4</v>
      </c>
      <c r="I36">
        <v>3.2203595000000002E-2</v>
      </c>
      <c r="J36">
        <v>35.209416449719299</v>
      </c>
      <c r="K36">
        <f t="shared" si="0"/>
        <v>18.872116282923265</v>
      </c>
    </row>
    <row r="37" spans="1:11" x14ac:dyDescent="0.25">
      <c r="A37" t="s">
        <v>835</v>
      </c>
      <c r="B37" t="s">
        <v>836</v>
      </c>
      <c r="C37">
        <v>93</v>
      </c>
      <c r="D37">
        <v>6</v>
      </c>
      <c r="E37" t="s">
        <v>837</v>
      </c>
      <c r="F37">
        <v>1.1627449599999999</v>
      </c>
      <c r="G37">
        <v>5.1602029720000004</v>
      </c>
      <c r="H37">
        <v>1.0889890000000001E-3</v>
      </c>
      <c r="I37">
        <v>0.115867311</v>
      </c>
      <c r="J37">
        <v>35.205513343830603</v>
      </c>
      <c r="K37">
        <f t="shared" si="0"/>
        <v>18.870024232681498</v>
      </c>
    </row>
    <row r="38" spans="1:11" x14ac:dyDescent="0.25">
      <c r="A38" t="s">
        <v>486</v>
      </c>
      <c r="B38" t="s">
        <v>487</v>
      </c>
      <c r="C38">
        <v>94</v>
      </c>
      <c r="D38">
        <v>6</v>
      </c>
      <c r="E38" t="s">
        <v>838</v>
      </c>
      <c r="F38">
        <v>1.175247594</v>
      </c>
      <c r="G38">
        <v>5.105307196</v>
      </c>
      <c r="H38">
        <v>1.1513750000000001E-3</v>
      </c>
      <c r="I38">
        <v>0.119329068</v>
      </c>
      <c r="J38">
        <v>34.546584558539102</v>
      </c>
      <c r="K38">
        <f t="shared" si="0"/>
        <v>18.51684085414</v>
      </c>
    </row>
    <row r="39" spans="1:11" x14ac:dyDescent="0.25">
      <c r="A39" t="s">
        <v>839</v>
      </c>
      <c r="B39" t="s">
        <v>840</v>
      </c>
      <c r="C39">
        <v>72</v>
      </c>
      <c r="D39">
        <v>5</v>
      </c>
      <c r="E39" t="s">
        <v>841</v>
      </c>
      <c r="F39">
        <v>0.90018964700000004</v>
      </c>
      <c r="G39">
        <v>5.5543851440000003</v>
      </c>
      <c r="H39">
        <v>2.0546969999999999E-3</v>
      </c>
      <c r="I39">
        <v>0.18617907</v>
      </c>
      <c r="J39">
        <v>34.368462858659399</v>
      </c>
      <c r="K39">
        <f t="shared" si="0"/>
        <v>18.421368285390042</v>
      </c>
    </row>
    <row r="40" spans="1:11" x14ac:dyDescent="0.25">
      <c r="A40" t="s">
        <v>842</v>
      </c>
      <c r="B40" t="s">
        <v>843</v>
      </c>
      <c r="C40">
        <v>95</v>
      </c>
      <c r="D40">
        <v>6</v>
      </c>
      <c r="E40" t="s">
        <v>837</v>
      </c>
      <c r="F40">
        <v>1.1877502280000001</v>
      </c>
      <c r="G40">
        <v>5.0515671199999996</v>
      </c>
      <c r="H40">
        <v>1.216464E-3</v>
      </c>
      <c r="I40">
        <v>0.123287327</v>
      </c>
      <c r="J40">
        <v>33.9051435028003</v>
      </c>
      <c r="K40">
        <f t="shared" si="0"/>
        <v>18.173030833606692</v>
      </c>
    </row>
    <row r="41" spans="1:11" x14ac:dyDescent="0.25">
      <c r="A41" t="s">
        <v>143</v>
      </c>
      <c r="B41" t="s">
        <v>144</v>
      </c>
      <c r="C41">
        <v>293</v>
      </c>
      <c r="D41">
        <v>13</v>
      </c>
      <c r="E41" t="s">
        <v>844</v>
      </c>
      <c r="F41">
        <v>3.663271757</v>
      </c>
      <c r="G41">
        <v>3.5487402690000001</v>
      </c>
      <c r="H41" s="1">
        <v>8.1100000000000006E-5</v>
      </c>
      <c r="I41">
        <v>1.8373132E-2</v>
      </c>
      <c r="J41">
        <v>33.428521519953897</v>
      </c>
      <c r="K41">
        <f t="shared" si="0"/>
        <v>17.917563223226953</v>
      </c>
    </row>
    <row r="42" spans="1:11" x14ac:dyDescent="0.25">
      <c r="A42" t="s">
        <v>845</v>
      </c>
      <c r="B42" t="s">
        <v>846</v>
      </c>
      <c r="C42">
        <v>97</v>
      </c>
      <c r="D42">
        <v>6</v>
      </c>
      <c r="E42" t="s">
        <v>819</v>
      </c>
      <c r="F42">
        <v>1.212755496</v>
      </c>
      <c r="G42">
        <v>4.9474110969999998</v>
      </c>
      <c r="H42">
        <v>1.355062E-3</v>
      </c>
      <c r="I42">
        <v>0.13263719199999999</v>
      </c>
      <c r="J42">
        <v>32.672248065324403</v>
      </c>
      <c r="K42">
        <f t="shared" si="0"/>
        <v>17.512203463918315</v>
      </c>
    </row>
    <row r="43" spans="1:11" x14ac:dyDescent="0.25">
      <c r="A43" t="s">
        <v>542</v>
      </c>
      <c r="B43" t="s">
        <v>543</v>
      </c>
      <c r="C43">
        <v>592</v>
      </c>
      <c r="D43">
        <v>21</v>
      </c>
      <c r="E43" t="s">
        <v>847</v>
      </c>
      <c r="F43">
        <v>7.4015593170000002</v>
      </c>
      <c r="G43">
        <v>2.837239979</v>
      </c>
      <c r="H43" s="1">
        <v>1.6099999999999998E-5</v>
      </c>
      <c r="I43">
        <v>6.2169149999999999E-3</v>
      </c>
      <c r="J43">
        <v>31.3137417524459</v>
      </c>
      <c r="K43">
        <f t="shared" si="0"/>
        <v>16.784049132126405</v>
      </c>
    </row>
    <row r="44" spans="1:11" x14ac:dyDescent="0.25">
      <c r="A44" t="s">
        <v>848</v>
      </c>
      <c r="B44" t="s">
        <v>849</v>
      </c>
      <c r="C44">
        <v>128</v>
      </c>
      <c r="D44">
        <v>7</v>
      </c>
      <c r="E44" t="s">
        <v>814</v>
      </c>
      <c r="F44">
        <v>1.6003371500000001</v>
      </c>
      <c r="G44">
        <v>4.3740783009999999</v>
      </c>
      <c r="H44">
        <v>1.1270010000000001E-3</v>
      </c>
      <c r="I44">
        <v>0.117811346</v>
      </c>
      <c r="J44">
        <v>29.692097137496201</v>
      </c>
      <c r="K44">
        <f t="shared" si="0"/>
        <v>15.914853648963234</v>
      </c>
    </row>
    <row r="45" spans="1:11" x14ac:dyDescent="0.25">
      <c r="A45" t="s">
        <v>520</v>
      </c>
      <c r="B45" t="s">
        <v>521</v>
      </c>
      <c r="C45">
        <v>185</v>
      </c>
      <c r="D45">
        <v>9</v>
      </c>
      <c r="E45" t="s">
        <v>850</v>
      </c>
      <c r="F45">
        <v>2.3129872869999999</v>
      </c>
      <c r="G45">
        <v>3.8910719710000001</v>
      </c>
      <c r="H45" s="1">
        <v>5.3300000000000005E-4</v>
      </c>
      <c r="I45">
        <v>6.9157154999999998E-2</v>
      </c>
      <c r="J45">
        <v>29.326967164254601</v>
      </c>
      <c r="K45">
        <f t="shared" si="0"/>
        <v>15.719145341123584</v>
      </c>
    </row>
    <row r="46" spans="1:11" x14ac:dyDescent="0.25">
      <c r="A46" t="s">
        <v>523</v>
      </c>
      <c r="B46" t="s">
        <v>524</v>
      </c>
      <c r="C46">
        <v>420</v>
      </c>
      <c r="D46">
        <v>16</v>
      </c>
      <c r="E46" t="s">
        <v>851</v>
      </c>
      <c r="F46">
        <v>5.2511062720000004</v>
      </c>
      <c r="G46">
        <v>3.0469769929999999</v>
      </c>
      <c r="H46" s="1">
        <v>7.5900000000000002E-5</v>
      </c>
      <c r="I46">
        <v>1.7702401999999999E-2</v>
      </c>
      <c r="J46">
        <v>28.903909786183799</v>
      </c>
      <c r="K46">
        <f t="shared" si="0"/>
        <v>15.492388159711551</v>
      </c>
    </row>
    <row r="47" spans="1:11" x14ac:dyDescent="0.25">
      <c r="A47" t="s">
        <v>530</v>
      </c>
      <c r="B47" t="s">
        <v>531</v>
      </c>
      <c r="C47">
        <v>614</v>
      </c>
      <c r="D47">
        <v>21</v>
      </c>
      <c r="E47" t="s">
        <v>847</v>
      </c>
      <c r="F47">
        <v>7.676617265</v>
      </c>
      <c r="G47">
        <v>2.7355799140000001</v>
      </c>
      <c r="H47" s="1">
        <v>2.76E-5</v>
      </c>
      <c r="I47">
        <v>8.1590810000000003E-3</v>
      </c>
      <c r="J47">
        <v>28.717282997808301</v>
      </c>
      <c r="K47">
        <f t="shared" si="0"/>
        <v>15.392356895155929</v>
      </c>
    </row>
    <row r="48" spans="1:11" x14ac:dyDescent="0.25">
      <c r="A48" t="s">
        <v>534</v>
      </c>
      <c r="B48" t="s">
        <v>535</v>
      </c>
      <c r="C48">
        <v>744</v>
      </c>
      <c r="D48">
        <v>24</v>
      </c>
      <c r="E48" t="s">
        <v>852</v>
      </c>
      <c r="F48">
        <v>9.3019596829999998</v>
      </c>
      <c r="G48">
        <v>2.5801014860000002</v>
      </c>
      <c r="H48" s="1">
        <v>1.8499999999999999E-5</v>
      </c>
      <c r="I48">
        <v>6.8397880000000003E-3</v>
      </c>
      <c r="J48">
        <v>28.117274718794398</v>
      </c>
      <c r="K48">
        <f t="shared" si="0"/>
        <v>15.070754688870078</v>
      </c>
    </row>
    <row r="49" spans="1:11" x14ac:dyDescent="0.25">
      <c r="A49" t="s">
        <v>596</v>
      </c>
      <c r="B49" t="s">
        <v>597</v>
      </c>
      <c r="C49">
        <v>4544</v>
      </c>
      <c r="D49">
        <v>92</v>
      </c>
      <c r="E49" t="s">
        <v>853</v>
      </c>
      <c r="F49">
        <v>56.811968810000003</v>
      </c>
      <c r="G49">
        <v>1.619377077</v>
      </c>
      <c r="H49" s="1">
        <v>3.0199999999999999E-8</v>
      </c>
      <c r="I49" s="1">
        <v>1.21E-4</v>
      </c>
      <c r="J49">
        <v>28.040200562546399</v>
      </c>
      <c r="K49">
        <f t="shared" si="0"/>
        <v>15.029443227738721</v>
      </c>
    </row>
    <row r="50" spans="1:11" x14ac:dyDescent="0.25">
      <c r="A50" t="s">
        <v>605</v>
      </c>
      <c r="B50" t="s">
        <v>606</v>
      </c>
      <c r="C50">
        <v>4084</v>
      </c>
      <c r="D50">
        <v>85</v>
      </c>
      <c r="E50" t="s">
        <v>854</v>
      </c>
      <c r="F50">
        <v>51.060757180000003</v>
      </c>
      <c r="G50">
        <v>1.6646835</v>
      </c>
      <c r="H50" s="1">
        <v>4.8400000000000003E-8</v>
      </c>
      <c r="I50" s="1">
        <v>1.4899999999999999E-4</v>
      </c>
      <c r="J50">
        <v>28.039539376721301</v>
      </c>
      <c r="K50">
        <f t="shared" si="0"/>
        <v>15.029088834595234</v>
      </c>
    </row>
    <row r="51" spans="1:11" x14ac:dyDescent="0.25">
      <c r="A51" t="s">
        <v>199</v>
      </c>
      <c r="B51" t="s">
        <v>200</v>
      </c>
      <c r="C51">
        <v>323</v>
      </c>
      <c r="D51">
        <v>13</v>
      </c>
      <c r="E51" t="s">
        <v>844</v>
      </c>
      <c r="F51">
        <v>4.0383507759999997</v>
      </c>
      <c r="G51">
        <v>3.2191359099999999</v>
      </c>
      <c r="H51" s="1">
        <v>2.14E-4</v>
      </c>
      <c r="I51">
        <v>3.6029551999999999E-2</v>
      </c>
      <c r="J51">
        <v>27.200200069971402</v>
      </c>
      <c r="K51">
        <f t="shared" si="0"/>
        <v>14.579206087449093</v>
      </c>
    </row>
    <row r="52" spans="1:11" x14ac:dyDescent="0.25">
      <c r="A52" t="s">
        <v>855</v>
      </c>
      <c r="B52" t="s">
        <v>856</v>
      </c>
      <c r="C52">
        <v>359</v>
      </c>
      <c r="D52">
        <v>14</v>
      </c>
      <c r="E52" t="s">
        <v>857</v>
      </c>
      <c r="F52">
        <v>4.4884455990000003</v>
      </c>
      <c r="G52">
        <v>3.119119902</v>
      </c>
      <c r="H52" s="1">
        <v>1.6899999999999999E-4</v>
      </c>
      <c r="I52">
        <v>3.1231499999999999E-2</v>
      </c>
      <c r="J52">
        <v>27.091464760676701</v>
      </c>
      <c r="K52">
        <f t="shared" si="0"/>
        <v>14.520924366023809</v>
      </c>
    </row>
    <row r="53" spans="1:11" x14ac:dyDescent="0.25">
      <c r="A53" t="s">
        <v>112</v>
      </c>
      <c r="B53" t="s">
        <v>113</v>
      </c>
      <c r="C53">
        <v>1263</v>
      </c>
      <c r="D53">
        <v>35</v>
      </c>
      <c r="E53" t="s">
        <v>858</v>
      </c>
      <c r="F53">
        <v>15.79082672</v>
      </c>
      <c r="G53">
        <v>2.2164767319999998</v>
      </c>
      <c r="H53" s="1">
        <v>5.5300000000000004E-6</v>
      </c>
      <c r="I53">
        <v>2.6830360000000002E-3</v>
      </c>
      <c r="J53">
        <v>26.8311661919466</v>
      </c>
      <c r="K53">
        <f t="shared" si="0"/>
        <v>14.381405301163191</v>
      </c>
    </row>
    <row r="54" spans="1:11" x14ac:dyDescent="0.25">
      <c r="A54" t="s">
        <v>112</v>
      </c>
      <c r="B54" t="s">
        <v>113</v>
      </c>
      <c r="C54">
        <v>1263</v>
      </c>
      <c r="D54">
        <v>35</v>
      </c>
      <c r="E54" t="s">
        <v>858</v>
      </c>
      <c r="F54">
        <v>15.79082672</v>
      </c>
      <c r="G54">
        <v>2.2164767319999998</v>
      </c>
      <c r="H54" s="1">
        <v>5.5300000000000004E-6</v>
      </c>
      <c r="I54">
        <v>2.6830360000000002E-3</v>
      </c>
      <c r="J54">
        <v>26.8311661919466</v>
      </c>
      <c r="K54">
        <f t="shared" si="0"/>
        <v>14.381405301163191</v>
      </c>
    </row>
    <row r="55" spans="1:11" x14ac:dyDescent="0.25">
      <c r="A55" t="s">
        <v>233</v>
      </c>
      <c r="B55" t="s">
        <v>234</v>
      </c>
      <c r="C55">
        <v>5854</v>
      </c>
      <c r="D55">
        <v>110</v>
      </c>
      <c r="E55" t="s">
        <v>859</v>
      </c>
      <c r="F55">
        <v>73.190419329999997</v>
      </c>
      <c r="G55">
        <v>1.502928949</v>
      </c>
      <c r="H55" s="1">
        <v>1.7900000000000001E-8</v>
      </c>
      <c r="I55" s="1">
        <v>1.21E-4</v>
      </c>
      <c r="J55">
        <v>26.809945640736299</v>
      </c>
      <c r="K55">
        <f t="shared" si="0"/>
        <v>14.370031164627859</v>
      </c>
    </row>
    <row r="56" spans="1:11" x14ac:dyDescent="0.25">
      <c r="A56" t="s">
        <v>588</v>
      </c>
      <c r="B56" t="s">
        <v>589</v>
      </c>
      <c r="C56">
        <v>999</v>
      </c>
      <c r="D56">
        <v>29</v>
      </c>
      <c r="E56" t="s">
        <v>860</v>
      </c>
      <c r="F56">
        <v>12.49013135</v>
      </c>
      <c r="G56">
        <v>2.3218330690000002</v>
      </c>
      <c r="H56" s="1">
        <v>1.7099999999999999E-5</v>
      </c>
      <c r="I56">
        <v>6.4593879999999999E-3</v>
      </c>
      <c r="J56">
        <v>25.485443016540099</v>
      </c>
      <c r="K56">
        <f t="shared" si="0"/>
        <v>13.660102683519307</v>
      </c>
    </row>
    <row r="57" spans="1:11" x14ac:dyDescent="0.25">
      <c r="A57" t="s">
        <v>248</v>
      </c>
      <c r="B57" t="s">
        <v>249</v>
      </c>
      <c r="C57">
        <v>5417</v>
      </c>
      <c r="D57">
        <v>103</v>
      </c>
      <c r="E57" t="s">
        <v>861</v>
      </c>
      <c r="F57">
        <v>67.726768280000002</v>
      </c>
      <c r="G57">
        <v>1.5208166970000001</v>
      </c>
      <c r="H57" s="1">
        <v>5.62E-8</v>
      </c>
      <c r="I57" s="1">
        <v>1.4899999999999999E-4</v>
      </c>
      <c r="J57">
        <v>25.389044826481701</v>
      </c>
      <c r="K57">
        <f t="shared" si="0"/>
        <v>13.608433612126333</v>
      </c>
    </row>
    <row r="58" spans="1:11" x14ac:dyDescent="0.25">
      <c r="A58" t="s">
        <v>132</v>
      </c>
      <c r="B58" t="s">
        <v>133</v>
      </c>
      <c r="C58">
        <v>1049</v>
      </c>
      <c r="D58">
        <v>30</v>
      </c>
      <c r="E58" t="s">
        <v>862</v>
      </c>
      <c r="F58">
        <v>13.115263049999999</v>
      </c>
      <c r="G58">
        <v>2.2874112320000002</v>
      </c>
      <c r="H58" s="1">
        <v>1.5999999999999999E-5</v>
      </c>
      <c r="I58">
        <v>6.2169149999999999E-3</v>
      </c>
      <c r="J58">
        <v>25.259703441134299</v>
      </c>
      <c r="K58">
        <f t="shared" si="0"/>
        <v>13.53910711056513</v>
      </c>
    </row>
    <row r="59" spans="1:11" x14ac:dyDescent="0.25">
      <c r="A59" t="s">
        <v>863</v>
      </c>
      <c r="B59" t="s">
        <v>864</v>
      </c>
      <c r="C59">
        <v>170</v>
      </c>
      <c r="D59">
        <v>8</v>
      </c>
      <c r="E59" t="s">
        <v>865</v>
      </c>
      <c r="F59">
        <v>2.1254477770000002</v>
      </c>
      <c r="G59">
        <v>3.7639127559999999</v>
      </c>
      <c r="H59">
        <v>1.3400770000000001E-3</v>
      </c>
      <c r="I59">
        <v>0.13198512900000001</v>
      </c>
      <c r="J59">
        <v>24.898389038273901</v>
      </c>
      <c r="K59">
        <f t="shared" si="0"/>
        <v>13.345443934260748</v>
      </c>
    </row>
    <row r="60" spans="1:11" x14ac:dyDescent="0.25">
      <c r="A60" t="s">
        <v>187</v>
      </c>
      <c r="B60" t="s">
        <v>188</v>
      </c>
      <c r="C60">
        <v>2602</v>
      </c>
      <c r="D60">
        <v>59</v>
      </c>
      <c r="E60" t="s">
        <v>866</v>
      </c>
      <c r="F60">
        <v>32.53185362</v>
      </c>
      <c r="G60">
        <v>1.813607078</v>
      </c>
      <c r="H60" s="1">
        <v>1.2699999999999999E-6</v>
      </c>
      <c r="I60">
        <v>1.006098E-3</v>
      </c>
      <c r="J60">
        <v>24.6224249916528</v>
      </c>
      <c r="K60">
        <f t="shared" si="0"/>
        <v>13.197528231506151</v>
      </c>
    </row>
    <row r="61" spans="1:11" x14ac:dyDescent="0.25">
      <c r="A61" t="s">
        <v>659</v>
      </c>
      <c r="B61" t="s">
        <v>660</v>
      </c>
      <c r="C61">
        <v>4770</v>
      </c>
      <c r="D61">
        <v>93</v>
      </c>
      <c r="E61" t="s">
        <v>867</v>
      </c>
      <c r="F61">
        <v>59.637564089999998</v>
      </c>
      <c r="G61">
        <v>1.5594198290000001</v>
      </c>
      <c r="H61" s="1">
        <v>1.7100000000000001E-7</v>
      </c>
      <c r="I61" s="1">
        <v>2.72E-4</v>
      </c>
      <c r="J61">
        <v>24.2982595637156</v>
      </c>
      <c r="K61">
        <f t="shared" si="0"/>
        <v>13.023776767613793</v>
      </c>
    </row>
    <row r="62" spans="1:11" x14ac:dyDescent="0.25">
      <c r="A62" t="s">
        <v>868</v>
      </c>
      <c r="B62" t="s">
        <v>869</v>
      </c>
      <c r="C62">
        <v>174</v>
      </c>
      <c r="D62">
        <v>8</v>
      </c>
      <c r="E62" t="s">
        <v>870</v>
      </c>
      <c r="F62">
        <v>2.175458313</v>
      </c>
      <c r="G62">
        <v>3.6773860260000002</v>
      </c>
      <c r="H62">
        <v>1.5537109999999999E-3</v>
      </c>
      <c r="I62">
        <v>0.14841679199999999</v>
      </c>
      <c r="J62">
        <v>23.782056324121498</v>
      </c>
      <c r="K62">
        <f t="shared" si="0"/>
        <v>12.747093750809086</v>
      </c>
    </row>
    <row r="63" spans="1:11" x14ac:dyDescent="0.25">
      <c r="A63" t="s">
        <v>677</v>
      </c>
      <c r="B63" t="s">
        <v>678</v>
      </c>
      <c r="C63">
        <v>1078</v>
      </c>
      <c r="D63">
        <v>30</v>
      </c>
      <c r="E63" t="s">
        <v>871</v>
      </c>
      <c r="F63">
        <v>13.47783943</v>
      </c>
      <c r="G63">
        <v>2.2258760500000001</v>
      </c>
      <c r="H63" s="1">
        <v>2.6800000000000001E-5</v>
      </c>
      <c r="I63">
        <v>8.1590810000000003E-3</v>
      </c>
      <c r="J63">
        <v>23.432039065296401</v>
      </c>
      <c r="K63">
        <f t="shared" si="0"/>
        <v>12.559485801696656</v>
      </c>
    </row>
    <row r="64" spans="1:11" x14ac:dyDescent="0.25">
      <c r="A64" t="s">
        <v>75</v>
      </c>
      <c r="B64" t="s">
        <v>76</v>
      </c>
      <c r="C64">
        <v>8163</v>
      </c>
      <c r="D64">
        <v>137</v>
      </c>
      <c r="E64" t="s">
        <v>872</v>
      </c>
      <c r="F64">
        <v>102.0590012</v>
      </c>
      <c r="G64">
        <v>1.342360776</v>
      </c>
      <c r="H64" s="1">
        <v>2.7899999999999998E-8</v>
      </c>
      <c r="I64" s="1">
        <v>1.21E-4</v>
      </c>
      <c r="J64">
        <v>23.349881305109101</v>
      </c>
      <c r="K64">
        <f t="shared" si="0"/>
        <v>12.515449547758353</v>
      </c>
    </row>
    <row r="65" spans="1:11" x14ac:dyDescent="0.25">
      <c r="A65" t="s">
        <v>46</v>
      </c>
      <c r="B65" t="s">
        <v>47</v>
      </c>
      <c r="C65">
        <v>351</v>
      </c>
      <c r="D65">
        <v>13</v>
      </c>
      <c r="E65" t="s">
        <v>873</v>
      </c>
      <c r="F65">
        <v>4.3884245279999998</v>
      </c>
      <c r="G65">
        <v>2.9623387430000001</v>
      </c>
      <c r="H65" s="1">
        <v>4.7399999999999997E-4</v>
      </c>
      <c r="I65">
        <v>6.3745162999999994E-2</v>
      </c>
      <c r="J65">
        <v>22.674639027470501</v>
      </c>
      <c r="K65">
        <f t="shared" si="0"/>
        <v>12.153522197984195</v>
      </c>
    </row>
    <row r="66" spans="1:11" x14ac:dyDescent="0.25">
      <c r="A66" t="s">
        <v>214</v>
      </c>
      <c r="B66" t="s">
        <v>215</v>
      </c>
      <c r="C66">
        <v>5411</v>
      </c>
      <c r="D66">
        <v>101</v>
      </c>
      <c r="E66" t="s">
        <v>874</v>
      </c>
      <c r="F66">
        <v>67.651752479999999</v>
      </c>
      <c r="G66">
        <v>1.492939891</v>
      </c>
      <c r="H66" s="1">
        <v>2.6600000000000003E-7</v>
      </c>
      <c r="I66" s="1">
        <v>3.5100000000000002E-4</v>
      </c>
      <c r="J66">
        <v>22.602765869143301</v>
      </c>
      <c r="K66">
        <f t="shared" si="0"/>
        <v>12.114998452397305</v>
      </c>
    </row>
    <row r="67" spans="1:11" x14ac:dyDescent="0.25">
      <c r="A67" t="s">
        <v>875</v>
      </c>
      <c r="B67" t="s">
        <v>876</v>
      </c>
      <c r="C67">
        <v>2265</v>
      </c>
      <c r="D67">
        <v>52</v>
      </c>
      <c r="E67" t="s">
        <v>877</v>
      </c>
      <c r="F67">
        <v>28.318465969999998</v>
      </c>
      <c r="G67">
        <v>1.8362576580000001</v>
      </c>
      <c r="H67" s="1">
        <v>5.0699999999999997E-6</v>
      </c>
      <c r="I67">
        <v>2.593667E-3</v>
      </c>
      <c r="J67">
        <v>22.387965053374099</v>
      </c>
      <c r="K67">
        <f t="shared" ref="K67:K130" si="1">J67/186.568458575995*100</f>
        <v>11.999866013930109</v>
      </c>
    </row>
    <row r="68" spans="1:11" x14ac:dyDescent="0.25">
      <c r="A68" t="s">
        <v>242</v>
      </c>
      <c r="B68" t="s">
        <v>243</v>
      </c>
      <c r="C68">
        <v>5172</v>
      </c>
      <c r="D68">
        <v>97</v>
      </c>
      <c r="E68" t="s">
        <v>878</v>
      </c>
      <c r="F68">
        <v>64.663622950000004</v>
      </c>
      <c r="G68">
        <v>1.5000706049999999</v>
      </c>
      <c r="H68" s="1">
        <v>5.1399999999999997E-7</v>
      </c>
      <c r="I68" s="1">
        <v>6.1499999999999999E-4</v>
      </c>
      <c r="J68">
        <v>21.722586291247602</v>
      </c>
      <c r="K68">
        <f t="shared" si="1"/>
        <v>11.643225471790737</v>
      </c>
    </row>
    <row r="69" spans="1:11" x14ac:dyDescent="0.25">
      <c r="A69" t="s">
        <v>629</v>
      </c>
      <c r="B69" t="s">
        <v>630</v>
      </c>
      <c r="C69">
        <v>5102</v>
      </c>
      <c r="D69">
        <v>96</v>
      </c>
      <c r="E69" t="s">
        <v>879</v>
      </c>
      <c r="F69">
        <v>63.788438579999998</v>
      </c>
      <c r="G69">
        <v>1.5049749160000001</v>
      </c>
      <c r="H69" s="1">
        <v>5.4300000000000003E-7</v>
      </c>
      <c r="I69" s="1">
        <v>6.1499999999999999E-4</v>
      </c>
      <c r="J69">
        <v>21.7110036923937</v>
      </c>
      <c r="K69">
        <f t="shared" si="1"/>
        <v>11.637017241877542</v>
      </c>
    </row>
    <row r="70" spans="1:11" x14ac:dyDescent="0.25">
      <c r="A70" t="s">
        <v>557</v>
      </c>
      <c r="B70" t="s">
        <v>558</v>
      </c>
      <c r="C70">
        <v>732</v>
      </c>
      <c r="D70">
        <v>22</v>
      </c>
      <c r="E70" t="s">
        <v>880</v>
      </c>
      <c r="F70">
        <v>9.1519280750000007</v>
      </c>
      <c r="G70">
        <v>2.4038650459999999</v>
      </c>
      <c r="H70" s="1">
        <v>1.2E-4</v>
      </c>
      <c r="I70">
        <v>2.5126017E-2</v>
      </c>
      <c r="J70">
        <v>21.702138864446901</v>
      </c>
      <c r="K70">
        <f t="shared" si="1"/>
        <v>11.632265727063913</v>
      </c>
    </row>
    <row r="71" spans="1:11" x14ac:dyDescent="0.25">
      <c r="A71" t="s">
        <v>881</v>
      </c>
      <c r="B71" t="s">
        <v>882</v>
      </c>
      <c r="C71">
        <v>366</v>
      </c>
      <c r="D71">
        <v>13</v>
      </c>
      <c r="E71" t="s">
        <v>883</v>
      </c>
      <c r="F71">
        <v>4.5759640370000003</v>
      </c>
      <c r="G71">
        <v>2.8409314179999998</v>
      </c>
      <c r="H71" s="1">
        <v>7.0200000000000004E-4</v>
      </c>
      <c r="I71">
        <v>8.3021287999999999E-2</v>
      </c>
      <c r="J71">
        <v>20.629642680854801</v>
      </c>
      <c r="K71">
        <f t="shared" si="1"/>
        <v>11.057411760976585</v>
      </c>
    </row>
    <row r="72" spans="1:11" x14ac:dyDescent="0.25">
      <c r="A72" t="s">
        <v>884</v>
      </c>
      <c r="B72" t="s">
        <v>885</v>
      </c>
      <c r="C72">
        <v>840</v>
      </c>
      <c r="D72">
        <v>24</v>
      </c>
      <c r="E72" t="s">
        <v>886</v>
      </c>
      <c r="F72">
        <v>10.50221254</v>
      </c>
      <c r="G72">
        <v>2.2852327450000001</v>
      </c>
      <c r="H72" s="1">
        <v>1.26E-4</v>
      </c>
      <c r="I72">
        <v>2.5350547000000001E-2</v>
      </c>
      <c r="J72">
        <v>20.519627338136601</v>
      </c>
      <c r="K72">
        <f t="shared" si="1"/>
        <v>10.998443946396401</v>
      </c>
    </row>
    <row r="73" spans="1:11" x14ac:dyDescent="0.25">
      <c r="A73" t="s">
        <v>245</v>
      </c>
      <c r="B73" t="s">
        <v>246</v>
      </c>
      <c r="C73">
        <v>5313</v>
      </c>
      <c r="D73">
        <v>98</v>
      </c>
      <c r="E73" t="s">
        <v>887</v>
      </c>
      <c r="F73">
        <v>66.426494349999999</v>
      </c>
      <c r="G73">
        <v>1.475314947</v>
      </c>
      <c r="H73" s="1">
        <v>9.9199999999999999E-7</v>
      </c>
      <c r="I73">
        <v>8.7834600000000001E-4</v>
      </c>
      <c r="J73">
        <v>20.394079209562801</v>
      </c>
      <c r="K73">
        <f t="shared" si="1"/>
        <v>10.931150616359769</v>
      </c>
    </row>
    <row r="74" spans="1:11" x14ac:dyDescent="0.25">
      <c r="A74" t="s">
        <v>632</v>
      </c>
      <c r="B74" t="s">
        <v>633</v>
      </c>
      <c r="C74">
        <v>5243</v>
      </c>
      <c r="D74">
        <v>97</v>
      </c>
      <c r="E74" t="s">
        <v>888</v>
      </c>
      <c r="F74">
        <v>65.551309970000005</v>
      </c>
      <c r="G74">
        <v>1.4797568510000001</v>
      </c>
      <c r="H74" s="1">
        <v>1.0499999999999999E-6</v>
      </c>
      <c r="I74">
        <v>8.7834600000000001E-4</v>
      </c>
      <c r="J74">
        <v>20.3713988185193</v>
      </c>
      <c r="K74">
        <f t="shared" si="1"/>
        <v>10.918994011102583</v>
      </c>
    </row>
    <row r="75" spans="1:11" x14ac:dyDescent="0.25">
      <c r="A75" t="s">
        <v>308</v>
      </c>
      <c r="B75" t="s">
        <v>309</v>
      </c>
      <c r="C75">
        <v>2532</v>
      </c>
      <c r="D75">
        <v>55</v>
      </c>
      <c r="E75" t="s">
        <v>889</v>
      </c>
      <c r="F75">
        <v>31.656669239999999</v>
      </c>
      <c r="G75">
        <v>1.7373906139999999</v>
      </c>
      <c r="H75" s="1">
        <v>1.2999999999999999E-5</v>
      </c>
      <c r="I75">
        <v>5.4078989999999999E-3</v>
      </c>
      <c r="J75">
        <v>19.546619431985999</v>
      </c>
      <c r="K75">
        <f t="shared" si="1"/>
        <v>10.476915327048204</v>
      </c>
    </row>
    <row r="76" spans="1:11" x14ac:dyDescent="0.25">
      <c r="A76" t="s">
        <v>890</v>
      </c>
      <c r="B76" t="s">
        <v>891</v>
      </c>
      <c r="C76">
        <v>2128</v>
      </c>
      <c r="D76">
        <v>48</v>
      </c>
      <c r="E76" t="s">
        <v>892</v>
      </c>
      <c r="F76">
        <v>26.605605109999999</v>
      </c>
      <c r="G76">
        <v>1.804131114</v>
      </c>
      <c r="H76" s="1">
        <v>2.1699999999999999E-5</v>
      </c>
      <c r="I76">
        <v>7.4973339999999996E-3</v>
      </c>
      <c r="J76">
        <v>19.373117656673401</v>
      </c>
      <c r="K76">
        <f t="shared" si="1"/>
        <v>10.383919020685987</v>
      </c>
    </row>
    <row r="77" spans="1:11" x14ac:dyDescent="0.25">
      <c r="A77" t="s">
        <v>463</v>
      </c>
      <c r="B77" t="s">
        <v>464</v>
      </c>
      <c r="C77">
        <v>9305</v>
      </c>
      <c r="D77">
        <v>147</v>
      </c>
      <c r="E77" t="s">
        <v>893</v>
      </c>
      <c r="F77">
        <v>116.3370092</v>
      </c>
      <c r="G77">
        <v>1.2635703890000001</v>
      </c>
      <c r="H77" s="1">
        <v>2.3200000000000001E-7</v>
      </c>
      <c r="I77" s="1">
        <v>3.3500000000000001E-4</v>
      </c>
      <c r="J77">
        <v>19.302969015443601</v>
      </c>
      <c r="K77">
        <f t="shared" si="1"/>
        <v>10.346319609850298</v>
      </c>
    </row>
    <row r="78" spans="1:11" x14ac:dyDescent="0.25">
      <c r="A78" t="s">
        <v>757</v>
      </c>
      <c r="B78" t="s">
        <v>758</v>
      </c>
      <c r="C78">
        <v>3930</v>
      </c>
      <c r="D78">
        <v>77</v>
      </c>
      <c r="E78" t="s">
        <v>894</v>
      </c>
      <c r="F78">
        <v>49.135351550000003</v>
      </c>
      <c r="G78">
        <v>1.567099808</v>
      </c>
      <c r="H78" s="1">
        <v>4.69E-6</v>
      </c>
      <c r="I78">
        <v>2.52892E-3</v>
      </c>
      <c r="J78">
        <v>19.228436839560601</v>
      </c>
      <c r="K78">
        <f t="shared" si="1"/>
        <v>10.306370640741653</v>
      </c>
    </row>
    <row r="79" spans="1:11" x14ac:dyDescent="0.25">
      <c r="A79" t="s">
        <v>895</v>
      </c>
      <c r="B79" t="s">
        <v>896</v>
      </c>
      <c r="C79">
        <v>1260</v>
      </c>
      <c r="D79">
        <v>32</v>
      </c>
      <c r="E79" t="s">
        <v>897</v>
      </c>
      <c r="F79">
        <v>15.75331882</v>
      </c>
      <c r="G79">
        <v>2.0313179950000002</v>
      </c>
      <c r="H79" s="1">
        <v>8.2700000000000004E-5</v>
      </c>
      <c r="I79">
        <v>1.8470026E-2</v>
      </c>
      <c r="J79">
        <v>19.0949801770258</v>
      </c>
      <c r="K79">
        <f t="shared" si="1"/>
        <v>10.234838365911585</v>
      </c>
    </row>
    <row r="80" spans="1:11" x14ac:dyDescent="0.25">
      <c r="A80" t="s">
        <v>239</v>
      </c>
      <c r="B80" t="s">
        <v>240</v>
      </c>
      <c r="C80">
        <v>1059</v>
      </c>
      <c r="D80">
        <v>28</v>
      </c>
      <c r="E80" t="s">
        <v>898</v>
      </c>
      <c r="F80">
        <v>13.240289389999999</v>
      </c>
      <c r="G80">
        <v>2.114757403</v>
      </c>
      <c r="H80" s="1">
        <v>1.25E-4</v>
      </c>
      <c r="I80">
        <v>2.5350547000000001E-2</v>
      </c>
      <c r="J80">
        <v>19.005741008712999</v>
      </c>
      <c r="K80">
        <f t="shared" si="1"/>
        <v>10.187006503551823</v>
      </c>
    </row>
    <row r="81" spans="1:11" x14ac:dyDescent="0.25">
      <c r="A81" t="s">
        <v>729</v>
      </c>
      <c r="B81" t="s">
        <v>730</v>
      </c>
      <c r="C81">
        <v>4421</v>
      </c>
      <c r="D81">
        <v>84</v>
      </c>
      <c r="E81" t="s">
        <v>899</v>
      </c>
      <c r="F81">
        <v>55.274144829999997</v>
      </c>
      <c r="G81">
        <v>1.5196978670000001</v>
      </c>
      <c r="H81" s="1">
        <v>4.2300000000000002E-6</v>
      </c>
      <c r="I81">
        <v>2.4600709999999999E-3</v>
      </c>
      <c r="J81">
        <v>18.803690633820601</v>
      </c>
      <c r="K81">
        <f t="shared" si="1"/>
        <v>10.078708253979213</v>
      </c>
    </row>
    <row r="82" spans="1:11" x14ac:dyDescent="0.25">
      <c r="A82" t="s">
        <v>561</v>
      </c>
      <c r="B82" t="s">
        <v>562</v>
      </c>
      <c r="C82">
        <v>970</v>
      </c>
      <c r="D82">
        <v>26</v>
      </c>
      <c r="E82" t="s">
        <v>900</v>
      </c>
      <c r="F82">
        <v>12.127554959999999</v>
      </c>
      <c r="G82">
        <v>2.1438781420000002</v>
      </c>
      <c r="H82" s="1">
        <v>1.8100000000000001E-4</v>
      </c>
      <c r="I82">
        <v>3.2210773999999998E-2</v>
      </c>
      <c r="J82">
        <v>18.473826949207101</v>
      </c>
      <c r="K82">
        <f t="shared" si="1"/>
        <v>9.9019025456986078</v>
      </c>
    </row>
    <row r="83" spans="1:11" x14ac:dyDescent="0.25">
      <c r="A83" t="s">
        <v>599</v>
      </c>
      <c r="B83" t="s">
        <v>600</v>
      </c>
      <c r="C83">
        <v>5715</v>
      </c>
      <c r="D83">
        <v>102</v>
      </c>
      <c r="E83" t="s">
        <v>901</v>
      </c>
      <c r="F83">
        <v>71.452553210000005</v>
      </c>
      <c r="G83">
        <v>1.4275207169999999</v>
      </c>
      <c r="H83" s="1">
        <v>2.4700000000000001E-6</v>
      </c>
      <c r="I83">
        <v>1.6304010000000001E-3</v>
      </c>
      <c r="J83">
        <v>18.4311373947004</v>
      </c>
      <c r="K83">
        <f t="shared" si="1"/>
        <v>9.8790211032337165</v>
      </c>
    </row>
    <row r="84" spans="1:11" x14ac:dyDescent="0.25">
      <c r="A84" t="s">
        <v>650</v>
      </c>
      <c r="B84" t="s">
        <v>651</v>
      </c>
      <c r="C84">
        <v>5282</v>
      </c>
      <c r="D84">
        <v>96</v>
      </c>
      <c r="E84" t="s">
        <v>879</v>
      </c>
      <c r="F84">
        <v>66.038912690000004</v>
      </c>
      <c r="G84">
        <v>1.45368838</v>
      </c>
      <c r="H84" s="1">
        <v>3.18E-6</v>
      </c>
      <c r="I84">
        <v>2.0160270000000001E-3</v>
      </c>
      <c r="J84">
        <v>18.4017024090628</v>
      </c>
      <c r="K84">
        <f t="shared" si="1"/>
        <v>9.8632440603925708</v>
      </c>
    </row>
    <row r="85" spans="1:11" x14ac:dyDescent="0.25">
      <c r="A85" t="s">
        <v>902</v>
      </c>
      <c r="B85" t="s">
        <v>903</v>
      </c>
      <c r="C85">
        <v>1818</v>
      </c>
      <c r="D85">
        <v>42</v>
      </c>
      <c r="E85" t="s">
        <v>904</v>
      </c>
      <c r="F85">
        <v>22.729788580000001</v>
      </c>
      <c r="G85">
        <v>1.8477954539999999</v>
      </c>
      <c r="H85" s="1">
        <v>4.8300000000000002E-5</v>
      </c>
      <c r="I85">
        <v>1.2772344999999999E-2</v>
      </c>
      <c r="J85">
        <v>18.3635371927144</v>
      </c>
      <c r="K85">
        <f t="shared" si="1"/>
        <v>9.8427876463557595</v>
      </c>
    </row>
    <row r="86" spans="1:11" x14ac:dyDescent="0.25">
      <c r="A86" t="s">
        <v>203</v>
      </c>
      <c r="B86" t="s">
        <v>204</v>
      </c>
      <c r="C86">
        <v>2399</v>
      </c>
      <c r="D86">
        <v>52</v>
      </c>
      <c r="E86" t="s">
        <v>905</v>
      </c>
      <c r="F86">
        <v>29.993818919999999</v>
      </c>
      <c r="G86">
        <v>1.7336905359999999</v>
      </c>
      <c r="H86" s="1">
        <v>2.65E-5</v>
      </c>
      <c r="I86">
        <v>8.1590810000000003E-3</v>
      </c>
      <c r="J86">
        <v>18.270265095660001</v>
      </c>
      <c r="K86">
        <f t="shared" si="1"/>
        <v>9.7927941491878521</v>
      </c>
    </row>
    <row r="87" spans="1:11" x14ac:dyDescent="0.25">
      <c r="A87" t="s">
        <v>254</v>
      </c>
      <c r="B87" t="s">
        <v>255</v>
      </c>
      <c r="C87">
        <v>4669</v>
      </c>
      <c r="D87">
        <v>87</v>
      </c>
      <c r="E87" t="s">
        <v>906</v>
      </c>
      <c r="F87">
        <v>58.374798060000003</v>
      </c>
      <c r="G87">
        <v>1.4903691809999999</v>
      </c>
      <c r="H87" s="1">
        <v>5.5799999999999999E-6</v>
      </c>
      <c r="I87">
        <v>2.6830360000000002E-3</v>
      </c>
      <c r="J87">
        <v>18.027985186712499</v>
      </c>
      <c r="K87">
        <f t="shared" si="1"/>
        <v>9.6629330189642708</v>
      </c>
    </row>
    <row r="88" spans="1:11" x14ac:dyDescent="0.25">
      <c r="A88" t="s">
        <v>638</v>
      </c>
      <c r="B88" t="s">
        <v>639</v>
      </c>
      <c r="C88">
        <v>5453</v>
      </c>
      <c r="D88">
        <v>98</v>
      </c>
      <c r="E88" t="s">
        <v>907</v>
      </c>
      <c r="F88">
        <v>68.176863100000006</v>
      </c>
      <c r="G88">
        <v>1.4374377979999999</v>
      </c>
      <c r="H88" s="1">
        <v>3.7799999999999998E-6</v>
      </c>
      <c r="I88">
        <v>2.307E-3</v>
      </c>
      <c r="J88">
        <v>17.947541522333498</v>
      </c>
      <c r="K88">
        <f t="shared" si="1"/>
        <v>9.6198155140049675</v>
      </c>
    </row>
    <row r="89" spans="1:11" x14ac:dyDescent="0.25">
      <c r="A89" t="s">
        <v>370</v>
      </c>
      <c r="B89" t="s">
        <v>371</v>
      </c>
      <c r="C89">
        <v>433</v>
      </c>
      <c r="D89">
        <v>14</v>
      </c>
      <c r="E89" t="s">
        <v>908</v>
      </c>
      <c r="F89">
        <v>5.4136405139999999</v>
      </c>
      <c r="G89">
        <v>2.5860601499999998</v>
      </c>
      <c r="H89">
        <v>1.0960519999999999E-3</v>
      </c>
      <c r="I89">
        <v>0.115867311</v>
      </c>
      <c r="J89">
        <v>17.626691096244802</v>
      </c>
      <c r="K89">
        <f t="shared" si="1"/>
        <v>9.4478408787758283</v>
      </c>
    </row>
    <row r="90" spans="1:11" x14ac:dyDescent="0.25">
      <c r="A90" t="s">
        <v>40</v>
      </c>
      <c r="B90" t="s">
        <v>41</v>
      </c>
      <c r="C90">
        <v>4630</v>
      </c>
      <c r="D90">
        <v>86</v>
      </c>
      <c r="E90" t="s">
        <v>909</v>
      </c>
      <c r="F90">
        <v>57.887195339999998</v>
      </c>
      <c r="G90">
        <v>1.4856480700000001</v>
      </c>
      <c r="H90" s="1">
        <v>7.7500000000000003E-6</v>
      </c>
      <c r="I90">
        <v>3.4140580000000002E-3</v>
      </c>
      <c r="J90">
        <v>17.482835675805799</v>
      </c>
      <c r="K90">
        <f t="shared" si="1"/>
        <v>9.3707349083792248</v>
      </c>
    </row>
    <row r="91" spans="1:11" x14ac:dyDescent="0.25">
      <c r="A91" t="s">
        <v>689</v>
      </c>
      <c r="B91" t="s">
        <v>690</v>
      </c>
      <c r="C91">
        <v>9173</v>
      </c>
      <c r="D91">
        <v>144</v>
      </c>
      <c r="E91" t="s">
        <v>910</v>
      </c>
      <c r="F91">
        <v>114.6866615</v>
      </c>
      <c r="G91">
        <v>1.255595011</v>
      </c>
      <c r="H91" s="1">
        <v>9.9999999999999995E-7</v>
      </c>
      <c r="I91">
        <v>8.7834600000000001E-4</v>
      </c>
      <c r="J91">
        <v>17.346686130997799</v>
      </c>
      <c r="K91">
        <f t="shared" si="1"/>
        <v>9.2977592586648115</v>
      </c>
    </row>
    <row r="92" spans="1:11" x14ac:dyDescent="0.25">
      <c r="A92" t="s">
        <v>193</v>
      </c>
      <c r="B92" t="s">
        <v>194</v>
      </c>
      <c r="C92">
        <v>845</v>
      </c>
      <c r="D92">
        <v>23</v>
      </c>
      <c r="E92" t="s">
        <v>911</v>
      </c>
      <c r="F92">
        <v>10.564725709999999</v>
      </c>
      <c r="G92">
        <v>2.1770560470000002</v>
      </c>
      <c r="H92" s="1">
        <v>3.5500000000000001E-4</v>
      </c>
      <c r="I92">
        <v>5.2547585000000001E-2</v>
      </c>
      <c r="J92">
        <v>17.293211260334701</v>
      </c>
      <c r="K92">
        <f t="shared" si="1"/>
        <v>9.2690969268477126</v>
      </c>
    </row>
    <row r="93" spans="1:11" x14ac:dyDescent="0.25">
      <c r="A93" t="s">
        <v>912</v>
      </c>
      <c r="B93" t="s">
        <v>913</v>
      </c>
      <c r="C93">
        <v>316</v>
      </c>
      <c r="D93">
        <v>11</v>
      </c>
      <c r="E93" t="s">
        <v>914</v>
      </c>
      <c r="F93">
        <v>3.9508323380000001</v>
      </c>
      <c r="G93">
        <v>2.7842234389999998</v>
      </c>
      <c r="H93">
        <v>2.1057879999999999E-3</v>
      </c>
      <c r="I93">
        <v>0.18972436500000001</v>
      </c>
      <c r="J93">
        <v>17.159351518931601</v>
      </c>
      <c r="K93">
        <f t="shared" si="1"/>
        <v>9.1973486032431762</v>
      </c>
    </row>
    <row r="94" spans="1:11" x14ac:dyDescent="0.25">
      <c r="A94" t="s">
        <v>699</v>
      </c>
      <c r="B94" t="s">
        <v>700</v>
      </c>
      <c r="C94">
        <v>9888</v>
      </c>
      <c r="D94">
        <v>151</v>
      </c>
      <c r="E94" t="s">
        <v>915</v>
      </c>
      <c r="F94">
        <v>123.6260448</v>
      </c>
      <c r="G94">
        <v>1.2214254710000001</v>
      </c>
      <c r="H94" s="1">
        <v>1.4899999999999999E-6</v>
      </c>
      <c r="I94">
        <v>1.073905E-3</v>
      </c>
      <c r="J94">
        <v>16.387541180224499</v>
      </c>
      <c r="K94">
        <f t="shared" si="1"/>
        <v>8.7836611318463316</v>
      </c>
    </row>
    <row r="95" spans="1:11" x14ac:dyDescent="0.25">
      <c r="A95" t="s">
        <v>916</v>
      </c>
      <c r="B95" t="s">
        <v>917</v>
      </c>
      <c r="C95">
        <v>3747</v>
      </c>
      <c r="D95">
        <v>72</v>
      </c>
      <c r="E95" t="s">
        <v>918</v>
      </c>
      <c r="F95">
        <v>46.847369530000002</v>
      </c>
      <c r="G95">
        <v>1.536905929</v>
      </c>
      <c r="H95" s="1">
        <v>2.5400000000000001E-5</v>
      </c>
      <c r="I95">
        <v>8.1590810000000003E-3</v>
      </c>
      <c r="J95">
        <v>16.2616349043113</v>
      </c>
      <c r="K95">
        <f t="shared" si="1"/>
        <v>8.7161758361676345</v>
      </c>
    </row>
    <row r="96" spans="1:11" x14ac:dyDescent="0.25">
      <c r="A96" t="s">
        <v>919</v>
      </c>
      <c r="B96" t="s">
        <v>920</v>
      </c>
      <c r="C96">
        <v>4167</v>
      </c>
      <c r="D96">
        <v>78</v>
      </c>
      <c r="E96" t="s">
        <v>921</v>
      </c>
      <c r="F96">
        <v>52.098475800000003</v>
      </c>
      <c r="G96">
        <v>1.4971647210000001</v>
      </c>
      <c r="H96" s="1">
        <v>2.3600000000000001E-5</v>
      </c>
      <c r="I96">
        <v>7.7927090000000001E-3</v>
      </c>
      <c r="J96">
        <v>15.951187958356201</v>
      </c>
      <c r="K96">
        <f t="shared" si="1"/>
        <v>8.5497774276024252</v>
      </c>
    </row>
    <row r="97" spans="1:11" x14ac:dyDescent="0.25">
      <c r="A97" t="s">
        <v>69</v>
      </c>
      <c r="B97" t="s">
        <v>70</v>
      </c>
      <c r="C97">
        <v>7260</v>
      </c>
      <c r="D97">
        <v>120</v>
      </c>
      <c r="E97" t="s">
        <v>922</v>
      </c>
      <c r="F97">
        <v>90.769122710000005</v>
      </c>
      <c r="G97">
        <v>1.322035472</v>
      </c>
      <c r="H97" s="1">
        <v>5.9100000000000002E-6</v>
      </c>
      <c r="I97">
        <v>2.7569460000000001E-3</v>
      </c>
      <c r="J97">
        <v>15.9158062111037</v>
      </c>
      <c r="K97">
        <f t="shared" si="1"/>
        <v>8.5308129426500603</v>
      </c>
    </row>
    <row r="98" spans="1:11" x14ac:dyDescent="0.25">
      <c r="A98" t="s">
        <v>923</v>
      </c>
      <c r="B98" t="s">
        <v>924</v>
      </c>
      <c r="C98">
        <v>3572</v>
      </c>
      <c r="D98">
        <v>69</v>
      </c>
      <c r="E98" t="s">
        <v>925</v>
      </c>
      <c r="F98">
        <v>44.659408579999997</v>
      </c>
      <c r="G98">
        <v>1.545027178</v>
      </c>
      <c r="H98" s="1">
        <v>3.57E-5</v>
      </c>
      <c r="I98">
        <v>9.9298519999999994E-3</v>
      </c>
      <c r="J98">
        <v>15.821634310381601</v>
      </c>
      <c r="K98">
        <f t="shared" si="1"/>
        <v>8.4803371540623882</v>
      </c>
    </row>
    <row r="99" spans="1:11" x14ac:dyDescent="0.25">
      <c r="A99" t="s">
        <v>717</v>
      </c>
      <c r="B99" t="s">
        <v>718</v>
      </c>
      <c r="C99">
        <v>5446</v>
      </c>
      <c r="D99">
        <v>96</v>
      </c>
      <c r="E99" t="s">
        <v>926</v>
      </c>
      <c r="F99">
        <v>68.089344670000003</v>
      </c>
      <c r="G99">
        <v>1.409912233</v>
      </c>
      <c r="H99" s="1">
        <v>1.4E-5</v>
      </c>
      <c r="I99">
        <v>5.7122889999999997E-3</v>
      </c>
      <c r="J99">
        <v>15.757818128201601</v>
      </c>
      <c r="K99">
        <f t="shared" si="1"/>
        <v>8.4461319177287209</v>
      </c>
    </row>
    <row r="100" spans="1:11" x14ac:dyDescent="0.25">
      <c r="A100" t="s">
        <v>375</v>
      </c>
      <c r="B100" t="s">
        <v>376</v>
      </c>
      <c r="C100">
        <v>1852</v>
      </c>
      <c r="D100">
        <v>41</v>
      </c>
      <c r="E100" t="s">
        <v>927</v>
      </c>
      <c r="F100">
        <v>23.15487813</v>
      </c>
      <c r="G100">
        <v>1.7706851990000001</v>
      </c>
      <c r="H100" s="1">
        <v>1.5799999999999999E-4</v>
      </c>
      <c r="I100">
        <v>2.9819879000000001E-2</v>
      </c>
      <c r="J100">
        <v>15.498657968103799</v>
      </c>
      <c r="K100">
        <f t="shared" si="1"/>
        <v>8.3072230356615844</v>
      </c>
    </row>
    <row r="101" spans="1:11" x14ac:dyDescent="0.25">
      <c r="A101" t="s">
        <v>120</v>
      </c>
      <c r="B101" t="s">
        <v>121</v>
      </c>
      <c r="C101">
        <v>1910</v>
      </c>
      <c r="D101">
        <v>42</v>
      </c>
      <c r="E101" t="s">
        <v>928</v>
      </c>
      <c r="F101">
        <v>23.880030909999999</v>
      </c>
      <c r="G101">
        <v>1.7587916939999999</v>
      </c>
      <c r="H101" s="1">
        <v>1.4899999999999999E-4</v>
      </c>
      <c r="I101">
        <v>2.9203281000000001E-2</v>
      </c>
      <c r="J101">
        <v>15.497706017598</v>
      </c>
      <c r="K101">
        <f t="shared" si="1"/>
        <v>8.3067127937305187</v>
      </c>
    </row>
    <row r="102" spans="1:11" x14ac:dyDescent="0.25">
      <c r="A102" t="s">
        <v>929</v>
      </c>
      <c r="B102" t="s">
        <v>930</v>
      </c>
      <c r="C102">
        <v>3332</v>
      </c>
      <c r="D102">
        <v>65</v>
      </c>
      <c r="E102" t="s">
        <v>931</v>
      </c>
      <c r="F102">
        <v>41.658776430000003</v>
      </c>
      <c r="G102">
        <v>1.560295467</v>
      </c>
      <c r="H102" s="1">
        <v>5.1600000000000001E-5</v>
      </c>
      <c r="I102">
        <v>1.2994274E-2</v>
      </c>
      <c r="J102">
        <v>15.403219508283801</v>
      </c>
      <c r="K102">
        <f t="shared" si="1"/>
        <v>8.2560683761074234</v>
      </c>
    </row>
    <row r="103" spans="1:11" x14ac:dyDescent="0.25">
      <c r="A103" t="s">
        <v>90</v>
      </c>
      <c r="B103" t="s">
        <v>91</v>
      </c>
      <c r="C103">
        <v>8795</v>
      </c>
      <c r="D103">
        <v>138</v>
      </c>
      <c r="E103" t="s">
        <v>932</v>
      </c>
      <c r="F103">
        <v>109.9606659</v>
      </c>
      <c r="G103">
        <v>1.2549942190000001</v>
      </c>
      <c r="H103" s="1">
        <v>4.78E-6</v>
      </c>
      <c r="I103">
        <v>2.52892E-3</v>
      </c>
      <c r="J103">
        <v>15.3750220409477</v>
      </c>
      <c r="K103">
        <f t="shared" si="1"/>
        <v>8.240954638473891</v>
      </c>
    </row>
    <row r="104" spans="1:11" x14ac:dyDescent="0.25">
      <c r="A104" t="s">
        <v>933</v>
      </c>
      <c r="B104" t="s">
        <v>934</v>
      </c>
      <c r="C104">
        <v>735</v>
      </c>
      <c r="D104">
        <v>20</v>
      </c>
      <c r="E104" t="s">
        <v>935</v>
      </c>
      <c r="F104">
        <v>9.1894359770000005</v>
      </c>
      <c r="G104">
        <v>2.1764121379999999</v>
      </c>
      <c r="H104" s="1">
        <v>8.8099999999999995E-4</v>
      </c>
      <c r="I104">
        <v>0.10050305700000001</v>
      </c>
      <c r="J104">
        <v>15.309868745455599</v>
      </c>
      <c r="K104">
        <f t="shared" si="1"/>
        <v>8.206032714377292</v>
      </c>
    </row>
    <row r="105" spans="1:11" x14ac:dyDescent="0.25">
      <c r="A105" t="s">
        <v>382</v>
      </c>
      <c r="B105" t="s">
        <v>383</v>
      </c>
      <c r="C105">
        <v>1747</v>
      </c>
      <c r="D105">
        <v>39</v>
      </c>
      <c r="E105" t="s">
        <v>936</v>
      </c>
      <c r="F105">
        <v>21.842101570000001</v>
      </c>
      <c r="G105">
        <v>1.7855424710000001</v>
      </c>
      <c r="H105" s="1">
        <v>2.0000000000000001E-4</v>
      </c>
      <c r="I105">
        <v>3.4894766000000001E-2</v>
      </c>
      <c r="J105">
        <v>15.207810176985699</v>
      </c>
      <c r="K105">
        <f t="shared" si="1"/>
        <v>8.151329701205146</v>
      </c>
    </row>
    <row r="106" spans="1:11" x14ac:dyDescent="0.25">
      <c r="A106" t="s">
        <v>172</v>
      </c>
      <c r="B106" t="s">
        <v>173</v>
      </c>
      <c r="C106">
        <v>2039</v>
      </c>
      <c r="D106">
        <v>44</v>
      </c>
      <c r="E106" t="s">
        <v>937</v>
      </c>
      <c r="F106">
        <v>25.49287069</v>
      </c>
      <c r="G106">
        <v>1.725972745</v>
      </c>
      <c r="H106" s="1">
        <v>1.5300000000000001E-4</v>
      </c>
      <c r="I106">
        <v>2.9212615000000001E-2</v>
      </c>
      <c r="J106">
        <v>15.162795933568299</v>
      </c>
      <c r="K106">
        <f t="shared" si="1"/>
        <v>8.1272022341289976</v>
      </c>
    </row>
    <row r="107" spans="1:11" x14ac:dyDescent="0.25">
      <c r="A107" t="s">
        <v>63</v>
      </c>
      <c r="B107" t="s">
        <v>64</v>
      </c>
      <c r="C107">
        <v>5124</v>
      </c>
      <c r="D107">
        <v>91</v>
      </c>
      <c r="E107" t="s">
        <v>938</v>
      </c>
      <c r="F107">
        <v>64.063496520000001</v>
      </c>
      <c r="G107">
        <v>1.4204657089999999</v>
      </c>
      <c r="H107" s="1">
        <v>2.3200000000000001E-5</v>
      </c>
      <c r="I107">
        <v>7.7927090000000001E-3</v>
      </c>
      <c r="J107">
        <v>15.158298504187499</v>
      </c>
      <c r="K107">
        <f t="shared" si="1"/>
        <v>8.124791628705589</v>
      </c>
    </row>
    <row r="108" spans="1:11" x14ac:dyDescent="0.25">
      <c r="A108" t="s">
        <v>939</v>
      </c>
      <c r="B108" t="s">
        <v>940</v>
      </c>
      <c r="C108">
        <v>645</v>
      </c>
      <c r="D108">
        <v>18</v>
      </c>
      <c r="E108" t="s">
        <v>941</v>
      </c>
      <c r="F108">
        <v>8.0641989180000007</v>
      </c>
      <c r="G108">
        <v>2.2320877970000002</v>
      </c>
      <c r="H108">
        <v>1.209045E-3</v>
      </c>
      <c r="I108">
        <v>0.123287327</v>
      </c>
      <c r="J108">
        <v>14.9949972690432</v>
      </c>
      <c r="K108">
        <f t="shared" si="1"/>
        <v>8.0372627739405811</v>
      </c>
    </row>
    <row r="109" spans="1:11" x14ac:dyDescent="0.25">
      <c r="A109" t="s">
        <v>942</v>
      </c>
      <c r="B109" t="s">
        <v>943</v>
      </c>
      <c r="C109">
        <v>3683</v>
      </c>
      <c r="D109">
        <v>70</v>
      </c>
      <c r="E109" t="s">
        <v>944</v>
      </c>
      <c r="F109">
        <v>46.047200959999998</v>
      </c>
      <c r="G109">
        <v>1.5201792629999999</v>
      </c>
      <c r="H109" s="1">
        <v>5.24E-5</v>
      </c>
      <c r="I109">
        <v>1.2994274E-2</v>
      </c>
      <c r="J109">
        <v>14.9838049536855</v>
      </c>
      <c r="K109">
        <f t="shared" si="1"/>
        <v>8.0312637345299933</v>
      </c>
    </row>
    <row r="110" spans="1:11" x14ac:dyDescent="0.25">
      <c r="A110" t="s">
        <v>735</v>
      </c>
      <c r="B110" t="s">
        <v>736</v>
      </c>
      <c r="C110">
        <v>4293</v>
      </c>
      <c r="D110">
        <v>79</v>
      </c>
      <c r="E110" t="s">
        <v>945</v>
      </c>
      <c r="F110">
        <v>53.673807680000003</v>
      </c>
      <c r="G110">
        <v>1.4718538409999999</v>
      </c>
      <c r="H110" s="1">
        <v>3.8399999999999998E-5</v>
      </c>
      <c r="I110">
        <v>1.0478331E-2</v>
      </c>
      <c r="J110">
        <v>14.9650048960241</v>
      </c>
      <c r="K110">
        <f t="shared" si="1"/>
        <v>8.0211869735357215</v>
      </c>
    </row>
    <row r="111" spans="1:11" x14ac:dyDescent="0.25">
      <c r="A111" t="s">
        <v>304</v>
      </c>
      <c r="B111" t="s">
        <v>305</v>
      </c>
      <c r="C111">
        <v>648</v>
      </c>
      <c r="D111">
        <v>18</v>
      </c>
      <c r="E111" t="s">
        <v>946</v>
      </c>
      <c r="F111">
        <v>8.1017068200000004</v>
      </c>
      <c r="G111">
        <v>2.2217540570000001</v>
      </c>
      <c r="H111">
        <v>1.273653E-3</v>
      </c>
      <c r="I111">
        <v>0.12622693099999999</v>
      </c>
      <c r="J111">
        <v>14.809915116454199</v>
      </c>
      <c r="K111">
        <f t="shared" si="1"/>
        <v>7.9380594284224477</v>
      </c>
    </row>
    <row r="112" spans="1:11" x14ac:dyDescent="0.25">
      <c r="A112" t="s">
        <v>947</v>
      </c>
      <c r="B112" t="s">
        <v>948</v>
      </c>
      <c r="C112">
        <v>3560</v>
      </c>
      <c r="D112">
        <v>68</v>
      </c>
      <c r="E112" t="s">
        <v>949</v>
      </c>
      <c r="F112">
        <v>44.509376979999999</v>
      </c>
      <c r="G112">
        <v>1.527767959</v>
      </c>
      <c r="H112" s="1">
        <v>6.1799999999999998E-5</v>
      </c>
      <c r="I112">
        <v>1.5076094999999999E-2</v>
      </c>
      <c r="J112">
        <v>14.806526941444201</v>
      </c>
      <c r="K112">
        <f t="shared" si="1"/>
        <v>7.9362433792167772</v>
      </c>
    </row>
    <row r="113" spans="1:11" x14ac:dyDescent="0.25">
      <c r="A113" t="s">
        <v>360</v>
      </c>
      <c r="B113" t="s">
        <v>361</v>
      </c>
      <c r="C113">
        <v>2353</v>
      </c>
      <c r="D113">
        <v>49</v>
      </c>
      <c r="E113" t="s">
        <v>950</v>
      </c>
      <c r="F113">
        <v>29.418697760000001</v>
      </c>
      <c r="G113">
        <v>1.6656073769999999</v>
      </c>
      <c r="H113" s="1">
        <v>1.3799999999999999E-4</v>
      </c>
      <c r="I113">
        <v>2.7446389000000002E-2</v>
      </c>
      <c r="J113">
        <v>14.8043462160184</v>
      </c>
      <c r="K113">
        <f t="shared" si="1"/>
        <v>7.935074518498066</v>
      </c>
    </row>
    <row r="114" spans="1:11" x14ac:dyDescent="0.25">
      <c r="A114" t="s">
        <v>951</v>
      </c>
      <c r="B114" t="s">
        <v>952</v>
      </c>
      <c r="C114">
        <v>466</v>
      </c>
      <c r="D114">
        <v>14</v>
      </c>
      <c r="E114" t="s">
        <v>953</v>
      </c>
      <c r="F114">
        <v>5.8262274359999999</v>
      </c>
      <c r="G114">
        <v>2.4029271350000001</v>
      </c>
      <c r="H114">
        <v>2.1782210000000002E-3</v>
      </c>
      <c r="I114">
        <v>0.19296118200000001</v>
      </c>
      <c r="J114">
        <v>14.7281334297186</v>
      </c>
      <c r="K114">
        <f t="shared" si="1"/>
        <v>7.8942247484557431</v>
      </c>
    </row>
    <row r="115" spans="1:11" x14ac:dyDescent="0.25">
      <c r="A115" t="s">
        <v>954</v>
      </c>
      <c r="B115" t="s">
        <v>955</v>
      </c>
      <c r="C115">
        <v>1594</v>
      </c>
      <c r="D115">
        <v>36</v>
      </c>
      <c r="E115" t="s">
        <v>956</v>
      </c>
      <c r="F115">
        <v>19.929198570000001</v>
      </c>
      <c r="G115">
        <v>1.806394767</v>
      </c>
      <c r="H115" s="1">
        <v>2.9799999999999998E-4</v>
      </c>
      <c r="I115">
        <v>4.6287189999999999E-2</v>
      </c>
      <c r="J115">
        <v>14.6650661142068</v>
      </c>
      <c r="K115">
        <f t="shared" si="1"/>
        <v>7.8604209018714029</v>
      </c>
    </row>
    <row r="116" spans="1:11" x14ac:dyDescent="0.25">
      <c r="A116" t="s">
        <v>318</v>
      </c>
      <c r="B116" t="s">
        <v>319</v>
      </c>
      <c r="C116">
        <v>700</v>
      </c>
      <c r="D116">
        <v>19</v>
      </c>
      <c r="E116" t="s">
        <v>957</v>
      </c>
      <c r="F116">
        <v>8.7518437870000003</v>
      </c>
      <c r="G116">
        <v>2.1709711079999998</v>
      </c>
      <c r="H116">
        <v>1.223575E-3</v>
      </c>
      <c r="I116">
        <v>0.123287327</v>
      </c>
      <c r="J116">
        <v>14.5584853082294</v>
      </c>
      <c r="K116">
        <f t="shared" si="1"/>
        <v>7.8032939862121911</v>
      </c>
    </row>
    <row r="117" spans="1:11" x14ac:dyDescent="0.25">
      <c r="A117" t="s">
        <v>357</v>
      </c>
      <c r="B117" t="s">
        <v>358</v>
      </c>
      <c r="C117">
        <v>1828</v>
      </c>
      <c r="D117">
        <v>40</v>
      </c>
      <c r="E117" t="s">
        <v>958</v>
      </c>
      <c r="F117">
        <v>22.854814919999999</v>
      </c>
      <c r="G117">
        <v>1.7501782509999999</v>
      </c>
      <c r="H117" s="1">
        <v>2.4800000000000001E-4</v>
      </c>
      <c r="I117">
        <v>4.0603831999999999E-2</v>
      </c>
      <c r="J117">
        <v>14.5301230250338</v>
      </c>
      <c r="K117">
        <f t="shared" si="1"/>
        <v>7.7880919078908724</v>
      </c>
    </row>
    <row r="118" spans="1:11" x14ac:dyDescent="0.25">
      <c r="A118" t="s">
        <v>706</v>
      </c>
      <c r="B118" t="s">
        <v>707</v>
      </c>
      <c r="C118">
        <v>5314</v>
      </c>
      <c r="D118">
        <v>93</v>
      </c>
      <c r="E118" t="s">
        <v>959</v>
      </c>
      <c r="F118">
        <v>66.438996979999999</v>
      </c>
      <c r="G118">
        <v>1.3997803129999999</v>
      </c>
      <c r="H118" s="1">
        <v>3.2199999999999997E-5</v>
      </c>
      <c r="I118">
        <v>9.1194410000000007E-3</v>
      </c>
      <c r="J118">
        <v>14.4786894054056</v>
      </c>
      <c r="K118">
        <f t="shared" si="1"/>
        <v>7.7605236790376271</v>
      </c>
    </row>
    <row r="119" spans="1:11" x14ac:dyDescent="0.25">
      <c r="A119" t="s">
        <v>960</v>
      </c>
      <c r="B119" t="s">
        <v>961</v>
      </c>
      <c r="C119">
        <v>2367</v>
      </c>
      <c r="D119">
        <v>49</v>
      </c>
      <c r="E119" t="s">
        <v>962</v>
      </c>
      <c r="F119">
        <v>29.593734640000001</v>
      </c>
      <c r="G119">
        <v>1.6557558750000001</v>
      </c>
      <c r="H119" s="1">
        <v>1.6000000000000001E-4</v>
      </c>
      <c r="I119">
        <v>2.9939751000000001E-2</v>
      </c>
      <c r="J119">
        <v>14.471863911254299</v>
      </c>
      <c r="K119">
        <f t="shared" si="1"/>
        <v>7.7568652395546636</v>
      </c>
    </row>
    <row r="120" spans="1:11" x14ac:dyDescent="0.25">
      <c r="A120" t="s">
        <v>732</v>
      </c>
      <c r="B120" t="s">
        <v>733</v>
      </c>
      <c r="C120">
        <v>5388</v>
      </c>
      <c r="D120">
        <v>94</v>
      </c>
      <c r="E120" t="s">
        <v>963</v>
      </c>
      <c r="F120">
        <v>67.364191890000001</v>
      </c>
      <c r="G120">
        <v>1.3954000980000001</v>
      </c>
      <c r="H120" s="1">
        <v>3.1600000000000002E-5</v>
      </c>
      <c r="I120">
        <v>9.1119930000000005E-3</v>
      </c>
      <c r="J120">
        <v>14.459629002018699</v>
      </c>
      <c r="K120">
        <f t="shared" si="1"/>
        <v>7.7503073737026416</v>
      </c>
    </row>
    <row r="121" spans="1:11" x14ac:dyDescent="0.25">
      <c r="A121" t="s">
        <v>964</v>
      </c>
      <c r="B121" t="s">
        <v>965</v>
      </c>
      <c r="C121">
        <v>702</v>
      </c>
      <c r="D121">
        <v>19</v>
      </c>
      <c r="E121" t="s">
        <v>966</v>
      </c>
      <c r="F121">
        <v>8.7768490549999996</v>
      </c>
      <c r="G121">
        <v>2.1647860049999998</v>
      </c>
      <c r="H121">
        <v>1.2648570000000001E-3</v>
      </c>
      <c r="I121">
        <v>0.12614362500000001</v>
      </c>
      <c r="J121">
        <v>14.4451758424181</v>
      </c>
      <c r="K121">
        <f t="shared" si="1"/>
        <v>7.742560533904042</v>
      </c>
    </row>
    <row r="122" spans="1:11" x14ac:dyDescent="0.25">
      <c r="A122" t="s">
        <v>681</v>
      </c>
      <c r="B122" t="s">
        <v>682</v>
      </c>
      <c r="C122">
        <v>4328</v>
      </c>
      <c r="D122">
        <v>79</v>
      </c>
      <c r="E122" t="s">
        <v>967</v>
      </c>
      <c r="F122">
        <v>54.11139987</v>
      </c>
      <c r="G122">
        <v>1.4599511409999999</v>
      </c>
      <c r="H122" s="1">
        <v>5.2299999999999997E-5</v>
      </c>
      <c r="I122">
        <v>1.2994274E-2</v>
      </c>
      <c r="J122">
        <v>14.392949035719701</v>
      </c>
      <c r="K122">
        <f t="shared" si="1"/>
        <v>7.714567159730815</v>
      </c>
    </row>
    <row r="123" spans="1:11" x14ac:dyDescent="0.25">
      <c r="A123" t="s">
        <v>694</v>
      </c>
      <c r="B123" t="s">
        <v>695</v>
      </c>
      <c r="C123">
        <v>9494</v>
      </c>
      <c r="D123">
        <v>145</v>
      </c>
      <c r="E123" t="s">
        <v>968</v>
      </c>
      <c r="F123">
        <v>118.700007</v>
      </c>
      <c r="G123">
        <v>1.221566903</v>
      </c>
      <c r="H123" s="1">
        <v>7.6699999999999994E-6</v>
      </c>
      <c r="I123">
        <v>3.4140580000000002E-3</v>
      </c>
      <c r="J123">
        <v>14.3878518973771</v>
      </c>
      <c r="K123">
        <f t="shared" si="1"/>
        <v>7.7118351125340352</v>
      </c>
    </row>
    <row r="124" spans="1:11" x14ac:dyDescent="0.25">
      <c r="A124" t="s">
        <v>386</v>
      </c>
      <c r="B124" t="s">
        <v>387</v>
      </c>
      <c r="C124">
        <v>1718</v>
      </c>
      <c r="D124">
        <v>38</v>
      </c>
      <c r="E124" t="s">
        <v>969</v>
      </c>
      <c r="F124">
        <v>21.47952518</v>
      </c>
      <c r="G124">
        <v>1.7691266299999999</v>
      </c>
      <c r="H124" s="1">
        <v>2.9700000000000001E-4</v>
      </c>
      <c r="I124">
        <v>4.6287189999999999E-2</v>
      </c>
      <c r="J124">
        <v>14.368454484298001</v>
      </c>
      <c r="K124">
        <f t="shared" si="1"/>
        <v>7.7014381712572773</v>
      </c>
    </row>
    <row r="125" spans="1:11" x14ac:dyDescent="0.25">
      <c r="A125" t="s">
        <v>970</v>
      </c>
      <c r="B125" t="s">
        <v>971</v>
      </c>
      <c r="C125">
        <v>3257</v>
      </c>
      <c r="D125">
        <v>63</v>
      </c>
      <c r="E125" t="s">
        <v>972</v>
      </c>
      <c r="F125">
        <v>40.72107888</v>
      </c>
      <c r="G125">
        <v>1.5471102859999999</v>
      </c>
      <c r="H125" s="1">
        <v>9.4300000000000002E-5</v>
      </c>
      <c r="I125">
        <v>2.0778290000000001E-2</v>
      </c>
      <c r="J125">
        <v>14.3402106769715</v>
      </c>
      <c r="K125">
        <f t="shared" si="1"/>
        <v>7.6862995955612163</v>
      </c>
    </row>
    <row r="126" spans="1:11" x14ac:dyDescent="0.25">
      <c r="A126" t="s">
        <v>184</v>
      </c>
      <c r="B126" t="s">
        <v>185</v>
      </c>
      <c r="C126">
        <v>854</v>
      </c>
      <c r="D126">
        <v>22</v>
      </c>
      <c r="E126" t="s">
        <v>973</v>
      </c>
      <c r="F126">
        <v>10.677249420000001</v>
      </c>
      <c r="G126">
        <v>2.0604557529999998</v>
      </c>
      <c r="H126" s="1">
        <v>9.9599999999999992E-4</v>
      </c>
      <c r="I126">
        <v>0.108198974</v>
      </c>
      <c r="J126">
        <v>14.241382455641601</v>
      </c>
      <c r="K126">
        <f t="shared" si="1"/>
        <v>7.6333280364433378</v>
      </c>
    </row>
    <row r="127" spans="1:11" x14ac:dyDescent="0.25">
      <c r="A127" t="s">
        <v>152</v>
      </c>
      <c r="B127" t="s">
        <v>153</v>
      </c>
      <c r="C127">
        <v>520</v>
      </c>
      <c r="D127">
        <v>15</v>
      </c>
      <c r="E127" t="s">
        <v>974</v>
      </c>
      <c r="F127">
        <v>6.501369671</v>
      </c>
      <c r="G127">
        <v>2.3072061370000001</v>
      </c>
      <c r="H127">
        <v>2.2576720000000001E-3</v>
      </c>
      <c r="I127">
        <v>0.19670281100000001</v>
      </c>
      <c r="J127">
        <v>14.0587785228663</v>
      </c>
      <c r="K127">
        <f t="shared" si="1"/>
        <v>7.5354530075295285</v>
      </c>
    </row>
    <row r="128" spans="1:11" x14ac:dyDescent="0.25">
      <c r="A128" t="s">
        <v>141</v>
      </c>
      <c r="B128" t="s">
        <v>142</v>
      </c>
      <c r="C128">
        <v>1738</v>
      </c>
      <c r="D128">
        <v>38</v>
      </c>
      <c r="E128" t="s">
        <v>975</v>
      </c>
      <c r="F128">
        <v>21.729577859999999</v>
      </c>
      <c r="G128">
        <v>1.748768441</v>
      </c>
      <c r="H128" s="1">
        <v>3.7500000000000001E-4</v>
      </c>
      <c r="I128">
        <v>5.3990537999999998E-2</v>
      </c>
      <c r="J128">
        <v>13.7953076737116</v>
      </c>
      <c r="K128">
        <f t="shared" si="1"/>
        <v>7.3942336121581613</v>
      </c>
    </row>
    <row r="129" spans="1:11" x14ac:dyDescent="0.25">
      <c r="A129" t="s">
        <v>425</v>
      </c>
      <c r="B129" t="s">
        <v>426</v>
      </c>
      <c r="C129">
        <v>1512</v>
      </c>
      <c r="D129">
        <v>34</v>
      </c>
      <c r="E129" t="s">
        <v>976</v>
      </c>
      <c r="F129">
        <v>18.903982580000001</v>
      </c>
      <c r="G129">
        <v>1.798562808</v>
      </c>
      <c r="H129" s="1">
        <v>4.8999999999999998E-4</v>
      </c>
      <c r="I129">
        <v>6.5175192000000007E-2</v>
      </c>
      <c r="J129">
        <v>13.7070363089703</v>
      </c>
      <c r="K129">
        <f t="shared" si="1"/>
        <v>7.346920488913729</v>
      </c>
    </row>
    <row r="130" spans="1:11" x14ac:dyDescent="0.25">
      <c r="A130" t="s">
        <v>452</v>
      </c>
      <c r="B130" t="s">
        <v>453</v>
      </c>
      <c r="C130">
        <v>3032</v>
      </c>
      <c r="D130">
        <v>59</v>
      </c>
      <c r="E130" t="s">
        <v>977</v>
      </c>
      <c r="F130">
        <v>37.907986229999999</v>
      </c>
      <c r="G130">
        <v>1.5564002699999999</v>
      </c>
      <c r="H130" s="1">
        <v>1.5100000000000001E-4</v>
      </c>
      <c r="I130">
        <v>2.9212615000000001E-2</v>
      </c>
      <c r="J130">
        <v>13.693568669919101</v>
      </c>
      <c r="K130">
        <f t="shared" si="1"/>
        <v>7.3397018844647279</v>
      </c>
    </row>
    <row r="131" spans="1:11" x14ac:dyDescent="0.25">
      <c r="A131" t="s">
        <v>431</v>
      </c>
      <c r="B131" t="s">
        <v>432</v>
      </c>
      <c r="C131">
        <v>1513</v>
      </c>
      <c r="D131">
        <v>34</v>
      </c>
      <c r="E131" t="s">
        <v>976</v>
      </c>
      <c r="F131">
        <v>18.916485210000001</v>
      </c>
      <c r="G131">
        <v>1.797374069</v>
      </c>
      <c r="H131" s="1">
        <v>4.9600000000000002E-4</v>
      </c>
      <c r="I131">
        <v>6.5175192000000007E-2</v>
      </c>
      <c r="J131">
        <v>13.6761017989057</v>
      </c>
      <c r="K131">
        <f t="shared" ref="K131:K173" si="2">J131/186.568458575995*100</f>
        <v>7.3303397065560301</v>
      </c>
    </row>
    <row r="132" spans="1:11" x14ac:dyDescent="0.25">
      <c r="A132" t="s">
        <v>166</v>
      </c>
      <c r="B132" t="s">
        <v>167</v>
      </c>
      <c r="C132">
        <v>2653</v>
      </c>
      <c r="D132">
        <v>53</v>
      </c>
      <c r="E132" t="s">
        <v>978</v>
      </c>
      <c r="F132">
        <v>33.169487949999997</v>
      </c>
      <c r="G132">
        <v>1.5978540299999999</v>
      </c>
      <c r="H132" s="1">
        <v>1.9799999999999999E-4</v>
      </c>
      <c r="I132">
        <v>3.4851351000000003E-2</v>
      </c>
      <c r="J132">
        <v>13.6252904348394</v>
      </c>
      <c r="K132">
        <f t="shared" si="2"/>
        <v>7.303105004369967</v>
      </c>
    </row>
    <row r="133" spans="1:11" x14ac:dyDescent="0.25">
      <c r="A133" t="s">
        <v>52</v>
      </c>
      <c r="B133" t="s">
        <v>53</v>
      </c>
      <c r="C133">
        <v>3699</v>
      </c>
      <c r="D133">
        <v>69</v>
      </c>
      <c r="E133" t="s">
        <v>979</v>
      </c>
      <c r="F133">
        <v>46.247243099999999</v>
      </c>
      <c r="G133">
        <v>1.4919808269999999</v>
      </c>
      <c r="H133" s="1">
        <v>1.15E-4</v>
      </c>
      <c r="I133">
        <v>2.4311538000000001E-2</v>
      </c>
      <c r="J133">
        <v>13.5331291067645</v>
      </c>
      <c r="K133">
        <f t="shared" si="2"/>
        <v>7.2537068752444274</v>
      </c>
    </row>
    <row r="134" spans="1:11" x14ac:dyDescent="0.25">
      <c r="A134" t="s">
        <v>55</v>
      </c>
      <c r="B134" t="s">
        <v>56</v>
      </c>
      <c r="C134">
        <v>3699</v>
      </c>
      <c r="D134">
        <v>69</v>
      </c>
      <c r="E134" t="s">
        <v>979</v>
      </c>
      <c r="F134">
        <v>46.247243099999999</v>
      </c>
      <c r="G134">
        <v>1.4919808269999999</v>
      </c>
      <c r="H134" s="1">
        <v>1.15E-4</v>
      </c>
      <c r="I134">
        <v>2.4311538000000001E-2</v>
      </c>
      <c r="J134">
        <v>13.5331291067645</v>
      </c>
      <c r="K134">
        <f t="shared" si="2"/>
        <v>7.2537068752444274</v>
      </c>
    </row>
    <row r="135" spans="1:11" x14ac:dyDescent="0.25">
      <c r="A135" t="s">
        <v>230</v>
      </c>
      <c r="B135" t="s">
        <v>231</v>
      </c>
      <c r="C135">
        <v>2858</v>
      </c>
      <c r="D135">
        <v>56</v>
      </c>
      <c r="E135" t="s">
        <v>980</v>
      </c>
      <c r="F135">
        <v>35.732527920000003</v>
      </c>
      <c r="G135">
        <v>1.5671995030000001</v>
      </c>
      <c r="H135" s="1">
        <v>2.02E-4</v>
      </c>
      <c r="I135">
        <v>3.4894766000000001E-2</v>
      </c>
      <c r="J135">
        <v>13.332546782974701</v>
      </c>
      <c r="K135">
        <f t="shared" si="2"/>
        <v>7.1461954956035338</v>
      </c>
    </row>
    <row r="136" spans="1:11" x14ac:dyDescent="0.25">
      <c r="A136" t="s">
        <v>169</v>
      </c>
      <c r="B136" t="s">
        <v>170</v>
      </c>
      <c r="C136">
        <v>1644</v>
      </c>
      <c r="D136">
        <v>36</v>
      </c>
      <c r="E136" t="s">
        <v>981</v>
      </c>
      <c r="F136">
        <v>20.554330270000001</v>
      </c>
      <c r="G136">
        <v>1.7514557529999999</v>
      </c>
      <c r="H136" s="1">
        <v>5.3600000000000002E-4</v>
      </c>
      <c r="I136">
        <v>6.9157154999999998E-2</v>
      </c>
      <c r="J136">
        <v>13.190872518347501</v>
      </c>
      <c r="K136">
        <f t="shared" si="2"/>
        <v>7.07025861661094</v>
      </c>
    </row>
    <row r="137" spans="1:11" x14ac:dyDescent="0.25">
      <c r="A137" t="s">
        <v>455</v>
      </c>
      <c r="B137" t="s">
        <v>456</v>
      </c>
      <c r="C137">
        <v>1587</v>
      </c>
      <c r="D137">
        <v>35</v>
      </c>
      <c r="E137" t="s">
        <v>982</v>
      </c>
      <c r="F137">
        <v>19.84168013</v>
      </c>
      <c r="G137">
        <v>1.763963524</v>
      </c>
      <c r="H137" s="1">
        <v>5.71E-4</v>
      </c>
      <c r="I137">
        <v>7.1017343999999996E-2</v>
      </c>
      <c r="J137">
        <v>13.1734936512215</v>
      </c>
      <c r="K137">
        <f t="shared" si="2"/>
        <v>7.0609436084586266</v>
      </c>
    </row>
    <row r="138" spans="1:11" x14ac:dyDescent="0.25">
      <c r="A138" t="s">
        <v>129</v>
      </c>
      <c r="B138" t="s">
        <v>130</v>
      </c>
      <c r="C138">
        <v>2304</v>
      </c>
      <c r="D138">
        <v>47</v>
      </c>
      <c r="E138" t="s">
        <v>983</v>
      </c>
      <c r="F138">
        <v>28.80606869</v>
      </c>
      <c r="G138">
        <v>1.6316006359999999</v>
      </c>
      <c r="H138" s="1">
        <v>3.2400000000000001E-4</v>
      </c>
      <c r="I138">
        <v>4.8964740999999999E-2</v>
      </c>
      <c r="J138">
        <v>13.1095310161196</v>
      </c>
      <c r="K138">
        <f t="shared" si="2"/>
        <v>7.0266598739034389</v>
      </c>
    </row>
    <row r="139" spans="1:11" x14ac:dyDescent="0.25">
      <c r="A139" t="s">
        <v>984</v>
      </c>
      <c r="B139" t="s">
        <v>985</v>
      </c>
      <c r="C139">
        <v>679</v>
      </c>
      <c r="D139">
        <v>18</v>
      </c>
      <c r="E139" t="s">
        <v>986</v>
      </c>
      <c r="F139">
        <v>8.4892884740000003</v>
      </c>
      <c r="G139">
        <v>2.1203190420000002</v>
      </c>
      <c r="H139">
        <v>2.1324859999999998E-3</v>
      </c>
      <c r="I139">
        <v>0.191044254</v>
      </c>
      <c r="J139">
        <v>13.0409519658538</v>
      </c>
      <c r="K139">
        <f t="shared" si="2"/>
        <v>6.9899017579875782</v>
      </c>
    </row>
    <row r="140" spans="1:11" x14ac:dyDescent="0.25">
      <c r="A140" t="s">
        <v>987</v>
      </c>
      <c r="B140" t="s">
        <v>988</v>
      </c>
      <c r="C140">
        <v>1422</v>
      </c>
      <c r="D140">
        <v>32</v>
      </c>
      <c r="E140" t="s">
        <v>989</v>
      </c>
      <c r="F140">
        <v>17.778745520000001</v>
      </c>
      <c r="G140">
        <v>1.7999020210000001</v>
      </c>
      <c r="H140" s="1">
        <v>7.2800000000000002E-4</v>
      </c>
      <c r="I140">
        <v>8.4884935999999994E-2</v>
      </c>
      <c r="J140">
        <v>13.0046691987791</v>
      </c>
      <c r="K140">
        <f t="shared" si="2"/>
        <v>6.9704543297611599</v>
      </c>
    </row>
    <row r="141" spans="1:11" x14ac:dyDescent="0.25">
      <c r="A141" t="s">
        <v>146</v>
      </c>
      <c r="B141" t="s">
        <v>147</v>
      </c>
      <c r="C141">
        <v>2065</v>
      </c>
      <c r="D141">
        <v>43</v>
      </c>
      <c r="E141" t="s">
        <v>990</v>
      </c>
      <c r="F141">
        <v>25.817939169999999</v>
      </c>
      <c r="G141">
        <v>1.6655086109999999</v>
      </c>
      <c r="H141" s="1">
        <v>4.08E-4</v>
      </c>
      <c r="I141">
        <v>5.6691615000000001E-2</v>
      </c>
      <c r="J141">
        <v>12.9980345576591</v>
      </c>
      <c r="K141">
        <f t="shared" si="2"/>
        <v>6.9668981867932436</v>
      </c>
    </row>
    <row r="142" spans="1:11" x14ac:dyDescent="0.25">
      <c r="A142" t="s">
        <v>135</v>
      </c>
      <c r="B142" t="s">
        <v>136</v>
      </c>
      <c r="C142">
        <v>1728</v>
      </c>
      <c r="D142">
        <v>37</v>
      </c>
      <c r="E142" t="s">
        <v>991</v>
      </c>
      <c r="F142">
        <v>21.604551520000001</v>
      </c>
      <c r="G142">
        <v>1.712602086</v>
      </c>
      <c r="H142" s="1">
        <v>6.78E-4</v>
      </c>
      <c r="I142">
        <v>8.0842608999999996E-2</v>
      </c>
      <c r="J142">
        <v>12.4957669564567</v>
      </c>
      <c r="K142">
        <f t="shared" si="2"/>
        <v>6.6976846203436873</v>
      </c>
    </row>
    <row r="143" spans="1:11" x14ac:dyDescent="0.25">
      <c r="A143" t="s">
        <v>992</v>
      </c>
      <c r="B143" t="s">
        <v>993</v>
      </c>
      <c r="C143">
        <v>1497</v>
      </c>
      <c r="D143">
        <v>33</v>
      </c>
      <c r="E143" t="s">
        <v>994</v>
      </c>
      <c r="F143">
        <v>18.71644307</v>
      </c>
      <c r="G143">
        <v>1.7631555249999999</v>
      </c>
      <c r="H143" s="1">
        <v>8.4999999999999995E-4</v>
      </c>
      <c r="I143">
        <v>9.8384757000000003E-2</v>
      </c>
      <c r="J143">
        <v>12.4659930339464</v>
      </c>
      <c r="K143">
        <f t="shared" si="2"/>
        <v>6.6817259085991871</v>
      </c>
    </row>
    <row r="144" spans="1:11" x14ac:dyDescent="0.25">
      <c r="A144" t="s">
        <v>995</v>
      </c>
      <c r="B144" t="s">
        <v>996</v>
      </c>
      <c r="C144">
        <v>3238</v>
      </c>
      <c r="D144">
        <v>61</v>
      </c>
      <c r="E144" t="s">
        <v>997</v>
      </c>
      <c r="F144">
        <v>40.483528829999997</v>
      </c>
      <c r="G144">
        <v>1.5067856420000001</v>
      </c>
      <c r="H144" s="1">
        <v>2.7999999999999998E-4</v>
      </c>
      <c r="I144">
        <v>4.5372484999999997E-2</v>
      </c>
      <c r="J144">
        <v>12.3265928758937</v>
      </c>
      <c r="K144">
        <f t="shared" si="2"/>
        <v>6.6070079422737491</v>
      </c>
    </row>
    <row r="145" spans="1:11" x14ac:dyDescent="0.25">
      <c r="A145" t="s">
        <v>998</v>
      </c>
      <c r="B145" t="s">
        <v>999</v>
      </c>
      <c r="C145">
        <v>3251</v>
      </c>
      <c r="D145">
        <v>61</v>
      </c>
      <c r="E145" t="s">
        <v>997</v>
      </c>
      <c r="F145">
        <v>40.646063079999998</v>
      </c>
      <c r="G145">
        <v>1.5007603540000001</v>
      </c>
      <c r="H145" s="1">
        <v>3.1399999999999999E-4</v>
      </c>
      <c r="I145">
        <v>4.7890377999999997E-2</v>
      </c>
      <c r="J145">
        <v>12.105309462844399</v>
      </c>
      <c r="K145">
        <f t="shared" si="2"/>
        <v>6.4884008557714159</v>
      </c>
    </row>
    <row r="146" spans="1:11" x14ac:dyDescent="0.25">
      <c r="A146" t="s">
        <v>760</v>
      </c>
      <c r="B146" t="s">
        <v>761</v>
      </c>
      <c r="C146">
        <v>3455</v>
      </c>
      <c r="D146">
        <v>64</v>
      </c>
      <c r="E146" t="s">
        <v>1000</v>
      </c>
      <c r="F146">
        <v>43.196600410000002</v>
      </c>
      <c r="G146">
        <v>1.481598075</v>
      </c>
      <c r="H146" s="1">
        <v>2.9700000000000001E-4</v>
      </c>
      <c r="I146">
        <v>4.6287189999999999E-2</v>
      </c>
      <c r="J146">
        <v>12.0332112714063</v>
      </c>
      <c r="K146">
        <f t="shared" si="2"/>
        <v>6.4497564932739184</v>
      </c>
    </row>
    <row r="147" spans="1:11" x14ac:dyDescent="0.25">
      <c r="A147" t="s">
        <v>1001</v>
      </c>
      <c r="B147" t="s">
        <v>1002</v>
      </c>
      <c r="C147">
        <v>1753</v>
      </c>
      <c r="D147">
        <v>37</v>
      </c>
      <c r="E147" t="s">
        <v>1003</v>
      </c>
      <c r="F147">
        <v>21.91711737</v>
      </c>
      <c r="G147">
        <v>1.6881782110000001</v>
      </c>
      <c r="H147" s="1">
        <v>8.8699999999999998E-4</v>
      </c>
      <c r="I147">
        <v>0.10050305700000001</v>
      </c>
      <c r="J147">
        <v>11.863951899014999</v>
      </c>
      <c r="K147">
        <f t="shared" si="2"/>
        <v>6.3590340991011889</v>
      </c>
    </row>
    <row r="148" spans="1:11" x14ac:dyDescent="0.25">
      <c r="A148" t="s">
        <v>433</v>
      </c>
      <c r="B148" t="s">
        <v>434</v>
      </c>
      <c r="C148">
        <v>3007</v>
      </c>
      <c r="D148">
        <v>57</v>
      </c>
      <c r="E148" t="s">
        <v>1004</v>
      </c>
      <c r="F148">
        <v>37.59542038</v>
      </c>
      <c r="G148">
        <v>1.5161421100000001</v>
      </c>
      <c r="H148" s="1">
        <v>4.2200000000000001E-4</v>
      </c>
      <c r="I148">
        <v>5.8136037000000002E-2</v>
      </c>
      <c r="J148">
        <v>11.781190216295499</v>
      </c>
      <c r="K148">
        <f t="shared" si="2"/>
        <v>6.3146741449314492</v>
      </c>
    </row>
    <row r="149" spans="1:11" x14ac:dyDescent="0.25">
      <c r="A149" t="s">
        <v>398</v>
      </c>
      <c r="B149" t="s">
        <v>399</v>
      </c>
      <c r="C149">
        <v>4719</v>
      </c>
      <c r="D149">
        <v>82</v>
      </c>
      <c r="E149" t="s">
        <v>1005</v>
      </c>
      <c r="F149">
        <v>58.999929760000001</v>
      </c>
      <c r="G149">
        <v>1.3898321629999999</v>
      </c>
      <c r="H149" s="1">
        <v>2.12E-4</v>
      </c>
      <c r="I149">
        <v>3.6029551999999999E-2</v>
      </c>
      <c r="J149">
        <v>11.756485033301299</v>
      </c>
      <c r="K149">
        <f t="shared" si="2"/>
        <v>6.3014322587183331</v>
      </c>
    </row>
    <row r="150" spans="1:11" x14ac:dyDescent="0.25">
      <c r="A150" t="s">
        <v>449</v>
      </c>
      <c r="B150" t="s">
        <v>450</v>
      </c>
      <c r="C150">
        <v>1585</v>
      </c>
      <c r="D150">
        <v>34</v>
      </c>
      <c r="E150" t="s">
        <v>1006</v>
      </c>
      <c r="F150">
        <v>19.816674859999999</v>
      </c>
      <c r="G150">
        <v>1.715726793</v>
      </c>
      <c r="H150">
        <v>1.1293010000000001E-3</v>
      </c>
      <c r="I150">
        <v>0.117811346</v>
      </c>
      <c r="J150">
        <v>11.6431903942524</v>
      </c>
      <c r="K150">
        <f t="shared" si="2"/>
        <v>6.2407067534996949</v>
      </c>
    </row>
    <row r="151" spans="1:11" x14ac:dyDescent="0.25">
      <c r="A151" t="s">
        <v>753</v>
      </c>
      <c r="B151" t="s">
        <v>754</v>
      </c>
      <c r="C151">
        <v>1771</v>
      </c>
      <c r="D151">
        <v>37</v>
      </c>
      <c r="E151" t="s">
        <v>1007</v>
      </c>
      <c r="F151">
        <v>22.142164780000002</v>
      </c>
      <c r="G151">
        <v>1.6710199910000001</v>
      </c>
      <c r="H151">
        <v>1.0716149999999999E-3</v>
      </c>
      <c r="I151">
        <v>0.114814809</v>
      </c>
      <c r="J151">
        <v>11.4274179644383</v>
      </c>
      <c r="K151">
        <f t="shared" si="2"/>
        <v>6.1250535335175984</v>
      </c>
    </row>
    <row r="152" spans="1:11" x14ac:dyDescent="0.25">
      <c r="A152" t="s">
        <v>1008</v>
      </c>
      <c r="B152" t="s">
        <v>1009</v>
      </c>
      <c r="C152">
        <v>1194</v>
      </c>
      <c r="D152">
        <v>27</v>
      </c>
      <c r="E152" t="s">
        <v>1010</v>
      </c>
      <c r="F152">
        <v>14.92814497</v>
      </c>
      <c r="G152">
        <v>1.808664107</v>
      </c>
      <c r="H152">
        <v>1.8499090000000001E-3</v>
      </c>
      <c r="I152">
        <v>0.17154393600000001</v>
      </c>
      <c r="J152">
        <v>11.381233817379499</v>
      </c>
      <c r="K152">
        <f t="shared" si="2"/>
        <v>6.1002990024402095</v>
      </c>
    </row>
    <row r="153" spans="1:11" x14ac:dyDescent="0.25">
      <c r="A153" t="s">
        <v>437</v>
      </c>
      <c r="B153" t="s">
        <v>438</v>
      </c>
      <c r="C153">
        <v>2901</v>
      </c>
      <c r="D153">
        <v>55</v>
      </c>
      <c r="E153" t="s">
        <v>1011</v>
      </c>
      <c r="F153">
        <v>36.270141180000003</v>
      </c>
      <c r="G153">
        <v>1.5163988399999999</v>
      </c>
      <c r="H153" s="1">
        <v>5.5699999999999999E-4</v>
      </c>
      <c r="I153">
        <v>7.0713188999999996E-2</v>
      </c>
      <c r="J153">
        <v>11.362293588454699</v>
      </c>
      <c r="K153">
        <f t="shared" si="2"/>
        <v>6.0901471101700144</v>
      </c>
    </row>
    <row r="154" spans="1:11" x14ac:dyDescent="0.25">
      <c r="A154" t="s">
        <v>1012</v>
      </c>
      <c r="B154" t="s">
        <v>1013</v>
      </c>
      <c r="C154">
        <v>3106</v>
      </c>
      <c r="D154">
        <v>58</v>
      </c>
      <c r="E154" t="s">
        <v>1014</v>
      </c>
      <c r="F154">
        <v>38.833181150000001</v>
      </c>
      <c r="G154">
        <v>1.4935680849999999</v>
      </c>
      <c r="H154" s="1">
        <v>5.4500000000000002E-4</v>
      </c>
      <c r="I154">
        <v>6.9646095000000005E-2</v>
      </c>
      <c r="J154">
        <v>11.2237530740256</v>
      </c>
      <c r="K154">
        <f t="shared" si="2"/>
        <v>6.0158899096300482</v>
      </c>
    </row>
    <row r="155" spans="1:11" x14ac:dyDescent="0.25">
      <c r="A155" t="s">
        <v>1015</v>
      </c>
      <c r="B155" t="s">
        <v>1016</v>
      </c>
      <c r="C155">
        <v>3112</v>
      </c>
      <c r="D155">
        <v>58</v>
      </c>
      <c r="E155" t="s">
        <v>1014</v>
      </c>
      <c r="F155">
        <v>38.908196949999997</v>
      </c>
      <c r="G155">
        <v>1.4906884549999999</v>
      </c>
      <c r="H155" s="1">
        <v>5.7300000000000005E-4</v>
      </c>
      <c r="I155">
        <v>7.1017343999999996E-2</v>
      </c>
      <c r="J155">
        <v>11.127430071756899</v>
      </c>
      <c r="K155">
        <f t="shared" si="2"/>
        <v>5.964261138612752</v>
      </c>
    </row>
    <row r="156" spans="1:11" x14ac:dyDescent="0.25">
      <c r="A156" t="s">
        <v>1017</v>
      </c>
      <c r="B156" t="s">
        <v>1018</v>
      </c>
      <c r="C156">
        <v>1667</v>
      </c>
      <c r="D156">
        <v>35</v>
      </c>
      <c r="E156" t="s">
        <v>1019</v>
      </c>
      <c r="F156">
        <v>20.841890849999999</v>
      </c>
      <c r="G156">
        <v>1.6793102049999999</v>
      </c>
      <c r="H156">
        <v>1.375998E-3</v>
      </c>
      <c r="I156">
        <v>0.13386013999999999</v>
      </c>
      <c r="J156">
        <v>11.0642629013964</v>
      </c>
      <c r="K156">
        <f t="shared" si="2"/>
        <v>5.9304037702008401</v>
      </c>
    </row>
    <row r="157" spans="1:11" x14ac:dyDescent="0.25">
      <c r="A157" t="s">
        <v>66</v>
      </c>
      <c r="B157" t="s">
        <v>67</v>
      </c>
      <c r="C157">
        <v>3875</v>
      </c>
      <c r="D157">
        <v>69</v>
      </c>
      <c r="E157" t="s">
        <v>979</v>
      </c>
      <c r="F157">
        <v>48.447706680000003</v>
      </c>
      <c r="G157">
        <v>1.42421602</v>
      </c>
      <c r="H157" s="1">
        <v>4.9700000000000005E-4</v>
      </c>
      <c r="I157">
        <v>6.5175192000000007E-2</v>
      </c>
      <c r="J157">
        <v>10.8338980843528</v>
      </c>
      <c r="K157">
        <f t="shared" si="2"/>
        <v>5.8069290849288029</v>
      </c>
    </row>
    <row r="158" spans="1:11" x14ac:dyDescent="0.25">
      <c r="A158" t="s">
        <v>763</v>
      </c>
      <c r="B158" t="s">
        <v>764</v>
      </c>
      <c r="C158">
        <v>2893</v>
      </c>
      <c r="D158">
        <v>54</v>
      </c>
      <c r="E158" t="s">
        <v>1020</v>
      </c>
      <c r="F158">
        <v>36.170120109999999</v>
      </c>
      <c r="G158">
        <v>1.492945001</v>
      </c>
      <c r="H158" s="1">
        <v>9.3899999999999995E-4</v>
      </c>
      <c r="I158">
        <v>0.102675741</v>
      </c>
      <c r="J158">
        <v>10.406864371324099</v>
      </c>
      <c r="K158">
        <f t="shared" si="2"/>
        <v>5.5780406027662313</v>
      </c>
    </row>
    <row r="159" spans="1:11" x14ac:dyDescent="0.25">
      <c r="A159" t="s">
        <v>1021</v>
      </c>
      <c r="B159" t="s">
        <v>1022</v>
      </c>
      <c r="C159">
        <v>2837</v>
      </c>
      <c r="D159">
        <v>53</v>
      </c>
      <c r="E159" t="s">
        <v>1023</v>
      </c>
      <c r="F159">
        <v>35.469972609999999</v>
      </c>
      <c r="G159">
        <v>1.494221622</v>
      </c>
      <c r="H159">
        <v>1.0479840000000001E-3</v>
      </c>
      <c r="I159">
        <v>0.11304679500000001</v>
      </c>
      <c r="J159">
        <v>10.2516856422908</v>
      </c>
      <c r="K159">
        <f t="shared" si="2"/>
        <v>5.4948653810713548</v>
      </c>
    </row>
    <row r="160" spans="1:11" x14ac:dyDescent="0.25">
      <c r="A160" t="s">
        <v>196</v>
      </c>
      <c r="B160" t="s">
        <v>197</v>
      </c>
      <c r="C160">
        <v>1702</v>
      </c>
      <c r="D160">
        <v>35</v>
      </c>
      <c r="E160" t="s">
        <v>1024</v>
      </c>
      <c r="F160">
        <v>21.279483039999999</v>
      </c>
      <c r="G160">
        <v>1.644776799</v>
      </c>
      <c r="H160">
        <v>1.967061E-3</v>
      </c>
      <c r="I160">
        <v>0.18029879700000001</v>
      </c>
      <c r="J160">
        <v>10.248957414798801</v>
      </c>
      <c r="K160">
        <f t="shared" si="2"/>
        <v>5.4934030612811693</v>
      </c>
    </row>
    <row r="161" spans="1:11" x14ac:dyDescent="0.25">
      <c r="A161" t="s">
        <v>347</v>
      </c>
      <c r="B161" t="s">
        <v>348</v>
      </c>
      <c r="C161">
        <v>2008</v>
      </c>
      <c r="D161">
        <v>40</v>
      </c>
      <c r="E161" t="s">
        <v>1025</v>
      </c>
      <c r="F161">
        <v>25.105289039999999</v>
      </c>
      <c r="G161">
        <v>1.5932897619999999</v>
      </c>
      <c r="H161">
        <v>1.618626E-3</v>
      </c>
      <c r="I161">
        <v>0.152777092</v>
      </c>
      <c r="J161">
        <v>10.238763039047701</v>
      </c>
      <c r="K161">
        <f t="shared" si="2"/>
        <v>5.4879389137886569</v>
      </c>
    </row>
    <row r="162" spans="1:11" x14ac:dyDescent="0.25">
      <c r="A162" t="s">
        <v>1026</v>
      </c>
      <c r="B162" t="s">
        <v>1027</v>
      </c>
      <c r="C162">
        <v>3447</v>
      </c>
      <c r="D162">
        <v>62</v>
      </c>
      <c r="E162" t="s">
        <v>1028</v>
      </c>
      <c r="F162">
        <v>43.096579339999998</v>
      </c>
      <c r="G162">
        <v>1.438629259</v>
      </c>
      <c r="H162" s="1">
        <v>8.8400000000000002E-4</v>
      </c>
      <c r="I162">
        <v>0.10050305700000001</v>
      </c>
      <c r="J162">
        <v>10.1150792799711</v>
      </c>
      <c r="K162">
        <f t="shared" si="2"/>
        <v>5.421644878869448</v>
      </c>
    </row>
    <row r="163" spans="1:11" x14ac:dyDescent="0.25">
      <c r="A163" t="s">
        <v>236</v>
      </c>
      <c r="B163" t="s">
        <v>237</v>
      </c>
      <c r="C163">
        <v>2083</v>
      </c>
      <c r="D163">
        <v>41</v>
      </c>
      <c r="E163" t="s">
        <v>1029</v>
      </c>
      <c r="F163">
        <v>26.042986580000001</v>
      </c>
      <c r="G163">
        <v>1.5743202060000001</v>
      </c>
      <c r="H163">
        <v>1.757071E-3</v>
      </c>
      <c r="I163">
        <v>0.164863172</v>
      </c>
      <c r="J163">
        <v>9.9876559348513503</v>
      </c>
      <c r="K163">
        <f t="shared" si="2"/>
        <v>5.3533464397376012</v>
      </c>
    </row>
    <row r="164" spans="1:11" x14ac:dyDescent="0.25">
      <c r="A164" t="s">
        <v>395</v>
      </c>
      <c r="B164" t="s">
        <v>396</v>
      </c>
      <c r="C164">
        <v>5307</v>
      </c>
      <c r="D164">
        <v>88</v>
      </c>
      <c r="E164" t="s">
        <v>1030</v>
      </c>
      <c r="F164">
        <v>66.351478540000002</v>
      </c>
      <c r="G164">
        <v>1.32627037</v>
      </c>
      <c r="H164" s="1">
        <v>5.7300000000000005E-4</v>
      </c>
      <c r="I164">
        <v>7.1017343999999996E-2</v>
      </c>
      <c r="J164">
        <v>9.9001107501152106</v>
      </c>
      <c r="K164">
        <f t="shared" si="2"/>
        <v>5.3064225462754706</v>
      </c>
    </row>
    <row r="165" spans="1:11" x14ac:dyDescent="0.25">
      <c r="A165" t="s">
        <v>1031</v>
      </c>
      <c r="B165" t="s">
        <v>1032</v>
      </c>
      <c r="C165">
        <v>3202</v>
      </c>
      <c r="D165">
        <v>58</v>
      </c>
      <c r="E165" t="s">
        <v>1033</v>
      </c>
      <c r="F165">
        <v>40.033434010000001</v>
      </c>
      <c r="G165">
        <v>1.4487890290000001</v>
      </c>
      <c r="H165">
        <v>1.1927330000000001E-3</v>
      </c>
      <c r="I165">
        <v>0.122812768</v>
      </c>
      <c r="J165">
        <v>9.7525348904142604</v>
      </c>
      <c r="K165">
        <f t="shared" si="2"/>
        <v>5.2273224342697544</v>
      </c>
    </row>
    <row r="166" spans="1:11" x14ac:dyDescent="0.25">
      <c r="A166" t="s">
        <v>81</v>
      </c>
      <c r="B166" t="s">
        <v>82</v>
      </c>
      <c r="C166">
        <v>5638</v>
      </c>
      <c r="D166">
        <v>92</v>
      </c>
      <c r="E166" t="s">
        <v>1034</v>
      </c>
      <c r="F166">
        <v>70.489850390000001</v>
      </c>
      <c r="G166">
        <v>1.3051524370000001</v>
      </c>
      <c r="H166" s="1">
        <v>6.7299999999999999E-4</v>
      </c>
      <c r="I166">
        <v>8.0842608999999996E-2</v>
      </c>
      <c r="J166">
        <v>9.5325269870171194</v>
      </c>
      <c r="K166">
        <f t="shared" si="2"/>
        <v>5.1093990161977088</v>
      </c>
    </row>
    <row r="167" spans="1:11" x14ac:dyDescent="0.25">
      <c r="A167" t="s">
        <v>78</v>
      </c>
      <c r="B167" t="s">
        <v>79</v>
      </c>
      <c r="C167">
        <v>5803</v>
      </c>
      <c r="D167">
        <v>94</v>
      </c>
      <c r="E167" t="s">
        <v>1035</v>
      </c>
      <c r="F167">
        <v>72.552785</v>
      </c>
      <c r="G167">
        <v>1.2956084320000001</v>
      </c>
      <c r="H167" s="1">
        <v>7.2000000000000005E-4</v>
      </c>
      <c r="I167">
        <v>8.4534867E-2</v>
      </c>
      <c r="J167">
        <v>9.3753586247570304</v>
      </c>
      <c r="K167">
        <f t="shared" si="2"/>
        <v>5.0251573584921712</v>
      </c>
    </row>
    <row r="168" spans="1:11" x14ac:dyDescent="0.25">
      <c r="A168" t="s">
        <v>1036</v>
      </c>
      <c r="B168" t="s">
        <v>1037</v>
      </c>
      <c r="C168">
        <v>2911</v>
      </c>
      <c r="D168">
        <v>53</v>
      </c>
      <c r="E168" t="s">
        <v>1038</v>
      </c>
      <c r="F168">
        <v>36.395167520000001</v>
      </c>
      <c r="G168">
        <v>1.456237287</v>
      </c>
      <c r="H168">
        <v>1.906584E-3</v>
      </c>
      <c r="I168">
        <v>0.175771496</v>
      </c>
      <c r="J168">
        <v>9.1196017225929893</v>
      </c>
      <c r="K168">
        <f t="shared" si="2"/>
        <v>4.8880726100217515</v>
      </c>
    </row>
    <row r="169" spans="1:11" x14ac:dyDescent="0.25">
      <c r="A169" t="s">
        <v>1039</v>
      </c>
      <c r="B169" t="s">
        <v>1040</v>
      </c>
      <c r="C169">
        <v>3887</v>
      </c>
      <c r="D169">
        <v>67</v>
      </c>
      <c r="E169" t="s">
        <v>1041</v>
      </c>
      <c r="F169">
        <v>48.597738290000002</v>
      </c>
      <c r="G169">
        <v>1.3786649820000001</v>
      </c>
      <c r="H169">
        <v>1.6035579999999999E-3</v>
      </c>
      <c r="I169">
        <v>0.152261163</v>
      </c>
      <c r="J169">
        <v>8.8724403597987909</v>
      </c>
      <c r="K169">
        <f t="shared" si="2"/>
        <v>4.7555950386891235</v>
      </c>
    </row>
    <row r="170" spans="1:11" x14ac:dyDescent="0.25">
      <c r="A170" t="s">
        <v>1042</v>
      </c>
      <c r="B170" t="s">
        <v>1043</v>
      </c>
      <c r="C170">
        <v>3759</v>
      </c>
      <c r="D170">
        <v>65</v>
      </c>
      <c r="E170" t="s">
        <v>1044</v>
      </c>
      <c r="F170">
        <v>46.997401140000001</v>
      </c>
      <c r="G170">
        <v>1.383055199</v>
      </c>
      <c r="H170">
        <v>1.8137419999999999E-3</v>
      </c>
      <c r="I170">
        <v>0.169179469</v>
      </c>
      <c r="J170">
        <v>8.7303466926748996</v>
      </c>
      <c r="K170">
        <f t="shared" si="2"/>
        <v>4.6794333615179458</v>
      </c>
    </row>
    <row r="171" spans="1:11" x14ac:dyDescent="0.25">
      <c r="A171" t="s">
        <v>1045</v>
      </c>
      <c r="B171" t="s">
        <v>1046</v>
      </c>
      <c r="C171">
        <v>3701</v>
      </c>
      <c r="D171">
        <v>64</v>
      </c>
      <c r="E171" t="s">
        <v>1047</v>
      </c>
      <c r="F171">
        <v>46.27224837</v>
      </c>
      <c r="G171">
        <v>1.3831184409999999</v>
      </c>
      <c r="H171">
        <v>2.0095809999999999E-3</v>
      </c>
      <c r="I171">
        <v>0.18313750100000001</v>
      </c>
      <c r="J171">
        <v>8.5889290556369904</v>
      </c>
      <c r="K171">
        <f t="shared" si="2"/>
        <v>4.603634033958885</v>
      </c>
    </row>
    <row r="172" spans="1:11" x14ac:dyDescent="0.25">
      <c r="A172" t="s">
        <v>84</v>
      </c>
      <c r="B172" t="s">
        <v>85</v>
      </c>
      <c r="C172">
        <v>6041</v>
      </c>
      <c r="D172">
        <v>96</v>
      </c>
      <c r="E172" t="s">
        <v>1048</v>
      </c>
      <c r="F172">
        <v>75.528411879999993</v>
      </c>
      <c r="G172">
        <v>1.2710448640000001</v>
      </c>
      <c r="H172">
        <v>1.2284419999999999E-3</v>
      </c>
      <c r="I172">
        <v>0.123287327</v>
      </c>
      <c r="J172">
        <v>8.5185535830313306</v>
      </c>
      <c r="K172">
        <f t="shared" si="2"/>
        <v>4.5659130423492584</v>
      </c>
    </row>
    <row r="173" spans="1:11" x14ac:dyDescent="0.25">
      <c r="A173" t="s">
        <v>476</v>
      </c>
      <c r="B173" t="s">
        <v>477</v>
      </c>
      <c r="C173">
        <v>8928</v>
      </c>
      <c r="D173">
        <v>130</v>
      </c>
      <c r="E173" t="s">
        <v>1049</v>
      </c>
      <c r="F173">
        <v>111.6235162</v>
      </c>
      <c r="G173">
        <v>1.164629143</v>
      </c>
      <c r="H173">
        <v>2.2262580000000001E-3</v>
      </c>
      <c r="I173">
        <v>0.196120923</v>
      </c>
      <c r="J173">
        <v>7.1128946119820098</v>
      </c>
      <c r="K173">
        <f t="shared" si="2"/>
        <v>3.8124850611255443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9BD3-11C2-4599-B2A7-EEF31E9741B5}">
  <dimension ref="A1:K143"/>
  <sheetViews>
    <sheetView tabSelected="1" workbookViewId="0">
      <selection sqref="A1:K1048576"/>
    </sheetView>
  </sheetViews>
  <sheetFormatPr defaultRowHeight="15" x14ac:dyDescent="0.25"/>
  <cols>
    <col min="1" max="1" width="13.28515625" customWidth="1"/>
    <col min="2" max="2" width="41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1050</v>
      </c>
    </row>
    <row r="2" spans="1:11" x14ac:dyDescent="0.25">
      <c r="A2" t="s">
        <v>1051</v>
      </c>
      <c r="B2" t="s">
        <v>1052</v>
      </c>
      <c r="C2">
        <v>18</v>
      </c>
      <c r="D2">
        <v>7</v>
      </c>
      <c r="E2" t="s">
        <v>1053</v>
      </c>
      <c r="F2">
        <v>0.71939313100000002</v>
      </c>
      <c r="G2">
        <v>9.7304237449999995</v>
      </c>
      <c r="H2" s="1">
        <v>3.4000000000000001E-6</v>
      </c>
      <c r="I2">
        <v>1.634192E-3</v>
      </c>
      <c r="J2">
        <v>122.52291846411001</v>
      </c>
      <c r="K2">
        <f t="shared" ref="K2:K65" si="0">J2/122.5229*100</f>
        <v>100.00001506992571</v>
      </c>
    </row>
    <row r="3" spans="1:11" x14ac:dyDescent="0.25">
      <c r="A3" t="s">
        <v>1054</v>
      </c>
      <c r="B3" t="s">
        <v>1055</v>
      </c>
      <c r="C3">
        <v>19</v>
      </c>
      <c r="D3">
        <v>7</v>
      </c>
      <c r="E3" t="s">
        <v>1053</v>
      </c>
      <c r="F3">
        <v>0.75935941600000001</v>
      </c>
      <c r="G3">
        <v>9.2182961799999994</v>
      </c>
      <c r="H3" s="1">
        <v>5.2000000000000002E-6</v>
      </c>
      <c r="I3">
        <v>2.1141749999999998E-3</v>
      </c>
      <c r="J3">
        <v>112.157644690856</v>
      </c>
      <c r="K3">
        <f t="shared" si="0"/>
        <v>91.540148568843861</v>
      </c>
    </row>
    <row r="4" spans="1:11" x14ac:dyDescent="0.25">
      <c r="A4" t="s">
        <v>1056</v>
      </c>
      <c r="B4" t="s">
        <v>1057</v>
      </c>
      <c r="C4">
        <v>19</v>
      </c>
      <c r="D4">
        <v>7</v>
      </c>
      <c r="E4" t="s">
        <v>1053</v>
      </c>
      <c r="F4">
        <v>0.75935941600000001</v>
      </c>
      <c r="G4">
        <v>9.2182961799999994</v>
      </c>
      <c r="H4" s="1">
        <v>5.2000000000000002E-6</v>
      </c>
      <c r="I4">
        <v>2.1141749999999998E-3</v>
      </c>
      <c r="J4">
        <v>112.157644690856</v>
      </c>
      <c r="K4">
        <f t="shared" si="0"/>
        <v>91.540148568843861</v>
      </c>
    </row>
    <row r="5" spans="1:11" x14ac:dyDescent="0.25">
      <c r="A5" t="s">
        <v>1058</v>
      </c>
      <c r="B5" t="s">
        <v>1059</v>
      </c>
      <c r="C5">
        <v>19</v>
      </c>
      <c r="D5">
        <v>7</v>
      </c>
      <c r="E5" t="s">
        <v>1053</v>
      </c>
      <c r="F5">
        <v>0.75935941600000001</v>
      </c>
      <c r="G5">
        <v>9.2182961799999994</v>
      </c>
      <c r="H5" s="1">
        <v>5.2000000000000002E-6</v>
      </c>
      <c r="I5">
        <v>2.1141749999999998E-3</v>
      </c>
      <c r="J5">
        <v>112.157644690856</v>
      </c>
      <c r="K5">
        <f t="shared" si="0"/>
        <v>91.540148568843861</v>
      </c>
    </row>
    <row r="6" spans="1:11" x14ac:dyDescent="0.25">
      <c r="A6" t="s">
        <v>1060</v>
      </c>
      <c r="B6" t="s">
        <v>1061</v>
      </c>
      <c r="C6">
        <v>19</v>
      </c>
      <c r="D6">
        <v>7</v>
      </c>
      <c r="E6" t="s">
        <v>1053</v>
      </c>
      <c r="F6">
        <v>0.75935941600000001</v>
      </c>
      <c r="G6">
        <v>9.2182961799999994</v>
      </c>
      <c r="H6" s="1">
        <v>5.2000000000000002E-6</v>
      </c>
      <c r="I6">
        <v>2.1141749999999998E-3</v>
      </c>
      <c r="J6">
        <v>112.157644690856</v>
      </c>
      <c r="K6">
        <f t="shared" si="0"/>
        <v>91.540148568843861</v>
      </c>
    </row>
    <row r="7" spans="1:11" x14ac:dyDescent="0.25">
      <c r="A7" t="s">
        <v>1062</v>
      </c>
      <c r="B7" t="s">
        <v>1063</v>
      </c>
      <c r="C7">
        <v>15</v>
      </c>
      <c r="D7">
        <v>6</v>
      </c>
      <c r="E7" t="s">
        <v>1064</v>
      </c>
      <c r="F7">
        <v>0.59949427499999997</v>
      </c>
      <c r="G7">
        <v>10.00843585</v>
      </c>
      <c r="H7" s="1">
        <v>1.4600000000000001E-5</v>
      </c>
      <c r="I7">
        <v>4.9226000000000001E-3</v>
      </c>
      <c r="J7">
        <v>111.438819171777</v>
      </c>
      <c r="K7">
        <f t="shared" si="0"/>
        <v>90.953461901225808</v>
      </c>
    </row>
    <row r="8" spans="1:11" x14ac:dyDescent="0.25">
      <c r="A8" t="s">
        <v>507</v>
      </c>
      <c r="B8" t="s">
        <v>508</v>
      </c>
      <c r="C8">
        <v>402</v>
      </c>
      <c r="D8">
        <v>51</v>
      </c>
      <c r="E8" t="s">
        <v>1065</v>
      </c>
      <c r="F8">
        <v>16.066446580000001</v>
      </c>
      <c r="G8">
        <v>3.1743173410000001</v>
      </c>
      <c r="H8" s="1">
        <v>1.9799999999999999E-13</v>
      </c>
      <c r="I8" s="1">
        <v>3.1300000000000002E-9</v>
      </c>
      <c r="J8">
        <v>92.8503991079142</v>
      </c>
      <c r="K8">
        <f t="shared" si="0"/>
        <v>75.782077560941005</v>
      </c>
    </row>
    <row r="9" spans="1:11" x14ac:dyDescent="0.25">
      <c r="A9" t="s">
        <v>501</v>
      </c>
      <c r="B9" t="s">
        <v>502</v>
      </c>
      <c r="C9">
        <v>222</v>
      </c>
      <c r="D9">
        <v>33</v>
      </c>
      <c r="E9" t="s">
        <v>1066</v>
      </c>
      <c r="F9">
        <v>8.8725152769999998</v>
      </c>
      <c r="G9">
        <v>3.7193511610000001</v>
      </c>
      <c r="H9" s="1">
        <v>6.2099999999999998E-11</v>
      </c>
      <c r="I9" s="1">
        <v>1.23E-7</v>
      </c>
      <c r="J9">
        <v>87.413214279708399</v>
      </c>
      <c r="K9">
        <f t="shared" si="0"/>
        <v>71.344388909916759</v>
      </c>
    </row>
    <row r="10" spans="1:11" x14ac:dyDescent="0.25">
      <c r="A10" t="s">
        <v>510</v>
      </c>
      <c r="B10" t="s">
        <v>511</v>
      </c>
      <c r="C10">
        <v>318</v>
      </c>
      <c r="D10">
        <v>41</v>
      </c>
      <c r="E10" t="s">
        <v>1067</v>
      </c>
      <c r="F10">
        <v>12.709278640000001</v>
      </c>
      <c r="G10">
        <v>3.2259895439999999</v>
      </c>
      <c r="H10" s="1">
        <v>3.0300000000000001E-11</v>
      </c>
      <c r="I10" s="1">
        <v>1.15E-7</v>
      </c>
      <c r="J10">
        <v>78.133058356414793</v>
      </c>
      <c r="K10">
        <f t="shared" si="0"/>
        <v>63.770167337220052</v>
      </c>
    </row>
    <row r="11" spans="1:11" x14ac:dyDescent="0.25">
      <c r="A11" t="s">
        <v>513</v>
      </c>
      <c r="B11" t="s">
        <v>514</v>
      </c>
      <c r="C11">
        <v>318</v>
      </c>
      <c r="D11">
        <v>41</v>
      </c>
      <c r="E11" t="s">
        <v>1067</v>
      </c>
      <c r="F11">
        <v>12.709278640000001</v>
      </c>
      <c r="G11">
        <v>3.2259895439999999</v>
      </c>
      <c r="H11" s="1">
        <v>3.0300000000000001E-11</v>
      </c>
      <c r="I11" s="1">
        <v>1.15E-7</v>
      </c>
      <c r="J11">
        <v>78.133058356414793</v>
      </c>
      <c r="K11">
        <f t="shared" si="0"/>
        <v>63.770167337220052</v>
      </c>
    </row>
    <row r="12" spans="1:11" x14ac:dyDescent="0.25">
      <c r="A12" t="s">
        <v>498</v>
      </c>
      <c r="B12" t="s">
        <v>499</v>
      </c>
      <c r="C12">
        <v>236</v>
      </c>
      <c r="D12">
        <v>33</v>
      </c>
      <c r="E12" t="s">
        <v>1066</v>
      </c>
      <c r="F12">
        <v>9.4320432679999993</v>
      </c>
      <c r="G12">
        <v>3.498711686</v>
      </c>
      <c r="H12" s="1">
        <v>3.2300000000000002E-10</v>
      </c>
      <c r="I12" s="1">
        <v>5.0800000000000005E-7</v>
      </c>
      <c r="J12">
        <v>76.458636773507806</v>
      </c>
      <c r="K12">
        <f t="shared" si="0"/>
        <v>62.403548049799504</v>
      </c>
    </row>
    <row r="13" spans="1:11" x14ac:dyDescent="0.25">
      <c r="A13" t="s">
        <v>515</v>
      </c>
      <c r="B13" t="s">
        <v>516</v>
      </c>
      <c r="C13">
        <v>321</v>
      </c>
      <c r="D13">
        <v>41</v>
      </c>
      <c r="E13" t="s">
        <v>1067</v>
      </c>
      <c r="F13">
        <v>12.8291775</v>
      </c>
      <c r="G13">
        <v>3.1958401090000002</v>
      </c>
      <c r="H13" s="1">
        <v>4.0900000000000002E-11</v>
      </c>
      <c r="I13" s="1">
        <v>1.15E-7</v>
      </c>
      <c r="J13">
        <v>76.444147229703503</v>
      </c>
      <c r="K13">
        <f t="shared" si="0"/>
        <v>62.391722061511359</v>
      </c>
    </row>
    <row r="14" spans="1:11" x14ac:dyDescent="0.25">
      <c r="A14" t="s">
        <v>523</v>
      </c>
      <c r="B14" t="s">
        <v>524</v>
      </c>
      <c r="C14">
        <v>420</v>
      </c>
      <c r="D14">
        <v>48</v>
      </c>
      <c r="E14" t="s">
        <v>1068</v>
      </c>
      <c r="F14">
        <v>16.785839710000001</v>
      </c>
      <c r="G14">
        <v>2.8595531009999999</v>
      </c>
      <c r="H14" s="1">
        <v>4.6199999999999999E-11</v>
      </c>
      <c r="I14" s="1">
        <v>1.15E-7</v>
      </c>
      <c r="J14">
        <v>68.051762848157907</v>
      </c>
      <c r="K14">
        <f t="shared" si="0"/>
        <v>55.54207650011378</v>
      </c>
    </row>
    <row r="15" spans="1:11" x14ac:dyDescent="0.25">
      <c r="A15" t="s">
        <v>551</v>
      </c>
      <c r="B15" t="s">
        <v>552</v>
      </c>
      <c r="C15">
        <v>465</v>
      </c>
      <c r="D15">
        <v>51</v>
      </c>
      <c r="E15" t="s">
        <v>1069</v>
      </c>
      <c r="F15">
        <v>18.584322539999999</v>
      </c>
      <c r="G15">
        <v>2.7442485400000001</v>
      </c>
      <c r="H15" s="1">
        <v>5.0800000000000002E-11</v>
      </c>
      <c r="I15" s="1">
        <v>1.15E-7</v>
      </c>
      <c r="J15">
        <v>65.047265519756394</v>
      </c>
      <c r="K15">
        <f t="shared" si="0"/>
        <v>53.089884029643756</v>
      </c>
    </row>
    <row r="16" spans="1:11" x14ac:dyDescent="0.25">
      <c r="A16" t="s">
        <v>517</v>
      </c>
      <c r="B16" t="s">
        <v>518</v>
      </c>
      <c r="C16">
        <v>732</v>
      </c>
      <c r="D16">
        <v>69</v>
      </c>
      <c r="E16" t="s">
        <v>1070</v>
      </c>
      <c r="F16">
        <v>29.255320640000001</v>
      </c>
      <c r="G16">
        <v>2.358545334</v>
      </c>
      <c r="H16" s="1">
        <v>1.9799999999999999E-11</v>
      </c>
      <c r="I16" s="1">
        <v>1.15E-7</v>
      </c>
      <c r="J16">
        <v>58.127149723657197</v>
      </c>
      <c r="K16">
        <f t="shared" si="0"/>
        <v>47.441865744001483</v>
      </c>
    </row>
    <row r="17" spans="1:11" x14ac:dyDescent="0.25">
      <c r="A17" t="s">
        <v>491</v>
      </c>
      <c r="B17" t="s">
        <v>492</v>
      </c>
      <c r="C17">
        <v>36</v>
      </c>
      <c r="D17">
        <v>8</v>
      </c>
      <c r="E17" t="s">
        <v>1071</v>
      </c>
      <c r="F17">
        <v>1.438786261</v>
      </c>
      <c r="G17">
        <v>5.5602421399999997</v>
      </c>
      <c r="H17" s="1">
        <v>6.9599999999999998E-5</v>
      </c>
      <c r="I17">
        <v>1.7258327E-2</v>
      </c>
      <c r="J17">
        <v>53.226785652583096</v>
      </c>
      <c r="K17">
        <f t="shared" si="0"/>
        <v>43.442316214016394</v>
      </c>
    </row>
    <row r="18" spans="1:11" x14ac:dyDescent="0.25">
      <c r="A18" t="s">
        <v>1072</v>
      </c>
      <c r="B18" t="s">
        <v>1073</v>
      </c>
      <c r="C18">
        <v>159</v>
      </c>
      <c r="D18">
        <v>22</v>
      </c>
      <c r="E18" t="s">
        <v>1074</v>
      </c>
      <c r="F18">
        <v>6.3546393200000004</v>
      </c>
      <c r="G18">
        <v>3.4620375590000001</v>
      </c>
      <c r="H18" s="1">
        <v>3.5900000000000003E-7</v>
      </c>
      <c r="I18" s="1">
        <v>2.5900000000000001E-4</v>
      </c>
      <c r="J18">
        <v>51.376441591998002</v>
      </c>
      <c r="K18">
        <f t="shared" si="0"/>
        <v>41.932113582030787</v>
      </c>
    </row>
    <row r="19" spans="1:11" x14ac:dyDescent="0.25">
      <c r="A19" t="s">
        <v>1075</v>
      </c>
      <c r="B19" t="s">
        <v>1076</v>
      </c>
      <c r="C19">
        <v>24</v>
      </c>
      <c r="D19">
        <v>6</v>
      </c>
      <c r="E19" t="s">
        <v>1077</v>
      </c>
      <c r="F19">
        <v>0.95919084099999996</v>
      </c>
      <c r="G19">
        <v>6.2552724079999997</v>
      </c>
      <c r="H19" s="1">
        <v>2.8800000000000001E-4</v>
      </c>
      <c r="I19">
        <v>5.2071381E-2</v>
      </c>
      <c r="J19">
        <v>50.996421556677802</v>
      </c>
      <c r="K19">
        <f t="shared" si="0"/>
        <v>41.621951126424364</v>
      </c>
    </row>
    <row r="20" spans="1:11" x14ac:dyDescent="0.25">
      <c r="A20" t="s">
        <v>548</v>
      </c>
      <c r="B20" t="s">
        <v>549</v>
      </c>
      <c r="C20">
        <v>839</v>
      </c>
      <c r="D20">
        <v>73</v>
      </c>
      <c r="E20" t="s">
        <v>1078</v>
      </c>
      <c r="F20">
        <v>33.531713140000001</v>
      </c>
      <c r="G20">
        <v>2.177043555</v>
      </c>
      <c r="H20" s="1">
        <v>2.0399999999999999E-10</v>
      </c>
      <c r="I20" s="1">
        <v>3.5999999999999999E-7</v>
      </c>
      <c r="J20">
        <v>48.576157581186003</v>
      </c>
      <c r="K20">
        <f t="shared" si="0"/>
        <v>39.646594702856362</v>
      </c>
    </row>
    <row r="21" spans="1:11" x14ac:dyDescent="0.25">
      <c r="A21" t="s">
        <v>1079</v>
      </c>
      <c r="B21" t="s">
        <v>1080</v>
      </c>
      <c r="C21">
        <v>19</v>
      </c>
      <c r="D21">
        <v>5</v>
      </c>
      <c r="E21" t="s">
        <v>1081</v>
      </c>
      <c r="F21">
        <v>0.75935941600000001</v>
      </c>
      <c r="G21">
        <v>6.584497271</v>
      </c>
      <c r="H21" s="1">
        <v>7.3099999999999999E-4</v>
      </c>
      <c r="I21">
        <v>0.103447942</v>
      </c>
      <c r="J21">
        <v>47.547294136819403</v>
      </c>
      <c r="K21">
        <f t="shared" si="0"/>
        <v>38.806863155230083</v>
      </c>
    </row>
    <row r="22" spans="1:11" x14ac:dyDescent="0.25">
      <c r="A22" t="s">
        <v>1082</v>
      </c>
      <c r="B22" t="s">
        <v>1083</v>
      </c>
      <c r="C22">
        <v>40</v>
      </c>
      <c r="D22">
        <v>8</v>
      </c>
      <c r="E22" t="s">
        <v>1084</v>
      </c>
      <c r="F22">
        <v>1.5986514009999999</v>
      </c>
      <c r="G22">
        <v>5.0042179259999999</v>
      </c>
      <c r="H22" s="1">
        <v>1.54E-4</v>
      </c>
      <c r="I22">
        <v>3.2913988999999998E-2</v>
      </c>
      <c r="J22">
        <v>43.929817085596397</v>
      </c>
      <c r="K22">
        <f t="shared" si="0"/>
        <v>35.854372599405004</v>
      </c>
    </row>
    <row r="23" spans="1:11" x14ac:dyDescent="0.25">
      <c r="A23" t="s">
        <v>677</v>
      </c>
      <c r="B23" t="s">
        <v>678</v>
      </c>
      <c r="C23">
        <v>1078</v>
      </c>
      <c r="D23">
        <v>86</v>
      </c>
      <c r="E23" t="s">
        <v>1085</v>
      </c>
      <c r="F23">
        <v>43.08365526</v>
      </c>
      <c r="G23">
        <v>1.996116612</v>
      </c>
      <c r="H23" s="1">
        <v>3.5200000000000003E-10</v>
      </c>
      <c r="I23" s="1">
        <v>5.0800000000000005E-7</v>
      </c>
      <c r="J23">
        <v>43.450248659775298</v>
      </c>
      <c r="K23">
        <f t="shared" si="0"/>
        <v>35.462961340104826</v>
      </c>
    </row>
    <row r="24" spans="1:11" x14ac:dyDescent="0.25">
      <c r="A24" t="s">
        <v>1086</v>
      </c>
      <c r="B24" t="s">
        <v>1087</v>
      </c>
      <c r="C24">
        <v>56</v>
      </c>
      <c r="D24">
        <v>10</v>
      </c>
      <c r="E24" t="s">
        <v>1088</v>
      </c>
      <c r="F24">
        <v>2.2381119620000001</v>
      </c>
      <c r="G24">
        <v>4.4680517200000001</v>
      </c>
      <c r="H24" s="1">
        <v>6.4999999999999994E-5</v>
      </c>
      <c r="I24">
        <v>1.6906893999999999E-2</v>
      </c>
      <c r="J24">
        <v>43.077037489987099</v>
      </c>
      <c r="K24">
        <f t="shared" si="0"/>
        <v>35.158356103215887</v>
      </c>
    </row>
    <row r="25" spans="1:11" x14ac:dyDescent="0.25">
      <c r="A25" t="s">
        <v>1089</v>
      </c>
      <c r="B25" t="s">
        <v>1090</v>
      </c>
      <c r="C25">
        <v>41</v>
      </c>
      <c r="D25">
        <v>8</v>
      </c>
      <c r="E25" t="s">
        <v>1091</v>
      </c>
      <c r="F25">
        <v>1.6386176859999999</v>
      </c>
      <c r="G25">
        <v>4.8821638299999996</v>
      </c>
      <c r="H25" s="1">
        <v>1.84E-4</v>
      </c>
      <c r="I25">
        <v>3.6076766000000003E-2</v>
      </c>
      <c r="J25">
        <v>41.989415207504102</v>
      </c>
      <c r="K25">
        <f t="shared" si="0"/>
        <v>34.27066712223111</v>
      </c>
    </row>
    <row r="26" spans="1:11" x14ac:dyDescent="0.25">
      <c r="A26" t="s">
        <v>821</v>
      </c>
      <c r="B26" t="s">
        <v>822</v>
      </c>
      <c r="C26">
        <v>256</v>
      </c>
      <c r="D26">
        <v>29</v>
      </c>
      <c r="E26" t="s">
        <v>1092</v>
      </c>
      <c r="F26">
        <v>10.23136897</v>
      </c>
      <c r="G26">
        <v>2.8344203100000001</v>
      </c>
      <c r="H26" s="1">
        <v>4.2300000000000002E-7</v>
      </c>
      <c r="I26" s="1">
        <v>2.8400000000000002E-4</v>
      </c>
      <c r="J26">
        <v>41.597651051352301</v>
      </c>
      <c r="K26">
        <f t="shared" si="0"/>
        <v>33.950919421065208</v>
      </c>
    </row>
    <row r="27" spans="1:11" x14ac:dyDescent="0.25">
      <c r="A27" t="s">
        <v>1093</v>
      </c>
      <c r="B27" t="s">
        <v>1094</v>
      </c>
      <c r="C27">
        <v>58</v>
      </c>
      <c r="D27">
        <v>10</v>
      </c>
      <c r="E27" t="s">
        <v>1095</v>
      </c>
      <c r="F27">
        <v>2.318044532</v>
      </c>
      <c r="G27">
        <v>4.3139809710000003</v>
      </c>
      <c r="H27" s="1">
        <v>8.8700000000000001E-5</v>
      </c>
      <c r="I27">
        <v>2.1313212000000002E-2</v>
      </c>
      <c r="J27">
        <v>40.2505238392107</v>
      </c>
      <c r="K27">
        <f t="shared" si="0"/>
        <v>32.851429275025893</v>
      </c>
    </row>
    <row r="28" spans="1:11" x14ac:dyDescent="0.25">
      <c r="A28" t="s">
        <v>812</v>
      </c>
      <c r="B28" t="s">
        <v>813</v>
      </c>
      <c r="C28">
        <v>94</v>
      </c>
      <c r="D28">
        <v>14</v>
      </c>
      <c r="E28" t="s">
        <v>1096</v>
      </c>
      <c r="F28">
        <v>3.7568307929999998</v>
      </c>
      <c r="G28">
        <v>3.7265452639999999</v>
      </c>
      <c r="H28" s="1">
        <v>2.0699999999999998E-5</v>
      </c>
      <c r="I28">
        <v>6.3228479999999998E-3</v>
      </c>
      <c r="J28">
        <v>40.192195049490898</v>
      </c>
      <c r="K28">
        <f t="shared" si="0"/>
        <v>32.803822835968539</v>
      </c>
    </row>
    <row r="29" spans="1:11" x14ac:dyDescent="0.25">
      <c r="A29" t="s">
        <v>526</v>
      </c>
      <c r="B29" t="s">
        <v>527</v>
      </c>
      <c r="C29">
        <v>248</v>
      </c>
      <c r="D29">
        <v>28</v>
      </c>
      <c r="E29" t="s">
        <v>1097</v>
      </c>
      <c r="F29">
        <v>9.911638688</v>
      </c>
      <c r="G29">
        <v>2.8249617329999999</v>
      </c>
      <c r="H29" s="1">
        <v>7.1600000000000001E-7</v>
      </c>
      <c r="I29" s="1">
        <v>4.37E-4</v>
      </c>
      <c r="J29">
        <v>39.972038055515</v>
      </c>
      <c r="K29">
        <f t="shared" si="0"/>
        <v>32.624136431242647</v>
      </c>
    </row>
    <row r="30" spans="1:11" x14ac:dyDescent="0.25">
      <c r="A30" t="s">
        <v>1098</v>
      </c>
      <c r="B30" t="s">
        <v>1099</v>
      </c>
      <c r="C30">
        <v>149</v>
      </c>
      <c r="D30">
        <v>19</v>
      </c>
      <c r="E30" t="s">
        <v>1100</v>
      </c>
      <c r="F30">
        <v>5.9549764700000001</v>
      </c>
      <c r="G30">
        <v>3.190608745</v>
      </c>
      <c r="H30" s="1">
        <v>7.6399999999999997E-6</v>
      </c>
      <c r="I30">
        <v>2.883558E-3</v>
      </c>
      <c r="J30">
        <v>37.592112628117498</v>
      </c>
      <c r="K30">
        <f t="shared" si="0"/>
        <v>30.681703280054172</v>
      </c>
    </row>
    <row r="31" spans="1:11" x14ac:dyDescent="0.25">
      <c r="A31" t="s">
        <v>1101</v>
      </c>
      <c r="B31" t="s">
        <v>1102</v>
      </c>
      <c r="C31">
        <v>319</v>
      </c>
      <c r="D31">
        <v>33</v>
      </c>
      <c r="E31" t="s">
        <v>1103</v>
      </c>
      <c r="F31">
        <v>12.74924493</v>
      </c>
      <c r="G31">
        <v>2.588388583</v>
      </c>
      <c r="H31" s="1">
        <v>5.6300000000000005E-7</v>
      </c>
      <c r="I31" s="1">
        <v>3.57E-4</v>
      </c>
      <c r="J31">
        <v>37.246876012402801</v>
      </c>
      <c r="K31">
        <f t="shared" si="0"/>
        <v>30.399930145632204</v>
      </c>
    </row>
    <row r="32" spans="1:11" x14ac:dyDescent="0.25">
      <c r="A32" t="s">
        <v>1104</v>
      </c>
      <c r="B32" t="s">
        <v>1105</v>
      </c>
      <c r="C32">
        <v>22</v>
      </c>
      <c r="D32">
        <v>5</v>
      </c>
      <c r="E32" t="s">
        <v>1106</v>
      </c>
      <c r="F32">
        <v>0.87925827099999998</v>
      </c>
      <c r="G32">
        <v>5.6866112800000002</v>
      </c>
      <c r="H32">
        <v>1.4983799999999999E-3</v>
      </c>
      <c r="I32">
        <v>0.16850927499999999</v>
      </c>
      <c r="J32">
        <v>36.982141490528903</v>
      </c>
      <c r="K32">
        <f t="shared" si="0"/>
        <v>30.183860723610774</v>
      </c>
    </row>
    <row r="33" spans="1:11" x14ac:dyDescent="0.25">
      <c r="A33" t="s">
        <v>1107</v>
      </c>
      <c r="B33" t="s">
        <v>1108</v>
      </c>
      <c r="C33">
        <v>22</v>
      </c>
      <c r="D33">
        <v>5</v>
      </c>
      <c r="E33" t="s">
        <v>1109</v>
      </c>
      <c r="F33">
        <v>0.87925827099999998</v>
      </c>
      <c r="G33">
        <v>5.6866112800000002</v>
      </c>
      <c r="H33">
        <v>1.4983799999999999E-3</v>
      </c>
      <c r="I33">
        <v>0.16850927499999999</v>
      </c>
      <c r="J33">
        <v>36.982141490528903</v>
      </c>
      <c r="K33">
        <f t="shared" si="0"/>
        <v>30.183860723610774</v>
      </c>
    </row>
    <row r="34" spans="1:11" x14ac:dyDescent="0.25">
      <c r="A34" t="s">
        <v>1110</v>
      </c>
      <c r="B34" t="s">
        <v>1111</v>
      </c>
      <c r="C34">
        <v>29</v>
      </c>
      <c r="D34">
        <v>6</v>
      </c>
      <c r="E34" t="s">
        <v>1112</v>
      </c>
      <c r="F34">
        <v>1.159022266</v>
      </c>
      <c r="G34">
        <v>5.1767771649999998</v>
      </c>
      <c r="H34" s="1">
        <v>8.5899999999999995E-4</v>
      </c>
      <c r="I34">
        <v>0.11619465499999999</v>
      </c>
      <c r="J34">
        <v>36.546709291941099</v>
      </c>
      <c r="K34">
        <f t="shared" si="0"/>
        <v>29.82847230349681</v>
      </c>
    </row>
    <row r="35" spans="1:11" x14ac:dyDescent="0.25">
      <c r="A35" t="s">
        <v>1113</v>
      </c>
      <c r="B35" t="s">
        <v>1114</v>
      </c>
      <c r="C35">
        <v>29</v>
      </c>
      <c r="D35">
        <v>6</v>
      </c>
      <c r="E35" t="s">
        <v>1115</v>
      </c>
      <c r="F35">
        <v>1.159022266</v>
      </c>
      <c r="G35">
        <v>5.1767771649999998</v>
      </c>
      <c r="H35" s="1">
        <v>8.5899999999999995E-4</v>
      </c>
      <c r="I35">
        <v>0.11619465499999999</v>
      </c>
      <c r="J35">
        <v>36.546709291941099</v>
      </c>
      <c r="K35">
        <f t="shared" si="0"/>
        <v>29.82847230349681</v>
      </c>
    </row>
    <row r="36" spans="1:11" x14ac:dyDescent="0.25">
      <c r="A36" t="s">
        <v>1116</v>
      </c>
      <c r="B36" t="s">
        <v>1117</v>
      </c>
      <c r="C36">
        <v>140</v>
      </c>
      <c r="D36">
        <v>18</v>
      </c>
      <c r="E36" t="s">
        <v>1118</v>
      </c>
      <c r="F36">
        <v>5.5952799039999999</v>
      </c>
      <c r="G36">
        <v>3.2169972379999998</v>
      </c>
      <c r="H36" s="1">
        <v>1.1800000000000001E-5</v>
      </c>
      <c r="I36">
        <v>4.2411109999999997E-3</v>
      </c>
      <c r="J36">
        <v>36.504589930677596</v>
      </c>
      <c r="K36">
        <f t="shared" si="0"/>
        <v>29.794095577787981</v>
      </c>
    </row>
    <row r="37" spans="1:11" x14ac:dyDescent="0.25">
      <c r="A37" t="s">
        <v>807</v>
      </c>
      <c r="B37" t="s">
        <v>808</v>
      </c>
      <c r="C37">
        <v>131</v>
      </c>
      <c r="D37">
        <v>17</v>
      </c>
      <c r="E37" t="s">
        <v>1119</v>
      </c>
      <c r="F37">
        <v>5.2355833389999997</v>
      </c>
      <c r="G37">
        <v>3.2470116309999999</v>
      </c>
      <c r="H37" s="1">
        <v>1.8099999999999999E-5</v>
      </c>
      <c r="I37">
        <v>5.9828219999999996E-3</v>
      </c>
      <c r="J37">
        <v>35.456063723993097</v>
      </c>
      <c r="K37">
        <f t="shared" si="0"/>
        <v>28.938315795653789</v>
      </c>
    </row>
    <row r="38" spans="1:11" x14ac:dyDescent="0.25">
      <c r="A38" t="s">
        <v>1120</v>
      </c>
      <c r="B38" t="s">
        <v>1121</v>
      </c>
      <c r="C38">
        <v>71</v>
      </c>
      <c r="D38">
        <v>11</v>
      </c>
      <c r="E38" t="s">
        <v>1122</v>
      </c>
      <c r="F38">
        <v>2.8376062370000001</v>
      </c>
      <c r="G38">
        <v>3.8765068440000001</v>
      </c>
      <c r="H38" s="1">
        <v>1.0900000000000001E-4</v>
      </c>
      <c r="I38">
        <v>2.5121418999999999E-2</v>
      </c>
      <c r="J38">
        <v>35.369879058256601</v>
      </c>
      <c r="K38">
        <f t="shared" si="0"/>
        <v>28.867974116068584</v>
      </c>
    </row>
    <row r="39" spans="1:11" x14ac:dyDescent="0.25">
      <c r="A39" t="s">
        <v>1123</v>
      </c>
      <c r="B39" t="s">
        <v>1124</v>
      </c>
      <c r="C39">
        <v>62</v>
      </c>
      <c r="D39">
        <v>10</v>
      </c>
      <c r="E39" t="s">
        <v>1088</v>
      </c>
      <c r="F39">
        <v>2.477909672</v>
      </c>
      <c r="G39">
        <v>4.0356596180000004</v>
      </c>
      <c r="H39" s="1">
        <v>1.5799999999999999E-4</v>
      </c>
      <c r="I39">
        <v>3.3485189999999998E-2</v>
      </c>
      <c r="J39">
        <v>35.323787723754798</v>
      </c>
      <c r="K39">
        <f t="shared" si="0"/>
        <v>28.830355569248521</v>
      </c>
    </row>
    <row r="40" spans="1:11" x14ac:dyDescent="0.25">
      <c r="A40" t="s">
        <v>1125</v>
      </c>
      <c r="B40" t="s">
        <v>1126</v>
      </c>
      <c r="C40">
        <v>154</v>
      </c>
      <c r="D40">
        <v>19</v>
      </c>
      <c r="E40" t="s">
        <v>1100</v>
      </c>
      <c r="F40">
        <v>6.1548078950000003</v>
      </c>
      <c r="G40">
        <v>3.0870175519999998</v>
      </c>
      <c r="H40" s="1">
        <v>1.24E-5</v>
      </c>
      <c r="I40">
        <v>4.3270280000000001E-3</v>
      </c>
      <c r="J40">
        <v>34.876550380718399</v>
      </c>
      <c r="K40">
        <f t="shared" si="0"/>
        <v>28.465332097688183</v>
      </c>
    </row>
    <row r="41" spans="1:11" x14ac:dyDescent="0.25">
      <c r="A41" t="s">
        <v>839</v>
      </c>
      <c r="B41" t="s">
        <v>840</v>
      </c>
      <c r="C41">
        <v>72</v>
      </c>
      <c r="D41">
        <v>11</v>
      </c>
      <c r="E41" t="s">
        <v>1127</v>
      </c>
      <c r="F41">
        <v>2.8775725219999999</v>
      </c>
      <c r="G41">
        <v>3.8226664709999998</v>
      </c>
      <c r="H41" s="1">
        <v>1.2400000000000001E-4</v>
      </c>
      <c r="I41">
        <v>2.7409102000000001E-2</v>
      </c>
      <c r="J41">
        <v>34.385760268058803</v>
      </c>
      <c r="K41">
        <f t="shared" si="0"/>
        <v>28.064761989847447</v>
      </c>
    </row>
    <row r="42" spans="1:11" x14ac:dyDescent="0.25">
      <c r="A42" t="s">
        <v>537</v>
      </c>
      <c r="B42" t="s">
        <v>538</v>
      </c>
      <c r="C42">
        <v>264</v>
      </c>
      <c r="D42">
        <v>28</v>
      </c>
      <c r="E42" t="s">
        <v>1097</v>
      </c>
      <c r="F42">
        <v>10.55109925</v>
      </c>
      <c r="G42">
        <v>2.653751931</v>
      </c>
      <c r="H42" s="1">
        <v>2.5000000000000002E-6</v>
      </c>
      <c r="I42">
        <v>1.2790360000000001E-3</v>
      </c>
      <c r="J42">
        <v>34.231329521880099</v>
      </c>
      <c r="K42">
        <f t="shared" si="0"/>
        <v>27.938719636802666</v>
      </c>
    </row>
    <row r="43" spans="1:11" x14ac:dyDescent="0.25">
      <c r="A43" t="s">
        <v>1128</v>
      </c>
      <c r="B43" t="s">
        <v>1129</v>
      </c>
      <c r="C43">
        <v>23</v>
      </c>
      <c r="D43">
        <v>5</v>
      </c>
      <c r="E43" t="s">
        <v>1130</v>
      </c>
      <c r="F43">
        <v>0.91922455599999997</v>
      </c>
      <c r="G43">
        <v>5.4393673109999998</v>
      </c>
      <c r="H43">
        <v>1.8524139999999999E-3</v>
      </c>
      <c r="I43">
        <v>0.190738504</v>
      </c>
      <c r="J43">
        <v>34.220504588833499</v>
      </c>
      <c r="K43">
        <f t="shared" si="0"/>
        <v>27.929884608374024</v>
      </c>
    </row>
    <row r="44" spans="1:11" x14ac:dyDescent="0.25">
      <c r="A44" t="s">
        <v>1131</v>
      </c>
      <c r="B44" t="s">
        <v>1132</v>
      </c>
      <c r="C44">
        <v>23</v>
      </c>
      <c r="D44">
        <v>5</v>
      </c>
      <c r="E44" t="s">
        <v>1133</v>
      </c>
      <c r="F44">
        <v>0.91922455599999997</v>
      </c>
      <c r="G44">
        <v>5.4393673109999998</v>
      </c>
      <c r="H44">
        <v>1.8524139999999999E-3</v>
      </c>
      <c r="I44">
        <v>0.190738504</v>
      </c>
      <c r="J44">
        <v>34.220504588833499</v>
      </c>
      <c r="K44">
        <f t="shared" si="0"/>
        <v>27.929884608374024</v>
      </c>
    </row>
    <row r="45" spans="1:11" x14ac:dyDescent="0.25">
      <c r="A45" t="s">
        <v>1134</v>
      </c>
      <c r="B45" t="s">
        <v>1135</v>
      </c>
      <c r="C45">
        <v>63</v>
      </c>
      <c r="D45">
        <v>10</v>
      </c>
      <c r="E45" t="s">
        <v>1136</v>
      </c>
      <c r="F45">
        <v>2.5178759570000002</v>
      </c>
      <c r="G45">
        <v>3.971601529</v>
      </c>
      <c r="H45" s="1">
        <v>1.8200000000000001E-4</v>
      </c>
      <c r="I45">
        <v>3.6076766000000003E-2</v>
      </c>
      <c r="J45">
        <v>34.201461940606102</v>
      </c>
      <c r="K45">
        <f t="shared" si="0"/>
        <v>27.914342494836557</v>
      </c>
    </row>
    <row r="46" spans="1:11" x14ac:dyDescent="0.25">
      <c r="A46" t="s">
        <v>1137</v>
      </c>
      <c r="B46" t="s">
        <v>1138</v>
      </c>
      <c r="C46">
        <v>92</v>
      </c>
      <c r="D46">
        <v>13</v>
      </c>
      <c r="E46" t="s">
        <v>1139</v>
      </c>
      <c r="F46">
        <v>3.6768982229999998</v>
      </c>
      <c r="G46">
        <v>3.5355887519999998</v>
      </c>
      <c r="H46" s="1">
        <v>7.1199999999999996E-5</v>
      </c>
      <c r="I46">
        <v>1.7371653000000001E-2</v>
      </c>
      <c r="J46">
        <v>33.7649353013405</v>
      </c>
      <c r="K46">
        <f t="shared" si="0"/>
        <v>27.558060820744938</v>
      </c>
    </row>
    <row r="47" spans="1:11" x14ac:dyDescent="0.25">
      <c r="A47" t="s">
        <v>1140</v>
      </c>
      <c r="B47" t="s">
        <v>1141</v>
      </c>
      <c r="C47">
        <v>159</v>
      </c>
      <c r="D47">
        <v>19</v>
      </c>
      <c r="E47" t="s">
        <v>1100</v>
      </c>
      <c r="F47">
        <v>6.3546393200000004</v>
      </c>
      <c r="G47">
        <v>2.9899415280000001</v>
      </c>
      <c r="H47" s="1">
        <v>1.9599999999999999E-5</v>
      </c>
      <c r="I47">
        <v>6.2086700000000003E-3</v>
      </c>
      <c r="J47">
        <v>32.410909329897599</v>
      </c>
      <c r="K47">
        <f t="shared" si="0"/>
        <v>26.452940087034833</v>
      </c>
    </row>
    <row r="48" spans="1:11" x14ac:dyDescent="0.25">
      <c r="A48" t="s">
        <v>1142</v>
      </c>
      <c r="B48" t="s">
        <v>1143</v>
      </c>
      <c r="C48">
        <v>85</v>
      </c>
      <c r="D48">
        <v>12</v>
      </c>
      <c r="E48" t="s">
        <v>1144</v>
      </c>
      <c r="F48">
        <v>3.3971342280000001</v>
      </c>
      <c r="G48">
        <v>3.5323891239999998</v>
      </c>
      <c r="H48" s="1">
        <v>1.35E-4</v>
      </c>
      <c r="I48">
        <v>2.9413268999999999E-2</v>
      </c>
      <c r="J48">
        <v>31.474419959872801</v>
      </c>
      <c r="K48">
        <f t="shared" si="0"/>
        <v>25.688601853100767</v>
      </c>
    </row>
    <row r="49" spans="1:11" x14ac:dyDescent="0.25">
      <c r="A49" t="s">
        <v>1145</v>
      </c>
      <c r="B49" t="s">
        <v>1146</v>
      </c>
      <c r="C49">
        <v>173</v>
      </c>
      <c r="D49">
        <v>20</v>
      </c>
      <c r="E49" t="s">
        <v>1147</v>
      </c>
      <c r="F49">
        <v>6.9141673109999999</v>
      </c>
      <c r="G49">
        <v>2.8926115179999998</v>
      </c>
      <c r="H49" s="1">
        <v>1.95E-5</v>
      </c>
      <c r="I49">
        <v>6.2086700000000003E-3</v>
      </c>
      <c r="J49">
        <v>31.370649870677301</v>
      </c>
      <c r="K49">
        <f t="shared" si="0"/>
        <v>25.603907408882176</v>
      </c>
    </row>
    <row r="50" spans="1:11" x14ac:dyDescent="0.25">
      <c r="A50" t="s">
        <v>1148</v>
      </c>
      <c r="B50" t="s">
        <v>1149</v>
      </c>
      <c r="C50">
        <v>222</v>
      </c>
      <c r="D50">
        <v>24</v>
      </c>
      <c r="E50" t="s">
        <v>1150</v>
      </c>
      <c r="F50">
        <v>8.8725152769999998</v>
      </c>
      <c r="G50">
        <v>2.704982663</v>
      </c>
      <c r="H50" s="1">
        <v>9.3899999999999999E-6</v>
      </c>
      <c r="I50">
        <v>3.4634000000000002E-3</v>
      </c>
      <c r="J50">
        <v>31.312514850356699</v>
      </c>
      <c r="K50">
        <f t="shared" si="0"/>
        <v>25.556459119361929</v>
      </c>
    </row>
    <row r="51" spans="1:11" x14ac:dyDescent="0.25">
      <c r="A51" t="s">
        <v>1151</v>
      </c>
      <c r="B51" t="s">
        <v>1152</v>
      </c>
      <c r="C51">
        <v>162</v>
      </c>
      <c r="D51">
        <v>19</v>
      </c>
      <c r="E51" t="s">
        <v>1100</v>
      </c>
      <c r="F51">
        <v>6.4745381750000002</v>
      </c>
      <c r="G51">
        <v>2.9345722410000001</v>
      </c>
      <c r="H51" s="1">
        <v>2.55E-5</v>
      </c>
      <c r="I51">
        <v>7.6373530000000004E-3</v>
      </c>
      <c r="J51">
        <v>31.0384778953979</v>
      </c>
      <c r="K51">
        <f t="shared" si="0"/>
        <v>25.332797293728682</v>
      </c>
    </row>
    <row r="52" spans="1:11" x14ac:dyDescent="0.25">
      <c r="A52" t="s">
        <v>964</v>
      </c>
      <c r="B52" t="s">
        <v>965</v>
      </c>
      <c r="C52">
        <v>702</v>
      </c>
      <c r="D52">
        <v>57</v>
      </c>
      <c r="E52" t="s">
        <v>1153</v>
      </c>
      <c r="F52">
        <v>28.056332090000002</v>
      </c>
      <c r="G52">
        <v>2.0316269359999999</v>
      </c>
      <c r="H52" s="1">
        <v>2.5100000000000001E-7</v>
      </c>
      <c r="I52" s="1">
        <v>2.0900000000000001E-4</v>
      </c>
      <c r="J52">
        <v>30.8762860514884</v>
      </c>
      <c r="K52">
        <f t="shared" si="0"/>
        <v>25.200420534845648</v>
      </c>
    </row>
    <row r="53" spans="1:11" x14ac:dyDescent="0.25">
      <c r="A53" t="s">
        <v>1154</v>
      </c>
      <c r="B53" t="s">
        <v>1155</v>
      </c>
      <c r="C53">
        <v>32</v>
      </c>
      <c r="D53">
        <v>6</v>
      </c>
      <c r="E53" t="s">
        <v>1156</v>
      </c>
      <c r="F53">
        <v>1.278921121</v>
      </c>
      <c r="G53">
        <v>4.6914543059999998</v>
      </c>
      <c r="H53">
        <v>1.4802540000000001E-3</v>
      </c>
      <c r="I53">
        <v>0.16850927499999999</v>
      </c>
      <c r="J53">
        <v>30.567365621632302</v>
      </c>
      <c r="K53">
        <f t="shared" si="0"/>
        <v>24.94828772550462</v>
      </c>
    </row>
    <row r="54" spans="1:11" x14ac:dyDescent="0.25">
      <c r="A54" t="s">
        <v>1157</v>
      </c>
      <c r="B54" t="s">
        <v>1158</v>
      </c>
      <c r="C54">
        <v>32</v>
      </c>
      <c r="D54">
        <v>6</v>
      </c>
      <c r="E54" t="s">
        <v>1156</v>
      </c>
      <c r="F54">
        <v>1.278921121</v>
      </c>
      <c r="G54">
        <v>4.6914543059999998</v>
      </c>
      <c r="H54">
        <v>1.4802540000000001E-3</v>
      </c>
      <c r="I54">
        <v>0.16850927499999999</v>
      </c>
      <c r="J54">
        <v>30.567365621632302</v>
      </c>
      <c r="K54">
        <f t="shared" si="0"/>
        <v>24.94828772550462</v>
      </c>
    </row>
    <row r="55" spans="1:11" x14ac:dyDescent="0.25">
      <c r="A55" t="s">
        <v>1159</v>
      </c>
      <c r="B55" t="s">
        <v>1160</v>
      </c>
      <c r="C55">
        <v>32</v>
      </c>
      <c r="D55">
        <v>6</v>
      </c>
      <c r="E55" t="s">
        <v>1112</v>
      </c>
      <c r="F55">
        <v>1.278921121</v>
      </c>
      <c r="G55">
        <v>4.6914543059999998</v>
      </c>
      <c r="H55">
        <v>1.4802540000000001E-3</v>
      </c>
      <c r="I55">
        <v>0.16850927499999999</v>
      </c>
      <c r="J55">
        <v>30.567365621632302</v>
      </c>
      <c r="K55">
        <f t="shared" si="0"/>
        <v>24.94828772550462</v>
      </c>
    </row>
    <row r="56" spans="1:11" x14ac:dyDescent="0.25">
      <c r="A56" t="s">
        <v>143</v>
      </c>
      <c r="B56" t="s">
        <v>144</v>
      </c>
      <c r="C56">
        <v>293</v>
      </c>
      <c r="D56">
        <v>29</v>
      </c>
      <c r="E56" t="s">
        <v>1161</v>
      </c>
      <c r="F56">
        <v>11.71012151</v>
      </c>
      <c r="G56">
        <v>2.4764900999999999</v>
      </c>
      <c r="H56" s="1">
        <v>6.5599999999999999E-6</v>
      </c>
      <c r="I56">
        <v>2.5387119999999998E-3</v>
      </c>
      <c r="J56">
        <v>29.555720516830402</v>
      </c>
      <c r="K56">
        <f t="shared" si="0"/>
        <v>24.122609338197513</v>
      </c>
    </row>
    <row r="57" spans="1:11" x14ac:dyDescent="0.25">
      <c r="A57" t="s">
        <v>199</v>
      </c>
      <c r="B57" t="s">
        <v>200</v>
      </c>
      <c r="C57">
        <v>323</v>
      </c>
      <c r="D57">
        <v>31</v>
      </c>
      <c r="E57" t="s">
        <v>1162</v>
      </c>
      <c r="F57">
        <v>12.909110070000001</v>
      </c>
      <c r="G57">
        <v>2.401404887</v>
      </c>
      <c r="H57" s="1">
        <v>5.9699999999999996E-6</v>
      </c>
      <c r="I57">
        <v>2.3653749999999999E-3</v>
      </c>
      <c r="J57">
        <v>28.885931766994101</v>
      </c>
      <c r="K57">
        <f t="shared" si="0"/>
        <v>23.575945204524295</v>
      </c>
    </row>
    <row r="58" spans="1:11" x14ac:dyDescent="0.25">
      <c r="A58" t="s">
        <v>1163</v>
      </c>
      <c r="B58" t="s">
        <v>1164</v>
      </c>
      <c r="C58">
        <v>69</v>
      </c>
      <c r="D58">
        <v>10</v>
      </c>
      <c r="E58" t="s">
        <v>1165</v>
      </c>
      <c r="F58">
        <v>2.7576736670000002</v>
      </c>
      <c r="G58">
        <v>3.6262448740000002</v>
      </c>
      <c r="H58" s="1">
        <v>3.8999999999999999E-4</v>
      </c>
      <c r="I58">
        <v>6.4406749999999999E-2</v>
      </c>
      <c r="J58">
        <v>28.463715312231699</v>
      </c>
      <c r="K58">
        <f t="shared" si="0"/>
        <v>23.231343130330494</v>
      </c>
    </row>
    <row r="59" spans="1:11" x14ac:dyDescent="0.25">
      <c r="A59" t="s">
        <v>1166</v>
      </c>
      <c r="B59" t="s">
        <v>1167</v>
      </c>
      <c r="C59">
        <v>51</v>
      </c>
      <c r="D59">
        <v>8</v>
      </c>
      <c r="E59" t="s">
        <v>1168</v>
      </c>
      <c r="F59">
        <v>2.0382805369999999</v>
      </c>
      <c r="G59">
        <v>3.9248768049999998</v>
      </c>
      <c r="H59" s="1">
        <v>8.6499999999999999E-4</v>
      </c>
      <c r="I59">
        <v>0.11619465499999999</v>
      </c>
      <c r="J59">
        <v>27.681296757940601</v>
      </c>
      <c r="K59">
        <f t="shared" si="0"/>
        <v>22.592753483586005</v>
      </c>
    </row>
    <row r="60" spans="1:11" x14ac:dyDescent="0.25">
      <c r="A60" t="s">
        <v>1169</v>
      </c>
      <c r="B60" t="s">
        <v>1170</v>
      </c>
      <c r="C60">
        <v>135</v>
      </c>
      <c r="D60">
        <v>16</v>
      </c>
      <c r="E60" t="s">
        <v>1171</v>
      </c>
      <c r="F60">
        <v>5.3954484789999997</v>
      </c>
      <c r="G60">
        <v>2.9654624749999998</v>
      </c>
      <c r="H60" s="1">
        <v>9.6600000000000003E-5</v>
      </c>
      <c r="I60">
        <v>2.2854561999999998E-2</v>
      </c>
      <c r="J60">
        <v>27.415498386493201</v>
      </c>
      <c r="K60">
        <f t="shared" si="0"/>
        <v>22.375815775249524</v>
      </c>
    </row>
    <row r="61" spans="1:11" x14ac:dyDescent="0.25">
      <c r="A61" t="s">
        <v>588</v>
      </c>
      <c r="B61" t="s">
        <v>589</v>
      </c>
      <c r="C61">
        <v>999</v>
      </c>
      <c r="D61">
        <v>73</v>
      </c>
      <c r="E61" t="s">
        <v>1172</v>
      </c>
      <c r="F61">
        <v>39.92631875</v>
      </c>
      <c r="G61">
        <v>1.828367911</v>
      </c>
      <c r="H61" s="1">
        <v>3.1899999999999998E-7</v>
      </c>
      <c r="I61" s="1">
        <v>2.41E-4</v>
      </c>
      <c r="J61">
        <v>27.3488638542809</v>
      </c>
      <c r="K61">
        <f t="shared" si="0"/>
        <v>22.321430405484115</v>
      </c>
    </row>
    <row r="62" spans="1:11" x14ac:dyDescent="0.25">
      <c r="A62" t="s">
        <v>1173</v>
      </c>
      <c r="B62" t="s">
        <v>1174</v>
      </c>
      <c r="C62">
        <v>62</v>
      </c>
      <c r="D62">
        <v>9</v>
      </c>
      <c r="E62" t="s">
        <v>1175</v>
      </c>
      <c r="F62">
        <v>2.477909672</v>
      </c>
      <c r="G62">
        <v>3.6320936559999999</v>
      </c>
      <c r="H62" s="1">
        <v>7.4700000000000005E-4</v>
      </c>
      <c r="I62">
        <v>0.104845643</v>
      </c>
      <c r="J62">
        <v>26.149059865379702</v>
      </c>
      <c r="K62">
        <f t="shared" si="0"/>
        <v>21.342181637375297</v>
      </c>
    </row>
    <row r="63" spans="1:11" x14ac:dyDescent="0.25">
      <c r="A63" t="s">
        <v>1176</v>
      </c>
      <c r="B63" t="s">
        <v>1177</v>
      </c>
      <c r="C63">
        <v>53</v>
      </c>
      <c r="D63">
        <v>8</v>
      </c>
      <c r="E63" t="s">
        <v>1178</v>
      </c>
      <c r="F63">
        <v>2.1182131069999999</v>
      </c>
      <c r="G63">
        <v>3.7767682460000001</v>
      </c>
      <c r="H63">
        <v>1.1222750000000001E-3</v>
      </c>
      <c r="I63">
        <v>0.13795280100000001</v>
      </c>
      <c r="J63">
        <v>25.653310829164301</v>
      </c>
      <c r="K63">
        <f t="shared" si="0"/>
        <v>20.937564185278262</v>
      </c>
    </row>
    <row r="64" spans="1:11" x14ac:dyDescent="0.25">
      <c r="A64" t="s">
        <v>1179</v>
      </c>
      <c r="B64" t="s">
        <v>1180</v>
      </c>
      <c r="C64">
        <v>189</v>
      </c>
      <c r="D64">
        <v>20</v>
      </c>
      <c r="E64" t="s">
        <v>1181</v>
      </c>
      <c r="F64">
        <v>7.5536278709999998</v>
      </c>
      <c r="G64">
        <v>2.6477343520000001</v>
      </c>
      <c r="H64" s="1">
        <v>6.97E-5</v>
      </c>
      <c r="I64">
        <v>1.7258327E-2</v>
      </c>
      <c r="J64">
        <v>25.342286916621099</v>
      </c>
      <c r="K64">
        <f t="shared" si="0"/>
        <v>20.683714568151011</v>
      </c>
    </row>
    <row r="65" spans="1:11" x14ac:dyDescent="0.25">
      <c r="A65" t="s">
        <v>1182</v>
      </c>
      <c r="B65" t="s">
        <v>1183</v>
      </c>
      <c r="C65">
        <v>73</v>
      </c>
      <c r="D65">
        <v>10</v>
      </c>
      <c r="E65" t="s">
        <v>1184</v>
      </c>
      <c r="F65">
        <v>2.9175388070000001</v>
      </c>
      <c r="G65">
        <v>3.4275465249999999</v>
      </c>
      <c r="H65" s="1">
        <v>6.1799999999999995E-4</v>
      </c>
      <c r="I65">
        <v>9.3281995000000006E-2</v>
      </c>
      <c r="J65">
        <v>25.326217023739499</v>
      </c>
      <c r="K65">
        <f t="shared" si="0"/>
        <v>20.670598740104502</v>
      </c>
    </row>
    <row r="66" spans="1:11" x14ac:dyDescent="0.25">
      <c r="A66" t="s">
        <v>848</v>
      </c>
      <c r="B66" t="s">
        <v>849</v>
      </c>
      <c r="C66">
        <v>128</v>
      </c>
      <c r="D66">
        <v>15</v>
      </c>
      <c r="E66" t="s">
        <v>1185</v>
      </c>
      <c r="F66">
        <v>5.115684484</v>
      </c>
      <c r="G66">
        <v>2.932158941</v>
      </c>
      <c r="H66" s="1">
        <v>1.8000000000000001E-4</v>
      </c>
      <c r="I66">
        <v>3.6076766000000003E-2</v>
      </c>
      <c r="J66">
        <v>25.2826979464499</v>
      </c>
      <c r="K66">
        <f t="shared" ref="K66:K129" si="1">J66/122.5229*100</f>
        <v>20.635079602629304</v>
      </c>
    </row>
    <row r="67" spans="1:11" x14ac:dyDescent="0.25">
      <c r="A67" t="s">
        <v>1186</v>
      </c>
      <c r="B67" t="s">
        <v>1187</v>
      </c>
      <c r="C67">
        <v>54</v>
      </c>
      <c r="D67">
        <v>8</v>
      </c>
      <c r="E67" t="s">
        <v>1188</v>
      </c>
      <c r="F67">
        <v>2.1581793920000001</v>
      </c>
      <c r="G67">
        <v>3.7068280929999999</v>
      </c>
      <c r="H67">
        <v>1.272233E-3</v>
      </c>
      <c r="I67">
        <v>0.149435557</v>
      </c>
      <c r="J67">
        <v>24.7133548932994</v>
      </c>
      <c r="K67">
        <f t="shared" si="1"/>
        <v>20.170396630588566</v>
      </c>
    </row>
    <row r="68" spans="1:11" x14ac:dyDescent="0.25">
      <c r="A68" t="s">
        <v>386</v>
      </c>
      <c r="B68" t="s">
        <v>387</v>
      </c>
      <c r="C68">
        <v>1718</v>
      </c>
      <c r="D68">
        <v>110</v>
      </c>
      <c r="E68" t="s">
        <v>1189</v>
      </c>
      <c r="F68">
        <v>68.662077679999996</v>
      </c>
      <c r="G68">
        <v>1.602048812</v>
      </c>
      <c r="H68" s="1">
        <v>2.5100000000000001E-7</v>
      </c>
      <c r="I68" s="1">
        <v>2.0900000000000001E-4</v>
      </c>
      <c r="J68">
        <v>24.347638097942198</v>
      </c>
      <c r="K68">
        <f t="shared" si="1"/>
        <v>19.871908106927112</v>
      </c>
    </row>
    <row r="69" spans="1:11" x14ac:dyDescent="0.25">
      <c r="A69" t="s">
        <v>1190</v>
      </c>
      <c r="B69" t="s">
        <v>1191</v>
      </c>
      <c r="C69">
        <v>435</v>
      </c>
      <c r="D69">
        <v>37</v>
      </c>
      <c r="E69" t="s">
        <v>1192</v>
      </c>
      <c r="F69">
        <v>17.385333989999999</v>
      </c>
      <c r="G69">
        <v>2.1282306119999999</v>
      </c>
      <c r="H69" s="1">
        <v>1.26E-5</v>
      </c>
      <c r="I69">
        <v>4.3270280000000001E-3</v>
      </c>
      <c r="J69">
        <v>24.010301368877698</v>
      </c>
      <c r="K69">
        <f t="shared" si="1"/>
        <v>19.596582654244795</v>
      </c>
    </row>
    <row r="70" spans="1:11" x14ac:dyDescent="0.25">
      <c r="A70" t="s">
        <v>1193</v>
      </c>
      <c r="B70" t="s">
        <v>1194</v>
      </c>
      <c r="C70">
        <v>445</v>
      </c>
      <c r="D70">
        <v>37</v>
      </c>
      <c r="E70" t="s">
        <v>1192</v>
      </c>
      <c r="F70">
        <v>17.784996840000002</v>
      </c>
      <c r="G70">
        <v>2.0804052049999999</v>
      </c>
      <c r="H70" s="1">
        <v>2.0699999999999998E-5</v>
      </c>
      <c r="I70">
        <v>6.3228479999999998E-3</v>
      </c>
      <c r="J70">
        <v>22.437954152631001</v>
      </c>
      <c r="K70">
        <f t="shared" si="1"/>
        <v>18.313273806472914</v>
      </c>
    </row>
    <row r="71" spans="1:11" x14ac:dyDescent="0.25">
      <c r="A71" t="s">
        <v>1195</v>
      </c>
      <c r="B71" t="s">
        <v>1196</v>
      </c>
      <c r="C71">
        <v>78</v>
      </c>
      <c r="D71">
        <v>10</v>
      </c>
      <c r="E71" t="s">
        <v>1197</v>
      </c>
      <c r="F71">
        <v>3.1173702319999999</v>
      </c>
      <c r="G71">
        <v>3.2078320040000001</v>
      </c>
      <c r="H71">
        <v>1.046777E-3</v>
      </c>
      <c r="I71">
        <v>0.13386087299999999</v>
      </c>
      <c r="J71">
        <v>22.0122694693836</v>
      </c>
      <c r="K71">
        <f t="shared" si="1"/>
        <v>17.965841054516012</v>
      </c>
    </row>
    <row r="72" spans="1:11" x14ac:dyDescent="0.25">
      <c r="A72" t="s">
        <v>1198</v>
      </c>
      <c r="B72" t="s">
        <v>1199</v>
      </c>
      <c r="C72">
        <v>113</v>
      </c>
      <c r="D72">
        <v>13</v>
      </c>
      <c r="E72" t="s">
        <v>1200</v>
      </c>
      <c r="F72">
        <v>4.5161902090000003</v>
      </c>
      <c r="G72">
        <v>2.8785324349999999</v>
      </c>
      <c r="H72" s="1">
        <v>5.6999999999999998E-4</v>
      </c>
      <c r="I72">
        <v>8.7799110999999999E-2</v>
      </c>
      <c r="J72">
        <v>21.502275161824599</v>
      </c>
      <c r="K72">
        <f t="shared" si="1"/>
        <v>17.549596982951428</v>
      </c>
    </row>
    <row r="73" spans="1:11" x14ac:dyDescent="0.25">
      <c r="A73" t="s">
        <v>1201</v>
      </c>
      <c r="B73" t="s">
        <v>1202</v>
      </c>
      <c r="C73">
        <v>79</v>
      </c>
      <c r="D73">
        <v>10</v>
      </c>
      <c r="E73" t="s">
        <v>1203</v>
      </c>
      <c r="F73">
        <v>3.1573365180000001</v>
      </c>
      <c r="G73">
        <v>3.1672265359999998</v>
      </c>
      <c r="H73">
        <v>1.1565760000000001E-3</v>
      </c>
      <c r="I73">
        <v>0.14107556600000001</v>
      </c>
      <c r="J73">
        <v>21.417708648838602</v>
      </c>
      <c r="K73">
        <f t="shared" si="1"/>
        <v>17.4805759974981</v>
      </c>
    </row>
    <row r="74" spans="1:11" x14ac:dyDescent="0.25">
      <c r="A74" t="s">
        <v>629</v>
      </c>
      <c r="B74" t="s">
        <v>630</v>
      </c>
      <c r="C74">
        <v>5102</v>
      </c>
      <c r="D74">
        <v>264</v>
      </c>
      <c r="E74" t="s">
        <v>1204</v>
      </c>
      <c r="F74">
        <v>203.90798620000001</v>
      </c>
      <c r="G74">
        <v>1.294701619</v>
      </c>
      <c r="H74" s="1">
        <v>8.2700000000000006E-8</v>
      </c>
      <c r="I74" s="1">
        <v>1.01E-4</v>
      </c>
      <c r="J74">
        <v>21.1140538630736</v>
      </c>
      <c r="K74">
        <f t="shared" si="1"/>
        <v>17.232740869726069</v>
      </c>
    </row>
    <row r="75" spans="1:11" x14ac:dyDescent="0.25">
      <c r="A75" t="s">
        <v>632</v>
      </c>
      <c r="B75" t="s">
        <v>633</v>
      </c>
      <c r="C75">
        <v>5243</v>
      </c>
      <c r="D75">
        <v>270</v>
      </c>
      <c r="E75" t="s">
        <v>1205</v>
      </c>
      <c r="F75">
        <v>209.54323239999999</v>
      </c>
      <c r="G75">
        <v>1.288516918</v>
      </c>
      <c r="H75" s="1">
        <v>7.9000000000000006E-8</v>
      </c>
      <c r="I75" s="1">
        <v>1.01E-4</v>
      </c>
      <c r="J75">
        <v>21.072171146894402</v>
      </c>
      <c r="K75">
        <f t="shared" si="1"/>
        <v>17.198557287571877</v>
      </c>
    </row>
    <row r="76" spans="1:11" x14ac:dyDescent="0.25">
      <c r="A76" t="s">
        <v>596</v>
      </c>
      <c r="B76" t="s">
        <v>597</v>
      </c>
      <c r="C76">
        <v>4544</v>
      </c>
      <c r="D76">
        <v>239</v>
      </c>
      <c r="E76" t="s">
        <v>1206</v>
      </c>
      <c r="F76">
        <v>181.60679920000001</v>
      </c>
      <c r="G76">
        <v>1.3160300220000001</v>
      </c>
      <c r="H76" s="1">
        <v>1.5900000000000001E-7</v>
      </c>
      <c r="I76" s="1">
        <v>1.5100000000000001E-4</v>
      </c>
      <c r="J76">
        <v>20.601609886544701</v>
      </c>
      <c r="K76">
        <f t="shared" si="1"/>
        <v>16.814497442147307</v>
      </c>
    </row>
    <row r="77" spans="1:11" x14ac:dyDescent="0.25">
      <c r="A77" t="s">
        <v>1207</v>
      </c>
      <c r="B77" t="s">
        <v>1208</v>
      </c>
      <c r="C77">
        <v>70</v>
      </c>
      <c r="D77">
        <v>9</v>
      </c>
      <c r="E77" t="s">
        <v>1209</v>
      </c>
      <c r="F77">
        <v>2.7976399519999999</v>
      </c>
      <c r="G77">
        <v>3.2169972379999998</v>
      </c>
      <c r="H77">
        <v>1.806041E-3</v>
      </c>
      <c r="I77">
        <v>0.190738504</v>
      </c>
      <c r="J77">
        <v>20.3205430524281</v>
      </c>
      <c r="K77">
        <f t="shared" si="1"/>
        <v>16.585098012231263</v>
      </c>
    </row>
    <row r="78" spans="1:11" x14ac:dyDescent="0.25">
      <c r="A78" t="s">
        <v>602</v>
      </c>
      <c r="B78" t="s">
        <v>603</v>
      </c>
      <c r="C78">
        <v>194</v>
      </c>
      <c r="D78">
        <v>19</v>
      </c>
      <c r="E78" t="s">
        <v>1210</v>
      </c>
      <c r="F78">
        <v>7.7534592959999999</v>
      </c>
      <c r="G78">
        <v>2.4505190880000001</v>
      </c>
      <c r="H78" s="1">
        <v>2.8899999999999998E-4</v>
      </c>
      <c r="I78">
        <v>5.2071381E-2</v>
      </c>
      <c r="J78">
        <v>19.969485572784802</v>
      </c>
      <c r="K78">
        <f t="shared" si="1"/>
        <v>16.298574040269042</v>
      </c>
    </row>
    <row r="79" spans="1:11" x14ac:dyDescent="0.25">
      <c r="A79" t="s">
        <v>1211</v>
      </c>
      <c r="B79" t="s">
        <v>1212</v>
      </c>
      <c r="C79">
        <v>93</v>
      </c>
      <c r="D79">
        <v>11</v>
      </c>
      <c r="E79" t="s">
        <v>1213</v>
      </c>
      <c r="F79">
        <v>3.716864508</v>
      </c>
      <c r="G79">
        <v>2.9594837200000002</v>
      </c>
      <c r="H79">
        <v>1.1798939999999999E-3</v>
      </c>
      <c r="I79">
        <v>0.14282118799999999</v>
      </c>
      <c r="J79">
        <v>19.9538178676613</v>
      </c>
      <c r="K79">
        <f t="shared" si="1"/>
        <v>16.285786467396136</v>
      </c>
    </row>
    <row r="80" spans="1:11" x14ac:dyDescent="0.25">
      <c r="A80" t="s">
        <v>646</v>
      </c>
      <c r="B80" t="s">
        <v>647</v>
      </c>
      <c r="C80">
        <v>265</v>
      </c>
      <c r="D80">
        <v>24</v>
      </c>
      <c r="E80" t="s">
        <v>1214</v>
      </c>
      <c r="F80">
        <v>10.59106553</v>
      </c>
      <c r="G80">
        <v>2.2660609479999998</v>
      </c>
      <c r="H80" s="1">
        <v>1.64E-4</v>
      </c>
      <c r="I80">
        <v>3.4103225000000001E-2</v>
      </c>
      <c r="J80">
        <v>19.750180799975901</v>
      </c>
      <c r="K80">
        <f t="shared" si="1"/>
        <v>16.119583196264454</v>
      </c>
    </row>
    <row r="81" spans="1:11" x14ac:dyDescent="0.25">
      <c r="A81" t="s">
        <v>599</v>
      </c>
      <c r="B81" t="s">
        <v>600</v>
      </c>
      <c r="C81">
        <v>5715</v>
      </c>
      <c r="D81">
        <v>288</v>
      </c>
      <c r="E81" t="s">
        <v>1215</v>
      </c>
      <c r="F81">
        <v>228.407319</v>
      </c>
      <c r="G81">
        <v>1.260905304</v>
      </c>
      <c r="H81" s="1">
        <v>1.6199999999999999E-7</v>
      </c>
      <c r="I81" s="1">
        <v>1.5100000000000001E-4</v>
      </c>
      <c r="J81">
        <v>19.715098606302298</v>
      </c>
      <c r="K81">
        <f t="shared" si="1"/>
        <v>16.090950023466878</v>
      </c>
    </row>
    <row r="82" spans="1:11" x14ac:dyDescent="0.25">
      <c r="A82" t="s">
        <v>123</v>
      </c>
      <c r="B82" t="s">
        <v>124</v>
      </c>
      <c r="C82">
        <v>196</v>
      </c>
      <c r="D82">
        <v>19</v>
      </c>
      <c r="E82" t="s">
        <v>1216</v>
      </c>
      <c r="F82">
        <v>7.8333918660000004</v>
      </c>
      <c r="G82">
        <v>2.4255137910000002</v>
      </c>
      <c r="H82" s="1">
        <v>3.2899999999999997E-4</v>
      </c>
      <c r="I82">
        <v>5.6751826999999998E-2</v>
      </c>
      <c r="J82">
        <v>19.451293380134601</v>
      </c>
      <c r="K82">
        <f t="shared" si="1"/>
        <v>15.875639068398314</v>
      </c>
    </row>
    <row r="83" spans="1:11" x14ac:dyDescent="0.25">
      <c r="A83" t="s">
        <v>347</v>
      </c>
      <c r="B83" t="s">
        <v>348</v>
      </c>
      <c r="C83">
        <v>2008</v>
      </c>
      <c r="D83">
        <v>120</v>
      </c>
      <c r="E83" t="s">
        <v>1217</v>
      </c>
      <c r="F83">
        <v>80.252300340000005</v>
      </c>
      <c r="G83">
        <v>1.495284241</v>
      </c>
      <c r="H83" s="1">
        <v>2.3599999999999999E-6</v>
      </c>
      <c r="I83">
        <v>1.248161E-3</v>
      </c>
      <c r="J83">
        <v>19.374172031394799</v>
      </c>
      <c r="K83">
        <f t="shared" si="1"/>
        <v>15.812694632101262</v>
      </c>
    </row>
    <row r="84" spans="1:11" x14ac:dyDescent="0.25">
      <c r="A84" t="s">
        <v>650</v>
      </c>
      <c r="B84" t="s">
        <v>651</v>
      </c>
      <c r="C84">
        <v>5282</v>
      </c>
      <c r="D84">
        <v>269</v>
      </c>
      <c r="E84" t="s">
        <v>1218</v>
      </c>
      <c r="F84">
        <v>211.10191750000001</v>
      </c>
      <c r="G84">
        <v>1.2742660189999999</v>
      </c>
      <c r="H84" s="1">
        <v>2.6399999999999998E-7</v>
      </c>
      <c r="I84" s="1">
        <v>2.0900000000000001E-4</v>
      </c>
      <c r="J84">
        <v>19.301710992911499</v>
      </c>
      <c r="K84">
        <f t="shared" si="1"/>
        <v>15.753553819662688</v>
      </c>
    </row>
    <row r="85" spans="1:11" x14ac:dyDescent="0.25">
      <c r="A85" t="s">
        <v>1219</v>
      </c>
      <c r="B85" t="s">
        <v>1220</v>
      </c>
      <c r="C85">
        <v>144</v>
      </c>
      <c r="D85">
        <v>15</v>
      </c>
      <c r="E85" t="s">
        <v>1221</v>
      </c>
      <c r="F85">
        <v>5.7551450449999999</v>
      </c>
      <c r="G85">
        <v>2.6063635029999999</v>
      </c>
      <c r="H85" s="1">
        <v>6.4599999999999998E-4</v>
      </c>
      <c r="I85">
        <v>9.6627123999999995E-2</v>
      </c>
      <c r="J85">
        <v>19.142986831699801</v>
      </c>
      <c r="K85">
        <f t="shared" si="1"/>
        <v>15.624007293085457</v>
      </c>
    </row>
    <row r="86" spans="1:11" x14ac:dyDescent="0.25">
      <c r="A86" t="s">
        <v>638</v>
      </c>
      <c r="B86" t="s">
        <v>639</v>
      </c>
      <c r="C86">
        <v>5453</v>
      </c>
      <c r="D86">
        <v>275</v>
      </c>
      <c r="E86" t="s">
        <v>1222</v>
      </c>
      <c r="F86">
        <v>217.9361523</v>
      </c>
      <c r="G86">
        <v>1.2618374560000001</v>
      </c>
      <c r="H86" s="1">
        <v>4.3000000000000001E-7</v>
      </c>
      <c r="I86" s="1">
        <v>2.8400000000000002E-4</v>
      </c>
      <c r="J86">
        <v>18.497881742243401</v>
      </c>
      <c r="K86">
        <f t="shared" si="1"/>
        <v>15.097489320154352</v>
      </c>
    </row>
    <row r="87" spans="1:11" x14ac:dyDescent="0.25">
      <c r="A87" t="s">
        <v>1223</v>
      </c>
      <c r="B87" t="s">
        <v>1224</v>
      </c>
      <c r="C87">
        <v>228</v>
      </c>
      <c r="D87">
        <v>21</v>
      </c>
      <c r="E87" t="s">
        <v>1225</v>
      </c>
      <c r="F87">
        <v>9.1123129869999993</v>
      </c>
      <c r="G87">
        <v>2.3045740449999998</v>
      </c>
      <c r="H87" s="1">
        <v>3.2899999999999997E-4</v>
      </c>
      <c r="I87">
        <v>5.6751826999999998E-2</v>
      </c>
      <c r="J87">
        <v>18.481422794573</v>
      </c>
      <c r="K87">
        <f t="shared" si="1"/>
        <v>15.084055955721745</v>
      </c>
    </row>
    <row r="88" spans="1:11" x14ac:dyDescent="0.25">
      <c r="A88" t="s">
        <v>1226</v>
      </c>
      <c r="B88" t="s">
        <v>1227</v>
      </c>
      <c r="C88">
        <v>229</v>
      </c>
      <c r="D88">
        <v>21</v>
      </c>
      <c r="E88" t="s">
        <v>1228</v>
      </c>
      <c r="F88">
        <v>9.1522792719999995</v>
      </c>
      <c r="G88">
        <v>2.2945104029999999</v>
      </c>
      <c r="H88" s="1">
        <v>3.4900000000000003E-4</v>
      </c>
      <c r="I88">
        <v>5.8920341000000001E-2</v>
      </c>
      <c r="J88">
        <v>18.265309262198699</v>
      </c>
      <c r="K88">
        <f t="shared" si="1"/>
        <v>14.907669719047375</v>
      </c>
    </row>
    <row r="89" spans="1:11" x14ac:dyDescent="0.25">
      <c r="A89" t="s">
        <v>90</v>
      </c>
      <c r="B89" t="s">
        <v>91</v>
      </c>
      <c r="C89">
        <v>8795</v>
      </c>
      <c r="D89">
        <v>409</v>
      </c>
      <c r="E89" t="s">
        <v>1229</v>
      </c>
      <c r="F89">
        <v>351.50347690000001</v>
      </c>
      <c r="G89">
        <v>1.1635731279999999</v>
      </c>
      <c r="H89" s="1">
        <v>1.55E-7</v>
      </c>
      <c r="I89" s="1">
        <v>1.5100000000000001E-4</v>
      </c>
      <c r="J89">
        <v>18.244641313143799</v>
      </c>
      <c r="K89">
        <f t="shared" si="1"/>
        <v>14.890801077303751</v>
      </c>
    </row>
    <row r="90" spans="1:11" x14ac:dyDescent="0.25">
      <c r="A90" t="s">
        <v>463</v>
      </c>
      <c r="B90" t="s">
        <v>464</v>
      </c>
      <c r="C90">
        <v>9305</v>
      </c>
      <c r="D90">
        <v>428</v>
      </c>
      <c r="E90" t="s">
        <v>1230</v>
      </c>
      <c r="F90">
        <v>371.88628219999998</v>
      </c>
      <c r="G90">
        <v>1.150889453</v>
      </c>
      <c r="H90" s="1">
        <v>1.4700000000000001E-7</v>
      </c>
      <c r="I90" s="1">
        <v>1.5100000000000001E-4</v>
      </c>
      <c r="J90">
        <v>18.106751853425699</v>
      </c>
      <c r="K90">
        <f t="shared" si="1"/>
        <v>14.778259291467716</v>
      </c>
    </row>
    <row r="91" spans="1:11" x14ac:dyDescent="0.25">
      <c r="A91" t="s">
        <v>1231</v>
      </c>
      <c r="B91" t="s">
        <v>1232</v>
      </c>
      <c r="C91">
        <v>136</v>
      </c>
      <c r="D91">
        <v>14</v>
      </c>
      <c r="E91" t="s">
        <v>1233</v>
      </c>
      <c r="F91">
        <v>5.4354147639999999</v>
      </c>
      <c r="G91">
        <v>2.5757004029999999</v>
      </c>
      <c r="H91">
        <v>1.086488E-3</v>
      </c>
      <c r="I91">
        <v>0.13542235499999999</v>
      </c>
      <c r="J91">
        <v>17.5786524813998</v>
      </c>
      <c r="K91">
        <f t="shared" si="1"/>
        <v>14.347238337812604</v>
      </c>
    </row>
    <row r="92" spans="1:11" x14ac:dyDescent="0.25">
      <c r="A92" t="s">
        <v>1234</v>
      </c>
      <c r="B92" t="s">
        <v>1235</v>
      </c>
      <c r="C92">
        <v>338</v>
      </c>
      <c r="D92">
        <v>28</v>
      </c>
      <c r="E92" t="s">
        <v>1236</v>
      </c>
      <c r="F92">
        <v>13.50860434</v>
      </c>
      <c r="G92">
        <v>2.0727529869999999</v>
      </c>
      <c r="H92" s="1">
        <v>2.2100000000000001E-4</v>
      </c>
      <c r="I92">
        <v>4.2252207E-2</v>
      </c>
      <c r="J92">
        <v>17.4470829120676</v>
      </c>
      <c r="K92">
        <f t="shared" si="1"/>
        <v>14.239854681914647</v>
      </c>
    </row>
    <row r="93" spans="1:11" x14ac:dyDescent="0.25">
      <c r="A93" t="s">
        <v>605</v>
      </c>
      <c r="B93" t="s">
        <v>606</v>
      </c>
      <c r="C93">
        <v>4084</v>
      </c>
      <c r="D93">
        <v>214</v>
      </c>
      <c r="E93" t="s">
        <v>1237</v>
      </c>
      <c r="F93">
        <v>163.22230809999999</v>
      </c>
      <c r="G93">
        <v>1.311095294</v>
      </c>
      <c r="H93" s="1">
        <v>1.7099999999999999E-6</v>
      </c>
      <c r="I93" s="1">
        <v>9.6900000000000003E-4</v>
      </c>
      <c r="J93">
        <v>17.4100569434104</v>
      </c>
      <c r="K93">
        <f t="shared" si="1"/>
        <v>14.209635050599029</v>
      </c>
    </row>
    <row r="94" spans="1:11" x14ac:dyDescent="0.25">
      <c r="A94" t="s">
        <v>1238</v>
      </c>
      <c r="B94" t="s">
        <v>1239</v>
      </c>
      <c r="C94">
        <v>138</v>
      </c>
      <c r="D94">
        <v>14</v>
      </c>
      <c r="E94" t="s">
        <v>1240</v>
      </c>
      <c r="F94">
        <v>5.5153473340000003</v>
      </c>
      <c r="G94">
        <v>2.538371412</v>
      </c>
      <c r="H94">
        <v>1.252335E-3</v>
      </c>
      <c r="I94">
        <v>0.149310318</v>
      </c>
      <c r="J94">
        <v>16.963290055254099</v>
      </c>
      <c r="K94">
        <f t="shared" si="1"/>
        <v>13.844995552059327</v>
      </c>
    </row>
    <row r="95" spans="1:11" x14ac:dyDescent="0.25">
      <c r="A95" t="s">
        <v>152</v>
      </c>
      <c r="B95" t="s">
        <v>153</v>
      </c>
      <c r="C95">
        <v>520</v>
      </c>
      <c r="D95">
        <v>39</v>
      </c>
      <c r="E95" t="s">
        <v>1241</v>
      </c>
      <c r="F95">
        <v>20.782468219999998</v>
      </c>
      <c r="G95">
        <v>1.8765817220000001</v>
      </c>
      <c r="H95" s="1">
        <v>1.2E-4</v>
      </c>
      <c r="I95">
        <v>2.6831917E-2</v>
      </c>
      <c r="J95">
        <v>16.941815094443101</v>
      </c>
      <c r="K95">
        <f t="shared" si="1"/>
        <v>13.827468248338148</v>
      </c>
    </row>
    <row r="96" spans="1:11" x14ac:dyDescent="0.25">
      <c r="A96" t="s">
        <v>659</v>
      </c>
      <c r="B96" t="s">
        <v>660</v>
      </c>
      <c r="C96">
        <v>4770</v>
      </c>
      <c r="D96">
        <v>242</v>
      </c>
      <c r="E96" t="s">
        <v>1242</v>
      </c>
      <c r="F96">
        <v>190.63917960000001</v>
      </c>
      <c r="G96">
        <v>1.2694137720000001</v>
      </c>
      <c r="H96" s="1">
        <v>2.9000000000000002E-6</v>
      </c>
      <c r="I96">
        <v>1.4366159999999999E-3</v>
      </c>
      <c r="J96">
        <v>16.186040896756801</v>
      </c>
      <c r="K96">
        <f t="shared" si="1"/>
        <v>13.210625031530268</v>
      </c>
    </row>
    <row r="97" spans="1:11" x14ac:dyDescent="0.25">
      <c r="A97" t="s">
        <v>132</v>
      </c>
      <c r="B97" t="s">
        <v>133</v>
      </c>
      <c r="C97">
        <v>1049</v>
      </c>
      <c r="D97">
        <v>68</v>
      </c>
      <c r="E97" t="s">
        <v>1243</v>
      </c>
      <c r="F97">
        <v>41.924633</v>
      </c>
      <c r="G97">
        <v>1.6219581460000001</v>
      </c>
      <c r="H97" s="1">
        <v>4.6799999999999999E-5</v>
      </c>
      <c r="I97">
        <v>1.3018752999999999E-2</v>
      </c>
      <c r="J97">
        <v>16.170318301092699</v>
      </c>
      <c r="K97">
        <f t="shared" si="1"/>
        <v>13.197792658427687</v>
      </c>
    </row>
    <row r="98" spans="1:11" x14ac:dyDescent="0.25">
      <c r="A98" t="s">
        <v>1244</v>
      </c>
      <c r="B98" t="s">
        <v>1245</v>
      </c>
      <c r="C98">
        <v>900</v>
      </c>
      <c r="D98">
        <v>60</v>
      </c>
      <c r="E98" t="s">
        <v>1246</v>
      </c>
      <c r="F98">
        <v>35.969656530000002</v>
      </c>
      <c r="G98">
        <v>1.668072642</v>
      </c>
      <c r="H98" s="1">
        <v>6.1799999999999998E-5</v>
      </c>
      <c r="I98">
        <v>1.6786088000000001E-2</v>
      </c>
      <c r="J98">
        <v>16.1663048164888</v>
      </c>
      <c r="K98">
        <f t="shared" si="1"/>
        <v>13.194516956820971</v>
      </c>
    </row>
    <row r="99" spans="1:11" x14ac:dyDescent="0.25">
      <c r="A99" t="s">
        <v>112</v>
      </c>
      <c r="B99" t="s">
        <v>113</v>
      </c>
      <c r="C99">
        <v>1263</v>
      </c>
      <c r="D99">
        <v>79</v>
      </c>
      <c r="E99" t="s">
        <v>1247</v>
      </c>
      <c r="F99">
        <v>50.477418</v>
      </c>
      <c r="G99">
        <v>1.565056279</v>
      </c>
      <c r="H99" s="1">
        <v>3.7599999999999999E-5</v>
      </c>
      <c r="I99">
        <v>1.084128E-2</v>
      </c>
      <c r="J99">
        <v>15.945586083302301</v>
      </c>
      <c r="K99">
        <f t="shared" si="1"/>
        <v>13.014372075181294</v>
      </c>
    </row>
    <row r="100" spans="1:11" x14ac:dyDescent="0.25">
      <c r="A100" t="s">
        <v>112</v>
      </c>
      <c r="B100" t="s">
        <v>113</v>
      </c>
      <c r="C100">
        <v>1263</v>
      </c>
      <c r="D100">
        <v>79</v>
      </c>
      <c r="E100" t="s">
        <v>1247</v>
      </c>
      <c r="F100">
        <v>50.477418</v>
      </c>
      <c r="G100">
        <v>1.565056279</v>
      </c>
      <c r="H100" s="1">
        <v>3.7599999999999999E-5</v>
      </c>
      <c r="I100">
        <v>1.084128E-2</v>
      </c>
      <c r="J100">
        <v>15.945586083302301</v>
      </c>
      <c r="K100">
        <f t="shared" si="1"/>
        <v>13.014372075181294</v>
      </c>
    </row>
    <row r="101" spans="1:11" x14ac:dyDescent="0.25">
      <c r="A101" t="s">
        <v>689</v>
      </c>
      <c r="B101" t="s">
        <v>690</v>
      </c>
      <c r="C101">
        <v>9173</v>
      </c>
      <c r="D101">
        <v>418</v>
      </c>
      <c r="E101" t="s">
        <v>1248</v>
      </c>
      <c r="F101">
        <v>366.61073260000001</v>
      </c>
      <c r="G101">
        <v>1.1401739310000001</v>
      </c>
      <c r="H101" s="1">
        <v>1.7099999999999999E-6</v>
      </c>
      <c r="I101" s="1">
        <v>9.6900000000000003E-4</v>
      </c>
      <c r="J101">
        <v>15.1403892264311</v>
      </c>
      <c r="K101">
        <f t="shared" si="1"/>
        <v>12.357191371107849</v>
      </c>
    </row>
    <row r="102" spans="1:11" x14ac:dyDescent="0.25">
      <c r="A102" t="s">
        <v>699</v>
      </c>
      <c r="B102" t="s">
        <v>700</v>
      </c>
      <c r="C102">
        <v>9888</v>
      </c>
      <c r="D102">
        <v>444</v>
      </c>
      <c r="E102" t="s">
        <v>1249</v>
      </c>
      <c r="F102">
        <v>395.18662640000002</v>
      </c>
      <c r="G102">
        <v>1.123519801</v>
      </c>
      <c r="H102" s="1">
        <v>1.9599999999999999E-6</v>
      </c>
      <c r="I102">
        <v>1.070529E-3</v>
      </c>
      <c r="J102">
        <v>14.765933232136</v>
      </c>
      <c r="K102">
        <f t="shared" si="1"/>
        <v>12.051570140876521</v>
      </c>
    </row>
    <row r="103" spans="1:11" x14ac:dyDescent="0.25">
      <c r="A103" t="s">
        <v>75</v>
      </c>
      <c r="B103" t="s">
        <v>76</v>
      </c>
      <c r="C103">
        <v>8163</v>
      </c>
      <c r="D103">
        <v>378</v>
      </c>
      <c r="E103" t="s">
        <v>1250</v>
      </c>
      <c r="F103">
        <v>326.24478470000003</v>
      </c>
      <c r="G103">
        <v>1.1586392109999999</v>
      </c>
      <c r="H103" s="1">
        <v>3.6799999999999999E-6</v>
      </c>
      <c r="I103">
        <v>1.7147900000000001E-3</v>
      </c>
      <c r="J103">
        <v>14.4975864492533</v>
      </c>
      <c r="K103">
        <f t="shared" si="1"/>
        <v>11.832552485497242</v>
      </c>
    </row>
    <row r="104" spans="1:11" x14ac:dyDescent="0.25">
      <c r="A104" t="s">
        <v>155</v>
      </c>
      <c r="B104" t="s">
        <v>156</v>
      </c>
      <c r="C104">
        <v>564</v>
      </c>
      <c r="D104">
        <v>40</v>
      </c>
      <c r="E104" t="s">
        <v>1251</v>
      </c>
      <c r="F104">
        <v>22.540984760000001</v>
      </c>
      <c r="G104">
        <v>1.774545364</v>
      </c>
      <c r="H104" s="1">
        <v>3.1700000000000001E-4</v>
      </c>
      <c r="I104">
        <v>5.5768050999999999E-2</v>
      </c>
      <c r="J104">
        <v>14.296817767363301</v>
      </c>
      <c r="K104">
        <f t="shared" si="1"/>
        <v>11.668690316147675</v>
      </c>
    </row>
    <row r="105" spans="1:11" x14ac:dyDescent="0.25">
      <c r="A105" t="s">
        <v>158</v>
      </c>
      <c r="B105" t="s">
        <v>159</v>
      </c>
      <c r="C105">
        <v>566</v>
      </c>
      <c r="D105">
        <v>40</v>
      </c>
      <c r="E105" t="s">
        <v>1251</v>
      </c>
      <c r="F105">
        <v>22.620917330000001</v>
      </c>
      <c r="G105">
        <v>1.7682748859999999</v>
      </c>
      <c r="H105" s="1">
        <v>3.4000000000000002E-4</v>
      </c>
      <c r="I105">
        <v>5.7976302E-2</v>
      </c>
      <c r="J105">
        <v>14.122442209436199</v>
      </c>
      <c r="K105">
        <f t="shared" si="1"/>
        <v>11.526369527195486</v>
      </c>
    </row>
    <row r="106" spans="1:11" x14ac:dyDescent="0.25">
      <c r="A106" t="s">
        <v>1252</v>
      </c>
      <c r="B106" t="s">
        <v>1253</v>
      </c>
      <c r="C106">
        <v>177</v>
      </c>
      <c r="D106">
        <v>16</v>
      </c>
      <c r="E106" t="s">
        <v>1254</v>
      </c>
      <c r="F106">
        <v>7.0740324509999999</v>
      </c>
      <c r="G106">
        <v>2.2617934129999999</v>
      </c>
      <c r="H106">
        <v>1.9783439999999999E-3</v>
      </c>
      <c r="I106">
        <v>0.19981273099999999</v>
      </c>
      <c r="J106">
        <v>14.0807839180915</v>
      </c>
      <c r="K106">
        <f t="shared" si="1"/>
        <v>11.492369114746303</v>
      </c>
    </row>
    <row r="107" spans="1:11" x14ac:dyDescent="0.25">
      <c r="A107" t="s">
        <v>251</v>
      </c>
      <c r="B107" t="s">
        <v>252</v>
      </c>
      <c r="C107">
        <v>2953</v>
      </c>
      <c r="D107">
        <v>158</v>
      </c>
      <c r="E107" t="s">
        <v>1255</v>
      </c>
      <c r="F107">
        <v>118.0204397</v>
      </c>
      <c r="G107">
        <v>1.338751155</v>
      </c>
      <c r="H107" s="1">
        <v>2.7500000000000001E-5</v>
      </c>
      <c r="I107">
        <v>8.0790270000000008E-3</v>
      </c>
      <c r="J107">
        <v>14.0586603747492</v>
      </c>
      <c r="K107">
        <f t="shared" si="1"/>
        <v>11.474312454854726</v>
      </c>
    </row>
    <row r="108" spans="1:11" x14ac:dyDescent="0.25">
      <c r="A108" t="s">
        <v>895</v>
      </c>
      <c r="B108" t="s">
        <v>896</v>
      </c>
      <c r="C108">
        <v>1260</v>
      </c>
      <c r="D108">
        <v>77</v>
      </c>
      <c r="E108" t="s">
        <v>1256</v>
      </c>
      <c r="F108">
        <v>50.357519140000001</v>
      </c>
      <c r="G108">
        <v>1.5290665889999999</v>
      </c>
      <c r="H108" s="1">
        <v>1.03E-4</v>
      </c>
      <c r="I108">
        <v>2.3922944000000002E-2</v>
      </c>
      <c r="J108">
        <v>14.0380263591882</v>
      </c>
      <c r="K108">
        <f t="shared" si="1"/>
        <v>11.457471508745058</v>
      </c>
    </row>
    <row r="109" spans="1:11" x14ac:dyDescent="0.25">
      <c r="A109" t="s">
        <v>694</v>
      </c>
      <c r="B109" t="s">
        <v>695</v>
      </c>
      <c r="C109">
        <v>9494</v>
      </c>
      <c r="D109">
        <v>428</v>
      </c>
      <c r="E109" t="s">
        <v>1257</v>
      </c>
      <c r="F109">
        <v>379.43991010000002</v>
      </c>
      <c r="G109">
        <v>1.1279783400000001</v>
      </c>
      <c r="H109" s="1">
        <v>4.0300000000000004E-6</v>
      </c>
      <c r="I109">
        <v>1.823821E-3</v>
      </c>
      <c r="J109">
        <v>14.011458382323401</v>
      </c>
      <c r="K109">
        <f t="shared" si="1"/>
        <v>11.435787417963009</v>
      </c>
    </row>
    <row r="110" spans="1:11" x14ac:dyDescent="0.25">
      <c r="A110" t="s">
        <v>160</v>
      </c>
      <c r="B110" t="s">
        <v>161</v>
      </c>
      <c r="C110">
        <v>578</v>
      </c>
      <c r="D110">
        <v>40</v>
      </c>
      <c r="E110" t="s">
        <v>1251</v>
      </c>
      <c r="F110">
        <v>23.10051275</v>
      </c>
      <c r="G110">
        <v>1.731563296</v>
      </c>
      <c r="H110" s="1">
        <v>5.1699999999999999E-4</v>
      </c>
      <c r="I110">
        <v>8.1138639999999998E-2</v>
      </c>
      <c r="J110">
        <v>13.1035492843383</v>
      </c>
      <c r="K110">
        <f t="shared" si="1"/>
        <v>10.694775657724637</v>
      </c>
    </row>
    <row r="111" spans="1:11" x14ac:dyDescent="0.25">
      <c r="A111" t="s">
        <v>203</v>
      </c>
      <c r="B111" t="s">
        <v>204</v>
      </c>
      <c r="C111">
        <v>2399</v>
      </c>
      <c r="D111">
        <v>131</v>
      </c>
      <c r="E111" t="s">
        <v>1258</v>
      </c>
      <c r="F111">
        <v>95.879117789999995</v>
      </c>
      <c r="G111">
        <v>1.3663037689999999</v>
      </c>
      <c r="H111" s="1">
        <v>6.9099999999999999E-5</v>
      </c>
      <c r="I111">
        <v>1.7258327E-2</v>
      </c>
      <c r="J111">
        <v>13.0891297535441</v>
      </c>
      <c r="K111">
        <f t="shared" si="1"/>
        <v>10.683006812231916</v>
      </c>
    </row>
    <row r="112" spans="1:11" x14ac:dyDescent="0.25">
      <c r="A112" t="s">
        <v>1259</v>
      </c>
      <c r="B112" t="s">
        <v>1260</v>
      </c>
      <c r="C112">
        <v>566</v>
      </c>
      <c r="D112">
        <v>39</v>
      </c>
      <c r="E112" t="s">
        <v>1261</v>
      </c>
      <c r="F112">
        <v>22.620917330000001</v>
      </c>
      <c r="G112">
        <v>1.7240680129999999</v>
      </c>
      <c r="H112" s="1">
        <v>6.5799999999999995E-4</v>
      </c>
      <c r="I112">
        <v>9.6819757000000006E-2</v>
      </c>
      <c r="J112">
        <v>12.6310491843501</v>
      </c>
      <c r="K112">
        <f t="shared" si="1"/>
        <v>10.309133381882162</v>
      </c>
    </row>
    <row r="113" spans="1:11" x14ac:dyDescent="0.25">
      <c r="A113" t="s">
        <v>760</v>
      </c>
      <c r="B113" t="s">
        <v>761</v>
      </c>
      <c r="C113">
        <v>3455</v>
      </c>
      <c r="D113">
        <v>178</v>
      </c>
      <c r="E113" t="s">
        <v>1262</v>
      </c>
      <c r="F113">
        <v>138.08351479999999</v>
      </c>
      <c r="G113">
        <v>1.2890749509999999</v>
      </c>
      <c r="H113" s="1">
        <v>6.2799999999999995E-5</v>
      </c>
      <c r="I113">
        <v>1.6786088000000001E-2</v>
      </c>
      <c r="J113">
        <v>12.4725162120669</v>
      </c>
      <c r="K113">
        <f t="shared" si="1"/>
        <v>10.179742898729053</v>
      </c>
    </row>
    <row r="114" spans="1:11" x14ac:dyDescent="0.25">
      <c r="A114" t="s">
        <v>714</v>
      </c>
      <c r="B114" t="s">
        <v>715</v>
      </c>
      <c r="C114">
        <v>1642</v>
      </c>
      <c r="D114">
        <v>94</v>
      </c>
      <c r="E114" t="s">
        <v>1263</v>
      </c>
      <c r="F114">
        <v>65.624640020000001</v>
      </c>
      <c r="G114">
        <v>1.43238881</v>
      </c>
      <c r="H114" s="1">
        <v>1.84E-4</v>
      </c>
      <c r="I114">
        <v>3.6076766000000003E-2</v>
      </c>
      <c r="J114">
        <v>12.3193671035969</v>
      </c>
      <c r="K114">
        <f t="shared" si="1"/>
        <v>10.05474658500321</v>
      </c>
    </row>
    <row r="115" spans="1:11" x14ac:dyDescent="0.25">
      <c r="A115" t="s">
        <v>984</v>
      </c>
      <c r="B115" t="s">
        <v>985</v>
      </c>
      <c r="C115">
        <v>679</v>
      </c>
      <c r="D115">
        <v>45</v>
      </c>
      <c r="E115" t="s">
        <v>1264</v>
      </c>
      <c r="F115">
        <v>27.137107539999999</v>
      </c>
      <c r="G115">
        <v>1.658245999</v>
      </c>
      <c r="H115" s="1">
        <v>5.9500000000000004E-4</v>
      </c>
      <c r="I115">
        <v>9.0678361999999998E-2</v>
      </c>
      <c r="J115">
        <v>12.315708716774701</v>
      </c>
      <c r="K115">
        <f t="shared" si="1"/>
        <v>10.051760704957767</v>
      </c>
    </row>
    <row r="116" spans="1:11" x14ac:dyDescent="0.25">
      <c r="A116" t="s">
        <v>214</v>
      </c>
      <c r="B116" t="s">
        <v>215</v>
      </c>
      <c r="C116">
        <v>5411</v>
      </c>
      <c r="D116">
        <v>262</v>
      </c>
      <c r="E116" t="s">
        <v>1265</v>
      </c>
      <c r="F116">
        <v>216.2575683</v>
      </c>
      <c r="G116">
        <v>1.2115182929999999</v>
      </c>
      <c r="H116" s="1">
        <v>3.93E-5</v>
      </c>
      <c r="I116">
        <v>1.1126649000000001E-2</v>
      </c>
      <c r="J116">
        <v>12.2899881057809</v>
      </c>
      <c r="K116">
        <f t="shared" si="1"/>
        <v>10.030768212130875</v>
      </c>
    </row>
    <row r="117" spans="1:11" x14ac:dyDescent="0.25">
      <c r="A117" t="s">
        <v>169</v>
      </c>
      <c r="B117" t="s">
        <v>170</v>
      </c>
      <c r="C117">
        <v>1644</v>
      </c>
      <c r="D117">
        <v>94</v>
      </c>
      <c r="E117" t="s">
        <v>1266</v>
      </c>
      <c r="F117">
        <v>65.704572589999998</v>
      </c>
      <c r="G117">
        <v>1.4306462440000001</v>
      </c>
      <c r="H117" s="1">
        <v>1.92E-4</v>
      </c>
      <c r="I117">
        <v>3.7210961000000001E-2</v>
      </c>
      <c r="J117">
        <v>12.243492281855</v>
      </c>
      <c r="K117">
        <f t="shared" si="1"/>
        <v>9.9928195315773607</v>
      </c>
    </row>
    <row r="118" spans="1:11" x14ac:dyDescent="0.25">
      <c r="A118" t="s">
        <v>1267</v>
      </c>
      <c r="B118" t="s">
        <v>1268</v>
      </c>
      <c r="C118">
        <v>538</v>
      </c>
      <c r="D118">
        <v>37</v>
      </c>
      <c r="E118" t="s">
        <v>1269</v>
      </c>
      <c r="F118">
        <v>21.501861349999999</v>
      </c>
      <c r="G118">
        <v>1.7207812570000001</v>
      </c>
      <c r="H118" s="1">
        <v>9.3099999999999997E-4</v>
      </c>
      <c r="I118">
        <v>0.12401453899999999</v>
      </c>
      <c r="J118">
        <v>12.0097647916998</v>
      </c>
      <c r="K118">
        <f t="shared" si="1"/>
        <v>9.8020572412992166</v>
      </c>
    </row>
    <row r="119" spans="1:11" x14ac:dyDescent="0.25">
      <c r="A119" t="s">
        <v>750</v>
      </c>
      <c r="B119" t="s">
        <v>751</v>
      </c>
      <c r="C119">
        <v>2741</v>
      </c>
      <c r="D119">
        <v>145</v>
      </c>
      <c r="E119" t="s">
        <v>1270</v>
      </c>
      <c r="F119">
        <v>109.5475873</v>
      </c>
      <c r="G119">
        <v>1.3236256829999999</v>
      </c>
      <c r="H119" s="1">
        <v>1.1900000000000001E-4</v>
      </c>
      <c r="I119">
        <v>2.6831917E-2</v>
      </c>
      <c r="J119">
        <v>11.9607940005681</v>
      </c>
      <c r="K119">
        <f t="shared" si="1"/>
        <v>9.7620885569702462</v>
      </c>
    </row>
    <row r="120" spans="1:11" x14ac:dyDescent="0.25">
      <c r="A120" t="s">
        <v>146</v>
      </c>
      <c r="B120" t="s">
        <v>147</v>
      </c>
      <c r="C120">
        <v>2065</v>
      </c>
      <c r="D120">
        <v>113</v>
      </c>
      <c r="E120" t="s">
        <v>1271</v>
      </c>
      <c r="F120">
        <v>82.530378589999998</v>
      </c>
      <c r="G120">
        <v>1.369192798</v>
      </c>
      <c r="H120" s="1">
        <v>2.31E-4</v>
      </c>
      <c r="I120">
        <v>4.3551036000000001E-2</v>
      </c>
      <c r="J120">
        <v>11.4643784237036</v>
      </c>
      <c r="K120">
        <f t="shared" si="1"/>
        <v>9.3569270917547662</v>
      </c>
    </row>
    <row r="121" spans="1:11" x14ac:dyDescent="0.25">
      <c r="A121" t="s">
        <v>1272</v>
      </c>
      <c r="B121" t="s">
        <v>1273</v>
      </c>
      <c r="C121">
        <v>405</v>
      </c>
      <c r="D121">
        <v>29</v>
      </c>
      <c r="E121" t="s">
        <v>1274</v>
      </c>
      <c r="F121">
        <v>16.18634544</v>
      </c>
      <c r="G121">
        <v>1.791633579</v>
      </c>
      <c r="H121">
        <v>1.781719E-3</v>
      </c>
      <c r="I121">
        <v>0.190738504</v>
      </c>
      <c r="J121">
        <v>11.3413570477842</v>
      </c>
      <c r="K121">
        <f t="shared" si="1"/>
        <v>9.2565202486916309</v>
      </c>
    </row>
    <row r="122" spans="1:11" x14ac:dyDescent="0.25">
      <c r="A122" t="s">
        <v>175</v>
      </c>
      <c r="B122" t="s">
        <v>176</v>
      </c>
      <c r="C122">
        <v>605</v>
      </c>
      <c r="D122">
        <v>40</v>
      </c>
      <c r="E122" t="s">
        <v>1251</v>
      </c>
      <c r="F122">
        <v>24.17960244</v>
      </c>
      <c r="G122">
        <v>1.6542869179999999</v>
      </c>
      <c r="H122">
        <v>1.2407620000000001E-3</v>
      </c>
      <c r="I122">
        <v>0.14905120699999999</v>
      </c>
      <c r="J122">
        <v>11.070536975785499</v>
      </c>
      <c r="K122">
        <f t="shared" si="1"/>
        <v>9.0354839591500848</v>
      </c>
    </row>
    <row r="123" spans="1:11" x14ac:dyDescent="0.25">
      <c r="A123" t="s">
        <v>187</v>
      </c>
      <c r="B123" t="s">
        <v>188</v>
      </c>
      <c r="C123">
        <v>2602</v>
      </c>
      <c r="D123">
        <v>136</v>
      </c>
      <c r="E123" t="s">
        <v>1275</v>
      </c>
      <c r="F123">
        <v>103.9922737</v>
      </c>
      <c r="G123">
        <v>1.307789466</v>
      </c>
      <c r="H123" s="1">
        <v>3.5799999999999997E-4</v>
      </c>
      <c r="I123">
        <v>5.9798204000000001E-2</v>
      </c>
      <c r="J123">
        <v>10.3772800810371</v>
      </c>
      <c r="K123">
        <f t="shared" si="1"/>
        <v>8.4696657368027513</v>
      </c>
    </row>
    <row r="124" spans="1:11" x14ac:dyDescent="0.25">
      <c r="A124" t="s">
        <v>233</v>
      </c>
      <c r="B124" t="s">
        <v>234</v>
      </c>
      <c r="C124">
        <v>5854</v>
      </c>
      <c r="D124">
        <v>276</v>
      </c>
      <c r="E124" t="s">
        <v>1276</v>
      </c>
      <c r="F124">
        <v>233.96263260000001</v>
      </c>
      <c r="G124">
        <v>1.1796755619999999</v>
      </c>
      <c r="H124" s="1">
        <v>1.66E-4</v>
      </c>
      <c r="I124">
        <v>3.4103225000000001E-2</v>
      </c>
      <c r="J124">
        <v>10.2673331146168</v>
      </c>
      <c r="K124">
        <f t="shared" si="1"/>
        <v>8.3799298862635467</v>
      </c>
    </row>
    <row r="125" spans="1:11" x14ac:dyDescent="0.25">
      <c r="A125" t="s">
        <v>753</v>
      </c>
      <c r="B125" t="s">
        <v>754</v>
      </c>
      <c r="C125">
        <v>1771</v>
      </c>
      <c r="D125">
        <v>97</v>
      </c>
      <c r="E125" t="s">
        <v>1277</v>
      </c>
      <c r="F125">
        <v>70.780290789999995</v>
      </c>
      <c r="G125">
        <v>1.3704379980000001</v>
      </c>
      <c r="H125" s="1">
        <v>6.7599999999999995E-4</v>
      </c>
      <c r="I125">
        <v>9.7237788000000006E-2</v>
      </c>
      <c r="J125">
        <v>10.0032620366906</v>
      </c>
      <c r="K125">
        <f t="shared" si="1"/>
        <v>8.1644019499135254</v>
      </c>
    </row>
    <row r="126" spans="1:11" x14ac:dyDescent="0.25">
      <c r="A126" t="s">
        <v>757</v>
      </c>
      <c r="B126" t="s">
        <v>758</v>
      </c>
      <c r="C126">
        <v>3930</v>
      </c>
      <c r="D126">
        <v>194</v>
      </c>
      <c r="E126" t="s">
        <v>1278</v>
      </c>
      <c r="F126">
        <v>157.06750020000001</v>
      </c>
      <c r="G126">
        <v>1.235137758</v>
      </c>
      <c r="H126" s="1">
        <v>3.1E-4</v>
      </c>
      <c r="I126">
        <v>5.5279680999999997E-2</v>
      </c>
      <c r="J126">
        <v>9.9786016900759602</v>
      </c>
      <c r="K126">
        <f t="shared" si="1"/>
        <v>8.1442748172594346</v>
      </c>
    </row>
    <row r="127" spans="1:11" x14ac:dyDescent="0.25">
      <c r="A127" t="s">
        <v>1279</v>
      </c>
      <c r="B127" t="s">
        <v>1280</v>
      </c>
      <c r="C127">
        <v>775</v>
      </c>
      <c r="D127">
        <v>48</v>
      </c>
      <c r="E127" t="s">
        <v>1281</v>
      </c>
      <c r="F127">
        <v>30.973870900000001</v>
      </c>
      <c r="G127">
        <v>1.549693293</v>
      </c>
      <c r="H127">
        <v>1.67176E-3</v>
      </c>
      <c r="I127">
        <v>0.182456325</v>
      </c>
      <c r="J127">
        <v>9.9085503414668192</v>
      </c>
      <c r="K127">
        <f t="shared" si="1"/>
        <v>8.0871007309383138</v>
      </c>
    </row>
    <row r="128" spans="1:11" x14ac:dyDescent="0.25">
      <c r="A128" t="s">
        <v>613</v>
      </c>
      <c r="B128" t="s">
        <v>614</v>
      </c>
      <c r="C128">
        <v>900</v>
      </c>
      <c r="D128">
        <v>54</v>
      </c>
      <c r="E128" t="s">
        <v>1282</v>
      </c>
      <c r="F128">
        <v>35.969656530000002</v>
      </c>
      <c r="G128">
        <v>1.501265378</v>
      </c>
      <c r="H128">
        <v>1.7662789999999999E-3</v>
      </c>
      <c r="I128">
        <v>0.190529795</v>
      </c>
      <c r="J128">
        <v>9.5163413872566007</v>
      </c>
      <c r="K128">
        <f t="shared" si="1"/>
        <v>7.7669899971814251</v>
      </c>
    </row>
    <row r="129" spans="1:11" x14ac:dyDescent="0.25">
      <c r="A129" t="s">
        <v>1283</v>
      </c>
      <c r="B129" t="s">
        <v>1284</v>
      </c>
      <c r="C129">
        <v>1064</v>
      </c>
      <c r="D129">
        <v>62</v>
      </c>
      <c r="E129" t="s">
        <v>1285</v>
      </c>
      <c r="F129">
        <v>42.524127270000001</v>
      </c>
      <c r="G129">
        <v>1.4579958239999999</v>
      </c>
      <c r="H129">
        <v>1.66153E-3</v>
      </c>
      <c r="I129">
        <v>0.182456325</v>
      </c>
      <c r="J129">
        <v>9.3311972056670403</v>
      </c>
      <c r="K129">
        <f t="shared" si="1"/>
        <v>7.6158801380534085</v>
      </c>
    </row>
    <row r="130" spans="1:11" x14ac:dyDescent="0.25">
      <c r="A130" t="s">
        <v>1001</v>
      </c>
      <c r="B130" t="s">
        <v>1002</v>
      </c>
      <c r="C130">
        <v>1753</v>
      </c>
      <c r="D130">
        <v>95</v>
      </c>
      <c r="E130" t="s">
        <v>1286</v>
      </c>
      <c r="F130">
        <v>70.060897659999995</v>
      </c>
      <c r="G130">
        <v>1.355963214</v>
      </c>
      <c r="H130">
        <v>1.0931490000000001E-3</v>
      </c>
      <c r="I130">
        <v>0.13542235499999999</v>
      </c>
      <c r="J130">
        <v>9.2458965461000204</v>
      </c>
      <c r="K130">
        <f t="shared" ref="K130:K143" si="2">J130/122.5229*100</f>
        <v>7.5462599612807244</v>
      </c>
    </row>
    <row r="131" spans="1:11" x14ac:dyDescent="0.25">
      <c r="A131" t="s">
        <v>681</v>
      </c>
      <c r="B131" t="s">
        <v>682</v>
      </c>
      <c r="C131">
        <v>4328</v>
      </c>
      <c r="D131">
        <v>209</v>
      </c>
      <c r="E131" t="s">
        <v>1287</v>
      </c>
      <c r="F131">
        <v>172.97408160000001</v>
      </c>
      <c r="G131">
        <v>1.2082735060000001</v>
      </c>
      <c r="H131" s="1">
        <v>5.6599999999999999E-4</v>
      </c>
      <c r="I131">
        <v>8.7799110999999999E-2</v>
      </c>
      <c r="J131">
        <v>9.0341600890701095</v>
      </c>
      <c r="K131">
        <f t="shared" si="2"/>
        <v>7.3734461795061241</v>
      </c>
    </row>
    <row r="132" spans="1:11" x14ac:dyDescent="0.25">
      <c r="A132" t="s">
        <v>129</v>
      </c>
      <c r="B132" t="s">
        <v>130</v>
      </c>
      <c r="C132">
        <v>2304</v>
      </c>
      <c r="D132">
        <v>120</v>
      </c>
      <c r="E132" t="s">
        <v>1288</v>
      </c>
      <c r="F132">
        <v>92.082320710000005</v>
      </c>
      <c r="G132">
        <v>1.303181752</v>
      </c>
      <c r="H132">
        <v>1.005616E-3</v>
      </c>
      <c r="I132">
        <v>0.12964267400000001</v>
      </c>
      <c r="J132">
        <v>8.9947624323340793</v>
      </c>
      <c r="K132">
        <f t="shared" si="2"/>
        <v>7.3412908381486881</v>
      </c>
    </row>
    <row r="133" spans="1:11" x14ac:dyDescent="0.25">
      <c r="A133" t="s">
        <v>452</v>
      </c>
      <c r="B133" t="s">
        <v>453</v>
      </c>
      <c r="C133">
        <v>3032</v>
      </c>
      <c r="D133">
        <v>152</v>
      </c>
      <c r="E133" t="s">
        <v>1289</v>
      </c>
      <c r="F133">
        <v>121.1777762</v>
      </c>
      <c r="G133">
        <v>1.254355417</v>
      </c>
      <c r="H133" s="1">
        <v>9.8400000000000007E-4</v>
      </c>
      <c r="I133">
        <v>0.12784757099999999</v>
      </c>
      <c r="J133">
        <v>8.6850122310982005</v>
      </c>
      <c r="K133">
        <f t="shared" si="2"/>
        <v>7.0884807910180054</v>
      </c>
    </row>
    <row r="134" spans="1:11" x14ac:dyDescent="0.25">
      <c r="A134" t="s">
        <v>992</v>
      </c>
      <c r="B134" t="s">
        <v>993</v>
      </c>
      <c r="C134">
        <v>1497</v>
      </c>
      <c r="D134">
        <v>82</v>
      </c>
      <c r="E134" t="s">
        <v>1290</v>
      </c>
      <c r="F134">
        <v>59.829528689999997</v>
      </c>
      <c r="G134">
        <v>1.3705606880000001</v>
      </c>
      <c r="H134">
        <v>1.838938E-3</v>
      </c>
      <c r="I134">
        <v>0.190738504</v>
      </c>
      <c r="J134">
        <v>8.6325683865884297</v>
      </c>
      <c r="K134">
        <f t="shared" si="2"/>
        <v>7.0456774909738744</v>
      </c>
    </row>
    <row r="135" spans="1:11" x14ac:dyDescent="0.25">
      <c r="A135" t="s">
        <v>1291</v>
      </c>
      <c r="B135" t="s">
        <v>1292</v>
      </c>
      <c r="C135">
        <v>2127</v>
      </c>
      <c r="D135">
        <v>111</v>
      </c>
      <c r="E135" t="s">
        <v>1293</v>
      </c>
      <c r="F135">
        <v>85.00828826</v>
      </c>
      <c r="G135">
        <v>1.30575503</v>
      </c>
      <c r="H135">
        <v>1.513606E-3</v>
      </c>
      <c r="I135">
        <v>0.16902294500000001</v>
      </c>
      <c r="J135">
        <v>8.4786074226744894</v>
      </c>
      <c r="K135">
        <f t="shared" si="2"/>
        <v>6.9200185619786092</v>
      </c>
    </row>
    <row r="136" spans="1:11" x14ac:dyDescent="0.25">
      <c r="A136" t="s">
        <v>120</v>
      </c>
      <c r="B136" t="s">
        <v>121</v>
      </c>
      <c r="C136">
        <v>1910</v>
      </c>
      <c r="D136">
        <v>101</v>
      </c>
      <c r="E136" t="s">
        <v>1294</v>
      </c>
      <c r="F136">
        <v>76.335604410000002</v>
      </c>
      <c r="G136">
        <v>1.32310474</v>
      </c>
      <c r="H136">
        <v>1.679928E-3</v>
      </c>
      <c r="I136">
        <v>0.182456325</v>
      </c>
      <c r="J136">
        <v>8.4533219309350898</v>
      </c>
      <c r="K136">
        <f t="shared" si="2"/>
        <v>6.8993812021549346</v>
      </c>
    </row>
    <row r="137" spans="1:11" x14ac:dyDescent="0.25">
      <c r="A137" t="s">
        <v>923</v>
      </c>
      <c r="B137" t="s">
        <v>924</v>
      </c>
      <c r="C137">
        <v>3572</v>
      </c>
      <c r="D137">
        <v>175</v>
      </c>
      <c r="E137" t="s">
        <v>1295</v>
      </c>
      <c r="F137">
        <v>142.75957009999999</v>
      </c>
      <c r="G137">
        <v>1.2258372580000001</v>
      </c>
      <c r="H137">
        <v>1.0582499999999999E-3</v>
      </c>
      <c r="I137">
        <v>0.13424536500000001</v>
      </c>
      <c r="J137">
        <v>8.3983810519077107</v>
      </c>
      <c r="K137">
        <f t="shared" si="2"/>
        <v>6.8545398875701684</v>
      </c>
    </row>
    <row r="138" spans="1:11" x14ac:dyDescent="0.25">
      <c r="A138" t="s">
        <v>78</v>
      </c>
      <c r="B138" t="s">
        <v>79</v>
      </c>
      <c r="C138">
        <v>5803</v>
      </c>
      <c r="D138">
        <v>269</v>
      </c>
      <c r="E138" t="s">
        <v>1296</v>
      </c>
      <c r="F138">
        <v>231.924352</v>
      </c>
      <c r="G138">
        <v>1.1598609529999999</v>
      </c>
      <c r="H138" s="1">
        <v>7.7200000000000001E-4</v>
      </c>
      <c r="I138">
        <v>0.10734930600000001</v>
      </c>
      <c r="J138">
        <v>8.3121736852679895</v>
      </c>
      <c r="K138">
        <f t="shared" si="2"/>
        <v>6.7841796800989771</v>
      </c>
    </row>
    <row r="139" spans="1:11" x14ac:dyDescent="0.25">
      <c r="A139" t="s">
        <v>69</v>
      </c>
      <c r="B139" t="s">
        <v>70</v>
      </c>
      <c r="C139">
        <v>7260</v>
      </c>
      <c r="D139">
        <v>328</v>
      </c>
      <c r="E139" t="s">
        <v>1297</v>
      </c>
      <c r="F139">
        <v>290.15522929999997</v>
      </c>
      <c r="G139">
        <v>1.1304293940000001</v>
      </c>
      <c r="H139" s="1">
        <v>6.8099999999999996E-4</v>
      </c>
      <c r="I139">
        <v>9.7237788000000006E-2</v>
      </c>
      <c r="J139">
        <v>8.2430326433783208</v>
      </c>
      <c r="K139">
        <f t="shared" si="2"/>
        <v>6.7277485624143081</v>
      </c>
    </row>
    <row r="140" spans="1:11" x14ac:dyDescent="0.25">
      <c r="A140" t="s">
        <v>81</v>
      </c>
      <c r="B140" t="s">
        <v>82</v>
      </c>
      <c r="C140">
        <v>5638</v>
      </c>
      <c r="D140">
        <v>262</v>
      </c>
      <c r="E140" t="s">
        <v>1298</v>
      </c>
      <c r="F140">
        <v>225.329915</v>
      </c>
      <c r="G140">
        <v>1.162739532</v>
      </c>
      <c r="H140" s="1">
        <v>8.3500000000000002E-4</v>
      </c>
      <c r="I140">
        <v>0.115117765</v>
      </c>
      <c r="J140">
        <v>8.2415894651933996</v>
      </c>
      <c r="K140">
        <f t="shared" si="2"/>
        <v>6.7265706779658334</v>
      </c>
    </row>
    <row r="141" spans="1:11" x14ac:dyDescent="0.25">
      <c r="A141" t="s">
        <v>242</v>
      </c>
      <c r="B141" t="s">
        <v>243</v>
      </c>
      <c r="C141">
        <v>5172</v>
      </c>
      <c r="D141">
        <v>242</v>
      </c>
      <c r="E141" t="s">
        <v>1299</v>
      </c>
      <c r="F141">
        <v>206.70562620000001</v>
      </c>
      <c r="G141">
        <v>1.17074704</v>
      </c>
      <c r="H141">
        <v>1.0785090000000001E-3</v>
      </c>
      <c r="I141">
        <v>0.13542235499999999</v>
      </c>
      <c r="J141">
        <v>7.9987495328484801</v>
      </c>
      <c r="K141">
        <f t="shared" si="2"/>
        <v>6.5283710496964078</v>
      </c>
    </row>
    <row r="142" spans="1:11" x14ac:dyDescent="0.25">
      <c r="A142" t="s">
        <v>395</v>
      </c>
      <c r="B142" t="s">
        <v>396</v>
      </c>
      <c r="C142">
        <v>5307</v>
      </c>
      <c r="D142">
        <v>247</v>
      </c>
      <c r="E142" t="s">
        <v>1300</v>
      </c>
      <c r="F142">
        <v>212.1010747</v>
      </c>
      <c r="G142">
        <v>1.1645391249999999</v>
      </c>
      <c r="H142">
        <v>1.2670260000000001E-3</v>
      </c>
      <c r="I142">
        <v>0.149435557</v>
      </c>
      <c r="J142">
        <v>7.76873699302124</v>
      </c>
      <c r="K142">
        <f t="shared" si="2"/>
        <v>6.3406408051239715</v>
      </c>
    </row>
    <row r="143" spans="1:11" x14ac:dyDescent="0.25">
      <c r="A143" t="s">
        <v>248</v>
      </c>
      <c r="B143" t="s">
        <v>249</v>
      </c>
      <c r="C143">
        <v>5417</v>
      </c>
      <c r="D143">
        <v>251</v>
      </c>
      <c r="E143" t="s">
        <v>1301</v>
      </c>
      <c r="F143">
        <v>216.497366</v>
      </c>
      <c r="G143">
        <v>1.1593674540000001</v>
      </c>
      <c r="H143">
        <v>1.4674499999999999E-3</v>
      </c>
      <c r="I143">
        <v>0.16850927499999999</v>
      </c>
      <c r="J143">
        <v>7.5639788559289398</v>
      </c>
      <c r="K143">
        <f t="shared" si="2"/>
        <v>6.1735225463394512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03C0-4D0C-4CCE-B0E2-F14B6357E318}">
  <dimension ref="G1:P20"/>
  <sheetViews>
    <sheetView workbookViewId="0">
      <selection activeCell="G1" sqref="G1:P4"/>
    </sheetView>
  </sheetViews>
  <sheetFormatPr defaultRowHeight="15" x14ac:dyDescent="0.25"/>
  <cols>
    <col min="7" max="7" width="14.85546875" customWidth="1"/>
    <col min="8" max="8" width="20" customWidth="1"/>
    <col min="16" max="16" width="17.28515625" customWidth="1"/>
  </cols>
  <sheetData>
    <row r="1" spans="7:16" x14ac:dyDescent="0.25">
      <c r="G1" t="s">
        <v>0</v>
      </c>
      <c r="H1" t="s">
        <v>1</v>
      </c>
      <c r="I1" t="s">
        <v>2</v>
      </c>
      <c r="J1" t="s">
        <v>3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96</v>
      </c>
    </row>
    <row r="2" spans="7:16" x14ac:dyDescent="0.25">
      <c r="G2" t="s">
        <v>10</v>
      </c>
      <c r="H2" t="s">
        <v>11</v>
      </c>
      <c r="I2">
        <v>21</v>
      </c>
      <c r="J2">
        <v>5</v>
      </c>
      <c r="K2">
        <v>0.57999999999999996</v>
      </c>
      <c r="L2">
        <v>8.56</v>
      </c>
      <c r="M2" s="1">
        <v>2.2900000000000001E-4</v>
      </c>
      <c r="N2">
        <v>0.164758762</v>
      </c>
      <c r="O2">
        <v>71.748110030000007</v>
      </c>
      <c r="P2">
        <f t="shared" ref="P2:P20" si="0">O2/71.74811*100</f>
        <v>100.00000004181295</v>
      </c>
    </row>
    <row r="3" spans="7:16" x14ac:dyDescent="0.25">
      <c r="G3" t="s">
        <v>13</v>
      </c>
      <c r="H3" t="s">
        <v>14</v>
      </c>
      <c r="I3">
        <v>32</v>
      </c>
      <c r="J3">
        <v>6</v>
      </c>
      <c r="K3">
        <v>0.89</v>
      </c>
      <c r="L3">
        <v>6.74</v>
      </c>
      <c r="M3" s="1">
        <v>2.1900000000000001E-4</v>
      </c>
      <c r="N3">
        <v>0.164758762</v>
      </c>
      <c r="O3">
        <v>56.794197699999998</v>
      </c>
      <c r="P3">
        <f t="shared" si="0"/>
        <v>79.157761368208867</v>
      </c>
    </row>
    <row r="4" spans="7:16" x14ac:dyDescent="0.25">
      <c r="G4" t="s">
        <v>16</v>
      </c>
      <c r="H4" t="s">
        <v>17</v>
      </c>
      <c r="I4">
        <v>45</v>
      </c>
      <c r="J4">
        <v>7</v>
      </c>
      <c r="K4">
        <v>1.25</v>
      </c>
      <c r="L4">
        <v>5.59</v>
      </c>
      <c r="M4" s="1">
        <v>2.23E-4</v>
      </c>
      <c r="N4">
        <v>0.164758762</v>
      </c>
      <c r="O4">
        <v>47.002613820000001</v>
      </c>
      <c r="P4">
        <f t="shared" si="0"/>
        <v>65.510595080483654</v>
      </c>
    </row>
    <row r="5" spans="7:16" x14ac:dyDescent="0.25">
      <c r="G5" t="s">
        <v>19</v>
      </c>
      <c r="H5" t="s">
        <v>20</v>
      </c>
      <c r="I5">
        <v>86</v>
      </c>
      <c r="J5">
        <v>10</v>
      </c>
      <c r="K5">
        <v>2.39</v>
      </c>
      <c r="L5">
        <v>4.18</v>
      </c>
      <c r="M5" s="1">
        <v>1.3300000000000001E-4</v>
      </c>
      <c r="N5">
        <v>0.14602040499999999</v>
      </c>
      <c r="O5">
        <v>37.307174779999997</v>
      </c>
      <c r="P5">
        <f t="shared" si="0"/>
        <v>51.997432099605135</v>
      </c>
    </row>
    <row r="6" spans="7:16" x14ac:dyDescent="0.25">
      <c r="G6" t="s">
        <v>22</v>
      </c>
      <c r="H6" t="s">
        <v>23</v>
      </c>
      <c r="I6">
        <v>143</v>
      </c>
      <c r="J6">
        <v>14</v>
      </c>
      <c r="K6">
        <v>3.98</v>
      </c>
      <c r="L6">
        <v>3.52</v>
      </c>
      <c r="M6" s="1">
        <v>4.5099999999999998E-5</v>
      </c>
      <c r="N6">
        <v>8.3269212999999995E-2</v>
      </c>
      <c r="O6">
        <v>35.223331659999999</v>
      </c>
      <c r="P6">
        <f t="shared" si="0"/>
        <v>49.09304462514762</v>
      </c>
    </row>
    <row r="7" spans="7:16" x14ac:dyDescent="0.25">
      <c r="G7" t="s">
        <v>25</v>
      </c>
      <c r="H7" t="s">
        <v>26</v>
      </c>
      <c r="I7">
        <v>117</v>
      </c>
      <c r="J7">
        <v>12</v>
      </c>
      <c r="K7">
        <v>3.25</v>
      </c>
      <c r="L7">
        <v>3.69</v>
      </c>
      <c r="M7" s="1">
        <v>1E-4</v>
      </c>
      <c r="N7">
        <v>0.13466407699999999</v>
      </c>
      <c r="O7">
        <v>33.986155969999999</v>
      </c>
      <c r="P7">
        <f t="shared" si="0"/>
        <v>47.368712527758575</v>
      </c>
    </row>
    <row r="8" spans="7:16" x14ac:dyDescent="0.25">
      <c r="G8" t="s">
        <v>28</v>
      </c>
      <c r="H8" t="s">
        <v>29</v>
      </c>
      <c r="I8">
        <v>79</v>
      </c>
      <c r="J8">
        <v>9</v>
      </c>
      <c r="K8">
        <v>2.2000000000000002</v>
      </c>
      <c r="L8">
        <v>4.0999999999999996</v>
      </c>
      <c r="M8" s="1">
        <v>3.3500000000000001E-4</v>
      </c>
      <c r="N8">
        <v>0.19699420200000001</v>
      </c>
      <c r="O8">
        <v>32.805658110000003</v>
      </c>
      <c r="P8">
        <f t="shared" si="0"/>
        <v>45.723376002517703</v>
      </c>
    </row>
    <row r="9" spans="7:16" x14ac:dyDescent="0.25">
      <c r="G9" t="s">
        <v>31</v>
      </c>
      <c r="H9" t="s">
        <v>32</v>
      </c>
      <c r="I9">
        <v>124</v>
      </c>
      <c r="J9">
        <v>12</v>
      </c>
      <c r="K9">
        <v>3.45</v>
      </c>
      <c r="L9">
        <v>3.48</v>
      </c>
      <c r="M9" s="1">
        <v>1.75E-4</v>
      </c>
      <c r="N9">
        <v>0.15400831600000001</v>
      </c>
      <c r="O9">
        <v>30.104521550000001</v>
      </c>
      <c r="P9">
        <f t="shared" si="0"/>
        <v>41.958626575668681</v>
      </c>
    </row>
    <row r="10" spans="7:16" x14ac:dyDescent="0.25">
      <c r="G10" t="s">
        <v>34</v>
      </c>
      <c r="H10" t="s">
        <v>35</v>
      </c>
      <c r="I10">
        <v>170</v>
      </c>
      <c r="J10">
        <v>14</v>
      </c>
      <c r="K10">
        <v>4.7300000000000004</v>
      </c>
      <c r="L10">
        <v>2.96</v>
      </c>
      <c r="M10" s="1">
        <v>2.8699999999999998E-4</v>
      </c>
      <c r="N10">
        <v>0.189777524</v>
      </c>
      <c r="O10">
        <v>24.141843890000001</v>
      </c>
      <c r="P10">
        <f t="shared" si="0"/>
        <v>33.648055523692541</v>
      </c>
    </row>
    <row r="11" spans="7:16" x14ac:dyDescent="0.25">
      <c r="G11" t="s">
        <v>37</v>
      </c>
      <c r="H11" t="s">
        <v>38</v>
      </c>
      <c r="I11">
        <v>230</v>
      </c>
      <c r="J11">
        <v>17</v>
      </c>
      <c r="K11">
        <v>6.4</v>
      </c>
      <c r="L11">
        <v>2.66</v>
      </c>
      <c r="M11" s="1">
        <v>2.4600000000000002E-4</v>
      </c>
      <c r="N11">
        <v>0.16943185899999999</v>
      </c>
      <c r="O11">
        <v>22.105076199999999</v>
      </c>
      <c r="P11">
        <f t="shared" si="0"/>
        <v>30.809280132954026</v>
      </c>
    </row>
    <row r="12" spans="7:16" x14ac:dyDescent="0.25">
      <c r="G12" t="s">
        <v>40</v>
      </c>
      <c r="H12" t="s">
        <v>41</v>
      </c>
      <c r="I12">
        <v>4630</v>
      </c>
      <c r="J12">
        <v>176</v>
      </c>
      <c r="K12">
        <v>128.78</v>
      </c>
      <c r="L12">
        <v>1.37</v>
      </c>
      <c r="M12" s="1">
        <v>3.41E-7</v>
      </c>
      <c r="N12">
        <v>5.4150439999999999E-3</v>
      </c>
      <c r="O12">
        <v>20.4011952</v>
      </c>
      <c r="P12">
        <f t="shared" si="0"/>
        <v>28.434470538666456</v>
      </c>
    </row>
    <row r="13" spans="7:16" x14ac:dyDescent="0.25">
      <c r="G13" t="s">
        <v>43</v>
      </c>
      <c r="H13" t="s">
        <v>44</v>
      </c>
      <c r="I13">
        <v>977</v>
      </c>
      <c r="J13">
        <v>49</v>
      </c>
      <c r="K13">
        <v>27.18</v>
      </c>
      <c r="L13">
        <v>1.8</v>
      </c>
      <c r="M13" s="1">
        <v>4.1199999999999999E-5</v>
      </c>
      <c r="N13">
        <v>8.3269212999999995E-2</v>
      </c>
      <c r="O13">
        <v>18.174730140000001</v>
      </c>
      <c r="P13">
        <f t="shared" si="0"/>
        <v>25.331301605017892</v>
      </c>
    </row>
    <row r="14" spans="7:16" x14ac:dyDescent="0.25">
      <c r="G14" t="s">
        <v>46</v>
      </c>
      <c r="H14" t="s">
        <v>47</v>
      </c>
      <c r="I14">
        <v>351</v>
      </c>
      <c r="J14">
        <v>22</v>
      </c>
      <c r="K14">
        <v>9.76</v>
      </c>
      <c r="L14">
        <v>2.25</v>
      </c>
      <c r="M14" s="1">
        <v>3.4200000000000002E-4</v>
      </c>
      <c r="N14">
        <v>0.19699420200000001</v>
      </c>
      <c r="O14">
        <v>17.9565746</v>
      </c>
      <c r="P14">
        <f t="shared" si="0"/>
        <v>25.027244062596214</v>
      </c>
    </row>
    <row r="15" spans="7:16" x14ac:dyDescent="0.25">
      <c r="G15" t="s">
        <v>49</v>
      </c>
      <c r="H15" t="s">
        <v>50</v>
      </c>
      <c r="I15">
        <v>374</v>
      </c>
      <c r="J15">
        <v>23</v>
      </c>
      <c r="K15">
        <v>10.4</v>
      </c>
      <c r="L15">
        <v>2.21</v>
      </c>
      <c r="M15" s="1">
        <v>3.3E-4</v>
      </c>
      <c r="N15">
        <v>0.19699420200000001</v>
      </c>
      <c r="O15">
        <v>17.716283570000002</v>
      </c>
      <c r="P15">
        <f t="shared" si="0"/>
        <v>24.692334850353554</v>
      </c>
    </row>
    <row r="16" spans="7:16" x14ac:dyDescent="0.25">
      <c r="G16" t="s">
        <v>52</v>
      </c>
      <c r="H16" t="s">
        <v>53</v>
      </c>
      <c r="I16">
        <v>3699</v>
      </c>
      <c r="J16">
        <v>142</v>
      </c>
      <c r="K16">
        <v>102.89</v>
      </c>
      <c r="L16">
        <v>1.38</v>
      </c>
      <c r="M16" s="1">
        <v>6.8499999999999996E-6</v>
      </c>
      <c r="N16">
        <v>3.6176648999999998E-2</v>
      </c>
      <c r="O16">
        <v>16.40994143</v>
      </c>
      <c r="P16">
        <f t="shared" si="0"/>
        <v>22.871600980151253</v>
      </c>
    </row>
    <row r="17" spans="7:16" x14ac:dyDescent="0.25">
      <c r="G17" t="s">
        <v>55</v>
      </c>
      <c r="H17" t="s">
        <v>56</v>
      </c>
      <c r="I17">
        <v>3699</v>
      </c>
      <c r="J17">
        <v>142</v>
      </c>
      <c r="K17">
        <v>102.89</v>
      </c>
      <c r="L17">
        <v>1.38</v>
      </c>
      <c r="M17" s="1">
        <v>6.8499999999999996E-6</v>
      </c>
      <c r="N17">
        <v>3.6176648999999998E-2</v>
      </c>
      <c r="O17">
        <v>16.40994143</v>
      </c>
      <c r="P17">
        <f t="shared" si="0"/>
        <v>22.871600980151253</v>
      </c>
    </row>
    <row r="18" spans="7:16" x14ac:dyDescent="0.25">
      <c r="G18" t="s">
        <v>57</v>
      </c>
      <c r="H18" t="s">
        <v>58</v>
      </c>
      <c r="I18">
        <v>709</v>
      </c>
      <c r="J18">
        <v>37</v>
      </c>
      <c r="K18">
        <v>19.72</v>
      </c>
      <c r="L18">
        <v>1.88</v>
      </c>
      <c r="M18" s="1">
        <v>1.75E-4</v>
      </c>
      <c r="N18">
        <v>0.15400831600000001</v>
      </c>
      <c r="O18">
        <v>16.263362220000001</v>
      </c>
      <c r="P18">
        <f t="shared" si="0"/>
        <v>22.667304016788737</v>
      </c>
    </row>
    <row r="19" spans="7:16" x14ac:dyDescent="0.25">
      <c r="G19" t="s">
        <v>60</v>
      </c>
      <c r="H19" t="s">
        <v>61</v>
      </c>
      <c r="I19">
        <v>761</v>
      </c>
      <c r="J19">
        <v>39</v>
      </c>
      <c r="K19">
        <v>21.17</v>
      </c>
      <c r="L19">
        <v>1.84</v>
      </c>
      <c r="M19" s="1">
        <v>1.6899999999999999E-4</v>
      </c>
      <c r="N19">
        <v>0.15400831600000001</v>
      </c>
      <c r="O19">
        <v>15.981525789999999</v>
      </c>
      <c r="P19">
        <f t="shared" si="0"/>
        <v>22.274490282740551</v>
      </c>
    </row>
    <row r="20" spans="7:16" x14ac:dyDescent="0.25">
      <c r="G20" t="s">
        <v>63</v>
      </c>
      <c r="H20" t="s">
        <v>64</v>
      </c>
      <c r="I20">
        <v>5124</v>
      </c>
      <c r="J20">
        <v>184</v>
      </c>
      <c r="K20">
        <v>142.52000000000001</v>
      </c>
      <c r="L20">
        <v>1.29</v>
      </c>
      <c r="M20" s="1">
        <v>9.1300000000000007E-6</v>
      </c>
      <c r="N20">
        <v>3.6176648999999998E-2</v>
      </c>
      <c r="O20">
        <v>14.96908887</v>
      </c>
      <c r="P20">
        <f t="shared" si="0"/>
        <v>20.863391202918098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619A-12B9-4333-80D2-6A24DFE8B386}">
  <dimension ref="A1:J4"/>
  <sheetViews>
    <sheetView workbookViewId="0">
      <selection sqref="A1:J4"/>
    </sheetView>
  </sheetViews>
  <sheetFormatPr defaultRowHeight="15" x14ac:dyDescent="0.25"/>
  <cols>
    <col min="1" max="1" width="13.7109375" customWidth="1"/>
    <col min="2" max="2" width="56.5703125" customWidth="1"/>
    <col min="9" max="9" width="14.7109375" customWidth="1"/>
    <col min="10" max="10" width="16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97</v>
      </c>
      <c r="J1" t="s">
        <v>96</v>
      </c>
    </row>
    <row r="2" spans="1:10" x14ac:dyDescent="0.25">
      <c r="A2" t="s">
        <v>10</v>
      </c>
      <c r="B2" t="s">
        <v>11</v>
      </c>
      <c r="C2">
        <v>21</v>
      </c>
      <c r="D2">
        <v>5</v>
      </c>
      <c r="E2">
        <v>0.57999999999999996</v>
      </c>
      <c r="F2">
        <v>8.56</v>
      </c>
      <c r="G2" s="1">
        <v>2.2900000000000001E-4</v>
      </c>
      <c r="H2" s="2">
        <v>0.164758762</v>
      </c>
      <c r="I2" s="2">
        <v>71.748110030000007</v>
      </c>
      <c r="J2" s="2">
        <f>I2/71.74811*100</f>
        <v>100.00000004181295</v>
      </c>
    </row>
    <row r="3" spans="1:10" x14ac:dyDescent="0.25">
      <c r="A3" t="s">
        <v>13</v>
      </c>
      <c r="B3" t="s">
        <v>14</v>
      </c>
      <c r="C3">
        <v>32</v>
      </c>
      <c r="D3">
        <v>6</v>
      </c>
      <c r="E3">
        <v>0.89</v>
      </c>
      <c r="F3">
        <v>6.74</v>
      </c>
      <c r="G3" s="1">
        <v>2.1900000000000001E-4</v>
      </c>
      <c r="H3" s="2">
        <v>0.164758762</v>
      </c>
      <c r="I3" s="2">
        <v>56.794197699999998</v>
      </c>
      <c r="J3" s="2">
        <f>I3/71.74811*100</f>
        <v>79.157761368208867</v>
      </c>
    </row>
    <row r="4" spans="1:10" x14ac:dyDescent="0.25">
      <c r="A4" t="s">
        <v>16</v>
      </c>
      <c r="B4" t="s">
        <v>17</v>
      </c>
      <c r="C4">
        <v>45</v>
      </c>
      <c r="D4">
        <v>7</v>
      </c>
      <c r="E4">
        <v>1.25</v>
      </c>
      <c r="F4">
        <v>5.59</v>
      </c>
      <c r="G4" s="1">
        <v>2.23E-4</v>
      </c>
      <c r="H4" s="2">
        <v>0.164758762</v>
      </c>
      <c r="I4" s="2">
        <v>47.002613820000001</v>
      </c>
      <c r="J4" s="2">
        <f>I4/71.74811*100</f>
        <v>65.510595080483654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E2EA-756D-481C-9ED3-9BE4A3DDA87C}">
  <dimension ref="H2:Q21"/>
  <sheetViews>
    <sheetView workbookViewId="0">
      <selection activeCell="O3" sqref="O3:O21"/>
    </sheetView>
  </sheetViews>
  <sheetFormatPr defaultRowHeight="15" x14ac:dyDescent="0.25"/>
  <sheetData>
    <row r="2" spans="8:17" x14ac:dyDescent="0.25">
      <c r="H2" t="s">
        <v>0</v>
      </c>
      <c r="I2" t="s">
        <v>1</v>
      </c>
      <c r="J2" t="s">
        <v>2</v>
      </c>
      <c r="K2" t="s">
        <v>3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96</v>
      </c>
    </row>
    <row r="3" spans="8:17" x14ac:dyDescent="0.25">
      <c r="H3" t="s">
        <v>40</v>
      </c>
      <c r="I3" t="s">
        <v>41</v>
      </c>
      <c r="J3">
        <v>4630</v>
      </c>
      <c r="K3">
        <v>176</v>
      </c>
      <c r="L3">
        <v>128.78</v>
      </c>
      <c r="M3">
        <v>1.37</v>
      </c>
      <c r="N3" s="1">
        <v>3.41E-7</v>
      </c>
      <c r="O3">
        <v>5.4150439999999999E-3</v>
      </c>
      <c r="P3">
        <v>20.4011952</v>
      </c>
      <c r="Q3">
        <f t="shared" ref="Q3:Q21" si="0">P3/71.74811*100</f>
        <v>28.434470538666456</v>
      </c>
    </row>
    <row r="4" spans="8:17" x14ac:dyDescent="0.25">
      <c r="H4" t="s">
        <v>52</v>
      </c>
      <c r="I4" t="s">
        <v>53</v>
      </c>
      <c r="J4">
        <v>3699</v>
      </c>
      <c r="K4">
        <v>142</v>
      </c>
      <c r="L4">
        <v>102.89</v>
      </c>
      <c r="M4">
        <v>1.38</v>
      </c>
      <c r="N4" s="1">
        <v>6.8499999999999996E-6</v>
      </c>
      <c r="O4">
        <v>3.6176648999999998E-2</v>
      </c>
      <c r="P4">
        <v>16.40994143</v>
      </c>
      <c r="Q4">
        <f t="shared" si="0"/>
        <v>22.871600980151253</v>
      </c>
    </row>
    <row r="5" spans="8:17" x14ac:dyDescent="0.25">
      <c r="H5" t="s">
        <v>55</v>
      </c>
      <c r="I5" t="s">
        <v>56</v>
      </c>
      <c r="J5">
        <v>3699</v>
      </c>
      <c r="K5">
        <v>142</v>
      </c>
      <c r="L5">
        <v>102.89</v>
      </c>
      <c r="M5">
        <v>1.38</v>
      </c>
      <c r="N5" s="1">
        <v>6.8499999999999996E-6</v>
      </c>
      <c r="O5">
        <v>3.6176648999999998E-2</v>
      </c>
      <c r="P5">
        <v>16.40994143</v>
      </c>
      <c r="Q5">
        <f t="shared" si="0"/>
        <v>22.871600980151253</v>
      </c>
    </row>
    <row r="6" spans="8:17" x14ac:dyDescent="0.25">
      <c r="H6" t="s">
        <v>63</v>
      </c>
      <c r="I6" t="s">
        <v>64</v>
      </c>
      <c r="J6">
        <v>5124</v>
      </c>
      <c r="K6">
        <v>184</v>
      </c>
      <c r="L6">
        <v>142.52000000000001</v>
      </c>
      <c r="M6">
        <v>1.29</v>
      </c>
      <c r="N6" s="1">
        <v>9.1300000000000007E-6</v>
      </c>
      <c r="O6">
        <v>3.6176648999999998E-2</v>
      </c>
      <c r="P6">
        <v>14.96908887</v>
      </c>
      <c r="Q6">
        <f t="shared" si="0"/>
        <v>20.863391202918098</v>
      </c>
    </row>
    <row r="7" spans="8:17" x14ac:dyDescent="0.25">
      <c r="H7" t="s">
        <v>43</v>
      </c>
      <c r="I7" t="s">
        <v>44</v>
      </c>
      <c r="J7">
        <v>977</v>
      </c>
      <c r="K7">
        <v>49</v>
      </c>
      <c r="L7">
        <v>27.18</v>
      </c>
      <c r="M7">
        <v>1.8</v>
      </c>
      <c r="N7" s="1">
        <v>4.1199999999999999E-5</v>
      </c>
      <c r="O7">
        <v>8.3269212999999995E-2</v>
      </c>
      <c r="P7">
        <v>18.174730140000001</v>
      </c>
      <c r="Q7">
        <f t="shared" si="0"/>
        <v>25.331301605017892</v>
      </c>
    </row>
    <row r="8" spans="8:17" x14ac:dyDescent="0.25">
      <c r="H8" t="s">
        <v>22</v>
      </c>
      <c r="I8" t="s">
        <v>23</v>
      </c>
      <c r="J8">
        <v>143</v>
      </c>
      <c r="K8">
        <v>14</v>
      </c>
      <c r="L8">
        <v>3.98</v>
      </c>
      <c r="M8">
        <v>3.52</v>
      </c>
      <c r="N8" s="1">
        <v>4.5099999999999998E-5</v>
      </c>
      <c r="O8">
        <v>8.3269212999999995E-2</v>
      </c>
      <c r="P8">
        <v>35.223331659999999</v>
      </c>
      <c r="Q8">
        <f t="shared" si="0"/>
        <v>49.09304462514762</v>
      </c>
    </row>
    <row r="9" spans="8:17" x14ac:dyDescent="0.25">
      <c r="H9" t="s">
        <v>25</v>
      </c>
      <c r="I9" t="s">
        <v>26</v>
      </c>
      <c r="J9">
        <v>117</v>
      </c>
      <c r="K9">
        <v>12</v>
      </c>
      <c r="L9">
        <v>3.25</v>
      </c>
      <c r="M9">
        <v>3.69</v>
      </c>
      <c r="N9" s="1">
        <v>1E-4</v>
      </c>
      <c r="O9">
        <v>0.13466407699999999</v>
      </c>
      <c r="P9">
        <v>33.986155969999999</v>
      </c>
      <c r="Q9">
        <f t="shared" si="0"/>
        <v>47.368712527758575</v>
      </c>
    </row>
    <row r="10" spans="8:17" x14ac:dyDescent="0.25">
      <c r="H10" t="s">
        <v>19</v>
      </c>
      <c r="I10" t="s">
        <v>20</v>
      </c>
      <c r="J10">
        <v>86</v>
      </c>
      <c r="K10">
        <v>10</v>
      </c>
      <c r="L10">
        <v>2.39</v>
      </c>
      <c r="M10">
        <v>4.18</v>
      </c>
      <c r="N10" s="1">
        <v>1.3300000000000001E-4</v>
      </c>
      <c r="O10">
        <v>0.14602040499999999</v>
      </c>
      <c r="P10">
        <v>37.307174779999997</v>
      </c>
      <c r="Q10">
        <f t="shared" si="0"/>
        <v>51.997432099605135</v>
      </c>
    </row>
    <row r="11" spans="8:17" x14ac:dyDescent="0.25">
      <c r="H11" t="s">
        <v>60</v>
      </c>
      <c r="I11" t="s">
        <v>61</v>
      </c>
      <c r="J11">
        <v>761</v>
      </c>
      <c r="K11">
        <v>39</v>
      </c>
      <c r="L11">
        <v>21.17</v>
      </c>
      <c r="M11">
        <v>1.84</v>
      </c>
      <c r="N11" s="1">
        <v>1.6899999999999999E-4</v>
      </c>
      <c r="O11">
        <v>0.15400831600000001</v>
      </c>
      <c r="P11">
        <v>15.981525789999999</v>
      </c>
      <c r="Q11">
        <f t="shared" si="0"/>
        <v>22.274490282740551</v>
      </c>
    </row>
    <row r="12" spans="8:17" x14ac:dyDescent="0.25">
      <c r="H12" t="s">
        <v>31</v>
      </c>
      <c r="I12" t="s">
        <v>32</v>
      </c>
      <c r="J12">
        <v>124</v>
      </c>
      <c r="K12">
        <v>12</v>
      </c>
      <c r="L12">
        <v>3.45</v>
      </c>
      <c r="M12">
        <v>3.48</v>
      </c>
      <c r="N12" s="1">
        <v>1.75E-4</v>
      </c>
      <c r="O12">
        <v>0.15400831600000001</v>
      </c>
      <c r="P12">
        <v>30.104521550000001</v>
      </c>
      <c r="Q12">
        <f t="shared" si="0"/>
        <v>41.958626575668681</v>
      </c>
    </row>
    <row r="13" spans="8:17" x14ac:dyDescent="0.25">
      <c r="H13" t="s">
        <v>57</v>
      </c>
      <c r="I13" t="s">
        <v>58</v>
      </c>
      <c r="J13">
        <v>709</v>
      </c>
      <c r="K13">
        <v>37</v>
      </c>
      <c r="L13">
        <v>19.72</v>
      </c>
      <c r="M13">
        <v>1.88</v>
      </c>
      <c r="N13" s="1">
        <v>1.75E-4</v>
      </c>
      <c r="O13">
        <v>0.15400831600000001</v>
      </c>
      <c r="P13">
        <v>16.263362220000001</v>
      </c>
      <c r="Q13">
        <f t="shared" si="0"/>
        <v>22.667304016788737</v>
      </c>
    </row>
    <row r="14" spans="8:17" x14ac:dyDescent="0.25">
      <c r="H14" t="s">
        <v>13</v>
      </c>
      <c r="I14" t="s">
        <v>14</v>
      </c>
      <c r="J14">
        <v>32</v>
      </c>
      <c r="K14">
        <v>6</v>
      </c>
      <c r="L14">
        <v>0.89</v>
      </c>
      <c r="M14">
        <v>6.74</v>
      </c>
      <c r="N14" s="1">
        <v>2.1900000000000001E-4</v>
      </c>
      <c r="O14">
        <v>0.164758762</v>
      </c>
      <c r="P14">
        <v>56.794197699999998</v>
      </c>
      <c r="Q14">
        <f t="shared" si="0"/>
        <v>79.157761368208867</v>
      </c>
    </row>
    <row r="15" spans="8:17" x14ac:dyDescent="0.25">
      <c r="H15" t="s">
        <v>16</v>
      </c>
      <c r="I15" t="s">
        <v>17</v>
      </c>
      <c r="J15">
        <v>45</v>
      </c>
      <c r="K15">
        <v>7</v>
      </c>
      <c r="L15">
        <v>1.25</v>
      </c>
      <c r="M15">
        <v>5.59</v>
      </c>
      <c r="N15" s="1">
        <v>2.23E-4</v>
      </c>
      <c r="O15">
        <v>0.164758762</v>
      </c>
      <c r="P15">
        <v>47.002613820000001</v>
      </c>
      <c r="Q15">
        <f t="shared" si="0"/>
        <v>65.510595080483654</v>
      </c>
    </row>
    <row r="16" spans="8:17" x14ac:dyDescent="0.25">
      <c r="H16" t="s">
        <v>10</v>
      </c>
      <c r="I16" t="s">
        <v>11</v>
      </c>
      <c r="J16">
        <v>21</v>
      </c>
      <c r="K16">
        <v>5</v>
      </c>
      <c r="L16">
        <v>0.57999999999999996</v>
      </c>
      <c r="M16">
        <v>8.56</v>
      </c>
      <c r="N16" s="1">
        <v>2.2900000000000001E-4</v>
      </c>
      <c r="O16">
        <v>0.164758762</v>
      </c>
      <c r="P16">
        <v>71.748110030000007</v>
      </c>
      <c r="Q16">
        <f t="shared" si="0"/>
        <v>100.00000004181295</v>
      </c>
    </row>
    <row r="17" spans="8:17" x14ac:dyDescent="0.25">
      <c r="H17" t="s">
        <v>37</v>
      </c>
      <c r="I17" t="s">
        <v>38</v>
      </c>
      <c r="J17">
        <v>230</v>
      </c>
      <c r="K17">
        <v>17</v>
      </c>
      <c r="L17">
        <v>6.4</v>
      </c>
      <c r="M17">
        <v>2.66</v>
      </c>
      <c r="N17" s="1">
        <v>2.4600000000000002E-4</v>
      </c>
      <c r="O17">
        <v>0.16943185899999999</v>
      </c>
      <c r="P17">
        <v>22.105076199999999</v>
      </c>
      <c r="Q17">
        <f t="shared" si="0"/>
        <v>30.809280132954026</v>
      </c>
    </row>
    <row r="18" spans="8:17" x14ac:dyDescent="0.25">
      <c r="H18" t="s">
        <v>34</v>
      </c>
      <c r="I18" t="s">
        <v>35</v>
      </c>
      <c r="J18">
        <v>170</v>
      </c>
      <c r="K18">
        <v>14</v>
      </c>
      <c r="L18">
        <v>4.7300000000000004</v>
      </c>
      <c r="M18">
        <v>2.96</v>
      </c>
      <c r="N18" s="1">
        <v>2.8699999999999998E-4</v>
      </c>
      <c r="O18">
        <v>0.189777524</v>
      </c>
      <c r="P18">
        <v>24.141843890000001</v>
      </c>
      <c r="Q18">
        <f t="shared" si="0"/>
        <v>33.648055523692541</v>
      </c>
    </row>
    <row r="19" spans="8:17" x14ac:dyDescent="0.25">
      <c r="H19" t="s">
        <v>49</v>
      </c>
      <c r="I19" t="s">
        <v>50</v>
      </c>
      <c r="J19">
        <v>374</v>
      </c>
      <c r="K19">
        <v>23</v>
      </c>
      <c r="L19">
        <v>10.4</v>
      </c>
      <c r="M19">
        <v>2.21</v>
      </c>
      <c r="N19" s="1">
        <v>3.3E-4</v>
      </c>
      <c r="O19">
        <v>0.19699420200000001</v>
      </c>
      <c r="P19">
        <v>17.716283570000002</v>
      </c>
      <c r="Q19">
        <f t="shared" si="0"/>
        <v>24.692334850353554</v>
      </c>
    </row>
    <row r="20" spans="8:17" x14ac:dyDescent="0.25">
      <c r="H20" t="s">
        <v>28</v>
      </c>
      <c r="I20" t="s">
        <v>29</v>
      </c>
      <c r="J20">
        <v>79</v>
      </c>
      <c r="K20">
        <v>9</v>
      </c>
      <c r="L20">
        <v>2.2000000000000002</v>
      </c>
      <c r="M20">
        <v>4.0999999999999996</v>
      </c>
      <c r="N20" s="1">
        <v>3.3500000000000001E-4</v>
      </c>
      <c r="O20">
        <v>0.19699420200000001</v>
      </c>
      <c r="P20">
        <v>32.805658110000003</v>
      </c>
      <c r="Q20">
        <f t="shared" si="0"/>
        <v>45.723376002517703</v>
      </c>
    </row>
    <row r="21" spans="8:17" x14ac:dyDescent="0.25">
      <c r="H21" t="s">
        <v>46</v>
      </c>
      <c r="I21" t="s">
        <v>47</v>
      </c>
      <c r="J21">
        <v>351</v>
      </c>
      <c r="K21">
        <v>22</v>
      </c>
      <c r="L21">
        <v>9.76</v>
      </c>
      <c r="M21">
        <v>2.25</v>
      </c>
      <c r="N21" s="1">
        <v>3.4200000000000002E-4</v>
      </c>
      <c r="O21">
        <v>0.19699420200000001</v>
      </c>
      <c r="P21">
        <v>17.9565746</v>
      </c>
      <c r="Q21">
        <f t="shared" si="0"/>
        <v>25.027244062596214</v>
      </c>
    </row>
  </sheetData>
  <sortState xmlns:xlrd2="http://schemas.microsoft.com/office/spreadsheetml/2017/richdata2" ref="H3:Q21">
    <sortCondition ref="N3:N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EC_AD vs. C GSE5281_</vt:lpstr>
      <vt:lpstr>EC_AD vs AsymAD_GSE118553</vt:lpstr>
      <vt:lpstr>EC AD vs. C_GSE118553</vt:lpstr>
      <vt:lpstr>EC I-II vs. 0_GSE131617</vt:lpstr>
      <vt:lpstr>EC III-IV vs. 0_GSE131617</vt:lpstr>
      <vt:lpstr>EC V-VI vs. 0_GSE131617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2020-07-14T05:14:08Z</dcterms:created>
  <dcterms:modified xsi:type="dcterms:W3CDTF">2020-07-19T13:18:39Z</dcterms:modified>
</cp:coreProperties>
</file>