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HESIS RELATED\List of GOs\"/>
    </mc:Choice>
  </mc:AlternateContent>
  <xr:revisionPtr revIDLastSave="0" documentId="13_ncr:1_{187B3B5F-3E03-41F1-A379-043DEEE11B1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EC_GSE5281_Output" sheetId="1" r:id="rId1"/>
    <sheet name="Sheet1" sheetId="2" state="hidden" r:id="rId2"/>
    <sheet name="Sheet2" sheetId="3" state="hidden" r:id="rId3"/>
    <sheet name="Sheet3" sheetId="4" state="hidden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4" l="1"/>
  <c r="Q11" i="4"/>
  <c r="Q13" i="4"/>
  <c r="Q5" i="4"/>
  <c r="Q4" i="4"/>
  <c r="Q19" i="4"/>
  <c r="Q21" i="4"/>
  <c r="Q7" i="4"/>
  <c r="Q3" i="4"/>
  <c r="Q17" i="4"/>
  <c r="Q18" i="4"/>
  <c r="Q12" i="4"/>
  <c r="Q20" i="4"/>
  <c r="Q9" i="4"/>
  <c r="Q8" i="4"/>
  <c r="Q10" i="4"/>
  <c r="Q15" i="4"/>
  <c r="Q14" i="4"/>
  <c r="Q16" i="4"/>
  <c r="J4" i="3"/>
  <c r="J3" i="3"/>
  <c r="J2" i="3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<sst xmlns="http://schemas.openxmlformats.org/spreadsheetml/2006/main" count="210" uniqueCount="98">
  <si>
    <t>goId</t>
  </si>
  <si>
    <t>description</t>
  </si>
  <si>
    <t>size</t>
  </si>
  <si>
    <t>overlap</t>
  </si>
  <si>
    <t>interestGene</t>
  </si>
  <si>
    <t>expect</t>
  </si>
  <si>
    <t>enrichmentRatio</t>
  </si>
  <si>
    <t>pValue</t>
  </si>
  <si>
    <t>FDR</t>
  </si>
  <si>
    <t>EC_GSE5281_p</t>
  </si>
  <si>
    <t>GO:0034138</t>
  </si>
  <si>
    <t>toll-like receptor 3 signaling pathway</t>
  </si>
  <si>
    <t>RIPK1|1;FADD|1;FLOT1|1;WDFY1|1;TICAM1|1</t>
  </si>
  <si>
    <t>GO:0032435</t>
  </si>
  <si>
    <t>negative regulation of proteasomal ubiquitin-dependent protein catabolic process</t>
  </si>
  <si>
    <t>HSP90AB1|1;BAG6|1;GIPC1|1;SENP1|1;PBK|1;DDRGK1|1</t>
  </si>
  <si>
    <t>GO:2000059</t>
  </si>
  <si>
    <t>negative regulation of ubiquitin-dependent protein catabolic process</t>
  </si>
  <si>
    <t>HSP90AB1|1;RPS7|1;BAG6|1;GIPC1|1;SENP1|1;PBK|1;DDRGK1|1</t>
  </si>
  <si>
    <t>GO:0032092</t>
  </si>
  <si>
    <t>positive regulation of protein binding</t>
  </si>
  <si>
    <t>GSK3B|1;HSP90AB1|1;MEF2C|1;MMP9|1;NVL|1;RALB|1;RAPGEF2|1;FLOT1|1;GNL3L|1;TICAM1|1</t>
  </si>
  <si>
    <t>GO:2000058</t>
  </si>
  <si>
    <t>regulation of ubiquitin-dependent protein catabolic process</t>
  </si>
  <si>
    <t>AKT1|1;GSK3B|1;HSP90AB1|1;MDM2|1;RPS7|1;BAG6|1;STUB1|1;GIPC1|1;RNF139|1;UFL1|1;RCHY1|1;SENP1|1;PBK|1;DDRGK1|1</t>
  </si>
  <si>
    <t>GO:0032434</t>
  </si>
  <si>
    <t>regulation of proteasomal ubiquitin-dependent protein catabolic process</t>
  </si>
  <si>
    <t>AKT1|1;GSK3B|1;HSP90AB1|1;MDM2|1;BAG6|1;STUB1|1;GIPC1|1;UFL1|1;RCHY1|1;SENP1|1;PBK|1;DDRGK1|1</t>
  </si>
  <si>
    <t>GO:1903363</t>
  </si>
  <si>
    <t>negative regulation of cellular protein catabolic process</t>
  </si>
  <si>
    <t>HSP90AB1|1;NELL1|1;RPS7|1;BAG6|1;GIPC1|1;SENP1|1;YOD1|1;PBK|1;DDRGK1|1</t>
  </si>
  <si>
    <t>GO:0060078</t>
  </si>
  <si>
    <t>regulation of postsynaptic membrane potential</t>
  </si>
  <si>
    <t>ADCYAP1|1;AKT1|1;CACNB3|1;GABRD|1;GSK3B|1;KCNA1|1;MEF2C|1;P2RX5|1;S1PR2|1;RAB3GAP1|1;ZMYND8|1;NLGN3|1</t>
  </si>
  <si>
    <t>GO:0051099</t>
  </si>
  <si>
    <t>positive regulation of binding</t>
  </si>
  <si>
    <t>PARP1|1;EIF2S1|1;GSK3B|1;HSP90AB1|1;MEF2C|1;MMP9|1;NVL|1;RALB|1;RAPGEF2|1;FLOT1|1;NIPBL|1;GNL3L|1;DDRGK1|1;TICAM1|1</t>
  </si>
  <si>
    <t>GO:1903362</t>
  </si>
  <si>
    <t>regulation of cellular protein catabolic process</t>
  </si>
  <si>
    <t>AKT1|1;GSK3B|1;HSP90AB1|1;MDM2|1;NELL1|1;RPS7|1;EZR|1;BAG6|1;STUB1|1;GIPC1|1;RNF139|1;UFL1|1;RCHY1|1;SENP1|1;YOD1|1;PBK|1;DDRGK1|1</t>
  </si>
  <si>
    <t>GO:0044267</t>
  </si>
  <si>
    <t>cellular protein metabolic process</t>
  </si>
  <si>
    <t>ADCYAP1|1;PARP1|1;APLNR|1;AKT1|1;BIN1|1;AIRE|1;APLP2|1;AQP1|1;ARNT|1;ZFP36L1|1;C1QBP|1;C3|1;CAD|1;CASP1|1;CBLB|1;CDK6|1;CDKN1B|1;CFTR|1;CHD3|1;CHUK|1;CLTA|1;CTSK|1;CTSV|1;DDIT3|1;RCAN1|1;PHC1|1;EIF2S1|1;FGF10|1;FUT8|1;GSK3B|1;HIST1H1C|1;HIST1H2BD|1;HMBS|1;HSP90AB1|1;ILF3|1;KRT10|1;LCK|1;LCN1|1;LNPEP|1;MANBA|1;MDM2|1;MEF2C|1;MMP9|1;MTCP1|1;MYOC|1;NELL1|1;P4HA1|1;SERPINI2|1;PPA1|1;PPEF1|1;PPM1B|1;PPP4C|1;PRKCQ|1;MAPK8|1;PROX1|1;PSMD11|1;RABGGTB|1;RALB|1;RING1|1;RPL3|1;RPL35A|1;RPS7|1;CCL22|1;SDC2|1;SET|1;SMARCB1|1;SNRPB|1;SPI1|1;ADAM17|1;TADA2A|1;TGFA|1;THY1|1;TPR|1;EZR|1;XRCC5|1;BAG6|1;TRRAP|1;ULK1|1;FKBP6|1;CASK|1;IRS2|1;EIF3I|1;RIPK1|1;FADD|1;CCNK|1;EIF2B4|1;HERC2|1;S1PR2|1;MED20|1;RAPGEF2|1;SETD1A|1;RASSF2|1;TELO2|1;ABI2|1;FLOT1|1;STUB1|1;TNIP1|1;ANAPC10|1;TGOLN2|1;GIPC1|1;CCNI|1;MRPL3|1;RNF139|1;RAB3GAP1|1;LIMCH1|1;KLHDC10|1;LARP4B|1;OBSL1|1;UFL1|1;NCSTN|1;ZDHHC17|1;HARS2|1;CDK20|1;NIPBL|1;ANAPC13|1;BRMS1|1;RCHY1|1;ANAPC15|1;PHF19|1;FBXL4|1;HSPB8|1;AKAP8L|1;USP21|1;UBE2S|1;MRPS28|1;SENP1|1;NRBP1|1;SEPSECS|1;APH1A|1;EIF3L|1;SIRT7|1;TRIM33|1;PPIL3|1;ERRFI1|1;DHX29|1;GNL3L|1;WDYHV1|1;FANCL|1;TRIM68|1;SRBD1|1;RHOT1|1;YOD1|1;NHP2|1;TMEM165|1;PBK|1;WDR45B|1;RAD18|1;POGLUT1|1;BIRC6|1;PPP4R4|1;RAB40C|1;GORASP1|1;MEAF6|1;RMND5A|1;MRPS6|1;DDRGK1|1;GID4|1;FBXO31|1;RBM4B|1;STK40|1;MAGT1|1;KIRREL2|1;DCUN1D5|1;DOCK7|1;MYLK3|1;ACTR8|1;PTPMT1|1;FBXO27|1;ASB6|1;KCTD11|1;TICAM1|1;UBXN2A|1;ASXL1|1;C9orf72|1;LAMA1|1;DUSP28|1</t>
  </si>
  <si>
    <t>GO:0070647</t>
  </si>
  <si>
    <t>protein modification by small protein conjugation or removal</t>
  </si>
  <si>
    <t>AKT1|1;ARNT|1;CBLB|1;CFTR|1;PHC1|1;HIST1H2BD|1;HSP90AB1|1;LNPEP|1;MDM2|1;PSMD11|1;RING1|1;RPS7|1;TRRAP|1;RIPK1|1;HERC2|1;MED20|1;STUB1|1;TNIP1|1;ANAPC10|1;RNF139|1;UFL1|1;ANAPC13|1;RCHY1|1;FBXL4|1;USP21|1;UBE2S|1;SENP1|1;TRIM33|1;GNL3L|1;FANCL|1;TRIM68|1;RHOT1|1;YOD1|1;RAD18|1;BIRC6|1;RAB40C|1;GORASP1|1;RMND5A|1;DDRGK1|1;GID4|1;FBXO31|1;DCUN1D5|1;ACTR8|1;FBXO27|1;ASB6|1;KCTD11|1;TICAM1|1;UBXN2A|1;ASXL1|1</t>
  </si>
  <si>
    <t>GO:0051098</t>
  </si>
  <si>
    <t>regulation of binding</t>
  </si>
  <si>
    <t>PARP1|1;AKT1|1;DDIT3|1;DUT|1;EIF2S1|1;ERCC4|1;GSK3B|1;HSP90AB1|1;MEF2C|1;MMP9|1;NVL|1;MAPK8|1;RALB|1;TMSB4X|1;RAPGEF2|1;FLOT1|1;STUB1|1;NIPBL|1;GNL3L|1;DDRGK1|1;TICAM1|1;C9orf72|1</t>
  </si>
  <si>
    <t>GO:0043161</t>
  </si>
  <si>
    <t>proteasome-mediated ubiquitin-dependent protein catabolic process</t>
  </si>
  <si>
    <t>AKT1|1;DDIT3|1;GSK3B|1;HSP90AB1|1;MDM2|1;BAG6|1;HERC2|1;STUB1|1;ANAPC10|1;GIPC1|1;UFL1|1;RCHY1|1;ANAPC15|1;FBXL4|1;UBE2S|1;SENP1|1;YOD1|1;PBK|1;RMND5A|1;DDRGK1|1;GID4|1;FBXO31|1;UBXN2A|1</t>
  </si>
  <si>
    <t>GO:0006464</t>
  </si>
  <si>
    <t>cellular protein modification process</t>
  </si>
  <si>
    <t>ADCYAP1|1;PARP1|1;APLNR|1;AKT1|1;APLP2|1;ARNT|1;ZFP36L1|1;C3|1;CAD|1;CBLB|1;CDK6|1;CDKN1B|1;CFTR|1;CHD3|1;CHUK|1;RCAN1|1;PHC1|1;EIF2S1|1;FGF10|1;FUT8|1;GSK3B|1;HIST1H1C|1;HIST1H2BD|1;HMBS|1;HSP90AB1|1;ILF3|1;KRT10|1;LCK|1;LNPEP|1;MANBA|1;MDM2|1;MEF2C|1;MMP9|1;MTCP1|1;MYOC|1;P4HA1|1;PPEF1|1;PPM1B|1;PPP4C|1;PRKCQ|1;MAPK8|1;PROX1|1;PSMD11|1;RABGGTB|1;RALB|1;RING1|1;RPS7|1;CCL22|1;SDC2|1;SET|1;SMARCB1|1;SNRPB|1;SPI1|1;ADAM17|1;TADA2A|1;TGFA|1;THY1|1;EZR|1;XRCC5|1;BAG6|1;TRRAP|1;ULK1|1;FKBP6|1;CASK|1;IRS2|1;RIPK1|1;CCNK|1;HERC2|1;S1PR2|1;MED20|1;RAPGEF2|1;SETD1A|1;RASSF2|1;TELO2|1;ABI2|1;FLOT1|1;STUB1|1;TNIP1|1;ANAPC10|1;TGOLN2|1;CCNI|1;RNF139|1;RAB3GAP1|1;LIMCH1|1;KLHDC10|1;OBSL1|1;UFL1|1;ZDHHC17|1;CDK20|1;NIPBL|1;ANAPC13|1;BRMS1|1;RCHY1|1;PHF19|1;FBXL4|1;HSPB8|1;AKAP8L|1;USP21|1;UBE2S|1;SENP1|1;NRBP1|1;SIRT7|1;TRIM33|1;PPIL3|1;ERRFI1|1;GNL3L|1;WDYHV1|1;FANCL|1;TRIM68|1;RHOT1|1;YOD1|1;TMEM165|1;PBK|1;WDR45B|1;RAD18|1;POGLUT1|1;BIRC6|1;PPP4R4|1;RAB40C|1;GORASP1|1;MEAF6|1;RMND5A|1;DDRGK1|1;GID4|1;FBXO31|1;STK40|1;MAGT1|1;KIRREL2|1;DCUN1D5|1;DOCK7|1;MYLK3|1;ACTR8|1;PTPMT1|1;FBXO27|1;ASB6|1;KCTD11|1;TICAM1|1;UBXN2A|1;ASXL1|1;C9orf72|1;LAMA1|1;DUSP28|1</t>
  </si>
  <si>
    <t>GO:0036211</t>
  </si>
  <si>
    <t>protein modification process</t>
  </si>
  <si>
    <t>GO:0061024</t>
  </si>
  <si>
    <t>membrane organization</t>
  </si>
  <si>
    <t>AKT1|1;BIN1|1;C3|1;CFTR|1;CLTA|1;EPS15|1;GSK3B|1;IL7R|1;MSR1|1;MYOC|1;PI4KA|1;MAPK8|1;TGFA|1;BAG6|1;VAMP4|1;VAPA|1;ATP9A|1;ARPC4|1;KIF20A|1;FLOT1|1;STAM2|1;SEC24B|1;TGOLN2|1;NLGN4Y|1;LEMD3|1;ZMYND8|1;AKAP8L|1;TRAPPC2L|1;NLGN3|1;FNBP1L|1;RHOT1|1;GORASP1|1;ARV1|1;AHNAK2|1;SYT2|1;TMEM30B|1;UBXN2A|1</t>
  </si>
  <si>
    <t>GO:0032446</t>
  </si>
  <si>
    <t>protein modification by small protein conjugation</t>
  </si>
  <si>
    <t>AKT1|1;ARNT|1;CBLB|1;PHC1|1;HIST1H2BD|1;HSP90AB1|1;LNPEP|1;MDM2|1;RING1|1;RPS7|1;HERC2|1;MED20|1;STUB1|1;ANAPC10|1;RNF139|1;UFL1|1;ANAPC13|1;RCHY1|1;FBXL4|1;UBE2S|1;SENP1|1;TRIM33|1;GNL3L|1;FANCL|1;TRIM68|1;RAD18|1;BIRC6|1;RAB40C|1;GORASP1|1;RMND5A|1;DDRGK1|1;GID4|1;FBXO31|1;DCUN1D5|1;FBXO27|1;ASB6|1;KCTD11|1;TICAM1|1;UBXN2A|1</t>
  </si>
  <si>
    <t>GO:0019538</t>
  </si>
  <si>
    <t>protein metabolic process</t>
  </si>
  <si>
    <t>ADCYAP1|1;PARP1|1;APLNR|1;AKT1|1;BIN1|1;AIRE|1;APLP2|1;AQP1|1;ARNT|1;ATOX1|1;ZFP36L1|1;C1QBP|1;C3|1;CAD|1;CASP1|1;CBLB|1;CDK6|1;CDKN1B|1;CFTR|1;CHD3|1;CHUK|1;CLTA|1;CRP|1;CTSK|1;CTSV|1;DDIT3|1;RCAN1|1;PHC1|1;EIF2S1|1;FGF10|1;FUT8|1;GSK3B|1;GZMM|1;HIST1H1C|1;HIST1H2BD|1;CFH|1;HMBS|1;HSP90AB1|1;ILF3|1;KRT10|1;LCK|1;LCN1|1;LNPEP|1;MANBA|1;MDM2|1;MEF2C|1;MMP9|1;MTCP1|1;MYOC|1;NELL1|1;P4HA1|1;SERPINI2|1;PPA1|1;PPEF1|1;PPM1B|1;PPP4C|1;PRKCQ|1;MAPK8|1;PROX1|1;PSMD11|1;RABGGTB|1;RALB|1;RING1|1;RPL3|1;RPL35A|1;RPS7|1;CCL22|1;SDC2|1;SET|1;SMARCB1|1;SNRPB|1;SPI1|1;ADAM17|1;TADA2A|1;TGFA|1;THY1|1;TPR|1;EZR|1;XRCC5|1;BAG6|1;TRRAP|1;ULK1|1;FKBP6|1;CASK|1;IRS2|1;EIF3I|1;RIPK1|1;FADD|1;CCNK|1;EIF2B4|1;HERC2|1;S1PR2|1;CHST3|1;MED20|1;BAG3|1;RAPGEF2|1;SETD1A|1;RASSF2|1;TELO2|1;ABI2|1;FLOT1|1;STUB1|1;TNIP1|1;ANAPC10|1;TGOLN2|1;GIPC1|1;CCNI|1;MRPL3|1;RNF139|1;RAB3GAP1|1;LIMCH1|1;KLHDC10|1;ERP44|1;LARP4B|1;OBSL1|1;UFL1|1;NCSTN|1;ZDHHC17|1;HARS2|1;SF3B3|1;CDK20|1;NIPBL|1;ANAPC13|1;BRMS1|1;RCHY1|1;ANAPC15|1;PHF19|1;FBXL4|1;HSPB8|1;AKAP8L|1;USP21|1;UBE2S|1;MRPS28|1;SENP1|1;NRBP1|1;SEPSECS|1;APH1A|1;EIF3L|1;SIRT7|1;TRIM33|1;PPIL3|1;ERRFI1|1;DHX29|1;GNL3L|1;WDYHV1|1;FANCL|1;TRIM68|1;SRBD1|1;RHOT1|1;YOD1|1;NHP2|1;TMEM165|1;PBK|1;WDR45B|1;RAD18|1;POGLUT1|1;BIRC6|1;PPP4R4|1;RAB40C|1;GORASP1|1;MEAF6|1;RMND5A|1;MRPS6|1;DDRGK1|1;GID4|1;FBXO31|1;RBM4B|1;STK40|1;MAGT1|1;KIRREL2|1;DCUN1D5|1;DOCK7|1;MYLK3|1;ACTR8|1;PTPMT1|1;FBXO27|1;ASB6|1;KCTD11|1;TICAM1|1;UBXN2A|1;ASXL1|1;C9orf72|1;LAMA1|1;DUSP28|1</t>
  </si>
  <si>
    <t>GO:0043412</t>
  </si>
  <si>
    <t>macromolecule modification</t>
  </si>
  <si>
    <t>ADCYAP1|1;PARP1|1;APLNR|1;AKT1|1;APLP2|1;ARNT|1;ZFP36L1|1;C3|1;CAD|1;CBLB|1;CDK6|1;CDKN1B|1;CFTR|1;CHD3|1;CHUK|1;RCAN1|1;PHC1|1;EIF2S1|1;FGF10|1;FUT8|1;GSK3B|1;HIST1H1C|1;HIST1H2BD|1;HMBS|1;HSP90AB1|1;ILF3|1;KRT10|1;LCK|1;LNPEP|1;MANBA|1;MDM2|1;MEF2C|1;MMP9|1;MTCP1|1;MYOC|1;P4HA1|1;PARN|1;PPEF1|1;PPM1B|1;PPP4C|1;PRKCQ|1;MAPK8|1;PROX1|1;PSMD11|1;RABGGTB|1;RALB|1;RING1|1;RPS7|1;CCL22|1;SDC2|1;SET|1;SMARCB1|1;SNRPB|1;SPI1|1;ADAM17|1;TADA2A|1;TGFA|1;THY1|1;EZR|1;XRCC5|1;BAG6|1;TRRAP|1;ULK1|1;FKBP6|1;CASK|1;IRS2|1;RIPK1|1;CCNK|1;HERC2|1;S1PR2|1;MED20|1;RAPGEF2|1;SETD1A|1;RASSF2|1;TELO2|1;ABI2|1;FLOT1|1;STUB1|1;TNIP1|1;ANAPC10|1;TGOLN2|1;CCNI|1;RNF139|1;RAB3GAP1|1;LIMCH1|1;KLHDC10|1;OBSL1|1;UFL1|1;ZDHHC17|1;CDK20|1;NIPBL|1;ANAPC13|1;BRMS1|1;RCHY1|1;PHF19|1;FBXL4|1;HSPB8|1;AKAP8L|1;USP21|1;UBE2S|1;SENP1|1;DNMT3L|1;NRBP1|1;SIRT7|1;TRIM33|1;PPIL3|1;ERRFI1|1;GNL3L|1;WDYHV1|1;FANCL|1;TRIM68|1;RHOT1|1;YOD1|1;NHP2|1;TMEM165|1;PBK|1;WDR45B|1;RAD18|1;POGLUT1|1;BIRC6|1;PPP4R4|1;RAB40C|1;GORASP1|1;MEAF6|1;RMND5A|1;DDRGK1|1;GID4|1;FBXO31|1;STK40|1;MAGT1|1;KIRREL2|1;DCUN1D5|1;DOCK7|1;MYLK3|1;ACTR8|1;PTPMT1|1;FBXO27|1;ASB6|1;KCTD11|1;TICAM1|1;UBXN2A|1;ASXL1|1;C9orf72|1;LAMA1|1;DUSP28|1</t>
  </si>
  <si>
    <t>GO:0044260</t>
  </si>
  <si>
    <t>cellular macromolecule metabolic process</t>
  </si>
  <si>
    <t>ADCYAP1|1;PARP1|1;APLNR|1;AKT1|1;BIN1|1;AIRE|1;APLP2|1;AQP1|1;ARNT|1;ZFP36L1|1;C1QBP|1;C3|1;CAD|1;CASP1|1;CBLB|1;TNFSF8|1;CDK6|1;CDKN1B|1;CFTR|1;CHD3|1;CHUK|1;CLTA|1;COL4A2|1;CTSK|1;CTSV|1;DDIT3|1;RCAN1|1;DUT|1;PHC1|1;EIF2S1|1;ELAVL2|1;EPS15|1;ERCC4|1;FGF10|1;FUT8|1;GSK3B|1;HIST1H1C|1;HIST1H2BD|1;HIST1H1A|1;HMBS|1;HNF4G|1;HSP90AB1|1;IL7R|1;ILF3|1;KRT10|1;LCK|1;LCN1|1;LNPEP|1;MANBA|1;MDM2|1;MEF2C|1;MMP9|1;MTCP1|1;MYOC|1;NELL1|1;NFIX|1;NT5E|1;NVL|1;P4HA1|1;PARN|1;PCBP1|1;PGR|1;SERPINI2|1;PPA1|1;PPEF1|1;PPM1B|1;PPP4C|1;PRKCQ|1;MAPK8|1;PROX1|1;PSMD11|1;RABGGTB|1;RALB|1;RARB|1;RING1|1;BRD2|1;RORA|1;RPL3|1;RPL35A|1;RPS7|1;RXRB|1;CCL22|1;SDC2|1;SET|1;SMARCB1|1;SNRPB|1;SOX3|1;SP2|1;SP4|1;SPI1|1;ADAM17|1;TADA2A|1;TCF20|1;TGFA|1;THY1|1;NR2E1|1;TMSB4X|1;TPR|1;TRAF5|1;UBTF|1;EZR|1;XRCC5|1;ZNF227|1;BAG6|1;TRRAP|1;ULK1|1;FKBP6|1;CASK|1;IRS2|1;EIF3I|1;RIPK1|1;FADD|1;CCNK|1;EIF2B4|1;HERC2|1;PDLIM1|1;S1PR2|1;CHST3|1;MED20|1;BAG3|1;RAPGEF2|1;SETD1A|1;RASSF2|1;TELO2|1;ABI2|1;FLOT1|1;STUB1|1;TNIP1|1;ANAPC10|1;NCOA2|1;TGOLN2|1;GIPC1|1;CCNI|1;DIDO1|1;MRPL3|1;RNF139|1;RAB3GAP1|1;LIMCH1|1;KLHDC10|1;ERP44|1;POGZ|1;LARP4B|1;OBSL1|1;UFL1|1;NCSTN|1;ZDHHC17|1;HARS2|1;PHF3|1;CDK20|1;LEMD3|1;ORC3|1;ZMYND8|1;PRPF6|1;DNAJB5|1;NIPBL|1;ANAPC13|1;BRMS1|1;RCHY1|1;ANAPC15|1;AHCTF1|1;PHF19|1;FBXL4|1;HSPB8|1;AKAP8L|1;USP21|1;UBE2S|1;MRPS28|1;SENP1|1;DNMT3L|1;NRBP1|1;BOLA1|1;ZNF691|1;SEPSECS|1;APH1A|1;EIF3L|1;SIRT7|1;TRIM33|1;PPIL3|1;ERRFI1|1;WNT4|1;DHX29|1;GNL3L|1;CC2D1A|1;QRICH1|1;WDYHV1|1;FANCL|1;TRIM68|1;SRBD1|1;THAP1|1;RHOT1|1;YOD1|1;CHD7|1;NHP2|1;TMEM165|1;PBK|1;WDR45B|1;RAD18|1;POGLUT1|1;PCBP4|1;THAP11|1;BIRC6|1;GATAD2B|1;CALCOCO1|1;SFMBT2|1;PPP4R4|1;GATAD1|1;RAB40C|1;NIF3L1|1;GORASP1|1;MEAF6|1;CRTC3|1;RMND5A|1;MRPS6|1;DDRGK1|1;GID4|1;FBXO31|1;THAP7|1;RBM4B|1;STK40|1;FAM172A|1;MAGT1|1;KIRREL2|1;DCUN1D5|1;NIFK|1;CBX2|1;EAF1|1;DOCK7|1;MYLK3|1;ACTR8|1;PTPMT1|1;KLHDC3|1;FBXO27|1;ASB6|1;KCTD11|1;DSG4|1;TICAM1|1;NFXL1|1;UBXN2A|1;ASXL1|1;C9orf72|1;LAMA1|1;DUSP28|1;POLN|1</t>
  </si>
  <si>
    <t>GO:0032879</t>
  </si>
  <si>
    <t>regulation of localization</t>
  </si>
  <si>
    <t>ACTN1|1;ADCYAP1|1;PARP1|1;APLNR|1;AKT1|1;BIN1|1;AIRE|1;AQP1|1;ZFP36L1|1;C1QBP|1;C3|1;CACNA1B|1;CACNB3|1;CASP1|1;CDK6|1;CDKN1B|1;CFTR|1;CHUK|1;CLCN2|1;CRP|1;CYBA|1;DDIT3|1;DEFB1|1;FGF10|1;GSK3B|1;HIST1H1A|1;HSP90AB1|1;KCNA1|1;KCNA3|1;KCNA4|1;KCNJ4|1;LCK|1;MDM2|1;MEF2C|1;MMP9|1;MSR1|1;MYOC|1;NVL|1;P2RX5|1;PARN|1;MAPK8|1;PROX1|1;RALB|1;SCN2B|1;ADAM17|1;THY1|1;NR2E1|1;TMSB4X|1;TPR|1;EZR|1;SLC30A2|1;KCNAB2|1;CASK|1;IRS2|1;VAMP4|1;DNAH11|1;RIPK1|1;FADD|1;BAG3|1;RAPGEF2|1;FLOT1|1;SEC24B|1;POSTN|1;GIPC1|1;RNF139|1;RRAS2|1;RAB3GAP1|1;LIMCH1|1;LRCH1|1;UFL1|1;ZMYND8|1;NIPBL|1;AKAP8L|1;NUP54|1;WNT4|1;NLGN3|1;KRT20|1;GNL3L|1;LZTFL1|1;RHOT1|1;YOD1|1;CHD7|1;NHP2|1;RINT1|1;ARV1|1;DDRGK1|1;FBXO31|1;CD99L2|1;KCNK16|1;DOCK7|1;CADPS2|1;SYT2|1;TMEM30B|1;LAMA1|1</t>
  </si>
  <si>
    <t>GO:0043170</t>
  </si>
  <si>
    <t>macromolecule metabolic process</t>
  </si>
  <si>
    <t>ACTN1|1;ADCYAP1|1;PARP1|1;APLNR|1;AKT1|1;BIN1|1;AIRE|1;APLP2|1;AQP1|1;ARNT|1;ATOX1|1;ZFP36L1|1;C1QBP|1;C3|1;CAD|1;CASP1|1;CBLB|1;TNFSF8|1;CDK6|1;CDKN1B|1;CFTR|1;CHD3|1;CHUK|1;CLTA|1;COL4A2|1;CRIP1|1;CRP|1;CTSK|1;CTSV|1;DDIT3|1;RCAN1|1;DUT|1;PHC1|1;EIF2S1|1;ELAVL2|1;EPS15|1;ERCC4|1;FGF10|1;FUT8|1;GSK3B|1;GZMM|1;HIST1H1C|1;HIST1H2BD|1;HIST1H1A|1;CFH|1;HMBS|1;HNF4G|1;HSP90AB1|1;IL7R|1;ILF3|1;KRT10|1;LCK|1;LCN1|1;LNPEP|1;MANBA|1;MDM2|1;MEF2C|1;MMP9|1;MSR1|1;MTCP1|1;MYOC|1;NELL1|1;NFIX|1;NT5E|1;NVL|1;P4HA1|1;PARN|1;PCBP1|1;PGR|1;SERPINI2|1;PPA1|1;PPEF1|1;PPM1B|1;PPP4C|1;PRELP|1;PRKCQ|1;MAPK8|1;PROX1|1;PSMD11|1;RABGGTB|1;RALB|1;RARB|1;RING1|1;BRD2|1;RORA|1;RPL3|1;RPL35A|1;RPS7|1;RXRB|1;CCL22|1;SDC2|1;SET|1;SRSF1|1;SMARCB1|1;SNRPB|1;SOX3|1;SP2|1;SP4|1;SPI1|1;ADAM17|1;TADA2A|1;TCF20|1;TGFA|1;THY1|1;NR2E1|1;TMSB4X|1;TPR|1;TRAF5|1;UBTF|1;EZR|1;XRCC5|1;ZNF227|1;BAG6|1;ZRSR2|1;TRRAP|1;ULK1|1;FKBP6|1;CASK|1;NOP14|1;IRS2|1;EIF3I|1;RIPK1|1;FADD|1;CCNK|1;EIF2B4|1;HERC2|1;PDLIM1|1;S1PR2|1;CHST3|1;MED20|1;BAG3|1;RAPGEF2|1;SETD1A|1;RASSF2|1;TELO2|1;ABI2|1;MPHOSPH10|1;FLOT1|1;STUB1|1;TNIP1|1;ANAPC10|1;NCOA2|1;TGOLN2|1;GIPC1|1;CCNI|1;DIDO1|1;MRPL3|1;RNF139|1;PUF60|1;RAB3GAP1|1;LIMCH1|1;KLHDC10|1;ERP44|1;POGZ|1;LARP4B|1;RRS1|1;OBSL1|1;UFL1|1;NCSTN|1;ZDHHC17|1;HARS2|1;SF3B3|1;PHF3|1;NUP188|1;CDK20|1;LEMD3|1;ORC3|1;ZMYND8|1;PRPF6|1;DNAJB5|1;NIPBL|1;ANAPC13|1;BRMS1|1;RCHY1|1;ANAPC15|1;AHCTF1|1;PHF19|1;FBXL4|1;HSPB8|1;AKAP8L|1;USP21|1;UBE2S|1;MRPS28|1;SENP1|1;DNMT3L|1;NRBP1|1;BOLA1|1;ZNF691|1;SEPSECS|1;APH1A|1;EIF3L|1;SIRT7|1;LARP7|1;TRIM33|1;NUP54|1;PPIL3|1;ERRFI1|1;WNT4|1;DHX29|1;GNL3L|1;CC2D1A|1;QRICH1|1;WDYHV1|1;FANCL|1;TRIM68|1;SRBD1|1;THAP1|1;RHOT1|1;YOD1|1;CHD7|1;NHP2|1;TMEM165|1;PBK|1;WDR45B|1;RAD18|1;POGLUT1|1;UTP3|1;PCBP4|1;THAP11|1;BIRC6|1;GATAD2B|1;CALCOCO1|1;SFMBT2|1;PPP4R4|1;GATAD1|1;RAB40C|1;NIF3L1|1;GORASP1|1;MEAF6|1;CRTC3|1;RMND5A|1;MRPS6|1;DDRGK1|1;GID4|1;FBXO31|1;THAP7|1;RBM4B|1;STK40|1;FAM172A|1;MAGT1|1;KIRREL2|1;DCUN1D5|1;NIFK|1;RNASE7|1;CBX2|1;EAF1|1;DOCK7|1;MYLK3|1;ACTR8|1;AHNAK2|1;PTPMT1|1;KLHDC3|1;LSM12|1;FBXO27|1;ASB6|1;KCTD11|1;DSG4|1;TICAM1|1;NFXL1|1;UBXN2A|1;ASXL1|1;C9orf72|1;LAMA1|1;DUSP28|1;POLN|1</t>
  </si>
  <si>
    <t>GO:0071840</t>
  </si>
  <si>
    <t>cellular component organization or biogenesis</t>
  </si>
  <si>
    <t>ACADL|1;ACTN1|1;ADCYAP1|1;PARP1|1;AKT1|1;ALAS1|1;BIN1|1;AQP1|1;C1QBP|1;C3|1;CACNB3|1;CDKN1B|1;CETN1|1;CFTR|1;CHD3|1;CLTA|1;COL4A2|1;COL4A5|1;COL6A1|1;COL8A1|1;CTSK|1;CTSV|1;CYBA|1;DCC|1;DDIT3|1;DSG1|1;DUT|1;PHC1|1;EIF2S1|1;EPB41L1|1;EPS15|1;ERCC4|1;FGF10|1;GCHFR|1;GSK3B|1;HIST1H1C|1;HIST1H2BD|1;HIST1H1A|1;HLA-DRA|1;HSP90AB1|1;IL7R|1;KCNA1|1;KCNA3|1;KCNA4|1;KRT6B|1;KRT9|1;KRT10|1;MDM2|1;MEF2C|1;MMP9|1;MSR1|1;MYOC|1;NDUFA10|1;NVL|1;P4HA1|1;PARN|1;PI4KA|1;PRKCQ|1;MAPK8|1;PROX1|1;PSMD11|1;RALB|1;RAP1GDS1|1;RING1|1;BRD2|1;RPL3|1;RPL35A|1;RPS7|1;SDC2|1;SET|1;SRSF1|1;SMARCB1|1;SNRPB|1;SPI1|1;SURF4|1;ADAM17|1;TADA2A|1;TGFA|1;THY1|1;ICAM5|1;NR2E1|1;TMSB4X|1;TPR|1;UBTF|1;EZR|1;XRCC5|1;BAG6|1;ZRSR2|1;TRRAP|1;ULK1|1;BFSP2|1;NOP14|1;IRS2|1;EIF3I|1;VAMP4|1;RIPK1|1;FADD|1;DOK2|1;VAPA|1;S1PR2|1;BAG3|1;MTFR1|1;RAPGEF2|1;SETD1A|1;SFI1|1;FCHSD2|1;TELO2|1;ATP9A|1;ARPC4|1;KIF20A|1;ABI2|1;FARP1|1;MPHOSPH10|1;FLOT1|1;TIMM17B|1;STAM2|1;STUB1|1;SEC24B|1;TGOLN2|1;POSTN|1;CCNI|1;MRPL3|1;NLGN4Y|1;RAB3GAP1|1;LIMCH1|1;TMCC1|1;POGZ|1;RRS1|1;SYNE1|1;OBSL1|1;LEMD3|1;ORC3|1;ZMYND8|1;PRPF6|1;NIPBL|1;BRMS1|1;ANAPC15|1;AHCTF1|1;PHF19|1;AKAP8L|1;USP21|1;UBE2S|1;MRPS28|1;DNMT3L|1;SLC39A3|1;PLEKHO1|1;HOOK1|1;EIF3L|1;SIRT7|1;TRAPPC2L|1;TUBA8|1;NUP54|1;WNT4|1;NLGN3|1;KRT20|1;GNL3L|1;LRRC49|1;QRICH1|1;FNBP1L|1;MKS1|1;RHOT1|1;CHD7|1;NHP2|1;DOK4|1;TMEM165|1;WDR45B|1;UTP3|1;GATAD2B|1;GATAD1|1;RINT1|1;GORASP1|1;MEAF6|1;CRTC3|1;ARV1|1;MRPS6|1;FBXO31|1;PANK2|1;TLN2|1;FAM172A|1;NIFK|1;CBX2|1;DOCK7|1;MYLK3|1;CADPS2|1;ACTR8|1;AHNAK2|1;KLHDC3|1;SYT2|1;KCTD11|1;TMEM30B|1;UBXN2A|1;ASXL1|1;C9orf72|1;NPHP4|1;LAMA1|1;FRYL|1;VSIG1|1;TIMM23|1</t>
  </si>
  <si>
    <t>GO:0016043</t>
  </si>
  <si>
    <t>cellular component organization</t>
  </si>
  <si>
    <t>ACADL|1;ACTN1|1;ADCYAP1|1;PARP1|1;AKT1|1;ALAS1|1;BIN1|1;AQP1|1;C1QBP|1;C3|1;CACNB3|1;CDKN1B|1;CETN1|1;CFTR|1;CHD3|1;CLTA|1;COL4A2|1;COL4A5|1;COL6A1|1;COL8A1|1;CTSK|1;CTSV|1;CYBA|1;DCC|1;DDIT3|1;DSG1|1;DUT|1;PHC1|1;EIF2S1|1;EPB41L1|1;EPS15|1;ERCC4|1;FGF10|1;GCHFR|1;GSK3B|1;HIST1H1C|1;HIST1H2BD|1;HIST1H1A|1;HLA-DRA|1;HSP90AB1|1;IL7R|1;KCNA1|1;KCNA3|1;KCNA4|1;KRT6B|1;KRT9|1;KRT10|1;MDM2|1;MEF2C|1;MMP9|1;MSR1|1;MYOC|1;NDUFA10|1;P4HA1|1;PARN|1;PI4KA|1;PRKCQ|1;MAPK8|1;PROX1|1;PSMD11|1;RALB|1;RAP1GDS1|1;RING1|1;BRD2|1;RPL3|1;SDC2|1;SET|1;SRSF1|1;SMARCB1|1;SNRPB|1;SPI1|1;SURF4|1;ADAM17|1;TADA2A|1;TGFA|1;THY1|1;ICAM5|1;NR2E1|1;TMSB4X|1;TPR|1;UBTF|1;EZR|1;XRCC5|1;BAG6|1;ZRSR2|1;TRRAP|1;ULK1|1;BFSP2|1;IRS2|1;EIF3I|1;VAMP4|1;RIPK1|1;FADD|1;DOK2|1;VAPA|1;S1PR2|1;BAG3|1;MTFR1|1;RAPGEF2|1;SETD1A|1;SFI1|1;FCHSD2|1;TELO2|1;ATP9A|1;ARPC4|1;KIF20A|1;ABI2|1;FARP1|1;FLOT1|1;TIMM17B|1;STAM2|1;STUB1|1;SEC24B|1;TGOLN2|1;POSTN|1;CCNI|1;MRPL3|1;NLGN4Y|1;RAB3GAP1|1;LIMCH1|1;TMCC1|1;POGZ|1;RRS1|1;SYNE1|1;OBSL1|1;LEMD3|1;ORC3|1;ZMYND8|1;PRPF6|1;NIPBL|1;BRMS1|1;ANAPC15|1;AHCTF1|1;PHF19|1;AKAP8L|1;USP21|1;UBE2S|1;MRPS28|1;DNMT3L|1;SLC39A3|1;PLEKHO1|1;HOOK1|1;EIF3L|1;SIRT7|1;TRAPPC2L|1;TUBA8|1;NUP54|1;WNT4|1;NLGN3|1;KRT20|1;GNL3L|1;LRRC49|1;QRICH1|1;FNBP1L|1;MKS1|1;RHOT1|1;CHD7|1;NHP2|1;DOK4|1;TMEM165|1;WDR45B|1;UTP3|1;GATAD2B|1;GATAD1|1;RINT1|1;GORASP1|1;MEAF6|1;CRTC3|1;ARV1|1;MRPS6|1;FBXO31|1;PANK2|1;TLN2|1;FAM172A|1;NIFK|1;CBX2|1;DOCK7|1;MYLK3|1;CADPS2|1;ACTR8|1;AHNAK2|1;KLHDC3|1;SYT2|1;KCTD11|1;TMEM30B|1;UBXN2A|1;ASXL1|1;C9orf72|1;NPHP4|1;LAMA1|1;FRYL|1;VSIG1|1;TIMM23|1</t>
  </si>
  <si>
    <t>GO:1901564</t>
  </si>
  <si>
    <t>organonitrogen compound metabolic process</t>
  </si>
  <si>
    <t>ACADL|1;ADCYAP1|1;PARP1|1;APLNR|1;AK2|1;AKT1|1;ALAS1|1;BIN1|1;AIRE|1;APLP2|1;AQP1|1;ARNT|1;ATOX1|1;ZFP36L1|1;C1QBP|1;C3|1;CAD|1;CASP1|1;CBLB|1;CDK6|1;CDKN1B|1;CFTR|1;CHD3|1;CHUK|1;CLTA|1;CRP|1;CTSK|1;CTSV|1;DDIT3|1;DLAT|1;RCAN1|1;DUT|1;PHC1|1;EIF2S1|1;FGF10|1;FUT8|1;GSK3B|1;GZMM|1;HIST1H1C|1;HIST1H2BD|1;CFH|1;HMBS|1;HSP90AB1|1;ILF3|1;KRT10|1;LCK|1;LCN1|1;LNPEP|1;MANBA|1;MDM2|1;MEF2C|1;MMP9|1;MTCP1|1;MYOC|1;NDUFA10|1;NELL1|1;NT5E|1;P4HA1|1;SERPINI2|1;PPA1|1;PPEF1|1;PPM1B|1;PPP4C|1;PRELP|1;PRKCQ|1;MAPK8|1;PROX1|1;PSMD11|1;RABGGTB|1;RALB|1;RING1|1;RORA|1;RPL3|1;RPL35A|1;RPS7|1;SAT1|1;CCL22|1;SDC2|1;SDHA|1;SET|1;SMARCB1|1;SNRPB|1;SPI1|1;ADAM17|1;TADA2A|1;TGFA|1;THY1|1;TMSB4X|1;TPR|1;UQCRFS1|1;EZR|1;XRCC5|1;BAG6|1;SLC7A5|1;TRRAP|1;ULK1|1;FKBP6|1;KCNAB2|1;CASK|1;IRS2|1;EIF3I|1;RIPK1|1;FADD|1;CCNK|1;EIF2B4|1;HERC2|1;VAPA|1;S1PR2|1;CHST3|1;MED20|1;BAG3|1;RAPGEF2|1;SETD1A|1;RASSF2|1;TELO2|1;ABI2|1;FLOT1|1;STUB1|1;TNIP1|1;ANAPC10|1;TGOLN2|1;GIPC1|1;CCNI|1;MRPL3|1;RNF139|1;RAB3GAP1|1;LIMCH1|1;KLHDC10|1;ERP44|1;LARP4B|1;OBSL1|1;UFL1|1;NCSTN|1;ZDHHC17|1;HARS2|1;SF3B3|1;CDK20|1;TXN2|1;NIPBL|1;ANAPC13|1;BRMS1|1;RCHY1|1;ANAPC15|1;PHF19|1;FBXL4|1;HSPB8|1;AKAP8L|1;USP21|1;UBE2S|1;MRPS28|1;SENP1|1;NRBP1|1;SEPSECS|1;APH1A|1;EIF3L|1;SIRT7|1;TRIM33|1;PPIL3|1;ERRFI1|1;DHX29|1;GNL3L|1;WDYHV1|1;FANCL|1;TRIM68|1;SRBD1|1;RHOT1|1;YOD1|1;NHP2|1;TMEM165|1;PBK|1;WDR45B|1;RAD18|1;POGLUT1|1;BIRC6|1;PPP4R4|1;RAB40C|1;GORASP1|1;MEAF6|1;RMND5A|1;ARV1|1;MRPS6|1;DDRGK1|1;GID4|1;FBXO31|1;PANK2|1;RBM4B|1;STK40|1;MAGT1|1;KIRREL2|1;DCUN1D5|1;DOCK7|1;MYLK3|1;ACTR8|1;OSBPL10|1;PTPMT1|1;FBXO27|1;ASB6|1;KCTD11|1;TICAM1|1;UBXN2A|1;ASXL1|1;C9orf72|1;LAMA1|1;DUSP28|1</t>
  </si>
  <si>
    <t>GO:0050789</t>
  </si>
  <si>
    <t>regulation of biological process</t>
  </si>
  <si>
    <t>ACADL|1;ACTN1|1;ADCYAP1|1;PARP1|1;APLNR|1;AKT1|1;ALAS1|1;BIN1|1;AIRE|1;APLP2|1;AQP1|1;ARNT|1;ATOX1|1;ZFP36L1|1;C1QBP|1;C3|1;CACNA1B|1;CACNB3|1;CASP1|1;CBLB|1;TNFSF8|1;CDK6|1;CDKN1B|1;CETN1|1;CFTR|1;CHD3|1;CHUK|1;CLCN2|1;CLTA|1;COL4A2|1;COL4A5|1;COL8A1|1;CRIP1|1;CRIP2|1;CRP|1;CTSK|1;CTSV|1;CYBA|1;BRINP1|1;DCC|1;DDIT3|1;DEFB1|1;RCAN1|1;DUT|1;PHC1|1;EIF2S1|1;ELAVL2|1;EPOR|1;EPS15|1;ERCC4|1;FGF10|1;FUT8|1;GABRD|1;GBP2|1;GCHFR|1;GSK3B|1;HIST1H1C|1;HIST1H1A|1;CFH|1;HLA-DRA|1;HNF4G|1;HSP90AB1|1;IL7R|1;IL15RA|1;ILF3|1;KCNA1|1;KCNA3|1;KCNA4|1;KCNJ4|1;KRT10|1;LCK|1;LCN1|1;LGALS3BP|1;LNPEP|1;MDM2|1;MEF2C|1;MMP9|1;MSR1|1;MTCP1|1;MYOC|1;NELL1|1;NFIX|1;NT5E|1;NVL|1;P2RX5|1;PAFAH1B2|1;PARN|1;PCBP1|1;PGR|1;SERPINI2|1;PI4KA|1;PPEF1|1;PPM1B|1;PPP4C|1;PRKCQ|1;MAPK8|1;PROX1|1;RABGGTB|1;RALB|1;RARB|1;RING1|1;BRD2|1;RORA|1;RPL3|1;RPL35A|1;RPS7|1;RXRB|1;SAT1|1;SCN2B|1;CCL22|1;CXCL5|1;SDC2|1;SET|1;SRSF1|1;SMARCB1|1;SOX3|1;SP2|1;SP4|1;SPI1|1;SURF4|1;ADAM17|1;TADA2A|1;TCF20|1;TFF1|1;TGFA|1;THY1|1;ICAM5|1;NR2E1|1;TMSB4X|1;TPR|1;TRAF5|1;UBTF|1;EZR|1;XRCC5|1;ZNF227|1;SLC30A2|1;BAG6|1;TRRAP|1;ULK1|1;FKBP6|1;KCNAB2|1;CASK|1;IRS2|1;VAMP4|1;DNAH11|1;RIPK1|1;FADD|1;CCNK|1;EIF2B4|1;MPZL1|1;DOK2|1;PDLIM1|1;VAPA|1;GPR50|1;S1PR2|1;MED20|1;BAG3|1;PDIA4|1;RAPGEF2|1;SETD1A|1;RASSF2|1;SFI1|1;FCHSD2|1;TELO2|1;ARPC4|1;KIF20A|1;ABI2|1;FARP1|1;MPHOSPH10|1;FLOT1|1;STAM2|1;STUB1|1;TNIP1|1;ANAPC10|1;SEC24B|1;NCOA2|1;POSTN|1;GIPC1|1;CD300C|1;CCNI|1;DIDO1|1;RNF139|1;RRAS2|1;NLGN4Y|1;RAB3GAP1|1;LIMCH1|1;KLHDC10|1;ERP44|1;POGZ|1;LRCH1|1;LARP4B|1;RRS1|1;OBSL1|1;UFL1|1;NCSTN|1;ZDHHC17|1;SF3B3|1;CDK20|1;LEMD3|1;ZMYND8|1;PRPF6|1;DNAJB5|1;TXN2|1;NIPBL|1;BRMS1|1;RCHY1|1;ANAPC15|1;AHCTF1|1;PHF19|1;HSPB8|1;AKAP8L|1;USP21|1;SIGLEC7|1;SIGLEC8|1;UBE2S|1;SENP1|1;DNMT3L|1;NRBP1|1;BOLA1|1;ZNF691|1;SEPSECS|1;APH1A|1;PLEKHO1|1;SIRT7|1;TRIM33|1;NUP54|1;ERRFI1|1;WNT4|1;NLGN3|1;KRT20|1;DHX29|1;GNL3L|1;LZTFL1|1;CC2D1A|1;QRICH1|1;FNBP1L|1;MKS1|1;GID8|1;FANCL|1;TRIM68|1;THAP1|1;RHOT1|1;YOD1|1;CHD7|1;NHP2|1;PBK|1;LTB4R2|1;RAD18|1;POGLUT1|1;PCBP4|1;THAP11|1;BIRC6|1;GATAD2B|1;CGN|1;WDFY1|1;CALCOCO1|1;SFMBT2|1;PPP4R4|1;GATAD1|1;RAB40C|1;NIF3L1|1;RINT1|1;GORASP1|1;MEAF6|1;CRTC3|1;ARV1|1;DDRGK1|1;FBXO31|1;PANK2|1;THAP7|1;ZBP1|1;VANGL1|1;CD99L2|1;RBM4B|1;KCNK16|1;STK40|1;FAM172A|1;KIRREL2|1;DCUN1D5|1;CBX2|1;EAF1|1;DOCK7|1;MYLK3|1;CADPS2|1;AHNAK2|1;PTPMT1|1;KLHDC3|1;SYT2|1;ASB6|1;KCTD11|1;DSG4|1;TICAM1|1;NFXL1|1;TMEM30B|1;UBXN2A|1;ASXL1|1;C9orf72|1;NPHP4|1;LAMA1|1</t>
  </si>
  <si>
    <t>GO:0006807</t>
  </si>
  <si>
    <t>nitrogen compound metabolic process</t>
  </si>
  <si>
    <t>ACADL|1;ACTN1|1;ADCYAP1|1;PARP1|1;APLNR|1;AK2|1;AKT1|1;ALAS1|1;BIN1|1;AIRE|1;APLP2|1;AQP1|1;ARNT|1;ATOX1|1;ZFP36L1|1;C1QBP|1;C3|1;CAD|1;CASP1|1;CBLB|1;TNFSF8|1;CDK6|1;CDKN1B|1;CFTR|1;CHD3|1;AKR1C4|1;CHUK|1;CLTA|1;COL4A2|1;CRP|1;CTSK|1;CTSV|1;DDIT3|1;DLAT|1;RCAN1|1;DUT|1;PHC1|1;EIF2S1|1;ELAVL2|1;ERCC4|1;FGF10|1;FUT8|1;GCHFR|1;GSK3B|1;GZMM|1;HIST1H1C|1;HIST1H2BD|1;HIST1H1A|1;CFH|1;HMBS|1;HNF4G|1;HSP90AB1|1;IL7R|1;ILF3|1;KRT10|1;LCK|1;LCN1|1;LNPEP|1;MANBA|1;MDM2|1;MEF2C|1;MMP9|1;MTCP1|1;MYOC|1;NDUFA10|1;NELL1|1;NFIX|1;NT5E|1;NVL|1;P4HA1|1;PARN|1;PCBP1|1;PGR|1;SERPINI2|1;PPA1|1;PPEF1|1;PPM1B|1;PPP4C|1;PRELP|1;PRKCQ|1;MAPK8|1;PROX1|1;PSMD11|1;RABGGTB|1;RALB|1;RARB|1;RING1|1;BRD2|1;RORA|1;RPL3|1;RPL35A|1;RPS7|1;RXRB|1;SAT1|1;CCL22|1;SDC2|1;SDHA|1;SET|1;SRSF1|1;SMARCB1|1;SNRPB|1;SOX3|1;SP2|1;SP4|1;SPI1|1;ADAM17|1;TADA2A|1;TCF20|1;TGFA|1;THY1|1;NR2E1|1;TMSB4X|1;TPR|1;TRAF5|1;UBTF|1;UQCRFS1|1;EZR|1;XRCC5|1;ZNF227|1;BAG6|1;SLC7A5|1;ZRSR2|1;TRRAP|1;ULK1|1;FKBP6|1;KCNAB2|1;CASK|1;NOP14|1;IRS2|1;EIF3I|1;RIPK1|1;FADD|1;CCNK|1;EIF2B4|1;HERC2|1;PDLIM1|1;VAPA|1;S1PR2|1;CHST3|1;MED20|1;BAG3|1;RAPGEF2|1;SETD1A|1;RASSF2|1;TELO2|1;ABI2|1;MPHOSPH10|1;FLOT1|1;STUB1|1;TNIP1|1;ANAPC10|1;NCOA2|1;TGOLN2|1;GIPC1|1;CCNI|1;DIDO1|1;MRPL3|1;RNF139|1;PUF60|1;RAB3GAP1|1;LIMCH1|1;KLHDC10|1;ERP44|1;POGZ|1;LARP4B|1;RRS1|1;OBSL1|1;UFL1|1;NCSTN|1;ZDHHC17|1;HARS2|1;SF3B3|1;PHF3|1;CDK20|1;LEMD3|1;ORC3|1;ZMYND8|1;PRPF6|1;DNAJB5|1;TXN2|1;NIPBL|1;ANAPC13|1;BRMS1|1;RCHY1|1;ANAPC15|1;AHCTF1|1;PHF19|1;FBXL4|1;HSPB8|1;AKAP8L|1;USP21|1;UBE2S|1;MRPS28|1;SENP1|1;DNMT3L|1;NRBP1|1;BOLA1|1;ZNF691|1;SEPSECS|1;APH1A|1;EIF3L|1;SIRT7|1;LARP7|1;TRIM33|1;PPIL3|1;ERRFI1|1;WNT4|1;DHX29|1;GNL3L|1;CC2D1A|1;QRICH1|1;WDYHV1|1;FANCL|1;TRIM68|1;SRBD1|1;THAP1|1;RHOT1|1;YOD1|1;CHD7|1;NHP2|1;TMEM165|1;PBK|1;WDR45B|1;RAD18|1;POGLUT1|1;UTP3|1;PCBP4|1;THAP11|1;BIRC6|1;GATAD2B|1;CALCOCO1|1;SFMBT2|1;PPP4R4|1;GATAD1|1;RAB40C|1;NIF3L1|1;GORASP1|1;MEAF6|1;CRTC3|1;RMND5A|1;ARV1|1;MRPS6|1;DDRGK1|1;GID4|1;FBXO31|1;PANK2|1;THAP7|1;RBM4B|1;STK40|1;FAM172A|1;MAGT1|1;KIRREL2|1;DCUN1D5|1;NIFK|1;RNASE7|1;CBX2|1;EAF1|1;DOCK7|1;MYLK3|1;ACTR8|1;AHNAK2|1;OSBPL10|1;PTPMT1|1;KLHDC3|1;LSM12|1;FBXO27|1;ASB6|1;KCTD11|1;DSG4|1;TICAM1|1;NFXL1|1;UBXN2A|1;ASXL1|1;C9orf72|1;LAMA1|1;DUSP28|1;POLN|1</t>
  </si>
  <si>
    <t>GO:0065007</t>
  </si>
  <si>
    <t>biological regulation</t>
  </si>
  <si>
    <t>ACADL|1;ACTN1|1;ADCYAP1|1;PARP1|1;APLNR|1;AKT1|1;ALAS1|1;BIN1|1;AIRE|1;APLP2|1;AQP1|1;ARNT|1;ATOX1|1;ZFP36L1|1;C1QBP|1;C3|1;CACNA1B|1;CACNB3|1;CAD|1;CASP1|1;CBLB|1;TNFSF8|1;CDK6|1;CDKN1B|1;CETN1|1;CFTR|1;CHD3|1;AKR1C4|1;CHUK|1;CLCN2|1;CLTA|1;COL4A2|1;COL4A5|1;COL8A1|1;CRIP1|1;CRIP2|1;CRP|1;CTSK|1;CTSV|1;CYBA|1;BRINP1|1;DCC|1;DDIT3|1;DEFB1|1;RCAN1|1;DSG1|1;DUT|1;PHC1|1;EIF2S1|1;ELAVL2|1;EPOR|1;EPS15|1;ERCC4|1;FGF10|1;FUT8|1;GABRD|1;GBP2|1;GCHFR|1;GSK3B|1;HIST1H1C|1;HIST1H1A|1;CFH|1;HLA-DRA|1;HNF4G|1;HSP90AB1|1;IL7R|1;IL15RA|1;ILF3|1;KCNA1|1;KCNA3|1;KCNA4|1;KCNJ4|1;KRT10|1;LCK|1;LCN1|1;LGALS3BP|1;LNPEP|1;MDM2|1;MEF2C|1;MMP9|1;MSR1|1;MTCP1|1;MYOC|1;NELL1|1;NFIX|1;NT5E|1;NVL|1;P2RX5|1;PAFAH1B2|1;PARN|1;PCBP1|1;PGR|1;SERPINI2|1;PI4KA|1;PPEF1|1;PPM1B|1;PPP4C|1;PRKCQ|1;MAPK8|1;PROX1|1;RABGGTB|1;RALB|1;RAP1GDS1|1;RARB|1;RING1|1;BRD2|1;RORA|1;RPL3|1;RPL35A|1;RPS7|1;RXRB|1;SAT1|1;SCN2B|1;CCL22|1;CXCL5|1;SDC2|1;SET|1;SRSF1|1;SMARCB1|1;SOX3|1;SP2|1;SP4|1;SPI1|1;SURF4|1;ADAM17|1;TADA2A|1;TCF20|1;TFF1|1;TGFA|1;THY1|1;ICAM5|1;NR2E1|1;TMSB4X|1;TPR|1;TRAF5|1;UBTF|1;EZR|1;XRCC5|1;ZNF227|1;SLC30A2|1;BAG6|1;TRRAP|1;ULK1|1;FKBP6|1;KCNAB2|1;CASK|1;IRS2|1;VAMP4|1;DNAH11|1;RIPK1|1;FADD|1;CCNK|1;EIF2B4|1;MPZL1|1;DOK2|1;PDLIM1|1;VAPA|1;GPR50|1;S1PR2|1;MED20|1;BAG3|1;PDIA4|1;RAPGEF2|1;SETD1A|1;RASSF2|1;SFI1|1;FCHSD2|1;TELO2|1;ATP9A|1;ARPC4|1;KIF20A|1;ABI2|1;FARP1|1;MPHOSPH10|1;FLOT1|1;STAM2|1;STUB1|1;TNIP1|1;ANAPC10|1;SEC24B|1;NCOA2|1;POSTN|1;GIPC1|1;CD300C|1;CCNI|1;DIDO1|1;RNF139|1;VPS45|1;RRAS2|1;NLGN4Y|1;RAB3GAP1|1;LIMCH1|1;KLHDC10|1;ERP44|1;POGZ|1;LRCH1|1;LARP4B|1;RRS1|1;SYNE1|1;OBSL1|1;UFL1|1;NCSTN|1;ZDHHC17|1;SF3B3|1;CDK20|1;LEMD3|1;ZMYND8|1;PRPF6|1;DNAJB5|1;TXN2|1;NIPBL|1;BRMS1|1;RCHY1|1;ANAPC15|1;AHCTF1|1;PHF19|1;HSPB8|1;AKAP8L|1;USP21|1;SIGLEC7|1;SIGLEC8|1;UBE2S|1;SENP1|1;DNMT3L|1;NRBP1|1;SLC39A3|1;BOLA1|1;ZNF691|1;SEPSECS|1;APH1A|1;PLEKHO1|1;SIRT7|1;TRIM33|1;NUP54|1;ERRFI1|1;WNT4|1;NLGN3|1;KRT20|1;DHX29|1;GNL3L|1;LZTFL1|1;CC2D1A|1;QRICH1|1;FNBP1L|1;MKS1|1;GID8|1;FANCL|1;TRIM68|1;THAP1|1;RHOT1|1;YOD1|1;CHD7|1;NHP2|1;TMEM165|1;PBK|1;LTB4R2|1;RAD18|1;POGLUT1|1;PCBP4|1;THAP11|1;BIRC6|1;GATAD2B|1;CGN|1;WDFY1|1;CALCOCO1|1;SFMBT2|1;PPP4R4|1;GATAD1|1;RAB40C|1;NIF3L1|1;RINT1|1;GORASP1|1;MEAF6|1;CRTC3|1;ARV1|1;DDRGK1|1;FBXO31|1;PANK2|1;THAP7|1;ZBP1|1;VANGL1|1;TLN2|1;CD99L2|1;RBM4B|1;KCNK16|1;STK40|1;FAM172A|1;KIRREL2|1;DCUN1D5|1;CBX2|1;EAF1|1;DOCK7|1;MYLK3|1;CADPS2|1;AHNAK2|1;PTPMT1|1;KLHDC3|1;SYT2|1;ASB6|1;KCTD11|1;DSG4|1;TICAM1|1;NFXL1|1;TMEM30B|1;UBXN2A|1;ASXL1|1;C9orf72|1;NPHP4|1;LAMA1|1;VSIG1|1</t>
  </si>
  <si>
    <t>Normalized_Score</t>
  </si>
  <si>
    <t>Ranking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</si>
</sst>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L1" sqref="L1"/>
    </sheetView>
  </sheetViews>
  <sheetFormatPr defaultRowHeight="15" x14ac:dyDescent="0.25"/>
  <cols>
    <col min="1" max="1" width="14.140625" customWidth="1"/>
    <col min="2" max="2" width="32.7109375" customWidth="1"/>
    <col min="5" max="5" width="12.140625" customWidth="1"/>
    <col min="6" max="6" width="11.28515625" customWidth="1"/>
    <col min="7" max="7" width="14.5703125" customWidth="1"/>
    <col min="8" max="8" width="12.42578125" customWidth="1"/>
    <col min="10" max="10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97</v>
      </c>
      <c r="K1" t="s">
        <v>96</v>
      </c>
    </row>
    <row r="2" spans="1:11" x14ac:dyDescent="0.25">
      <c r="A2" t="s">
        <v>10</v>
      </c>
      <c r="B2" t="s">
        <v>11</v>
      </c>
      <c r="C2">
        <v>21</v>
      </c>
      <c r="D2">
        <v>5</v>
      </c>
      <c r="E2" t="s">
        <v>12</v>
      </c>
      <c r="F2">
        <v>0.57999999999999996</v>
      </c>
      <c r="G2">
        <v>8.56</v>
      </c>
      <c r="H2" s="1">
        <v>2.2900000000000001E-4</v>
      </c>
      <c r="I2">
        <v>0.164758762</v>
      </c>
      <c r="J2">
        <v>71.748110030000007</v>
      </c>
      <c r="K2">
        <f t="shared" ref="K2:K30" si="0">J2/71.74811*100</f>
        <v>100.00000004181295</v>
      </c>
    </row>
    <row r="3" spans="1:11" x14ac:dyDescent="0.25">
      <c r="A3" t="s">
        <v>13</v>
      </c>
      <c r="B3" t="s">
        <v>14</v>
      </c>
      <c r="C3">
        <v>32</v>
      </c>
      <c r="D3">
        <v>6</v>
      </c>
      <c r="E3" t="s">
        <v>15</v>
      </c>
      <c r="F3">
        <v>0.89</v>
      </c>
      <c r="G3">
        <v>6.74</v>
      </c>
      <c r="H3" s="1">
        <v>2.1900000000000001E-4</v>
      </c>
      <c r="I3">
        <v>0.164758762</v>
      </c>
      <c r="J3">
        <v>56.794197699999998</v>
      </c>
      <c r="K3">
        <f t="shared" si="0"/>
        <v>79.157761368208867</v>
      </c>
    </row>
    <row r="4" spans="1:11" x14ac:dyDescent="0.25">
      <c r="A4" t="s">
        <v>16</v>
      </c>
      <c r="B4" t="s">
        <v>17</v>
      </c>
      <c r="C4">
        <v>45</v>
      </c>
      <c r="D4">
        <v>7</v>
      </c>
      <c r="E4" t="s">
        <v>18</v>
      </c>
      <c r="F4">
        <v>1.25</v>
      </c>
      <c r="G4">
        <v>5.59</v>
      </c>
      <c r="H4" s="1">
        <v>2.23E-4</v>
      </c>
      <c r="I4">
        <v>0.164758762</v>
      </c>
      <c r="J4">
        <v>47.002613820000001</v>
      </c>
      <c r="K4">
        <f t="shared" si="0"/>
        <v>65.510595080483654</v>
      </c>
    </row>
    <row r="5" spans="1:11" x14ac:dyDescent="0.25">
      <c r="A5" t="s">
        <v>19</v>
      </c>
      <c r="B5" t="s">
        <v>20</v>
      </c>
      <c r="C5">
        <v>86</v>
      </c>
      <c r="D5">
        <v>10</v>
      </c>
      <c r="E5" t="s">
        <v>21</v>
      </c>
      <c r="F5">
        <v>2.39</v>
      </c>
      <c r="G5">
        <v>4.18</v>
      </c>
      <c r="H5" s="1">
        <v>1.3300000000000001E-4</v>
      </c>
      <c r="I5">
        <v>0.14602040499999999</v>
      </c>
      <c r="J5">
        <v>37.307174779999997</v>
      </c>
      <c r="K5">
        <f t="shared" si="0"/>
        <v>51.997432099605135</v>
      </c>
    </row>
    <row r="6" spans="1:11" x14ac:dyDescent="0.25">
      <c r="A6" t="s">
        <v>22</v>
      </c>
      <c r="B6" t="s">
        <v>23</v>
      </c>
      <c r="C6">
        <v>143</v>
      </c>
      <c r="D6">
        <v>14</v>
      </c>
      <c r="E6" t="s">
        <v>24</v>
      </c>
      <c r="F6">
        <v>3.98</v>
      </c>
      <c r="G6">
        <v>3.52</v>
      </c>
      <c r="H6" s="1">
        <v>4.5099999999999998E-5</v>
      </c>
      <c r="I6">
        <v>8.3269212999999995E-2</v>
      </c>
      <c r="J6">
        <v>35.223331659999999</v>
      </c>
      <c r="K6">
        <f t="shared" si="0"/>
        <v>49.09304462514762</v>
      </c>
    </row>
    <row r="7" spans="1:11" x14ac:dyDescent="0.25">
      <c r="A7" t="s">
        <v>25</v>
      </c>
      <c r="B7" t="s">
        <v>26</v>
      </c>
      <c r="C7">
        <v>117</v>
      </c>
      <c r="D7">
        <v>12</v>
      </c>
      <c r="E7" t="s">
        <v>27</v>
      </c>
      <c r="F7">
        <v>3.25</v>
      </c>
      <c r="G7">
        <v>3.69</v>
      </c>
      <c r="H7" s="1">
        <v>1E-4</v>
      </c>
      <c r="I7">
        <v>0.13466407699999999</v>
      </c>
      <c r="J7">
        <v>33.986155969999999</v>
      </c>
      <c r="K7">
        <f t="shared" si="0"/>
        <v>47.368712527758575</v>
      </c>
    </row>
    <row r="8" spans="1:11" x14ac:dyDescent="0.25">
      <c r="A8" t="s">
        <v>28</v>
      </c>
      <c r="B8" t="s">
        <v>29</v>
      </c>
      <c r="C8">
        <v>79</v>
      </c>
      <c r="D8">
        <v>9</v>
      </c>
      <c r="E8" t="s">
        <v>30</v>
      </c>
      <c r="F8">
        <v>2.2000000000000002</v>
      </c>
      <c r="G8">
        <v>4.0999999999999996</v>
      </c>
      <c r="H8" s="1">
        <v>3.3500000000000001E-4</v>
      </c>
      <c r="I8">
        <v>0.19699420200000001</v>
      </c>
      <c r="J8">
        <v>32.805658110000003</v>
      </c>
      <c r="K8">
        <f t="shared" si="0"/>
        <v>45.723376002517703</v>
      </c>
    </row>
    <row r="9" spans="1:11" x14ac:dyDescent="0.25">
      <c r="A9" t="s">
        <v>31</v>
      </c>
      <c r="B9" t="s">
        <v>32</v>
      </c>
      <c r="C9">
        <v>124</v>
      </c>
      <c r="D9">
        <v>12</v>
      </c>
      <c r="E9" t="s">
        <v>33</v>
      </c>
      <c r="F9">
        <v>3.45</v>
      </c>
      <c r="G9">
        <v>3.48</v>
      </c>
      <c r="H9" s="1">
        <v>1.75E-4</v>
      </c>
      <c r="I9">
        <v>0.15400831600000001</v>
      </c>
      <c r="J9">
        <v>30.104521550000001</v>
      </c>
      <c r="K9">
        <f t="shared" si="0"/>
        <v>41.958626575668681</v>
      </c>
    </row>
    <row r="10" spans="1:11" x14ac:dyDescent="0.25">
      <c r="A10" t="s">
        <v>34</v>
      </c>
      <c r="B10" t="s">
        <v>35</v>
      </c>
      <c r="C10">
        <v>170</v>
      </c>
      <c r="D10">
        <v>14</v>
      </c>
      <c r="E10" t="s">
        <v>36</v>
      </c>
      <c r="F10">
        <v>4.7300000000000004</v>
      </c>
      <c r="G10">
        <v>2.96</v>
      </c>
      <c r="H10" s="1">
        <v>2.8699999999999998E-4</v>
      </c>
      <c r="I10">
        <v>0.189777524</v>
      </c>
      <c r="J10">
        <v>24.141843890000001</v>
      </c>
      <c r="K10">
        <f t="shared" si="0"/>
        <v>33.648055523692541</v>
      </c>
    </row>
    <row r="11" spans="1:11" x14ac:dyDescent="0.25">
      <c r="A11" t="s">
        <v>37</v>
      </c>
      <c r="B11" t="s">
        <v>38</v>
      </c>
      <c r="C11">
        <v>230</v>
      </c>
      <c r="D11">
        <v>17</v>
      </c>
      <c r="E11" t="s">
        <v>39</v>
      </c>
      <c r="F11">
        <v>6.4</v>
      </c>
      <c r="G11">
        <v>2.66</v>
      </c>
      <c r="H11" s="1">
        <v>2.4600000000000002E-4</v>
      </c>
      <c r="I11">
        <v>0.16943185899999999</v>
      </c>
      <c r="J11">
        <v>22.105076199999999</v>
      </c>
      <c r="K11">
        <f t="shared" si="0"/>
        <v>30.809280132954026</v>
      </c>
    </row>
    <row r="12" spans="1:11" x14ac:dyDescent="0.25">
      <c r="A12" t="s">
        <v>40</v>
      </c>
      <c r="B12" t="s">
        <v>41</v>
      </c>
      <c r="C12">
        <v>4630</v>
      </c>
      <c r="D12">
        <v>176</v>
      </c>
      <c r="E12" t="s">
        <v>42</v>
      </c>
      <c r="F12">
        <v>128.78</v>
      </c>
      <c r="G12">
        <v>1.37</v>
      </c>
      <c r="H12" s="1">
        <v>3.41E-7</v>
      </c>
      <c r="I12">
        <v>5.4150439999999999E-3</v>
      </c>
      <c r="J12">
        <v>20.4011952</v>
      </c>
      <c r="K12">
        <f t="shared" si="0"/>
        <v>28.434470538666456</v>
      </c>
    </row>
    <row r="13" spans="1:11" x14ac:dyDescent="0.25">
      <c r="A13" t="s">
        <v>43</v>
      </c>
      <c r="B13" t="s">
        <v>44</v>
      </c>
      <c r="C13">
        <v>977</v>
      </c>
      <c r="D13">
        <v>49</v>
      </c>
      <c r="E13" t="s">
        <v>45</v>
      </c>
      <c r="F13">
        <v>27.18</v>
      </c>
      <c r="G13">
        <v>1.8</v>
      </c>
      <c r="H13" s="1">
        <v>4.1199999999999999E-5</v>
      </c>
      <c r="I13">
        <v>8.3269212999999995E-2</v>
      </c>
      <c r="J13">
        <v>18.174730140000001</v>
      </c>
      <c r="K13">
        <f t="shared" si="0"/>
        <v>25.331301605017892</v>
      </c>
    </row>
    <row r="14" spans="1:11" x14ac:dyDescent="0.25">
      <c r="A14" t="s">
        <v>46</v>
      </c>
      <c r="B14" t="s">
        <v>47</v>
      </c>
      <c r="C14">
        <v>351</v>
      </c>
      <c r="D14">
        <v>22</v>
      </c>
      <c r="E14" t="s">
        <v>48</v>
      </c>
      <c r="F14">
        <v>9.76</v>
      </c>
      <c r="G14">
        <v>2.25</v>
      </c>
      <c r="H14" s="1">
        <v>3.4200000000000002E-4</v>
      </c>
      <c r="I14">
        <v>0.19699420200000001</v>
      </c>
      <c r="J14">
        <v>17.9565746</v>
      </c>
      <c r="K14">
        <f t="shared" si="0"/>
        <v>25.027244062596214</v>
      </c>
    </row>
    <row r="15" spans="1:11" x14ac:dyDescent="0.25">
      <c r="A15" t="s">
        <v>49</v>
      </c>
      <c r="B15" t="s">
        <v>50</v>
      </c>
      <c r="C15">
        <v>374</v>
      </c>
      <c r="D15">
        <v>23</v>
      </c>
      <c r="E15" t="s">
        <v>51</v>
      </c>
      <c r="F15">
        <v>10.4</v>
      </c>
      <c r="G15">
        <v>2.21</v>
      </c>
      <c r="H15" s="1">
        <v>3.3E-4</v>
      </c>
      <c r="I15">
        <v>0.19699420200000001</v>
      </c>
      <c r="J15">
        <v>17.716283570000002</v>
      </c>
      <c r="K15">
        <f t="shared" si="0"/>
        <v>24.692334850353554</v>
      </c>
    </row>
    <row r="16" spans="1:11" x14ac:dyDescent="0.25">
      <c r="A16" t="s">
        <v>52</v>
      </c>
      <c r="B16" t="s">
        <v>53</v>
      </c>
      <c r="C16">
        <v>3699</v>
      </c>
      <c r="D16">
        <v>142</v>
      </c>
      <c r="E16" t="s">
        <v>54</v>
      </c>
      <c r="F16">
        <v>102.89</v>
      </c>
      <c r="G16">
        <v>1.38</v>
      </c>
      <c r="H16" s="1">
        <v>6.8499999999999996E-6</v>
      </c>
      <c r="I16">
        <v>3.6176648999999998E-2</v>
      </c>
      <c r="J16">
        <v>16.40994143</v>
      </c>
      <c r="K16">
        <f t="shared" si="0"/>
        <v>22.871600980151253</v>
      </c>
    </row>
    <row r="17" spans="1:11" x14ac:dyDescent="0.25">
      <c r="A17" t="s">
        <v>55</v>
      </c>
      <c r="B17" t="s">
        <v>56</v>
      </c>
      <c r="C17">
        <v>3699</v>
      </c>
      <c r="D17">
        <v>142</v>
      </c>
      <c r="E17" t="s">
        <v>54</v>
      </c>
      <c r="F17">
        <v>102.89</v>
      </c>
      <c r="G17">
        <v>1.38</v>
      </c>
      <c r="H17" s="1">
        <v>6.8499999999999996E-6</v>
      </c>
      <c r="I17">
        <v>3.6176648999999998E-2</v>
      </c>
      <c r="J17">
        <v>16.40994143</v>
      </c>
      <c r="K17">
        <f t="shared" si="0"/>
        <v>22.871600980151253</v>
      </c>
    </row>
    <row r="18" spans="1:11" x14ac:dyDescent="0.25">
      <c r="A18" t="s">
        <v>57</v>
      </c>
      <c r="B18" t="s">
        <v>58</v>
      </c>
      <c r="C18">
        <v>709</v>
      </c>
      <c r="D18">
        <v>37</v>
      </c>
      <c r="E18" t="s">
        <v>59</v>
      </c>
      <c r="F18">
        <v>19.72</v>
      </c>
      <c r="G18">
        <v>1.88</v>
      </c>
      <c r="H18" s="1">
        <v>1.75E-4</v>
      </c>
      <c r="I18">
        <v>0.15400831600000001</v>
      </c>
      <c r="J18">
        <v>16.263362220000001</v>
      </c>
      <c r="K18">
        <f t="shared" si="0"/>
        <v>22.667304016788737</v>
      </c>
    </row>
    <row r="19" spans="1:11" x14ac:dyDescent="0.25">
      <c r="A19" t="s">
        <v>60</v>
      </c>
      <c r="B19" t="s">
        <v>61</v>
      </c>
      <c r="C19">
        <v>761</v>
      </c>
      <c r="D19">
        <v>39</v>
      </c>
      <c r="E19" t="s">
        <v>62</v>
      </c>
      <c r="F19">
        <v>21.17</v>
      </c>
      <c r="G19">
        <v>1.84</v>
      </c>
      <c r="H19" s="1">
        <v>1.6899999999999999E-4</v>
      </c>
      <c r="I19">
        <v>0.15400831600000001</v>
      </c>
      <c r="J19">
        <v>15.981525789999999</v>
      </c>
      <c r="K19">
        <f t="shared" si="0"/>
        <v>22.274490282740551</v>
      </c>
    </row>
    <row r="20" spans="1:11" x14ac:dyDescent="0.25">
      <c r="A20" t="s">
        <v>63</v>
      </c>
      <c r="B20" t="s">
        <v>64</v>
      </c>
      <c r="C20">
        <v>5124</v>
      </c>
      <c r="D20">
        <v>184</v>
      </c>
      <c r="E20" t="s">
        <v>65</v>
      </c>
      <c r="F20">
        <v>142.52000000000001</v>
      </c>
      <c r="G20">
        <v>1.29</v>
      </c>
      <c r="H20" s="1">
        <v>9.1300000000000007E-6</v>
      </c>
      <c r="I20">
        <v>3.6176648999999998E-2</v>
      </c>
      <c r="J20">
        <v>14.96908887</v>
      </c>
      <c r="K20">
        <f t="shared" si="0"/>
        <v>20.863391202918098</v>
      </c>
    </row>
    <row r="21" spans="1:11" x14ac:dyDescent="0.25">
      <c r="A21" t="s">
        <v>66</v>
      </c>
      <c r="B21" t="s">
        <v>67</v>
      </c>
      <c r="C21">
        <v>3875</v>
      </c>
      <c r="D21">
        <v>145</v>
      </c>
      <c r="E21" t="s">
        <v>68</v>
      </c>
      <c r="F21">
        <v>107.78</v>
      </c>
      <c r="G21">
        <v>1.35</v>
      </c>
      <c r="H21" s="1">
        <v>2.1500000000000001E-5</v>
      </c>
      <c r="I21">
        <v>5.6922380000000002E-2</v>
      </c>
      <c r="J21">
        <v>14.50906779</v>
      </c>
      <c r="K21">
        <f t="shared" si="0"/>
        <v>20.22222995142311</v>
      </c>
    </row>
    <row r="22" spans="1:11" x14ac:dyDescent="0.25">
      <c r="A22" t="s">
        <v>69</v>
      </c>
      <c r="B22" t="s">
        <v>70</v>
      </c>
      <c r="C22">
        <v>7260</v>
      </c>
      <c r="D22">
        <v>243</v>
      </c>
      <c r="E22" t="s">
        <v>71</v>
      </c>
      <c r="F22">
        <v>201.94</v>
      </c>
      <c r="G22">
        <v>1.2</v>
      </c>
      <c r="H22" s="1">
        <v>1.63E-5</v>
      </c>
      <c r="I22">
        <v>5.1737389000000002E-2</v>
      </c>
      <c r="J22">
        <v>13.229214539999999</v>
      </c>
      <c r="K22">
        <f t="shared" si="0"/>
        <v>18.438415367317688</v>
      </c>
    </row>
    <row r="23" spans="1:11" x14ac:dyDescent="0.25">
      <c r="A23" t="s">
        <v>72</v>
      </c>
      <c r="B23" t="s">
        <v>73</v>
      </c>
      <c r="C23">
        <v>2391</v>
      </c>
      <c r="D23">
        <v>94</v>
      </c>
      <c r="E23" t="s">
        <v>74</v>
      </c>
      <c r="F23">
        <v>66.510000000000005</v>
      </c>
      <c r="G23">
        <v>1.41</v>
      </c>
      <c r="H23" s="1">
        <v>2.0799999999999999E-4</v>
      </c>
      <c r="I23">
        <v>0.164758762</v>
      </c>
      <c r="J23">
        <v>11.95394119</v>
      </c>
      <c r="K23">
        <f t="shared" si="0"/>
        <v>16.660984087246341</v>
      </c>
    </row>
    <row r="24" spans="1:11" x14ac:dyDescent="0.25">
      <c r="A24" t="s">
        <v>75</v>
      </c>
      <c r="B24" t="s">
        <v>76</v>
      </c>
      <c r="C24">
        <v>8163</v>
      </c>
      <c r="D24">
        <v>265</v>
      </c>
      <c r="E24" t="s">
        <v>77</v>
      </c>
      <c r="F24">
        <v>227.05</v>
      </c>
      <c r="G24">
        <v>1.17</v>
      </c>
      <c r="H24" s="1">
        <v>4.7299999999999998E-5</v>
      </c>
      <c r="I24">
        <v>8.3269212999999995E-2</v>
      </c>
      <c r="J24">
        <v>11.652030310000001</v>
      </c>
      <c r="K24">
        <f t="shared" si="0"/>
        <v>16.240191288662515</v>
      </c>
    </row>
    <row r="25" spans="1:11" x14ac:dyDescent="0.25">
      <c r="A25" t="s">
        <v>78</v>
      </c>
      <c r="B25" t="s">
        <v>79</v>
      </c>
      <c r="C25">
        <v>5803</v>
      </c>
      <c r="D25">
        <v>198</v>
      </c>
      <c r="E25" t="s">
        <v>80</v>
      </c>
      <c r="F25">
        <v>161.41</v>
      </c>
      <c r="G25">
        <v>1.23</v>
      </c>
      <c r="H25" s="1">
        <v>1.02E-4</v>
      </c>
      <c r="I25">
        <v>0.13466407699999999</v>
      </c>
      <c r="J25">
        <v>11.30436143</v>
      </c>
      <c r="K25">
        <f t="shared" si="0"/>
        <v>15.755622594100387</v>
      </c>
    </row>
    <row r="26" spans="1:11" x14ac:dyDescent="0.25">
      <c r="A26" t="s">
        <v>81</v>
      </c>
      <c r="B26" t="s">
        <v>82</v>
      </c>
      <c r="C26">
        <v>5638</v>
      </c>
      <c r="D26">
        <v>193</v>
      </c>
      <c r="E26" t="s">
        <v>83</v>
      </c>
      <c r="F26">
        <v>156.82</v>
      </c>
      <c r="G26">
        <v>1.23</v>
      </c>
      <c r="H26" s="1">
        <v>1.1400000000000001E-4</v>
      </c>
      <c r="I26">
        <v>0.13962487500000001</v>
      </c>
      <c r="J26">
        <v>11.167553890000001</v>
      </c>
      <c r="K26">
        <f t="shared" si="0"/>
        <v>15.564945041757897</v>
      </c>
    </row>
    <row r="27" spans="1:11" x14ac:dyDescent="0.25">
      <c r="A27" t="s">
        <v>84</v>
      </c>
      <c r="B27" t="s">
        <v>85</v>
      </c>
      <c r="C27">
        <v>6041</v>
      </c>
      <c r="D27">
        <v>204</v>
      </c>
      <c r="E27" t="s">
        <v>86</v>
      </c>
      <c r="F27">
        <v>168.03</v>
      </c>
      <c r="G27">
        <v>1.21</v>
      </c>
      <c r="H27" s="1">
        <v>1.3799999999999999E-4</v>
      </c>
      <c r="I27">
        <v>0.14602040499999999</v>
      </c>
      <c r="J27">
        <v>10.75479082</v>
      </c>
      <c r="K27">
        <f t="shared" si="0"/>
        <v>14.989650347584069</v>
      </c>
    </row>
    <row r="28" spans="1:11" x14ac:dyDescent="0.25">
      <c r="A28" t="s">
        <v>87</v>
      </c>
      <c r="B28" t="s">
        <v>88</v>
      </c>
      <c r="C28">
        <v>9514</v>
      </c>
      <c r="D28">
        <v>299</v>
      </c>
      <c r="E28" t="s">
        <v>89</v>
      </c>
      <c r="F28">
        <v>264.63</v>
      </c>
      <c r="G28">
        <v>1.1299999999999999</v>
      </c>
      <c r="H28" s="1">
        <v>8.7499999999999999E-5</v>
      </c>
      <c r="I28">
        <v>0.13466407699999999</v>
      </c>
      <c r="J28">
        <v>10.55857509</v>
      </c>
      <c r="K28">
        <f t="shared" si="0"/>
        <v>14.716171743060549</v>
      </c>
    </row>
    <row r="29" spans="1:11" x14ac:dyDescent="0.25">
      <c r="A29" t="s">
        <v>90</v>
      </c>
      <c r="B29" t="s">
        <v>91</v>
      </c>
      <c r="C29">
        <v>8795</v>
      </c>
      <c r="D29">
        <v>277</v>
      </c>
      <c r="E29" t="s">
        <v>92</v>
      </c>
      <c r="F29">
        <v>244.63</v>
      </c>
      <c r="G29">
        <v>1.1299999999999999</v>
      </c>
      <c r="H29" s="1">
        <v>3.48E-4</v>
      </c>
      <c r="I29">
        <v>0.19699420200000001</v>
      </c>
      <c r="J29">
        <v>8.9985381279999999</v>
      </c>
      <c r="K29">
        <f t="shared" si="0"/>
        <v>12.541846925305769</v>
      </c>
    </row>
    <row r="30" spans="1:11" x14ac:dyDescent="0.25">
      <c r="A30" t="s">
        <v>93</v>
      </c>
      <c r="B30" t="s">
        <v>94</v>
      </c>
      <c r="C30">
        <v>10069</v>
      </c>
      <c r="D30">
        <v>310</v>
      </c>
      <c r="E30" t="s">
        <v>95</v>
      </c>
      <c r="F30">
        <v>280.07</v>
      </c>
      <c r="G30">
        <v>1.1100000000000001</v>
      </c>
      <c r="H30" s="1">
        <v>3.6000000000000002E-4</v>
      </c>
      <c r="I30">
        <v>0.19699420200000001</v>
      </c>
      <c r="J30">
        <v>8.8016412440000007</v>
      </c>
      <c r="K30">
        <f t="shared" si="0"/>
        <v>12.267418952220485</v>
      </c>
    </row>
  </sheetData>
  <sortState xmlns:xlrd2="http://schemas.microsoft.com/office/spreadsheetml/2017/richdata2" ref="A2:K30">
    <sortCondition descending="1" ref="J2:J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03C0-4D0C-4CCE-B0E2-F14B6357E318}">
  <dimension ref="G1:P20"/>
  <sheetViews>
    <sheetView workbookViewId="0">
      <selection activeCell="G1" sqref="G1:P4"/>
    </sheetView>
  </sheetViews>
  <sheetFormatPr defaultRowHeight="15" x14ac:dyDescent="0.25"/>
  <cols>
    <col min="7" max="7" width="14.85546875" customWidth="1"/>
    <col min="8" max="8" width="20" customWidth="1"/>
    <col min="16" max="16" width="17.28515625" customWidth="1"/>
  </cols>
  <sheetData>
    <row r="1" spans="7:16" x14ac:dyDescent="0.25">
      <c r="G1" t="s">
        <v>0</v>
      </c>
      <c r="H1" t="s">
        <v>1</v>
      </c>
      <c r="I1" t="s">
        <v>2</v>
      </c>
      <c r="J1" t="s">
        <v>3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96</v>
      </c>
    </row>
    <row r="2" spans="7:16" x14ac:dyDescent="0.25">
      <c r="G2" t="s">
        <v>10</v>
      </c>
      <c r="H2" t="s">
        <v>11</v>
      </c>
      <c r="I2">
        <v>21</v>
      </c>
      <c r="J2">
        <v>5</v>
      </c>
      <c r="K2">
        <v>0.57999999999999996</v>
      </c>
      <c r="L2">
        <v>8.56</v>
      </c>
      <c r="M2" s="1">
        <v>2.2900000000000001E-4</v>
      </c>
      <c r="N2">
        <v>0.164758762</v>
      </c>
      <c r="O2">
        <v>71.748110030000007</v>
      </c>
      <c r="P2">
        <f t="shared" ref="P2:P20" si="0">O2/71.74811*100</f>
        <v>100.00000004181295</v>
      </c>
    </row>
    <row r="3" spans="7:16" x14ac:dyDescent="0.25">
      <c r="G3" t="s">
        <v>13</v>
      </c>
      <c r="H3" t="s">
        <v>14</v>
      </c>
      <c r="I3">
        <v>32</v>
      </c>
      <c r="J3">
        <v>6</v>
      </c>
      <c r="K3">
        <v>0.89</v>
      </c>
      <c r="L3">
        <v>6.74</v>
      </c>
      <c r="M3" s="1">
        <v>2.1900000000000001E-4</v>
      </c>
      <c r="N3">
        <v>0.164758762</v>
      </c>
      <c r="O3">
        <v>56.794197699999998</v>
      </c>
      <c r="P3">
        <f t="shared" si="0"/>
        <v>79.157761368208867</v>
      </c>
    </row>
    <row r="4" spans="7:16" x14ac:dyDescent="0.25">
      <c r="G4" t="s">
        <v>16</v>
      </c>
      <c r="H4" t="s">
        <v>17</v>
      </c>
      <c r="I4">
        <v>45</v>
      </c>
      <c r="J4">
        <v>7</v>
      </c>
      <c r="K4">
        <v>1.25</v>
      </c>
      <c r="L4">
        <v>5.59</v>
      </c>
      <c r="M4" s="1">
        <v>2.23E-4</v>
      </c>
      <c r="N4">
        <v>0.164758762</v>
      </c>
      <c r="O4">
        <v>47.002613820000001</v>
      </c>
      <c r="P4">
        <f t="shared" si="0"/>
        <v>65.510595080483654</v>
      </c>
    </row>
    <row r="5" spans="7:16" x14ac:dyDescent="0.25">
      <c r="G5" t="s">
        <v>19</v>
      </c>
      <c r="H5" t="s">
        <v>20</v>
      </c>
      <c r="I5">
        <v>86</v>
      </c>
      <c r="J5">
        <v>10</v>
      </c>
      <c r="K5">
        <v>2.39</v>
      </c>
      <c r="L5">
        <v>4.18</v>
      </c>
      <c r="M5" s="1">
        <v>1.3300000000000001E-4</v>
      </c>
      <c r="N5">
        <v>0.14602040499999999</v>
      </c>
      <c r="O5">
        <v>37.307174779999997</v>
      </c>
      <c r="P5">
        <f t="shared" si="0"/>
        <v>51.997432099605135</v>
      </c>
    </row>
    <row r="6" spans="7:16" x14ac:dyDescent="0.25">
      <c r="G6" t="s">
        <v>22</v>
      </c>
      <c r="H6" t="s">
        <v>23</v>
      </c>
      <c r="I6">
        <v>143</v>
      </c>
      <c r="J6">
        <v>14</v>
      </c>
      <c r="K6">
        <v>3.98</v>
      </c>
      <c r="L6">
        <v>3.52</v>
      </c>
      <c r="M6" s="1">
        <v>4.5099999999999998E-5</v>
      </c>
      <c r="N6">
        <v>8.3269212999999995E-2</v>
      </c>
      <c r="O6">
        <v>35.223331659999999</v>
      </c>
      <c r="P6">
        <f t="shared" si="0"/>
        <v>49.09304462514762</v>
      </c>
    </row>
    <row r="7" spans="7:16" x14ac:dyDescent="0.25">
      <c r="G7" t="s">
        <v>25</v>
      </c>
      <c r="H7" t="s">
        <v>26</v>
      </c>
      <c r="I7">
        <v>117</v>
      </c>
      <c r="J7">
        <v>12</v>
      </c>
      <c r="K7">
        <v>3.25</v>
      </c>
      <c r="L7">
        <v>3.69</v>
      </c>
      <c r="M7" s="1">
        <v>1E-4</v>
      </c>
      <c r="N7">
        <v>0.13466407699999999</v>
      </c>
      <c r="O7">
        <v>33.986155969999999</v>
      </c>
      <c r="P7">
        <f t="shared" si="0"/>
        <v>47.368712527758575</v>
      </c>
    </row>
    <row r="8" spans="7:16" x14ac:dyDescent="0.25">
      <c r="G8" t="s">
        <v>28</v>
      </c>
      <c r="H8" t="s">
        <v>29</v>
      </c>
      <c r="I8">
        <v>79</v>
      </c>
      <c r="J8">
        <v>9</v>
      </c>
      <c r="K8">
        <v>2.2000000000000002</v>
      </c>
      <c r="L8">
        <v>4.0999999999999996</v>
      </c>
      <c r="M8" s="1">
        <v>3.3500000000000001E-4</v>
      </c>
      <c r="N8">
        <v>0.19699420200000001</v>
      </c>
      <c r="O8">
        <v>32.805658110000003</v>
      </c>
      <c r="P8">
        <f t="shared" si="0"/>
        <v>45.723376002517703</v>
      </c>
    </row>
    <row r="9" spans="7:16" x14ac:dyDescent="0.25">
      <c r="G9" t="s">
        <v>31</v>
      </c>
      <c r="H9" t="s">
        <v>32</v>
      </c>
      <c r="I9">
        <v>124</v>
      </c>
      <c r="J9">
        <v>12</v>
      </c>
      <c r="K9">
        <v>3.45</v>
      </c>
      <c r="L9">
        <v>3.48</v>
      </c>
      <c r="M9" s="1">
        <v>1.75E-4</v>
      </c>
      <c r="N9">
        <v>0.15400831600000001</v>
      </c>
      <c r="O9">
        <v>30.104521550000001</v>
      </c>
      <c r="P9">
        <f t="shared" si="0"/>
        <v>41.958626575668681</v>
      </c>
    </row>
    <row r="10" spans="7:16" x14ac:dyDescent="0.25">
      <c r="G10" t="s">
        <v>34</v>
      </c>
      <c r="H10" t="s">
        <v>35</v>
      </c>
      <c r="I10">
        <v>170</v>
      </c>
      <c r="J10">
        <v>14</v>
      </c>
      <c r="K10">
        <v>4.7300000000000004</v>
      </c>
      <c r="L10">
        <v>2.96</v>
      </c>
      <c r="M10" s="1">
        <v>2.8699999999999998E-4</v>
      </c>
      <c r="N10">
        <v>0.189777524</v>
      </c>
      <c r="O10">
        <v>24.141843890000001</v>
      </c>
      <c r="P10">
        <f t="shared" si="0"/>
        <v>33.648055523692541</v>
      </c>
    </row>
    <row r="11" spans="7:16" x14ac:dyDescent="0.25">
      <c r="G11" t="s">
        <v>37</v>
      </c>
      <c r="H11" t="s">
        <v>38</v>
      </c>
      <c r="I11">
        <v>230</v>
      </c>
      <c r="J11">
        <v>17</v>
      </c>
      <c r="K11">
        <v>6.4</v>
      </c>
      <c r="L11">
        <v>2.66</v>
      </c>
      <c r="M11" s="1">
        <v>2.4600000000000002E-4</v>
      </c>
      <c r="N11">
        <v>0.16943185899999999</v>
      </c>
      <c r="O11">
        <v>22.105076199999999</v>
      </c>
      <c r="P11">
        <f t="shared" si="0"/>
        <v>30.809280132954026</v>
      </c>
    </row>
    <row r="12" spans="7:16" x14ac:dyDescent="0.25">
      <c r="G12" t="s">
        <v>40</v>
      </c>
      <c r="H12" t="s">
        <v>41</v>
      </c>
      <c r="I12">
        <v>4630</v>
      </c>
      <c r="J12">
        <v>176</v>
      </c>
      <c r="K12">
        <v>128.78</v>
      </c>
      <c r="L12">
        <v>1.37</v>
      </c>
      <c r="M12" s="1">
        <v>3.41E-7</v>
      </c>
      <c r="N12">
        <v>5.4150439999999999E-3</v>
      </c>
      <c r="O12">
        <v>20.4011952</v>
      </c>
      <c r="P12">
        <f t="shared" si="0"/>
        <v>28.434470538666456</v>
      </c>
    </row>
    <row r="13" spans="7:16" x14ac:dyDescent="0.25">
      <c r="G13" t="s">
        <v>43</v>
      </c>
      <c r="H13" t="s">
        <v>44</v>
      </c>
      <c r="I13">
        <v>977</v>
      </c>
      <c r="J13">
        <v>49</v>
      </c>
      <c r="K13">
        <v>27.18</v>
      </c>
      <c r="L13">
        <v>1.8</v>
      </c>
      <c r="M13" s="1">
        <v>4.1199999999999999E-5</v>
      </c>
      <c r="N13">
        <v>8.3269212999999995E-2</v>
      </c>
      <c r="O13">
        <v>18.174730140000001</v>
      </c>
      <c r="P13">
        <f t="shared" si="0"/>
        <v>25.331301605017892</v>
      </c>
    </row>
    <row r="14" spans="7:16" x14ac:dyDescent="0.25">
      <c r="G14" t="s">
        <v>46</v>
      </c>
      <c r="H14" t="s">
        <v>47</v>
      </c>
      <c r="I14">
        <v>351</v>
      </c>
      <c r="J14">
        <v>22</v>
      </c>
      <c r="K14">
        <v>9.76</v>
      </c>
      <c r="L14">
        <v>2.25</v>
      </c>
      <c r="M14" s="1">
        <v>3.4200000000000002E-4</v>
      </c>
      <c r="N14">
        <v>0.19699420200000001</v>
      </c>
      <c r="O14">
        <v>17.9565746</v>
      </c>
      <c r="P14">
        <f t="shared" si="0"/>
        <v>25.027244062596214</v>
      </c>
    </row>
    <row r="15" spans="7:16" x14ac:dyDescent="0.25">
      <c r="G15" t="s">
        <v>49</v>
      </c>
      <c r="H15" t="s">
        <v>50</v>
      </c>
      <c r="I15">
        <v>374</v>
      </c>
      <c r="J15">
        <v>23</v>
      </c>
      <c r="K15">
        <v>10.4</v>
      </c>
      <c r="L15">
        <v>2.21</v>
      </c>
      <c r="M15" s="1">
        <v>3.3E-4</v>
      </c>
      <c r="N15">
        <v>0.19699420200000001</v>
      </c>
      <c r="O15">
        <v>17.716283570000002</v>
      </c>
      <c r="P15">
        <f t="shared" si="0"/>
        <v>24.692334850353554</v>
      </c>
    </row>
    <row r="16" spans="7:16" x14ac:dyDescent="0.25">
      <c r="G16" t="s">
        <v>52</v>
      </c>
      <c r="H16" t="s">
        <v>53</v>
      </c>
      <c r="I16">
        <v>3699</v>
      </c>
      <c r="J16">
        <v>142</v>
      </c>
      <c r="K16">
        <v>102.89</v>
      </c>
      <c r="L16">
        <v>1.38</v>
      </c>
      <c r="M16" s="1">
        <v>6.8499999999999996E-6</v>
      </c>
      <c r="N16">
        <v>3.6176648999999998E-2</v>
      </c>
      <c r="O16">
        <v>16.40994143</v>
      </c>
      <c r="P16">
        <f t="shared" si="0"/>
        <v>22.871600980151253</v>
      </c>
    </row>
    <row r="17" spans="7:16" x14ac:dyDescent="0.25">
      <c r="G17" t="s">
        <v>55</v>
      </c>
      <c r="H17" t="s">
        <v>56</v>
      </c>
      <c r="I17">
        <v>3699</v>
      </c>
      <c r="J17">
        <v>142</v>
      </c>
      <c r="K17">
        <v>102.89</v>
      </c>
      <c r="L17">
        <v>1.38</v>
      </c>
      <c r="M17" s="1">
        <v>6.8499999999999996E-6</v>
      </c>
      <c r="N17">
        <v>3.6176648999999998E-2</v>
      </c>
      <c r="O17">
        <v>16.40994143</v>
      </c>
      <c r="P17">
        <f t="shared" si="0"/>
        <v>22.871600980151253</v>
      </c>
    </row>
    <row r="18" spans="7:16" x14ac:dyDescent="0.25">
      <c r="G18" t="s">
        <v>57</v>
      </c>
      <c r="H18" t="s">
        <v>58</v>
      </c>
      <c r="I18">
        <v>709</v>
      </c>
      <c r="J18">
        <v>37</v>
      </c>
      <c r="K18">
        <v>19.72</v>
      </c>
      <c r="L18">
        <v>1.88</v>
      </c>
      <c r="M18" s="1">
        <v>1.75E-4</v>
      </c>
      <c r="N18">
        <v>0.15400831600000001</v>
      </c>
      <c r="O18">
        <v>16.263362220000001</v>
      </c>
      <c r="P18">
        <f t="shared" si="0"/>
        <v>22.667304016788737</v>
      </c>
    </row>
    <row r="19" spans="7:16" x14ac:dyDescent="0.25">
      <c r="G19" t="s">
        <v>60</v>
      </c>
      <c r="H19" t="s">
        <v>61</v>
      </c>
      <c r="I19">
        <v>761</v>
      </c>
      <c r="J19">
        <v>39</v>
      </c>
      <c r="K19">
        <v>21.17</v>
      </c>
      <c r="L19">
        <v>1.84</v>
      </c>
      <c r="M19" s="1">
        <v>1.6899999999999999E-4</v>
      </c>
      <c r="N19">
        <v>0.15400831600000001</v>
      </c>
      <c r="O19">
        <v>15.981525789999999</v>
      </c>
      <c r="P19">
        <f t="shared" si="0"/>
        <v>22.274490282740551</v>
      </c>
    </row>
    <row r="20" spans="7:16" x14ac:dyDescent="0.25">
      <c r="G20" t="s">
        <v>63</v>
      </c>
      <c r="H20" t="s">
        <v>64</v>
      </c>
      <c r="I20">
        <v>5124</v>
      </c>
      <c r="J20">
        <v>184</v>
      </c>
      <c r="K20">
        <v>142.52000000000001</v>
      </c>
      <c r="L20">
        <v>1.29</v>
      </c>
      <c r="M20" s="1">
        <v>9.1300000000000007E-6</v>
      </c>
      <c r="N20">
        <v>3.6176648999999998E-2</v>
      </c>
      <c r="O20">
        <v>14.96908887</v>
      </c>
      <c r="P20">
        <f t="shared" si="0"/>
        <v>20.863391202918098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619A-12B9-4333-80D2-6A24DFE8B386}">
  <dimension ref="A1:J4"/>
  <sheetViews>
    <sheetView workbookViewId="0">
      <selection sqref="A1:J4"/>
    </sheetView>
  </sheetViews>
  <sheetFormatPr defaultRowHeight="15" x14ac:dyDescent="0.25"/>
  <cols>
    <col min="1" max="1" width="13.7109375" customWidth="1"/>
    <col min="2" max="2" width="56.5703125" customWidth="1"/>
    <col min="9" max="9" width="14.7109375" customWidth="1"/>
    <col min="10" max="10" width="16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97</v>
      </c>
      <c r="J1" t="s">
        <v>96</v>
      </c>
    </row>
    <row r="2" spans="1:10" x14ac:dyDescent="0.25">
      <c r="A2" t="s">
        <v>10</v>
      </c>
      <c r="B2" t="s">
        <v>11</v>
      </c>
      <c r="C2">
        <v>21</v>
      </c>
      <c r="D2">
        <v>5</v>
      </c>
      <c r="E2">
        <v>0.57999999999999996</v>
      </c>
      <c r="F2">
        <v>8.56</v>
      </c>
      <c r="G2" s="1">
        <v>2.2900000000000001E-4</v>
      </c>
      <c r="H2" s="2">
        <v>0.164758762</v>
      </c>
      <c r="I2" s="2">
        <v>71.748110030000007</v>
      </c>
      <c r="J2" s="2">
        <f>I2/71.74811*100</f>
        <v>100.00000004181295</v>
      </c>
    </row>
    <row r="3" spans="1:10" x14ac:dyDescent="0.25">
      <c r="A3" t="s">
        <v>13</v>
      </c>
      <c r="B3" t="s">
        <v>14</v>
      </c>
      <c r="C3">
        <v>32</v>
      </c>
      <c r="D3">
        <v>6</v>
      </c>
      <c r="E3">
        <v>0.89</v>
      </c>
      <c r="F3">
        <v>6.74</v>
      </c>
      <c r="G3" s="1">
        <v>2.1900000000000001E-4</v>
      </c>
      <c r="H3" s="2">
        <v>0.164758762</v>
      </c>
      <c r="I3" s="2">
        <v>56.794197699999998</v>
      </c>
      <c r="J3" s="2">
        <f>I3/71.74811*100</f>
        <v>79.157761368208867</v>
      </c>
    </row>
    <row r="4" spans="1:10" x14ac:dyDescent="0.25">
      <c r="A4" t="s">
        <v>16</v>
      </c>
      <c r="B4" t="s">
        <v>17</v>
      </c>
      <c r="C4">
        <v>45</v>
      </c>
      <c r="D4">
        <v>7</v>
      </c>
      <c r="E4">
        <v>1.25</v>
      </c>
      <c r="F4">
        <v>5.59</v>
      </c>
      <c r="G4" s="1">
        <v>2.23E-4</v>
      </c>
      <c r="H4" s="2">
        <v>0.164758762</v>
      </c>
      <c r="I4" s="2">
        <v>47.002613820000001</v>
      </c>
      <c r="J4" s="2">
        <f>I4/71.74811*100</f>
        <v>65.510595080483654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E2EA-756D-481C-9ED3-9BE4A3DDA87C}">
  <dimension ref="H2:Q21"/>
  <sheetViews>
    <sheetView workbookViewId="0">
      <selection activeCell="O3" sqref="O3:O21"/>
    </sheetView>
  </sheetViews>
  <sheetFormatPr defaultRowHeight="15" x14ac:dyDescent="0.25"/>
  <sheetData>
    <row r="2" spans="8:17" x14ac:dyDescent="0.25">
      <c r="H2" t="s">
        <v>0</v>
      </c>
      <c r="I2" t="s">
        <v>1</v>
      </c>
      <c r="J2" t="s">
        <v>2</v>
      </c>
      <c r="K2" t="s">
        <v>3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96</v>
      </c>
    </row>
    <row r="3" spans="8:17" x14ac:dyDescent="0.25">
      <c r="H3" t="s">
        <v>40</v>
      </c>
      <c r="I3" t="s">
        <v>41</v>
      </c>
      <c r="J3">
        <v>4630</v>
      </c>
      <c r="K3">
        <v>176</v>
      </c>
      <c r="L3">
        <v>128.78</v>
      </c>
      <c r="M3">
        <v>1.37</v>
      </c>
      <c r="N3" s="1">
        <v>3.41E-7</v>
      </c>
      <c r="O3">
        <v>5.4150439999999999E-3</v>
      </c>
      <c r="P3">
        <v>20.4011952</v>
      </c>
      <c r="Q3">
        <f>P3/71.74811*100</f>
        <v>28.434470538666456</v>
      </c>
    </row>
    <row r="4" spans="8:17" x14ac:dyDescent="0.25">
      <c r="H4" t="s">
        <v>52</v>
      </c>
      <c r="I4" t="s">
        <v>53</v>
      </c>
      <c r="J4">
        <v>3699</v>
      </c>
      <c r="K4">
        <v>142</v>
      </c>
      <c r="L4">
        <v>102.89</v>
      </c>
      <c r="M4">
        <v>1.38</v>
      </c>
      <c r="N4" s="1">
        <v>6.8499999999999996E-6</v>
      </c>
      <c r="O4">
        <v>3.6176648999999998E-2</v>
      </c>
      <c r="P4">
        <v>16.40994143</v>
      </c>
      <c r="Q4">
        <f>P4/71.74811*100</f>
        <v>22.871600980151253</v>
      </c>
    </row>
    <row r="5" spans="8:17" x14ac:dyDescent="0.25">
      <c r="H5" t="s">
        <v>55</v>
      </c>
      <c r="I5" t="s">
        <v>56</v>
      </c>
      <c r="J5">
        <v>3699</v>
      </c>
      <c r="K5">
        <v>142</v>
      </c>
      <c r="L5">
        <v>102.89</v>
      </c>
      <c r="M5">
        <v>1.38</v>
      </c>
      <c r="N5" s="1">
        <v>6.8499999999999996E-6</v>
      </c>
      <c r="O5">
        <v>3.6176648999999998E-2</v>
      </c>
      <c r="P5">
        <v>16.40994143</v>
      </c>
      <c r="Q5">
        <f>P5/71.74811*100</f>
        <v>22.871600980151253</v>
      </c>
    </row>
    <row r="6" spans="8:17" x14ac:dyDescent="0.25">
      <c r="H6" t="s">
        <v>63</v>
      </c>
      <c r="I6" t="s">
        <v>64</v>
      </c>
      <c r="J6">
        <v>5124</v>
      </c>
      <c r="K6">
        <v>184</v>
      </c>
      <c r="L6">
        <v>142.52000000000001</v>
      </c>
      <c r="M6">
        <v>1.29</v>
      </c>
      <c r="N6" s="1">
        <v>9.1300000000000007E-6</v>
      </c>
      <c r="O6">
        <v>3.6176648999999998E-2</v>
      </c>
      <c r="P6">
        <v>14.96908887</v>
      </c>
      <c r="Q6">
        <f>P6/71.74811*100</f>
        <v>20.863391202918098</v>
      </c>
    </row>
    <row r="7" spans="8:17" x14ac:dyDescent="0.25">
      <c r="H7" t="s">
        <v>43</v>
      </c>
      <c r="I7" t="s">
        <v>44</v>
      </c>
      <c r="J7">
        <v>977</v>
      </c>
      <c r="K7">
        <v>49</v>
      </c>
      <c r="L7">
        <v>27.18</v>
      </c>
      <c r="M7">
        <v>1.8</v>
      </c>
      <c r="N7" s="1">
        <v>4.1199999999999999E-5</v>
      </c>
      <c r="O7">
        <v>8.3269212999999995E-2</v>
      </c>
      <c r="P7">
        <v>18.174730140000001</v>
      </c>
      <c r="Q7">
        <f>P7/71.74811*100</f>
        <v>25.331301605017892</v>
      </c>
    </row>
    <row r="8" spans="8:17" x14ac:dyDescent="0.25">
      <c r="H8" t="s">
        <v>22</v>
      </c>
      <c r="I8" t="s">
        <v>23</v>
      </c>
      <c r="J8">
        <v>143</v>
      </c>
      <c r="K8">
        <v>14</v>
      </c>
      <c r="L8">
        <v>3.98</v>
      </c>
      <c r="M8">
        <v>3.52</v>
      </c>
      <c r="N8" s="1">
        <v>4.5099999999999998E-5</v>
      </c>
      <c r="O8">
        <v>8.3269212999999995E-2</v>
      </c>
      <c r="P8">
        <v>35.223331659999999</v>
      </c>
      <c r="Q8">
        <f>P8/71.74811*100</f>
        <v>49.09304462514762</v>
      </c>
    </row>
    <row r="9" spans="8:17" x14ac:dyDescent="0.25">
      <c r="H9" t="s">
        <v>25</v>
      </c>
      <c r="I9" t="s">
        <v>26</v>
      </c>
      <c r="J9">
        <v>117</v>
      </c>
      <c r="K9">
        <v>12</v>
      </c>
      <c r="L9">
        <v>3.25</v>
      </c>
      <c r="M9">
        <v>3.69</v>
      </c>
      <c r="N9" s="1">
        <v>1E-4</v>
      </c>
      <c r="O9">
        <v>0.13466407699999999</v>
      </c>
      <c r="P9">
        <v>33.986155969999999</v>
      </c>
      <c r="Q9">
        <f>P9/71.74811*100</f>
        <v>47.368712527758575</v>
      </c>
    </row>
    <row r="10" spans="8:17" x14ac:dyDescent="0.25">
      <c r="H10" t="s">
        <v>19</v>
      </c>
      <c r="I10" t="s">
        <v>20</v>
      </c>
      <c r="J10">
        <v>86</v>
      </c>
      <c r="K10">
        <v>10</v>
      </c>
      <c r="L10">
        <v>2.39</v>
      </c>
      <c r="M10">
        <v>4.18</v>
      </c>
      <c r="N10" s="1">
        <v>1.3300000000000001E-4</v>
      </c>
      <c r="O10">
        <v>0.14602040499999999</v>
      </c>
      <c r="P10">
        <v>37.307174779999997</v>
      </c>
      <c r="Q10">
        <f>P10/71.74811*100</f>
        <v>51.997432099605135</v>
      </c>
    </row>
    <row r="11" spans="8:17" x14ac:dyDescent="0.25">
      <c r="H11" t="s">
        <v>60</v>
      </c>
      <c r="I11" t="s">
        <v>61</v>
      </c>
      <c r="J11">
        <v>761</v>
      </c>
      <c r="K11">
        <v>39</v>
      </c>
      <c r="L11">
        <v>21.17</v>
      </c>
      <c r="M11">
        <v>1.84</v>
      </c>
      <c r="N11" s="1">
        <v>1.6899999999999999E-4</v>
      </c>
      <c r="O11">
        <v>0.15400831600000001</v>
      </c>
      <c r="P11">
        <v>15.981525789999999</v>
      </c>
      <c r="Q11">
        <f>P11/71.74811*100</f>
        <v>22.274490282740551</v>
      </c>
    </row>
    <row r="12" spans="8:17" x14ac:dyDescent="0.25">
      <c r="H12" t="s">
        <v>31</v>
      </c>
      <c r="I12" t="s">
        <v>32</v>
      </c>
      <c r="J12">
        <v>124</v>
      </c>
      <c r="K12">
        <v>12</v>
      </c>
      <c r="L12">
        <v>3.45</v>
      </c>
      <c r="M12">
        <v>3.48</v>
      </c>
      <c r="N12" s="1">
        <v>1.75E-4</v>
      </c>
      <c r="O12">
        <v>0.15400831600000001</v>
      </c>
      <c r="P12">
        <v>30.104521550000001</v>
      </c>
      <c r="Q12">
        <f>P12/71.74811*100</f>
        <v>41.958626575668681</v>
      </c>
    </row>
    <row r="13" spans="8:17" x14ac:dyDescent="0.25">
      <c r="H13" t="s">
        <v>57</v>
      </c>
      <c r="I13" t="s">
        <v>58</v>
      </c>
      <c r="J13">
        <v>709</v>
      </c>
      <c r="K13">
        <v>37</v>
      </c>
      <c r="L13">
        <v>19.72</v>
      </c>
      <c r="M13">
        <v>1.88</v>
      </c>
      <c r="N13" s="1">
        <v>1.75E-4</v>
      </c>
      <c r="O13">
        <v>0.15400831600000001</v>
      </c>
      <c r="P13">
        <v>16.263362220000001</v>
      </c>
      <c r="Q13">
        <f>P13/71.74811*100</f>
        <v>22.667304016788737</v>
      </c>
    </row>
    <row r="14" spans="8:17" x14ac:dyDescent="0.25">
      <c r="H14" t="s">
        <v>13</v>
      </c>
      <c r="I14" t="s">
        <v>14</v>
      </c>
      <c r="J14">
        <v>32</v>
      </c>
      <c r="K14">
        <v>6</v>
      </c>
      <c r="L14">
        <v>0.89</v>
      </c>
      <c r="M14">
        <v>6.74</v>
      </c>
      <c r="N14" s="1">
        <v>2.1900000000000001E-4</v>
      </c>
      <c r="O14">
        <v>0.164758762</v>
      </c>
      <c r="P14">
        <v>56.794197699999998</v>
      </c>
      <c r="Q14">
        <f>P14/71.74811*100</f>
        <v>79.157761368208867</v>
      </c>
    </row>
    <row r="15" spans="8:17" x14ac:dyDescent="0.25">
      <c r="H15" t="s">
        <v>16</v>
      </c>
      <c r="I15" t="s">
        <v>17</v>
      </c>
      <c r="J15">
        <v>45</v>
      </c>
      <c r="K15">
        <v>7</v>
      </c>
      <c r="L15">
        <v>1.25</v>
      </c>
      <c r="M15">
        <v>5.59</v>
      </c>
      <c r="N15" s="1">
        <v>2.23E-4</v>
      </c>
      <c r="O15">
        <v>0.164758762</v>
      </c>
      <c r="P15">
        <v>47.002613820000001</v>
      </c>
      <c r="Q15">
        <f>P15/71.74811*100</f>
        <v>65.510595080483654</v>
      </c>
    </row>
    <row r="16" spans="8:17" x14ac:dyDescent="0.25">
      <c r="H16" t="s">
        <v>10</v>
      </c>
      <c r="I16" t="s">
        <v>11</v>
      </c>
      <c r="J16">
        <v>21</v>
      </c>
      <c r="K16">
        <v>5</v>
      </c>
      <c r="L16">
        <v>0.57999999999999996</v>
      </c>
      <c r="M16">
        <v>8.56</v>
      </c>
      <c r="N16" s="1">
        <v>2.2900000000000001E-4</v>
      </c>
      <c r="O16">
        <v>0.164758762</v>
      </c>
      <c r="P16">
        <v>71.748110030000007</v>
      </c>
      <c r="Q16">
        <f>P16/71.74811*100</f>
        <v>100.00000004181295</v>
      </c>
    </row>
    <row r="17" spans="8:17" x14ac:dyDescent="0.25">
      <c r="H17" t="s">
        <v>37</v>
      </c>
      <c r="I17" t="s">
        <v>38</v>
      </c>
      <c r="J17">
        <v>230</v>
      </c>
      <c r="K17">
        <v>17</v>
      </c>
      <c r="L17">
        <v>6.4</v>
      </c>
      <c r="M17">
        <v>2.66</v>
      </c>
      <c r="N17" s="1">
        <v>2.4600000000000002E-4</v>
      </c>
      <c r="O17">
        <v>0.16943185899999999</v>
      </c>
      <c r="P17">
        <v>22.105076199999999</v>
      </c>
      <c r="Q17">
        <f>P17/71.74811*100</f>
        <v>30.809280132954026</v>
      </c>
    </row>
    <row r="18" spans="8:17" x14ac:dyDescent="0.25">
      <c r="H18" t="s">
        <v>34</v>
      </c>
      <c r="I18" t="s">
        <v>35</v>
      </c>
      <c r="J18">
        <v>170</v>
      </c>
      <c r="K18">
        <v>14</v>
      </c>
      <c r="L18">
        <v>4.7300000000000004</v>
      </c>
      <c r="M18">
        <v>2.96</v>
      </c>
      <c r="N18" s="1">
        <v>2.8699999999999998E-4</v>
      </c>
      <c r="O18">
        <v>0.189777524</v>
      </c>
      <c r="P18">
        <v>24.141843890000001</v>
      </c>
      <c r="Q18">
        <f>P18/71.74811*100</f>
        <v>33.648055523692541</v>
      </c>
    </row>
    <row r="19" spans="8:17" x14ac:dyDescent="0.25">
      <c r="H19" t="s">
        <v>49</v>
      </c>
      <c r="I19" t="s">
        <v>50</v>
      </c>
      <c r="J19">
        <v>374</v>
      </c>
      <c r="K19">
        <v>23</v>
      </c>
      <c r="L19">
        <v>10.4</v>
      </c>
      <c r="M19">
        <v>2.21</v>
      </c>
      <c r="N19" s="1">
        <v>3.3E-4</v>
      </c>
      <c r="O19">
        <v>0.19699420200000001</v>
      </c>
      <c r="P19">
        <v>17.716283570000002</v>
      </c>
      <c r="Q19">
        <f>P19/71.74811*100</f>
        <v>24.692334850353554</v>
      </c>
    </row>
    <row r="20" spans="8:17" x14ac:dyDescent="0.25">
      <c r="H20" t="s">
        <v>28</v>
      </c>
      <c r="I20" t="s">
        <v>29</v>
      </c>
      <c r="J20">
        <v>79</v>
      </c>
      <c r="K20">
        <v>9</v>
      </c>
      <c r="L20">
        <v>2.2000000000000002</v>
      </c>
      <c r="M20">
        <v>4.0999999999999996</v>
      </c>
      <c r="N20" s="1">
        <v>3.3500000000000001E-4</v>
      </c>
      <c r="O20">
        <v>0.19699420200000001</v>
      </c>
      <c r="P20">
        <v>32.805658110000003</v>
      </c>
      <c r="Q20">
        <f>P20/71.74811*100</f>
        <v>45.723376002517703</v>
      </c>
    </row>
    <row r="21" spans="8:17" x14ac:dyDescent="0.25">
      <c r="H21" t="s">
        <v>46</v>
      </c>
      <c r="I21" t="s">
        <v>47</v>
      </c>
      <c r="J21">
        <v>351</v>
      </c>
      <c r="K21">
        <v>22</v>
      </c>
      <c r="L21">
        <v>9.76</v>
      </c>
      <c r="M21">
        <v>2.25</v>
      </c>
      <c r="N21" s="1">
        <v>3.4200000000000002E-4</v>
      </c>
      <c r="O21">
        <v>0.19699420200000001</v>
      </c>
      <c r="P21">
        <v>17.9565746</v>
      </c>
      <c r="Q21">
        <f>P21/71.74811*100</f>
        <v>25.027244062596214</v>
      </c>
    </row>
  </sheetData>
  <sortState xmlns:xlrd2="http://schemas.microsoft.com/office/spreadsheetml/2017/richdata2" ref="H3:Q21">
    <sortCondition ref="N3:N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EC_GSE5281_Output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2020-07-14T05:14:08Z</dcterms:created>
  <dcterms:modified xsi:type="dcterms:W3CDTF">2020-07-19T13:08:16Z</dcterms:modified>
</cp:coreProperties>
</file>