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500" activeTab="1"/>
  </bookViews>
  <sheets>
    <sheet name="BankWise (1)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1" hidden="1">Sheet1!$A$1:$K$1566</definedName>
  </definedNames>
  <calcPr calcId="125725"/>
</workbook>
</file>

<file path=xl/calcChain.xml><?xml version="1.0" encoding="utf-8"?>
<calcChain xmlns="http://schemas.openxmlformats.org/spreadsheetml/2006/main">
  <c r="F3" i="2"/>
  <c r="G3"/>
  <c r="H3"/>
  <c r="I3"/>
  <c r="J3"/>
  <c r="K3"/>
  <c r="F4"/>
  <c r="G4"/>
  <c r="H4"/>
  <c r="I4"/>
  <c r="J4"/>
  <c r="K4"/>
  <c r="F5"/>
  <c r="G5"/>
  <c r="H5"/>
  <c r="I5"/>
  <c r="J5"/>
  <c r="K5"/>
  <c r="F6"/>
  <c r="G6"/>
  <c r="H6"/>
  <c r="I6"/>
  <c r="J6"/>
  <c r="K6"/>
  <c r="F7"/>
  <c r="G7"/>
  <c r="H7"/>
  <c r="I7"/>
  <c r="J7"/>
  <c r="K7"/>
  <c r="F8"/>
  <c r="G8"/>
  <c r="H8"/>
  <c r="I8"/>
  <c r="J8"/>
  <c r="K8"/>
  <c r="F9"/>
  <c r="G9"/>
  <c r="H9"/>
  <c r="I9"/>
  <c r="J9"/>
  <c r="K9"/>
  <c r="F10"/>
  <c r="G10"/>
  <c r="H10"/>
  <c r="I10"/>
  <c r="J10"/>
  <c r="K10"/>
  <c r="F11"/>
  <c r="G11"/>
  <c r="H11"/>
  <c r="I11"/>
  <c r="J11"/>
  <c r="K11"/>
  <c r="F12"/>
  <c r="G12"/>
  <c r="H12"/>
  <c r="I12"/>
  <c r="J12"/>
  <c r="K12"/>
  <c r="F13"/>
  <c r="G13"/>
  <c r="H13"/>
  <c r="I13"/>
  <c r="J13"/>
  <c r="K13"/>
  <c r="F14"/>
  <c r="G14"/>
  <c r="H14"/>
  <c r="I14"/>
  <c r="J14"/>
  <c r="K14"/>
  <c r="F15"/>
  <c r="G15"/>
  <c r="H15"/>
  <c r="I15"/>
  <c r="J15"/>
  <c r="K15"/>
  <c r="F16"/>
  <c r="G16"/>
  <c r="H16"/>
  <c r="I16"/>
  <c r="J16"/>
  <c r="K16"/>
  <c r="F17"/>
  <c r="G17"/>
  <c r="H17"/>
  <c r="I17"/>
  <c r="J17"/>
  <c r="K17"/>
  <c r="F18"/>
  <c r="G18"/>
  <c r="H18"/>
  <c r="I18"/>
  <c r="J18"/>
  <c r="K18"/>
  <c r="F19"/>
  <c r="G19"/>
  <c r="H19"/>
  <c r="I19"/>
  <c r="J19"/>
  <c r="K19"/>
  <c r="F20"/>
  <c r="G20"/>
  <c r="H20"/>
  <c r="I20"/>
  <c r="J20"/>
  <c r="K20"/>
  <c r="F21"/>
  <c r="G21"/>
  <c r="H21"/>
  <c r="I21"/>
  <c r="J21"/>
  <c r="K21"/>
  <c r="F22"/>
  <c r="G22"/>
  <c r="H22"/>
  <c r="I22"/>
  <c r="J22"/>
  <c r="K22"/>
  <c r="F23"/>
  <c r="G23"/>
  <c r="H23"/>
  <c r="I23"/>
  <c r="J23"/>
  <c r="K23"/>
  <c r="F24"/>
  <c r="G24"/>
  <c r="H24"/>
  <c r="I24"/>
  <c r="J24"/>
  <c r="K24"/>
  <c r="F25"/>
  <c r="G25"/>
  <c r="H25"/>
  <c r="I25"/>
  <c r="J25"/>
  <c r="K25"/>
  <c r="F26"/>
  <c r="G26"/>
  <c r="H26"/>
  <c r="I26"/>
  <c r="J26"/>
  <c r="K26"/>
  <c r="F27"/>
  <c r="G27"/>
  <c r="H27"/>
  <c r="I27"/>
  <c r="J27"/>
  <c r="K27"/>
  <c r="F28"/>
  <c r="G28"/>
  <c r="H28"/>
  <c r="I28"/>
  <c r="J28"/>
  <c r="K28"/>
  <c r="F29"/>
  <c r="G29"/>
  <c r="H29"/>
  <c r="I29"/>
  <c r="J29"/>
  <c r="K29"/>
  <c r="F30"/>
  <c r="G30"/>
  <c r="H30"/>
  <c r="I30"/>
  <c r="J30"/>
  <c r="K30"/>
  <c r="F31"/>
  <c r="G31"/>
  <c r="H31"/>
  <c r="I31"/>
  <c r="J31"/>
  <c r="K31"/>
  <c r="F32"/>
  <c r="G32"/>
  <c r="H32"/>
  <c r="I32"/>
  <c r="J32"/>
  <c r="K32"/>
  <c r="F33"/>
  <c r="G33"/>
  <c r="H33"/>
  <c r="I33"/>
  <c r="J33"/>
  <c r="K33"/>
  <c r="F34"/>
  <c r="G34"/>
  <c r="H34"/>
  <c r="I34"/>
  <c r="J34"/>
  <c r="K34"/>
  <c r="F35"/>
  <c r="G35"/>
  <c r="H35"/>
  <c r="I35"/>
  <c r="J35"/>
  <c r="K35"/>
  <c r="F36"/>
  <c r="G36"/>
  <c r="H36"/>
  <c r="I36"/>
  <c r="J36"/>
  <c r="K36"/>
  <c r="F37"/>
  <c r="G37"/>
  <c r="H37"/>
  <c r="I37"/>
  <c r="J37"/>
  <c r="K37"/>
  <c r="F38"/>
  <c r="G38"/>
  <c r="H38"/>
  <c r="I38"/>
  <c r="J38"/>
  <c r="K38"/>
  <c r="F39"/>
  <c r="G39"/>
  <c r="H39"/>
  <c r="I39"/>
  <c r="J39"/>
  <c r="K39"/>
  <c r="F40"/>
  <c r="G40"/>
  <c r="H40"/>
  <c r="I40"/>
  <c r="J40"/>
  <c r="K40"/>
  <c r="F41"/>
  <c r="G41"/>
  <c r="H41"/>
  <c r="I41"/>
  <c r="J41"/>
  <c r="K41"/>
  <c r="F42"/>
  <c r="G42"/>
  <c r="H42"/>
  <c r="I42"/>
  <c r="J42"/>
  <c r="K42"/>
  <c r="F43"/>
  <c r="G43"/>
  <c r="H43"/>
  <c r="I43"/>
  <c r="J43"/>
  <c r="K43"/>
  <c r="F44"/>
  <c r="G44"/>
  <c r="H44"/>
  <c r="I44"/>
  <c r="J44"/>
  <c r="K44"/>
  <c r="F45"/>
  <c r="G45"/>
  <c r="H45"/>
  <c r="I45"/>
  <c r="J45"/>
  <c r="K45"/>
  <c r="F46"/>
  <c r="G46"/>
  <c r="H46"/>
  <c r="I46"/>
  <c r="J46"/>
  <c r="K46"/>
  <c r="F47"/>
  <c r="G47"/>
  <c r="H47"/>
  <c r="I47"/>
  <c r="J47"/>
  <c r="K47"/>
  <c r="F48"/>
  <c r="G48"/>
  <c r="H48"/>
  <c r="I48"/>
  <c r="J48"/>
  <c r="K48"/>
  <c r="F49"/>
  <c r="G49"/>
  <c r="H49"/>
  <c r="I49"/>
  <c r="J49"/>
  <c r="K49"/>
  <c r="F50"/>
  <c r="G50"/>
  <c r="H50"/>
  <c r="I50"/>
  <c r="J50"/>
  <c r="K50"/>
  <c r="F51"/>
  <c r="G51"/>
  <c r="H51"/>
  <c r="I51"/>
  <c r="J51"/>
  <c r="K51"/>
  <c r="F52"/>
  <c r="G52"/>
  <c r="H52"/>
  <c r="I52"/>
  <c r="J52"/>
  <c r="K52"/>
  <c r="F53"/>
  <c r="G53"/>
  <c r="H53"/>
  <c r="I53"/>
  <c r="J53"/>
  <c r="K53"/>
  <c r="F54"/>
  <c r="G54"/>
  <c r="H54"/>
  <c r="I54"/>
  <c r="J54"/>
  <c r="K54"/>
  <c r="F55"/>
  <c r="G55"/>
  <c r="H55"/>
  <c r="I55"/>
  <c r="J55"/>
  <c r="K55"/>
  <c r="F56"/>
  <c r="G56"/>
  <c r="H56"/>
  <c r="I56"/>
  <c r="J56"/>
  <c r="K56"/>
  <c r="F57"/>
  <c r="G57"/>
  <c r="H57"/>
  <c r="I57"/>
  <c r="J57"/>
  <c r="K57"/>
  <c r="F58"/>
  <c r="G58"/>
  <c r="H58"/>
  <c r="I58"/>
  <c r="J58"/>
  <c r="K58"/>
  <c r="F59"/>
  <c r="G59"/>
  <c r="H59"/>
  <c r="I59"/>
  <c r="J59"/>
  <c r="K59"/>
  <c r="F60"/>
  <c r="G60"/>
  <c r="H60"/>
  <c r="I60"/>
  <c r="J60"/>
  <c r="K60"/>
  <c r="F61"/>
  <c r="G61"/>
  <c r="H61"/>
  <c r="I61"/>
  <c r="J61"/>
  <c r="K61"/>
  <c r="F62"/>
  <c r="G62"/>
  <c r="H62"/>
  <c r="I62"/>
  <c r="J62"/>
  <c r="K62"/>
  <c r="F63"/>
  <c r="G63"/>
  <c r="H63"/>
  <c r="I63"/>
  <c r="J63"/>
  <c r="K63"/>
  <c r="F64"/>
  <c r="G64"/>
  <c r="H64"/>
  <c r="I64"/>
  <c r="J64"/>
  <c r="K64"/>
  <c r="F65"/>
  <c r="G65"/>
  <c r="H65"/>
  <c r="I65"/>
  <c r="J65"/>
  <c r="K65"/>
  <c r="F66"/>
  <c r="G66"/>
  <c r="H66"/>
  <c r="I66"/>
  <c r="J66"/>
  <c r="K66"/>
  <c r="F67"/>
  <c r="G67"/>
  <c r="H67"/>
  <c r="I67"/>
  <c r="J67"/>
  <c r="K67"/>
  <c r="F68"/>
  <c r="G68"/>
  <c r="H68"/>
  <c r="I68"/>
  <c r="J68"/>
  <c r="K68"/>
  <c r="F69"/>
  <c r="G69"/>
  <c r="H69"/>
  <c r="I69"/>
  <c r="J69"/>
  <c r="K69"/>
  <c r="F70"/>
  <c r="G70"/>
  <c r="H70"/>
  <c r="I70"/>
  <c r="J70"/>
  <c r="K70"/>
  <c r="F71"/>
  <c r="G71"/>
  <c r="H71"/>
  <c r="I71"/>
  <c r="J71"/>
  <c r="K71"/>
  <c r="F72"/>
  <c r="G72"/>
  <c r="H72"/>
  <c r="I72"/>
  <c r="J72"/>
  <c r="K72"/>
  <c r="F73"/>
  <c r="G73"/>
  <c r="H73"/>
  <c r="I73"/>
  <c r="J73"/>
  <c r="K73"/>
  <c r="F74"/>
  <c r="G74"/>
  <c r="H74"/>
  <c r="I74"/>
  <c r="J74"/>
  <c r="K74"/>
  <c r="F75"/>
  <c r="G75"/>
  <c r="H75"/>
  <c r="I75"/>
  <c r="J75"/>
  <c r="K75"/>
  <c r="F76"/>
  <c r="G76"/>
  <c r="H76"/>
  <c r="I76"/>
  <c r="J76"/>
  <c r="K76"/>
  <c r="F77"/>
  <c r="G77"/>
  <c r="H77"/>
  <c r="I77"/>
  <c r="J77"/>
  <c r="K77"/>
  <c r="F78"/>
  <c r="G78"/>
  <c r="H78"/>
  <c r="I78"/>
  <c r="J78"/>
  <c r="K78"/>
  <c r="F79"/>
  <c r="G79"/>
  <c r="H79"/>
  <c r="I79"/>
  <c r="J79"/>
  <c r="K79"/>
  <c r="F80"/>
  <c r="G80"/>
  <c r="H80"/>
  <c r="I80"/>
  <c r="J80"/>
  <c r="K80"/>
  <c r="F81"/>
  <c r="G81"/>
  <c r="H81"/>
  <c r="I81"/>
  <c r="J81"/>
  <c r="K81"/>
  <c r="F82"/>
  <c r="G82"/>
  <c r="H82"/>
  <c r="I82"/>
  <c r="J82"/>
  <c r="K82"/>
  <c r="F83"/>
  <c r="G83"/>
  <c r="H83"/>
  <c r="I83"/>
  <c r="J83"/>
  <c r="K83"/>
  <c r="F84"/>
  <c r="G84"/>
  <c r="H84"/>
  <c r="I84"/>
  <c r="J84"/>
  <c r="K84"/>
  <c r="F85"/>
  <c r="G85"/>
  <c r="H85"/>
  <c r="I85"/>
  <c r="J85"/>
  <c r="K85"/>
  <c r="F86"/>
  <c r="G86"/>
  <c r="H86"/>
  <c r="I86"/>
  <c r="J86"/>
  <c r="K86"/>
  <c r="F87"/>
  <c r="G87"/>
  <c r="H87"/>
  <c r="I87"/>
  <c r="J87"/>
  <c r="K87"/>
  <c r="F88"/>
  <c r="G88"/>
  <c r="H88"/>
  <c r="I88"/>
  <c r="J88"/>
  <c r="K88"/>
  <c r="F89"/>
  <c r="G89"/>
  <c r="H89"/>
  <c r="I89"/>
  <c r="J89"/>
  <c r="K89"/>
  <c r="F90"/>
  <c r="G90"/>
  <c r="H90"/>
  <c r="I90"/>
  <c r="J90"/>
  <c r="K90"/>
  <c r="F91"/>
  <c r="G91"/>
  <c r="H91"/>
  <c r="I91"/>
  <c r="J91"/>
  <c r="K91"/>
  <c r="F92"/>
  <c r="G92"/>
  <c r="H92"/>
  <c r="I92"/>
  <c r="J92"/>
  <c r="K92"/>
  <c r="F93"/>
  <c r="G93"/>
  <c r="H93"/>
  <c r="I93"/>
  <c r="J93"/>
  <c r="K93"/>
  <c r="F94"/>
  <c r="G94"/>
  <c r="H94"/>
  <c r="I94"/>
  <c r="J94"/>
  <c r="K94"/>
  <c r="F95"/>
  <c r="G95"/>
  <c r="H95"/>
  <c r="I95"/>
  <c r="J95"/>
  <c r="K95"/>
  <c r="F96"/>
  <c r="G96"/>
  <c r="H96"/>
  <c r="I96"/>
  <c r="J96"/>
  <c r="K96"/>
  <c r="F97"/>
  <c r="G97"/>
  <c r="H97"/>
  <c r="I97"/>
  <c r="J97"/>
  <c r="K97"/>
  <c r="F98"/>
  <c r="G98"/>
  <c r="H98"/>
  <c r="I98"/>
  <c r="J98"/>
  <c r="K98"/>
  <c r="F99"/>
  <c r="G99"/>
  <c r="H99"/>
  <c r="I99"/>
  <c r="J99"/>
  <c r="K99"/>
  <c r="F100"/>
  <c r="G100"/>
  <c r="H100"/>
  <c r="I100"/>
  <c r="J100"/>
  <c r="K100"/>
  <c r="F101"/>
  <c r="G101"/>
  <c r="H101"/>
  <c r="I101"/>
  <c r="J101"/>
  <c r="K101"/>
  <c r="F102"/>
  <c r="G102"/>
  <c r="H102"/>
  <c r="I102"/>
  <c r="J102"/>
  <c r="K102"/>
  <c r="F103"/>
  <c r="G103"/>
  <c r="H103"/>
  <c r="I103"/>
  <c r="J103"/>
  <c r="K103"/>
  <c r="F104"/>
  <c r="G104"/>
  <c r="H104"/>
  <c r="I104"/>
  <c r="J104"/>
  <c r="K104"/>
  <c r="F105"/>
  <c r="G105"/>
  <c r="H105"/>
  <c r="I105"/>
  <c r="J105"/>
  <c r="K105"/>
  <c r="F106"/>
  <c r="G106"/>
  <c r="H106"/>
  <c r="I106"/>
  <c r="J106"/>
  <c r="K106"/>
  <c r="F107"/>
  <c r="G107"/>
  <c r="H107"/>
  <c r="I107"/>
  <c r="J107"/>
  <c r="K107"/>
  <c r="F108"/>
  <c r="G108"/>
  <c r="H108"/>
  <c r="I108"/>
  <c r="J108"/>
  <c r="K108"/>
  <c r="F109"/>
  <c r="G109"/>
  <c r="H109"/>
  <c r="I109"/>
  <c r="J109"/>
  <c r="K109"/>
  <c r="F110"/>
  <c r="G110"/>
  <c r="H110"/>
  <c r="I110"/>
  <c r="J110"/>
  <c r="K110"/>
  <c r="F111"/>
  <c r="G111"/>
  <c r="H111"/>
  <c r="I111"/>
  <c r="J111"/>
  <c r="K111"/>
  <c r="F112"/>
  <c r="G112"/>
  <c r="H112"/>
  <c r="I112"/>
  <c r="J112"/>
  <c r="K112"/>
  <c r="F113"/>
  <c r="G113"/>
  <c r="H113"/>
  <c r="I113"/>
  <c r="J113"/>
  <c r="K113"/>
  <c r="F114"/>
  <c r="G114"/>
  <c r="H114"/>
  <c r="I114"/>
  <c r="J114"/>
  <c r="K114"/>
  <c r="F115"/>
  <c r="G115"/>
  <c r="H115"/>
  <c r="I115"/>
  <c r="J115"/>
  <c r="K115"/>
  <c r="F116"/>
  <c r="G116"/>
  <c r="H116"/>
  <c r="I116"/>
  <c r="J116"/>
  <c r="K116"/>
  <c r="F117"/>
  <c r="G117"/>
  <c r="H117"/>
  <c r="I117"/>
  <c r="J117"/>
  <c r="K117"/>
  <c r="F118"/>
  <c r="G118"/>
  <c r="H118"/>
  <c r="I118"/>
  <c r="J118"/>
  <c r="K118"/>
  <c r="F119"/>
  <c r="G119"/>
  <c r="H119"/>
  <c r="I119"/>
  <c r="J119"/>
  <c r="K119"/>
  <c r="F120"/>
  <c r="G120"/>
  <c r="H120"/>
  <c r="I120"/>
  <c r="J120"/>
  <c r="K120"/>
  <c r="F121"/>
  <c r="G121"/>
  <c r="H121"/>
  <c r="I121"/>
  <c r="J121"/>
  <c r="K121"/>
  <c r="F122"/>
  <c r="G122"/>
  <c r="H122"/>
  <c r="I122"/>
  <c r="J122"/>
  <c r="K122"/>
  <c r="F123"/>
  <c r="G123"/>
  <c r="H123"/>
  <c r="I123"/>
  <c r="J123"/>
  <c r="K123"/>
  <c r="F124"/>
  <c r="G124"/>
  <c r="H124"/>
  <c r="I124"/>
  <c r="J124"/>
  <c r="K124"/>
  <c r="F125"/>
  <c r="G125"/>
  <c r="H125"/>
  <c r="I125"/>
  <c r="J125"/>
  <c r="K125"/>
  <c r="F126"/>
  <c r="G126"/>
  <c r="H126"/>
  <c r="I126"/>
  <c r="J126"/>
  <c r="K126"/>
  <c r="F127"/>
  <c r="G127"/>
  <c r="H127"/>
  <c r="I127"/>
  <c r="J127"/>
  <c r="K127"/>
  <c r="F128"/>
  <c r="G128"/>
  <c r="H128"/>
  <c r="I128"/>
  <c r="J128"/>
  <c r="K128"/>
  <c r="F129"/>
  <c r="G129"/>
  <c r="H129"/>
  <c r="I129"/>
  <c r="J129"/>
  <c r="K129"/>
  <c r="F130"/>
  <c r="G130"/>
  <c r="H130"/>
  <c r="I130"/>
  <c r="J130"/>
  <c r="K130"/>
  <c r="F131"/>
  <c r="G131"/>
  <c r="H131"/>
  <c r="I131"/>
  <c r="J131"/>
  <c r="K131"/>
  <c r="F132"/>
  <c r="G132"/>
  <c r="H132"/>
  <c r="I132"/>
  <c r="J132"/>
  <c r="K132"/>
  <c r="F133"/>
  <c r="G133"/>
  <c r="H133"/>
  <c r="I133"/>
  <c r="J133"/>
  <c r="K133"/>
  <c r="F134"/>
  <c r="G134"/>
  <c r="H134"/>
  <c r="I134"/>
  <c r="J134"/>
  <c r="K134"/>
  <c r="F135"/>
  <c r="G135"/>
  <c r="H135"/>
  <c r="I135"/>
  <c r="J135"/>
  <c r="K135"/>
  <c r="F136"/>
  <c r="G136"/>
  <c r="H136"/>
  <c r="I136"/>
  <c r="J136"/>
  <c r="K136"/>
  <c r="F137"/>
  <c r="G137"/>
  <c r="H137"/>
  <c r="I137"/>
  <c r="J137"/>
  <c r="K137"/>
  <c r="F138"/>
  <c r="G138"/>
  <c r="H138"/>
  <c r="I138"/>
  <c r="J138"/>
  <c r="K138"/>
  <c r="F139"/>
  <c r="G139"/>
  <c r="H139"/>
  <c r="I139"/>
  <c r="J139"/>
  <c r="K139"/>
  <c r="F140"/>
  <c r="G140"/>
  <c r="H140"/>
  <c r="I140"/>
  <c r="J140"/>
  <c r="K140"/>
  <c r="F141"/>
  <c r="G141"/>
  <c r="H141"/>
  <c r="I141"/>
  <c r="J141"/>
  <c r="K141"/>
  <c r="F142"/>
  <c r="G142"/>
  <c r="H142"/>
  <c r="I142"/>
  <c r="J142"/>
  <c r="K142"/>
  <c r="F143"/>
  <c r="G143"/>
  <c r="H143"/>
  <c r="I143"/>
  <c r="J143"/>
  <c r="K143"/>
  <c r="F144"/>
  <c r="G144"/>
  <c r="H144"/>
  <c r="I144"/>
  <c r="J144"/>
  <c r="K144"/>
  <c r="F145"/>
  <c r="G145"/>
  <c r="H145"/>
  <c r="I145"/>
  <c r="J145"/>
  <c r="K145"/>
  <c r="F146"/>
  <c r="G146"/>
  <c r="H146"/>
  <c r="I146"/>
  <c r="J146"/>
  <c r="K146"/>
  <c r="F147"/>
  <c r="G147"/>
  <c r="H147"/>
  <c r="I147"/>
  <c r="J147"/>
  <c r="K147"/>
  <c r="F148"/>
  <c r="G148"/>
  <c r="H148"/>
  <c r="I148"/>
  <c r="J148"/>
  <c r="K148"/>
  <c r="F149"/>
  <c r="G149"/>
  <c r="H149"/>
  <c r="I149"/>
  <c r="J149"/>
  <c r="K149"/>
  <c r="F150"/>
  <c r="G150"/>
  <c r="H150"/>
  <c r="I150"/>
  <c r="J150"/>
  <c r="K150"/>
  <c r="F151"/>
  <c r="G151"/>
  <c r="H151"/>
  <c r="I151"/>
  <c r="J151"/>
  <c r="K151"/>
  <c r="F152"/>
  <c r="G152"/>
  <c r="H152"/>
  <c r="I152"/>
  <c r="J152"/>
  <c r="K152"/>
  <c r="F153"/>
  <c r="G153"/>
  <c r="H153"/>
  <c r="I153"/>
  <c r="J153"/>
  <c r="K153"/>
  <c r="F154"/>
  <c r="G154"/>
  <c r="H154"/>
  <c r="I154"/>
  <c r="J154"/>
  <c r="K154"/>
  <c r="F155"/>
  <c r="G155"/>
  <c r="H155"/>
  <c r="I155"/>
  <c r="J155"/>
  <c r="K155"/>
  <c r="F156"/>
  <c r="G156"/>
  <c r="H156"/>
  <c r="I156"/>
  <c r="J156"/>
  <c r="K156"/>
  <c r="F157"/>
  <c r="G157"/>
  <c r="H157"/>
  <c r="I157"/>
  <c r="J157"/>
  <c r="K157"/>
  <c r="F158"/>
  <c r="G158"/>
  <c r="H158"/>
  <c r="I158"/>
  <c r="J158"/>
  <c r="K158"/>
  <c r="F159"/>
  <c r="G159"/>
  <c r="H159"/>
  <c r="I159"/>
  <c r="J159"/>
  <c r="K159"/>
  <c r="F160"/>
  <c r="G160"/>
  <c r="H160"/>
  <c r="I160"/>
  <c r="J160"/>
  <c r="K160"/>
  <c r="F161"/>
  <c r="G161"/>
  <c r="H161"/>
  <c r="I161"/>
  <c r="J161"/>
  <c r="K161"/>
  <c r="F162"/>
  <c r="G162"/>
  <c r="H162"/>
  <c r="I162"/>
  <c r="J162"/>
  <c r="K162"/>
  <c r="F163"/>
  <c r="G163"/>
  <c r="H163"/>
  <c r="I163"/>
  <c r="J163"/>
  <c r="K163"/>
  <c r="F164"/>
  <c r="G164"/>
  <c r="H164"/>
  <c r="I164"/>
  <c r="J164"/>
  <c r="K164"/>
  <c r="F165"/>
  <c r="G165"/>
  <c r="H165"/>
  <c r="I165"/>
  <c r="J165"/>
  <c r="K165"/>
  <c r="F166"/>
  <c r="G166"/>
  <c r="H166"/>
  <c r="I166"/>
  <c r="J166"/>
  <c r="K166"/>
  <c r="F167"/>
  <c r="G167"/>
  <c r="H167"/>
  <c r="I167"/>
  <c r="J167"/>
  <c r="K167"/>
  <c r="F168"/>
  <c r="G168"/>
  <c r="H168"/>
  <c r="I168"/>
  <c r="J168"/>
  <c r="K168"/>
  <c r="F169"/>
  <c r="G169"/>
  <c r="H169"/>
  <c r="I169"/>
  <c r="J169"/>
  <c r="K169"/>
  <c r="F170"/>
  <c r="G170"/>
  <c r="H170"/>
  <c r="I170"/>
  <c r="J170"/>
  <c r="K170"/>
  <c r="F171"/>
  <c r="G171"/>
  <c r="H171"/>
  <c r="I171"/>
  <c r="J171"/>
  <c r="K171"/>
  <c r="F172"/>
  <c r="G172"/>
  <c r="H172"/>
  <c r="I172"/>
  <c r="J172"/>
  <c r="K172"/>
  <c r="F173"/>
  <c r="G173"/>
  <c r="H173"/>
  <c r="I173"/>
  <c r="J173"/>
  <c r="K173"/>
  <c r="F174"/>
  <c r="G174"/>
  <c r="H174"/>
  <c r="I174"/>
  <c r="J174"/>
  <c r="K174"/>
  <c r="F175"/>
  <c r="G175"/>
  <c r="H175"/>
  <c r="I175"/>
  <c r="J175"/>
  <c r="K175"/>
  <c r="F176"/>
  <c r="G176"/>
  <c r="H176"/>
  <c r="I176"/>
  <c r="J176"/>
  <c r="K176"/>
  <c r="F177"/>
  <c r="G177"/>
  <c r="H177"/>
  <c r="I177"/>
  <c r="J177"/>
  <c r="K177"/>
  <c r="F178"/>
  <c r="G178"/>
  <c r="H178"/>
  <c r="I178"/>
  <c r="J178"/>
  <c r="K178"/>
  <c r="F179"/>
  <c r="G179"/>
  <c r="H179"/>
  <c r="I179"/>
  <c r="J179"/>
  <c r="K179"/>
  <c r="F180"/>
  <c r="G180"/>
  <c r="H180"/>
  <c r="I180"/>
  <c r="J180"/>
  <c r="K180"/>
  <c r="F181"/>
  <c r="G181"/>
  <c r="H181"/>
  <c r="I181"/>
  <c r="J181"/>
  <c r="K181"/>
  <c r="F182"/>
  <c r="G182"/>
  <c r="H182"/>
  <c r="I182"/>
  <c r="J182"/>
  <c r="K182"/>
  <c r="F183"/>
  <c r="G183"/>
  <c r="H183"/>
  <c r="I183"/>
  <c r="J183"/>
  <c r="K183"/>
  <c r="F184"/>
  <c r="G184"/>
  <c r="H184"/>
  <c r="I184"/>
  <c r="J184"/>
  <c r="K184"/>
  <c r="F185"/>
  <c r="G185"/>
  <c r="H185"/>
  <c r="I185"/>
  <c r="J185"/>
  <c r="K185"/>
  <c r="F186"/>
  <c r="G186"/>
  <c r="H186"/>
  <c r="I186"/>
  <c r="J186"/>
  <c r="K186"/>
  <c r="F187"/>
  <c r="G187"/>
  <c r="H187"/>
  <c r="I187"/>
  <c r="J187"/>
  <c r="K187"/>
  <c r="F188"/>
  <c r="G188"/>
  <c r="H188"/>
  <c r="I188"/>
  <c r="J188"/>
  <c r="K188"/>
  <c r="F189"/>
  <c r="G189"/>
  <c r="H189"/>
  <c r="I189"/>
  <c r="J189"/>
  <c r="K189"/>
  <c r="F190"/>
  <c r="G190"/>
  <c r="H190"/>
  <c r="I190"/>
  <c r="J190"/>
  <c r="K190"/>
  <c r="F191"/>
  <c r="G191"/>
  <c r="H191"/>
  <c r="I191"/>
  <c r="J191"/>
  <c r="K191"/>
  <c r="F192"/>
  <c r="G192"/>
  <c r="H192"/>
  <c r="I192"/>
  <c r="J192"/>
  <c r="K192"/>
  <c r="F193"/>
  <c r="G193"/>
  <c r="H193"/>
  <c r="I193"/>
  <c r="J193"/>
  <c r="K193"/>
  <c r="F194"/>
  <c r="G194"/>
  <c r="H194"/>
  <c r="I194"/>
  <c r="J194"/>
  <c r="K194"/>
  <c r="F195"/>
  <c r="G195"/>
  <c r="H195"/>
  <c r="I195"/>
  <c r="J195"/>
  <c r="K195"/>
  <c r="F196"/>
  <c r="G196"/>
  <c r="H196"/>
  <c r="I196"/>
  <c r="J196"/>
  <c r="K196"/>
  <c r="F197"/>
  <c r="G197"/>
  <c r="H197"/>
  <c r="I197"/>
  <c r="J197"/>
  <c r="K197"/>
  <c r="F198"/>
  <c r="G198"/>
  <c r="H198"/>
  <c r="I198"/>
  <c r="J198"/>
  <c r="K198"/>
  <c r="F199"/>
  <c r="G199"/>
  <c r="H199"/>
  <c r="I199"/>
  <c r="J199"/>
  <c r="K199"/>
  <c r="F200"/>
  <c r="G200"/>
  <c r="H200"/>
  <c r="I200"/>
  <c r="J200"/>
  <c r="K200"/>
  <c r="F201"/>
  <c r="G201"/>
  <c r="H201"/>
  <c r="I201"/>
  <c r="J201"/>
  <c r="K201"/>
  <c r="F202"/>
  <c r="G202"/>
  <c r="H202"/>
  <c r="I202"/>
  <c r="J202"/>
  <c r="K202"/>
  <c r="F203"/>
  <c r="G203"/>
  <c r="H203"/>
  <c r="I203"/>
  <c r="J203"/>
  <c r="K203"/>
  <c r="F204"/>
  <c r="G204"/>
  <c r="H204"/>
  <c r="I204"/>
  <c r="J204"/>
  <c r="K204"/>
  <c r="F205"/>
  <c r="G205"/>
  <c r="H205"/>
  <c r="I205"/>
  <c r="J205"/>
  <c r="K205"/>
  <c r="F206"/>
  <c r="G206"/>
  <c r="H206"/>
  <c r="I206"/>
  <c r="J206"/>
  <c r="K206"/>
  <c r="F207"/>
  <c r="G207"/>
  <c r="H207"/>
  <c r="I207"/>
  <c r="J207"/>
  <c r="K207"/>
  <c r="F208"/>
  <c r="G208"/>
  <c r="H208"/>
  <c r="I208"/>
  <c r="J208"/>
  <c r="K208"/>
  <c r="F209"/>
  <c r="G209"/>
  <c r="H209"/>
  <c r="I209"/>
  <c r="J209"/>
  <c r="K209"/>
  <c r="F210"/>
  <c r="G210"/>
  <c r="H210"/>
  <c r="I210"/>
  <c r="J210"/>
  <c r="K210"/>
  <c r="F211"/>
  <c r="G211"/>
  <c r="H211"/>
  <c r="I211"/>
  <c r="J211"/>
  <c r="K211"/>
  <c r="F212"/>
  <c r="G212"/>
  <c r="H212"/>
  <c r="I212"/>
  <c r="J212"/>
  <c r="K212"/>
  <c r="F213"/>
  <c r="G213"/>
  <c r="H213"/>
  <c r="I213"/>
  <c r="J213"/>
  <c r="K213"/>
  <c r="F214"/>
  <c r="G214"/>
  <c r="H214"/>
  <c r="I214"/>
  <c r="J214"/>
  <c r="K214"/>
  <c r="F215"/>
  <c r="G215"/>
  <c r="H215"/>
  <c r="I215"/>
  <c r="J215"/>
  <c r="K215"/>
  <c r="F216"/>
  <c r="G216"/>
  <c r="H216"/>
  <c r="I216"/>
  <c r="J216"/>
  <c r="K216"/>
  <c r="F217"/>
  <c r="G217"/>
  <c r="H217"/>
  <c r="I217"/>
  <c r="J217"/>
  <c r="K217"/>
  <c r="F218"/>
  <c r="G218"/>
  <c r="H218"/>
  <c r="I218"/>
  <c r="J218"/>
  <c r="K218"/>
  <c r="F219"/>
  <c r="G219"/>
  <c r="H219"/>
  <c r="I219"/>
  <c r="J219"/>
  <c r="K219"/>
  <c r="F220"/>
  <c r="G220"/>
  <c r="H220"/>
  <c r="I220"/>
  <c r="J220"/>
  <c r="K220"/>
  <c r="F221"/>
  <c r="G221"/>
  <c r="H221"/>
  <c r="I221"/>
  <c r="J221"/>
  <c r="K221"/>
  <c r="F222"/>
  <c r="G222"/>
  <c r="H222"/>
  <c r="I222"/>
  <c r="J222"/>
  <c r="K222"/>
  <c r="F223"/>
  <c r="G223"/>
  <c r="H223"/>
  <c r="I223"/>
  <c r="J223"/>
  <c r="K223"/>
  <c r="F224"/>
  <c r="G224"/>
  <c r="H224"/>
  <c r="I224"/>
  <c r="J224"/>
  <c r="K224"/>
  <c r="F225"/>
  <c r="G225"/>
  <c r="H225"/>
  <c r="I225"/>
  <c r="J225"/>
  <c r="K225"/>
  <c r="F226"/>
  <c r="G226"/>
  <c r="H226"/>
  <c r="I226"/>
  <c r="J226"/>
  <c r="K226"/>
  <c r="F227"/>
  <c r="G227"/>
  <c r="H227"/>
  <c r="I227"/>
  <c r="J227"/>
  <c r="K227"/>
  <c r="F228"/>
  <c r="G228"/>
  <c r="H228"/>
  <c r="I228"/>
  <c r="J228"/>
  <c r="K228"/>
  <c r="F229"/>
  <c r="G229"/>
  <c r="H229"/>
  <c r="I229"/>
  <c r="J229"/>
  <c r="K229"/>
  <c r="F230"/>
  <c r="G230"/>
  <c r="H230"/>
  <c r="I230"/>
  <c r="J230"/>
  <c r="K230"/>
  <c r="F231"/>
  <c r="G231"/>
  <c r="H231"/>
  <c r="I231"/>
  <c r="J231"/>
  <c r="K231"/>
  <c r="F232"/>
  <c r="G232"/>
  <c r="H232"/>
  <c r="I232"/>
  <c r="J232"/>
  <c r="K232"/>
  <c r="F233"/>
  <c r="G233"/>
  <c r="H233"/>
  <c r="I233"/>
  <c r="J233"/>
  <c r="K233"/>
  <c r="F234"/>
  <c r="G234"/>
  <c r="H234"/>
  <c r="I234"/>
  <c r="J234"/>
  <c r="K234"/>
  <c r="F235"/>
  <c r="G235"/>
  <c r="H235"/>
  <c r="I235"/>
  <c r="J235"/>
  <c r="K235"/>
  <c r="F236"/>
  <c r="G236"/>
  <c r="H236"/>
  <c r="I236"/>
  <c r="J236"/>
  <c r="K236"/>
  <c r="F237"/>
  <c r="G237"/>
  <c r="H237"/>
  <c r="I237"/>
  <c r="J237"/>
  <c r="K237"/>
  <c r="F238"/>
  <c r="G238"/>
  <c r="H238"/>
  <c r="I238"/>
  <c r="J238"/>
  <c r="K238"/>
  <c r="F239"/>
  <c r="G239"/>
  <c r="H239"/>
  <c r="I239"/>
  <c r="J239"/>
  <c r="K239"/>
  <c r="F240"/>
  <c r="G240"/>
  <c r="H240"/>
  <c r="I240"/>
  <c r="J240"/>
  <c r="K240"/>
  <c r="F241"/>
  <c r="G241"/>
  <c r="H241"/>
  <c r="I241"/>
  <c r="J241"/>
  <c r="K241"/>
  <c r="F242"/>
  <c r="G242"/>
  <c r="H242"/>
  <c r="I242"/>
  <c r="J242"/>
  <c r="K242"/>
  <c r="F243"/>
  <c r="G243"/>
  <c r="H243"/>
  <c r="I243"/>
  <c r="J243"/>
  <c r="K243"/>
  <c r="F244"/>
  <c r="G244"/>
  <c r="H244"/>
  <c r="I244"/>
  <c r="J244"/>
  <c r="K244"/>
  <c r="F245"/>
  <c r="G245"/>
  <c r="H245"/>
  <c r="I245"/>
  <c r="J245"/>
  <c r="K245"/>
  <c r="F246"/>
  <c r="G246"/>
  <c r="H246"/>
  <c r="I246"/>
  <c r="J246"/>
  <c r="K246"/>
  <c r="F247"/>
  <c r="G247"/>
  <c r="H247"/>
  <c r="I247"/>
  <c r="J247"/>
  <c r="K247"/>
  <c r="F248"/>
  <c r="G248"/>
  <c r="H248"/>
  <c r="I248"/>
  <c r="J248"/>
  <c r="K248"/>
  <c r="F249"/>
  <c r="G249"/>
  <c r="H249"/>
  <c r="I249"/>
  <c r="J249"/>
  <c r="K249"/>
  <c r="F250"/>
  <c r="G250"/>
  <c r="H250"/>
  <c r="I250"/>
  <c r="J250"/>
  <c r="K250"/>
  <c r="F251"/>
  <c r="G251"/>
  <c r="H251"/>
  <c r="I251"/>
  <c r="J251"/>
  <c r="K251"/>
  <c r="F252"/>
  <c r="G252"/>
  <c r="H252"/>
  <c r="I252"/>
  <c r="J252"/>
  <c r="K252"/>
  <c r="F253"/>
  <c r="G253"/>
  <c r="H253"/>
  <c r="I253"/>
  <c r="J253"/>
  <c r="K253"/>
  <c r="F254"/>
  <c r="G254"/>
  <c r="H254"/>
  <c r="I254"/>
  <c r="J254"/>
  <c r="K254"/>
  <c r="F255"/>
  <c r="G255"/>
  <c r="H255"/>
  <c r="I255"/>
  <c r="J255"/>
  <c r="K255"/>
  <c r="F256"/>
  <c r="G256"/>
  <c r="H256"/>
  <c r="I256"/>
  <c r="J256"/>
  <c r="K256"/>
  <c r="F257"/>
  <c r="G257"/>
  <c r="H257"/>
  <c r="I257"/>
  <c r="J257"/>
  <c r="K257"/>
  <c r="F258"/>
  <c r="G258"/>
  <c r="H258"/>
  <c r="I258"/>
  <c r="J258"/>
  <c r="K258"/>
  <c r="F259"/>
  <c r="G259"/>
  <c r="H259"/>
  <c r="I259"/>
  <c r="J259"/>
  <c r="K259"/>
  <c r="F260"/>
  <c r="G260"/>
  <c r="H260"/>
  <c r="I260"/>
  <c r="J260"/>
  <c r="K260"/>
  <c r="F261"/>
  <c r="G261"/>
  <c r="H261"/>
  <c r="I261"/>
  <c r="J261"/>
  <c r="K261"/>
  <c r="F262"/>
  <c r="G262"/>
  <c r="H262"/>
  <c r="I262"/>
  <c r="J262"/>
  <c r="K262"/>
  <c r="F263"/>
  <c r="G263"/>
  <c r="H263"/>
  <c r="I263"/>
  <c r="J263"/>
  <c r="K263"/>
  <c r="F264"/>
  <c r="G264"/>
  <c r="H264"/>
  <c r="I264"/>
  <c r="J264"/>
  <c r="K264"/>
  <c r="F265"/>
  <c r="G265"/>
  <c r="H265"/>
  <c r="I265"/>
  <c r="J265"/>
  <c r="K265"/>
  <c r="F266"/>
  <c r="G266"/>
  <c r="H266"/>
  <c r="I266"/>
  <c r="J266"/>
  <c r="K266"/>
  <c r="F267"/>
  <c r="G267"/>
  <c r="H267"/>
  <c r="I267"/>
  <c r="J267"/>
  <c r="K267"/>
  <c r="F268"/>
  <c r="G268"/>
  <c r="H268"/>
  <c r="I268"/>
  <c r="J268"/>
  <c r="K268"/>
  <c r="F269"/>
  <c r="G269"/>
  <c r="H269"/>
  <c r="I269"/>
  <c r="J269"/>
  <c r="K269"/>
  <c r="F270"/>
  <c r="G270"/>
  <c r="H270"/>
  <c r="I270"/>
  <c r="J270"/>
  <c r="K270"/>
  <c r="F271"/>
  <c r="G271"/>
  <c r="H271"/>
  <c r="I271"/>
  <c r="J271"/>
  <c r="K271"/>
  <c r="F272"/>
  <c r="G272"/>
  <c r="H272"/>
  <c r="I272"/>
  <c r="J272"/>
  <c r="K272"/>
  <c r="F273"/>
  <c r="G273"/>
  <c r="H273"/>
  <c r="I273"/>
  <c r="J273"/>
  <c r="K273"/>
  <c r="F274"/>
  <c r="G274"/>
  <c r="H274"/>
  <c r="I274"/>
  <c r="J274"/>
  <c r="K274"/>
  <c r="F275"/>
  <c r="G275"/>
  <c r="H275"/>
  <c r="I275"/>
  <c r="J275"/>
  <c r="K275"/>
  <c r="F276"/>
  <c r="G276"/>
  <c r="H276"/>
  <c r="I276"/>
  <c r="J276"/>
  <c r="K276"/>
  <c r="F277"/>
  <c r="G277"/>
  <c r="H277"/>
  <c r="I277"/>
  <c r="J277"/>
  <c r="K277"/>
  <c r="F278"/>
  <c r="G278"/>
  <c r="H278"/>
  <c r="I278"/>
  <c r="J278"/>
  <c r="K278"/>
  <c r="F279"/>
  <c r="G279"/>
  <c r="H279"/>
  <c r="I279"/>
  <c r="J279"/>
  <c r="K279"/>
  <c r="F280"/>
  <c r="G280"/>
  <c r="H280"/>
  <c r="I280"/>
  <c r="J280"/>
  <c r="K280"/>
  <c r="F281"/>
  <c r="G281"/>
  <c r="H281"/>
  <c r="I281"/>
  <c r="J281"/>
  <c r="K281"/>
  <c r="F282"/>
  <c r="G282"/>
  <c r="H282"/>
  <c r="I282"/>
  <c r="J282"/>
  <c r="K282"/>
  <c r="F283"/>
  <c r="G283"/>
  <c r="H283"/>
  <c r="I283"/>
  <c r="J283"/>
  <c r="K283"/>
  <c r="F284"/>
  <c r="G284"/>
  <c r="H284"/>
  <c r="I284"/>
  <c r="J284"/>
  <c r="K284"/>
  <c r="F285"/>
  <c r="G285"/>
  <c r="H285"/>
  <c r="I285"/>
  <c r="J285"/>
  <c r="K285"/>
  <c r="F286"/>
  <c r="G286"/>
  <c r="H286"/>
  <c r="I286"/>
  <c r="J286"/>
  <c r="K286"/>
  <c r="F287"/>
  <c r="G287"/>
  <c r="H287"/>
  <c r="I287"/>
  <c r="J287"/>
  <c r="K287"/>
  <c r="F288"/>
  <c r="G288"/>
  <c r="H288"/>
  <c r="I288"/>
  <c r="J288"/>
  <c r="K288"/>
  <c r="F289"/>
  <c r="G289"/>
  <c r="H289"/>
  <c r="I289"/>
  <c r="J289"/>
  <c r="K289"/>
  <c r="F290"/>
  <c r="G290"/>
  <c r="H290"/>
  <c r="I290"/>
  <c r="J290"/>
  <c r="K290"/>
  <c r="F291"/>
  <c r="G291"/>
  <c r="H291"/>
  <c r="I291"/>
  <c r="J291"/>
  <c r="K291"/>
  <c r="F292"/>
  <c r="G292"/>
  <c r="H292"/>
  <c r="I292"/>
  <c r="J292"/>
  <c r="K292"/>
  <c r="F293"/>
  <c r="G293"/>
  <c r="H293"/>
  <c r="I293"/>
  <c r="J293"/>
  <c r="K293"/>
  <c r="F294"/>
  <c r="G294"/>
  <c r="H294"/>
  <c r="I294"/>
  <c r="J294"/>
  <c r="K294"/>
  <c r="F295"/>
  <c r="G295"/>
  <c r="H295"/>
  <c r="I295"/>
  <c r="J295"/>
  <c r="K295"/>
  <c r="F296"/>
  <c r="G296"/>
  <c r="H296"/>
  <c r="I296"/>
  <c r="J296"/>
  <c r="K296"/>
  <c r="F297"/>
  <c r="G297"/>
  <c r="H297"/>
  <c r="I297"/>
  <c r="J297"/>
  <c r="K297"/>
  <c r="F298"/>
  <c r="G298"/>
  <c r="H298"/>
  <c r="I298"/>
  <c r="J298"/>
  <c r="K298"/>
  <c r="F299"/>
  <c r="G299"/>
  <c r="H299"/>
  <c r="I299"/>
  <c r="J299"/>
  <c r="K299"/>
  <c r="F300"/>
  <c r="G300"/>
  <c r="H300"/>
  <c r="I300"/>
  <c r="J300"/>
  <c r="K300"/>
  <c r="F301"/>
  <c r="G301"/>
  <c r="H301"/>
  <c r="I301"/>
  <c r="J301"/>
  <c r="K301"/>
  <c r="F302"/>
  <c r="G302"/>
  <c r="H302"/>
  <c r="I302"/>
  <c r="J302"/>
  <c r="K302"/>
  <c r="F303"/>
  <c r="G303"/>
  <c r="H303"/>
  <c r="I303"/>
  <c r="J303"/>
  <c r="K303"/>
  <c r="F304"/>
  <c r="G304"/>
  <c r="H304"/>
  <c r="I304"/>
  <c r="J304"/>
  <c r="K304"/>
  <c r="F305"/>
  <c r="G305"/>
  <c r="H305"/>
  <c r="I305"/>
  <c r="J305"/>
  <c r="K305"/>
  <c r="F306"/>
  <c r="G306"/>
  <c r="H306"/>
  <c r="I306"/>
  <c r="J306"/>
  <c r="K306"/>
  <c r="F307"/>
  <c r="G307"/>
  <c r="H307"/>
  <c r="I307"/>
  <c r="J307"/>
  <c r="K307"/>
  <c r="F308"/>
  <c r="G308"/>
  <c r="H308"/>
  <c r="I308"/>
  <c r="J308"/>
  <c r="K308"/>
  <c r="F309"/>
  <c r="G309"/>
  <c r="H309"/>
  <c r="I309"/>
  <c r="J309"/>
  <c r="K309"/>
  <c r="F310"/>
  <c r="G310"/>
  <c r="H310"/>
  <c r="I310"/>
  <c r="J310"/>
  <c r="K310"/>
  <c r="F311"/>
  <c r="G311"/>
  <c r="H311"/>
  <c r="I311"/>
  <c r="J311"/>
  <c r="K311"/>
  <c r="F312"/>
  <c r="G312"/>
  <c r="H312"/>
  <c r="I312"/>
  <c r="J312"/>
  <c r="K312"/>
  <c r="F313"/>
  <c r="G313"/>
  <c r="H313"/>
  <c r="I313"/>
  <c r="J313"/>
  <c r="K313"/>
  <c r="F314"/>
  <c r="G314"/>
  <c r="H314"/>
  <c r="I314"/>
  <c r="J314"/>
  <c r="K314"/>
  <c r="F315"/>
  <c r="G315"/>
  <c r="H315"/>
  <c r="I315"/>
  <c r="J315"/>
  <c r="K315"/>
  <c r="F316"/>
  <c r="G316"/>
  <c r="H316"/>
  <c r="I316"/>
  <c r="J316"/>
  <c r="K316"/>
  <c r="F317"/>
  <c r="G317"/>
  <c r="H317"/>
  <c r="I317"/>
  <c r="J317"/>
  <c r="K317"/>
  <c r="F318"/>
  <c r="G318"/>
  <c r="H318"/>
  <c r="I318"/>
  <c r="J318"/>
  <c r="K318"/>
  <c r="F319"/>
  <c r="G319"/>
  <c r="H319"/>
  <c r="I319"/>
  <c r="J319"/>
  <c r="K319"/>
  <c r="F320"/>
  <c r="G320"/>
  <c r="H320"/>
  <c r="I320"/>
  <c r="J320"/>
  <c r="K320"/>
  <c r="F321"/>
  <c r="G321"/>
  <c r="H321"/>
  <c r="I321"/>
  <c r="J321"/>
  <c r="K321"/>
  <c r="F322"/>
  <c r="G322"/>
  <c r="H322"/>
  <c r="I322"/>
  <c r="J322"/>
  <c r="K322"/>
  <c r="F323"/>
  <c r="G323"/>
  <c r="H323"/>
  <c r="I323"/>
  <c r="J323"/>
  <c r="K323"/>
  <c r="F324"/>
  <c r="G324"/>
  <c r="H324"/>
  <c r="I324"/>
  <c r="J324"/>
  <c r="K324"/>
  <c r="F325"/>
  <c r="G325"/>
  <c r="H325"/>
  <c r="I325"/>
  <c r="J325"/>
  <c r="K325"/>
  <c r="F326"/>
  <c r="G326"/>
  <c r="H326"/>
  <c r="I326"/>
  <c r="J326"/>
  <c r="K326"/>
  <c r="F327"/>
  <c r="G327"/>
  <c r="H327"/>
  <c r="I327"/>
  <c r="J327"/>
  <c r="K327"/>
  <c r="F328"/>
  <c r="G328"/>
  <c r="H328"/>
  <c r="I328"/>
  <c r="J328"/>
  <c r="K328"/>
  <c r="F329"/>
  <c r="G329"/>
  <c r="H329"/>
  <c r="I329"/>
  <c r="J329"/>
  <c r="K329"/>
  <c r="F330"/>
  <c r="G330"/>
  <c r="H330"/>
  <c r="I330"/>
  <c r="J330"/>
  <c r="K330"/>
  <c r="F331"/>
  <c r="G331"/>
  <c r="H331"/>
  <c r="I331"/>
  <c r="J331"/>
  <c r="K331"/>
  <c r="F332"/>
  <c r="G332"/>
  <c r="H332"/>
  <c r="I332"/>
  <c r="J332"/>
  <c r="K332"/>
  <c r="F333"/>
  <c r="G333"/>
  <c r="H333"/>
  <c r="I333"/>
  <c r="J333"/>
  <c r="K333"/>
  <c r="F334"/>
  <c r="G334"/>
  <c r="H334"/>
  <c r="I334"/>
  <c r="J334"/>
  <c r="K334"/>
  <c r="F335"/>
  <c r="G335"/>
  <c r="H335"/>
  <c r="I335"/>
  <c r="J335"/>
  <c r="K335"/>
  <c r="F336"/>
  <c r="G336"/>
  <c r="H336"/>
  <c r="I336"/>
  <c r="J336"/>
  <c r="K336"/>
  <c r="F337"/>
  <c r="G337"/>
  <c r="H337"/>
  <c r="I337"/>
  <c r="J337"/>
  <c r="K337"/>
  <c r="F338"/>
  <c r="G338"/>
  <c r="H338"/>
  <c r="I338"/>
  <c r="J338"/>
  <c r="K338"/>
  <c r="F339"/>
  <c r="G339"/>
  <c r="H339"/>
  <c r="I339"/>
  <c r="J339"/>
  <c r="K339"/>
  <c r="F340"/>
  <c r="G340"/>
  <c r="H340"/>
  <c r="I340"/>
  <c r="J340"/>
  <c r="K340"/>
  <c r="F341"/>
  <c r="G341"/>
  <c r="H341"/>
  <c r="I341"/>
  <c r="J341"/>
  <c r="K341"/>
  <c r="F342"/>
  <c r="G342"/>
  <c r="H342"/>
  <c r="I342"/>
  <c r="J342"/>
  <c r="K342"/>
  <c r="F343"/>
  <c r="G343"/>
  <c r="H343"/>
  <c r="I343"/>
  <c r="J343"/>
  <c r="K343"/>
  <c r="F344"/>
  <c r="G344"/>
  <c r="H344"/>
  <c r="I344"/>
  <c r="J344"/>
  <c r="K344"/>
  <c r="F345"/>
  <c r="G345"/>
  <c r="H345"/>
  <c r="I345"/>
  <c r="J345"/>
  <c r="K345"/>
  <c r="F346"/>
  <c r="G346"/>
  <c r="H346"/>
  <c r="I346"/>
  <c r="J346"/>
  <c r="K346"/>
  <c r="F347"/>
  <c r="G347"/>
  <c r="H347"/>
  <c r="I347"/>
  <c r="J347"/>
  <c r="K347"/>
  <c r="F348"/>
  <c r="G348"/>
  <c r="H348"/>
  <c r="I348"/>
  <c r="J348"/>
  <c r="K348"/>
  <c r="F349"/>
  <c r="G349"/>
  <c r="H349"/>
  <c r="I349"/>
  <c r="J349"/>
  <c r="K349"/>
  <c r="F350"/>
  <c r="G350"/>
  <c r="H350"/>
  <c r="I350"/>
  <c r="J350"/>
  <c r="K350"/>
  <c r="F351"/>
  <c r="G351"/>
  <c r="H351"/>
  <c r="I351"/>
  <c r="J351"/>
  <c r="K351"/>
  <c r="F352"/>
  <c r="G352"/>
  <c r="H352"/>
  <c r="I352"/>
  <c r="J352"/>
  <c r="K352"/>
  <c r="F353"/>
  <c r="G353"/>
  <c r="H353"/>
  <c r="I353"/>
  <c r="J353"/>
  <c r="K353"/>
  <c r="F354"/>
  <c r="G354"/>
  <c r="H354"/>
  <c r="I354"/>
  <c r="J354"/>
  <c r="K354"/>
  <c r="F355"/>
  <c r="G355"/>
  <c r="H355"/>
  <c r="I355"/>
  <c r="J355"/>
  <c r="K355"/>
  <c r="F356"/>
  <c r="G356"/>
  <c r="H356"/>
  <c r="I356"/>
  <c r="J356"/>
  <c r="K356"/>
  <c r="F357"/>
  <c r="G357"/>
  <c r="H357"/>
  <c r="I357"/>
  <c r="J357"/>
  <c r="K357"/>
  <c r="F358"/>
  <c r="G358"/>
  <c r="H358"/>
  <c r="I358"/>
  <c r="J358"/>
  <c r="K358"/>
  <c r="F359"/>
  <c r="G359"/>
  <c r="H359"/>
  <c r="I359"/>
  <c r="J359"/>
  <c r="K359"/>
  <c r="F360"/>
  <c r="G360"/>
  <c r="H360"/>
  <c r="I360"/>
  <c r="J360"/>
  <c r="K360"/>
  <c r="F361"/>
  <c r="G361"/>
  <c r="H361"/>
  <c r="I361"/>
  <c r="J361"/>
  <c r="K361"/>
  <c r="F362"/>
  <c r="G362"/>
  <c r="H362"/>
  <c r="I362"/>
  <c r="J362"/>
  <c r="K362"/>
  <c r="F363"/>
  <c r="G363"/>
  <c r="H363"/>
  <c r="I363"/>
  <c r="J363"/>
  <c r="K363"/>
  <c r="F364"/>
  <c r="G364"/>
  <c r="H364"/>
  <c r="I364"/>
  <c r="J364"/>
  <c r="K364"/>
  <c r="F365"/>
  <c r="G365"/>
  <c r="H365"/>
  <c r="I365"/>
  <c r="J365"/>
  <c r="K365"/>
  <c r="F366"/>
  <c r="G366"/>
  <c r="H366"/>
  <c r="I366"/>
  <c r="J366"/>
  <c r="K366"/>
  <c r="F367"/>
  <c r="G367"/>
  <c r="H367"/>
  <c r="I367"/>
  <c r="J367"/>
  <c r="K367"/>
  <c r="F368"/>
  <c r="G368"/>
  <c r="H368"/>
  <c r="I368"/>
  <c r="J368"/>
  <c r="K368"/>
  <c r="F369"/>
  <c r="G369"/>
  <c r="H369"/>
  <c r="I369"/>
  <c r="J369"/>
  <c r="K369"/>
  <c r="F370"/>
  <c r="G370"/>
  <c r="H370"/>
  <c r="I370"/>
  <c r="J370"/>
  <c r="K370"/>
  <c r="F371"/>
  <c r="G371"/>
  <c r="H371"/>
  <c r="I371"/>
  <c r="J371"/>
  <c r="K371"/>
  <c r="F372"/>
  <c r="G372"/>
  <c r="H372"/>
  <c r="I372"/>
  <c r="J372"/>
  <c r="K372"/>
  <c r="F373"/>
  <c r="G373"/>
  <c r="H373"/>
  <c r="I373"/>
  <c r="J373"/>
  <c r="K373"/>
  <c r="F374"/>
  <c r="G374"/>
  <c r="H374"/>
  <c r="I374"/>
  <c r="J374"/>
  <c r="K374"/>
  <c r="F375"/>
  <c r="G375"/>
  <c r="H375"/>
  <c r="I375"/>
  <c r="J375"/>
  <c r="K375"/>
  <c r="F376"/>
  <c r="G376"/>
  <c r="H376"/>
  <c r="I376"/>
  <c r="J376"/>
  <c r="K376"/>
  <c r="F377"/>
  <c r="G377"/>
  <c r="H377"/>
  <c r="I377"/>
  <c r="J377"/>
  <c r="K377"/>
  <c r="F378"/>
  <c r="G378"/>
  <c r="H378"/>
  <c r="I378"/>
  <c r="J378"/>
  <c r="K378"/>
  <c r="F379"/>
  <c r="G379"/>
  <c r="H379"/>
  <c r="I379"/>
  <c r="J379"/>
  <c r="K379"/>
  <c r="F380"/>
  <c r="G380"/>
  <c r="H380"/>
  <c r="I380"/>
  <c r="J380"/>
  <c r="K380"/>
  <c r="F381"/>
  <c r="G381"/>
  <c r="H381"/>
  <c r="I381"/>
  <c r="J381"/>
  <c r="K381"/>
  <c r="F382"/>
  <c r="G382"/>
  <c r="H382"/>
  <c r="I382"/>
  <c r="J382"/>
  <c r="K382"/>
  <c r="F383"/>
  <c r="G383"/>
  <c r="H383"/>
  <c r="I383"/>
  <c r="J383"/>
  <c r="K383"/>
  <c r="F384"/>
  <c r="G384"/>
  <c r="H384"/>
  <c r="I384"/>
  <c r="J384"/>
  <c r="K384"/>
  <c r="F385"/>
  <c r="G385"/>
  <c r="H385"/>
  <c r="I385"/>
  <c r="J385"/>
  <c r="K385"/>
  <c r="F386"/>
  <c r="G386"/>
  <c r="H386"/>
  <c r="I386"/>
  <c r="J386"/>
  <c r="K386"/>
  <c r="F387"/>
  <c r="G387"/>
  <c r="H387"/>
  <c r="I387"/>
  <c r="J387"/>
  <c r="K387"/>
  <c r="F388"/>
  <c r="G388"/>
  <c r="H388"/>
  <c r="I388"/>
  <c r="J388"/>
  <c r="K388"/>
  <c r="F389"/>
  <c r="G389"/>
  <c r="H389"/>
  <c r="I389"/>
  <c r="J389"/>
  <c r="K389"/>
  <c r="F390"/>
  <c r="G390"/>
  <c r="H390"/>
  <c r="I390"/>
  <c r="J390"/>
  <c r="K390"/>
  <c r="F391"/>
  <c r="G391"/>
  <c r="H391"/>
  <c r="I391"/>
  <c r="J391"/>
  <c r="K391"/>
  <c r="F392"/>
  <c r="G392"/>
  <c r="H392"/>
  <c r="I392"/>
  <c r="J392"/>
  <c r="K392"/>
  <c r="F393"/>
  <c r="G393"/>
  <c r="H393"/>
  <c r="I393"/>
  <c r="J393"/>
  <c r="K393"/>
  <c r="F394"/>
  <c r="G394"/>
  <c r="H394"/>
  <c r="I394"/>
  <c r="J394"/>
  <c r="K394"/>
  <c r="F395"/>
  <c r="G395"/>
  <c r="H395"/>
  <c r="I395"/>
  <c r="J395"/>
  <c r="K395"/>
  <c r="F396"/>
  <c r="G396"/>
  <c r="H396"/>
  <c r="I396"/>
  <c r="J396"/>
  <c r="K396"/>
  <c r="F397"/>
  <c r="G397"/>
  <c r="H397"/>
  <c r="I397"/>
  <c r="J397"/>
  <c r="K397"/>
  <c r="F398"/>
  <c r="G398"/>
  <c r="H398"/>
  <c r="I398"/>
  <c r="J398"/>
  <c r="K398"/>
  <c r="F399"/>
  <c r="G399"/>
  <c r="H399"/>
  <c r="I399"/>
  <c r="J399"/>
  <c r="K399"/>
  <c r="F400"/>
  <c r="G400"/>
  <c r="H400"/>
  <c r="I400"/>
  <c r="J400"/>
  <c r="K400"/>
  <c r="F401"/>
  <c r="G401"/>
  <c r="H401"/>
  <c r="I401"/>
  <c r="J401"/>
  <c r="K401"/>
  <c r="F402"/>
  <c r="G402"/>
  <c r="H402"/>
  <c r="I402"/>
  <c r="J402"/>
  <c r="K402"/>
  <c r="F403"/>
  <c r="G403"/>
  <c r="H403"/>
  <c r="I403"/>
  <c r="J403"/>
  <c r="K403"/>
  <c r="F404"/>
  <c r="G404"/>
  <c r="H404"/>
  <c r="I404"/>
  <c r="J404"/>
  <c r="K404"/>
  <c r="F405"/>
  <c r="G405"/>
  <c r="H405"/>
  <c r="I405"/>
  <c r="J405"/>
  <c r="K405"/>
  <c r="F406"/>
  <c r="G406"/>
  <c r="H406"/>
  <c r="I406"/>
  <c r="J406"/>
  <c r="K406"/>
  <c r="F407"/>
  <c r="G407"/>
  <c r="H407"/>
  <c r="I407"/>
  <c r="J407"/>
  <c r="K407"/>
  <c r="F408"/>
  <c r="G408"/>
  <c r="H408"/>
  <c r="I408"/>
  <c r="J408"/>
  <c r="K408"/>
  <c r="F409"/>
  <c r="G409"/>
  <c r="H409"/>
  <c r="I409"/>
  <c r="J409"/>
  <c r="K409"/>
  <c r="F410"/>
  <c r="G410"/>
  <c r="H410"/>
  <c r="I410"/>
  <c r="J410"/>
  <c r="K410"/>
  <c r="F411"/>
  <c r="G411"/>
  <c r="H411"/>
  <c r="I411"/>
  <c r="J411"/>
  <c r="K411"/>
  <c r="F412"/>
  <c r="G412"/>
  <c r="H412"/>
  <c r="I412"/>
  <c r="J412"/>
  <c r="K412"/>
  <c r="F413"/>
  <c r="G413"/>
  <c r="H413"/>
  <c r="I413"/>
  <c r="J413"/>
  <c r="K413"/>
  <c r="F414"/>
  <c r="G414"/>
  <c r="H414"/>
  <c r="I414"/>
  <c r="J414"/>
  <c r="K414"/>
  <c r="F415"/>
  <c r="G415"/>
  <c r="H415"/>
  <c r="I415"/>
  <c r="J415"/>
  <c r="K415"/>
  <c r="F416"/>
  <c r="G416"/>
  <c r="H416"/>
  <c r="I416"/>
  <c r="J416"/>
  <c r="K416"/>
  <c r="F417"/>
  <c r="G417"/>
  <c r="H417"/>
  <c r="I417"/>
  <c r="J417"/>
  <c r="K417"/>
  <c r="F418"/>
  <c r="G418"/>
  <c r="H418"/>
  <c r="I418"/>
  <c r="J418"/>
  <c r="K418"/>
  <c r="F419"/>
  <c r="G419"/>
  <c r="H419"/>
  <c r="I419"/>
  <c r="J419"/>
  <c r="K419"/>
  <c r="F420"/>
  <c r="G420"/>
  <c r="H420"/>
  <c r="I420"/>
  <c r="J420"/>
  <c r="K420"/>
  <c r="F421"/>
  <c r="G421"/>
  <c r="H421"/>
  <c r="I421"/>
  <c r="J421"/>
  <c r="K421"/>
  <c r="F422"/>
  <c r="G422"/>
  <c r="H422"/>
  <c r="I422"/>
  <c r="J422"/>
  <c r="K422"/>
  <c r="F423"/>
  <c r="G423"/>
  <c r="H423"/>
  <c r="I423"/>
  <c r="J423"/>
  <c r="K423"/>
  <c r="F424"/>
  <c r="G424"/>
  <c r="H424"/>
  <c r="I424"/>
  <c r="J424"/>
  <c r="K424"/>
  <c r="F425"/>
  <c r="G425"/>
  <c r="H425"/>
  <c r="I425"/>
  <c r="J425"/>
  <c r="K425"/>
  <c r="F426"/>
  <c r="G426"/>
  <c r="H426"/>
  <c r="I426"/>
  <c r="J426"/>
  <c r="K426"/>
  <c r="F427"/>
  <c r="G427"/>
  <c r="H427"/>
  <c r="I427"/>
  <c r="J427"/>
  <c r="K427"/>
  <c r="F428"/>
  <c r="G428"/>
  <c r="H428"/>
  <c r="I428"/>
  <c r="J428"/>
  <c r="K428"/>
  <c r="F429"/>
  <c r="G429"/>
  <c r="H429"/>
  <c r="I429"/>
  <c r="J429"/>
  <c r="K429"/>
  <c r="F430"/>
  <c r="G430"/>
  <c r="H430"/>
  <c r="I430"/>
  <c r="J430"/>
  <c r="K430"/>
  <c r="F431"/>
  <c r="G431"/>
  <c r="H431"/>
  <c r="I431"/>
  <c r="J431"/>
  <c r="K431"/>
  <c r="F432"/>
  <c r="G432"/>
  <c r="H432"/>
  <c r="I432"/>
  <c r="J432"/>
  <c r="K432"/>
  <c r="F433"/>
  <c r="G433"/>
  <c r="H433"/>
  <c r="I433"/>
  <c r="J433"/>
  <c r="K433"/>
  <c r="F434"/>
  <c r="G434"/>
  <c r="H434"/>
  <c r="I434"/>
  <c r="J434"/>
  <c r="K434"/>
  <c r="F435"/>
  <c r="G435"/>
  <c r="H435"/>
  <c r="I435"/>
  <c r="J435"/>
  <c r="K435"/>
  <c r="F436"/>
  <c r="G436"/>
  <c r="H436"/>
  <c r="I436"/>
  <c r="J436"/>
  <c r="K436"/>
  <c r="F437"/>
  <c r="G437"/>
  <c r="H437"/>
  <c r="I437"/>
  <c r="J437"/>
  <c r="K437"/>
  <c r="F438"/>
  <c r="G438"/>
  <c r="H438"/>
  <c r="I438"/>
  <c r="J438"/>
  <c r="K438"/>
  <c r="F439"/>
  <c r="G439"/>
  <c r="H439"/>
  <c r="I439"/>
  <c r="J439"/>
  <c r="K439"/>
  <c r="F440"/>
  <c r="G440"/>
  <c r="H440"/>
  <c r="I440"/>
  <c r="J440"/>
  <c r="K440"/>
  <c r="F441"/>
  <c r="G441"/>
  <c r="H441"/>
  <c r="I441"/>
  <c r="J441"/>
  <c r="K441"/>
  <c r="F442"/>
  <c r="G442"/>
  <c r="H442"/>
  <c r="I442"/>
  <c r="J442"/>
  <c r="K442"/>
  <c r="F443"/>
  <c r="G443"/>
  <c r="H443"/>
  <c r="I443"/>
  <c r="J443"/>
  <c r="K443"/>
  <c r="F444"/>
  <c r="G444"/>
  <c r="H444"/>
  <c r="I444"/>
  <c r="J444"/>
  <c r="K444"/>
  <c r="F445"/>
  <c r="G445"/>
  <c r="H445"/>
  <c r="I445"/>
  <c r="J445"/>
  <c r="K445"/>
  <c r="F446"/>
  <c r="G446"/>
  <c r="H446"/>
  <c r="I446"/>
  <c r="J446"/>
  <c r="K446"/>
  <c r="F447"/>
  <c r="G447"/>
  <c r="H447"/>
  <c r="I447"/>
  <c r="J447"/>
  <c r="K447"/>
  <c r="F448"/>
  <c r="G448"/>
  <c r="H448"/>
  <c r="I448"/>
  <c r="J448"/>
  <c r="K448"/>
  <c r="F449"/>
  <c r="G449"/>
  <c r="H449"/>
  <c r="I449"/>
  <c r="J449"/>
  <c r="K449"/>
  <c r="F450"/>
  <c r="G450"/>
  <c r="H450"/>
  <c r="I450"/>
  <c r="J450"/>
  <c r="K450"/>
  <c r="F451"/>
  <c r="G451"/>
  <c r="H451"/>
  <c r="I451"/>
  <c r="J451"/>
  <c r="K451"/>
  <c r="F452"/>
  <c r="G452"/>
  <c r="H452"/>
  <c r="I452"/>
  <c r="J452"/>
  <c r="K452"/>
  <c r="F453"/>
  <c r="G453"/>
  <c r="H453"/>
  <c r="I453"/>
  <c r="J453"/>
  <c r="K453"/>
  <c r="F454"/>
  <c r="G454"/>
  <c r="H454"/>
  <c r="I454"/>
  <c r="J454"/>
  <c r="K454"/>
  <c r="F455"/>
  <c r="G455"/>
  <c r="H455"/>
  <c r="I455"/>
  <c r="J455"/>
  <c r="K455"/>
  <c r="F456"/>
  <c r="G456"/>
  <c r="H456"/>
  <c r="I456"/>
  <c r="J456"/>
  <c r="K456"/>
  <c r="F457"/>
  <c r="G457"/>
  <c r="H457"/>
  <c r="I457"/>
  <c r="J457"/>
  <c r="K457"/>
  <c r="F458"/>
  <c r="G458"/>
  <c r="H458"/>
  <c r="I458"/>
  <c r="J458"/>
  <c r="K458"/>
  <c r="F459"/>
  <c r="G459"/>
  <c r="H459"/>
  <c r="I459"/>
  <c r="J459"/>
  <c r="K459"/>
  <c r="F460"/>
  <c r="G460"/>
  <c r="H460"/>
  <c r="I460"/>
  <c r="J460"/>
  <c r="K460"/>
  <c r="F461"/>
  <c r="G461"/>
  <c r="H461"/>
  <c r="I461"/>
  <c r="J461"/>
  <c r="K461"/>
  <c r="F462"/>
  <c r="G462"/>
  <c r="H462"/>
  <c r="I462"/>
  <c r="J462"/>
  <c r="K462"/>
  <c r="F463"/>
  <c r="G463"/>
  <c r="H463"/>
  <c r="I463"/>
  <c r="J463"/>
  <c r="K463"/>
  <c r="F464"/>
  <c r="G464"/>
  <c r="H464"/>
  <c r="I464"/>
  <c r="J464"/>
  <c r="K464"/>
  <c r="F465"/>
  <c r="G465"/>
  <c r="H465"/>
  <c r="I465"/>
  <c r="J465"/>
  <c r="K465"/>
  <c r="F466"/>
  <c r="G466"/>
  <c r="H466"/>
  <c r="I466"/>
  <c r="J466"/>
  <c r="K466"/>
  <c r="F467"/>
  <c r="G467"/>
  <c r="H467"/>
  <c r="I467"/>
  <c r="J467"/>
  <c r="K467"/>
  <c r="F468"/>
  <c r="G468"/>
  <c r="H468"/>
  <c r="I468"/>
  <c r="J468"/>
  <c r="K468"/>
  <c r="F469"/>
  <c r="G469"/>
  <c r="H469"/>
  <c r="I469"/>
  <c r="J469"/>
  <c r="K469"/>
  <c r="F470"/>
  <c r="G470"/>
  <c r="H470"/>
  <c r="I470"/>
  <c r="J470"/>
  <c r="K470"/>
  <c r="F471"/>
  <c r="G471"/>
  <c r="H471"/>
  <c r="I471"/>
  <c r="J471"/>
  <c r="K471"/>
  <c r="F472"/>
  <c r="G472"/>
  <c r="H472"/>
  <c r="I472"/>
  <c r="J472"/>
  <c r="K472"/>
  <c r="F473"/>
  <c r="G473"/>
  <c r="H473"/>
  <c r="I473"/>
  <c r="J473"/>
  <c r="K473"/>
  <c r="F474"/>
  <c r="G474"/>
  <c r="H474"/>
  <c r="I474"/>
  <c r="J474"/>
  <c r="K474"/>
  <c r="F475"/>
  <c r="G475"/>
  <c r="H475"/>
  <c r="I475"/>
  <c r="J475"/>
  <c r="K475"/>
  <c r="F476"/>
  <c r="G476"/>
  <c r="H476"/>
  <c r="I476"/>
  <c r="J476"/>
  <c r="K476"/>
  <c r="F477"/>
  <c r="G477"/>
  <c r="H477"/>
  <c r="I477"/>
  <c r="J477"/>
  <c r="K477"/>
  <c r="F478"/>
  <c r="G478"/>
  <c r="H478"/>
  <c r="I478"/>
  <c r="J478"/>
  <c r="K478"/>
  <c r="F479"/>
  <c r="G479"/>
  <c r="H479"/>
  <c r="I479"/>
  <c r="J479"/>
  <c r="K479"/>
  <c r="F480"/>
  <c r="G480"/>
  <c r="H480"/>
  <c r="I480"/>
  <c r="J480"/>
  <c r="K480"/>
  <c r="F481"/>
  <c r="G481"/>
  <c r="H481"/>
  <c r="I481"/>
  <c r="J481"/>
  <c r="K481"/>
  <c r="F482"/>
  <c r="G482"/>
  <c r="H482"/>
  <c r="I482"/>
  <c r="J482"/>
  <c r="K482"/>
  <c r="F483"/>
  <c r="G483"/>
  <c r="H483"/>
  <c r="I483"/>
  <c r="J483"/>
  <c r="K483"/>
  <c r="F484"/>
  <c r="G484"/>
  <c r="H484"/>
  <c r="I484"/>
  <c r="J484"/>
  <c r="K484"/>
  <c r="F485"/>
  <c r="G485"/>
  <c r="H485"/>
  <c r="I485"/>
  <c r="J485"/>
  <c r="K485"/>
  <c r="F486"/>
  <c r="G486"/>
  <c r="H486"/>
  <c r="I486"/>
  <c r="J486"/>
  <c r="K486"/>
  <c r="F487"/>
  <c r="G487"/>
  <c r="H487"/>
  <c r="I487"/>
  <c r="J487"/>
  <c r="K487"/>
  <c r="F488"/>
  <c r="G488"/>
  <c r="H488"/>
  <c r="I488"/>
  <c r="J488"/>
  <c r="K488"/>
  <c r="F489"/>
  <c r="G489"/>
  <c r="H489"/>
  <c r="I489"/>
  <c r="J489"/>
  <c r="K489"/>
  <c r="F490"/>
  <c r="G490"/>
  <c r="H490"/>
  <c r="I490"/>
  <c r="J490"/>
  <c r="K490"/>
  <c r="F491"/>
  <c r="G491"/>
  <c r="H491"/>
  <c r="I491"/>
  <c r="J491"/>
  <c r="K491"/>
  <c r="F492"/>
  <c r="G492"/>
  <c r="H492"/>
  <c r="I492"/>
  <c r="J492"/>
  <c r="K492"/>
  <c r="F493"/>
  <c r="G493"/>
  <c r="H493"/>
  <c r="I493"/>
  <c r="J493"/>
  <c r="K493"/>
  <c r="F494"/>
  <c r="G494"/>
  <c r="H494"/>
  <c r="I494"/>
  <c r="J494"/>
  <c r="K494"/>
  <c r="F495"/>
  <c r="G495"/>
  <c r="H495"/>
  <c r="I495"/>
  <c r="J495"/>
  <c r="K495"/>
  <c r="F496"/>
  <c r="G496"/>
  <c r="H496"/>
  <c r="I496"/>
  <c r="J496"/>
  <c r="K496"/>
  <c r="F497"/>
  <c r="G497"/>
  <c r="H497"/>
  <c r="I497"/>
  <c r="J497"/>
  <c r="K497"/>
  <c r="F498"/>
  <c r="G498"/>
  <c r="H498"/>
  <c r="I498"/>
  <c r="J498"/>
  <c r="K498"/>
  <c r="F499"/>
  <c r="G499"/>
  <c r="H499"/>
  <c r="I499"/>
  <c r="J499"/>
  <c r="K499"/>
  <c r="F500"/>
  <c r="G500"/>
  <c r="H500"/>
  <c r="I500"/>
  <c r="J500"/>
  <c r="K500"/>
  <c r="F501"/>
  <c r="G501"/>
  <c r="H501"/>
  <c r="I501"/>
  <c r="J501"/>
  <c r="K501"/>
  <c r="F502"/>
  <c r="G502"/>
  <c r="H502"/>
  <c r="I502"/>
  <c r="J502"/>
  <c r="K502"/>
  <c r="F503"/>
  <c r="G503"/>
  <c r="H503"/>
  <c r="I503"/>
  <c r="J503"/>
  <c r="K503"/>
  <c r="F504"/>
  <c r="G504"/>
  <c r="H504"/>
  <c r="I504"/>
  <c r="J504"/>
  <c r="K504"/>
  <c r="F505"/>
  <c r="G505"/>
  <c r="H505"/>
  <c r="I505"/>
  <c r="J505"/>
  <c r="K505"/>
  <c r="F506"/>
  <c r="G506"/>
  <c r="H506"/>
  <c r="I506"/>
  <c r="J506"/>
  <c r="K506"/>
  <c r="F507"/>
  <c r="G507"/>
  <c r="H507"/>
  <c r="I507"/>
  <c r="J507"/>
  <c r="K507"/>
  <c r="F508"/>
  <c r="G508"/>
  <c r="H508"/>
  <c r="I508"/>
  <c r="J508"/>
  <c r="K508"/>
  <c r="F509"/>
  <c r="G509"/>
  <c r="H509"/>
  <c r="I509"/>
  <c r="J509"/>
  <c r="K509"/>
  <c r="F510"/>
  <c r="G510"/>
  <c r="H510"/>
  <c r="I510"/>
  <c r="J510"/>
  <c r="K510"/>
  <c r="F511"/>
  <c r="G511"/>
  <c r="H511"/>
  <c r="I511"/>
  <c r="J511"/>
  <c r="K511"/>
  <c r="F512"/>
  <c r="G512"/>
  <c r="H512"/>
  <c r="I512"/>
  <c r="J512"/>
  <c r="K512"/>
  <c r="F513"/>
  <c r="G513"/>
  <c r="H513"/>
  <c r="I513"/>
  <c r="J513"/>
  <c r="K513"/>
  <c r="F514"/>
  <c r="G514"/>
  <c r="H514"/>
  <c r="I514"/>
  <c r="J514"/>
  <c r="K514"/>
  <c r="F515"/>
  <c r="G515"/>
  <c r="H515"/>
  <c r="I515"/>
  <c r="J515"/>
  <c r="K515"/>
  <c r="F516"/>
  <c r="G516"/>
  <c r="H516"/>
  <c r="I516"/>
  <c r="J516"/>
  <c r="K516"/>
  <c r="F517"/>
  <c r="G517"/>
  <c r="H517"/>
  <c r="I517"/>
  <c r="J517"/>
  <c r="K517"/>
  <c r="F518"/>
  <c r="G518"/>
  <c r="H518"/>
  <c r="I518"/>
  <c r="J518"/>
  <c r="K518"/>
  <c r="F519"/>
  <c r="G519"/>
  <c r="H519"/>
  <c r="I519"/>
  <c r="J519"/>
  <c r="K519"/>
  <c r="F520"/>
  <c r="G520"/>
  <c r="H520"/>
  <c r="I520"/>
  <c r="J520"/>
  <c r="K520"/>
  <c r="F521"/>
  <c r="G521"/>
  <c r="H521"/>
  <c r="I521"/>
  <c r="J521"/>
  <c r="K521"/>
  <c r="F522"/>
  <c r="G522"/>
  <c r="H522"/>
  <c r="I522"/>
  <c r="J522"/>
  <c r="K522"/>
  <c r="F523"/>
  <c r="G523"/>
  <c r="H523"/>
  <c r="I523"/>
  <c r="J523"/>
  <c r="K523"/>
  <c r="F524"/>
  <c r="G524"/>
  <c r="H524"/>
  <c r="I524"/>
  <c r="J524"/>
  <c r="K524"/>
  <c r="F525"/>
  <c r="G525"/>
  <c r="H525"/>
  <c r="I525"/>
  <c r="J525"/>
  <c r="K525"/>
  <c r="F526"/>
  <c r="G526"/>
  <c r="H526"/>
  <c r="I526"/>
  <c r="J526"/>
  <c r="K526"/>
  <c r="F527"/>
  <c r="G527"/>
  <c r="H527"/>
  <c r="I527"/>
  <c r="J527"/>
  <c r="K527"/>
  <c r="F528"/>
  <c r="G528"/>
  <c r="H528"/>
  <c r="I528"/>
  <c r="J528"/>
  <c r="K528"/>
  <c r="F529"/>
  <c r="G529"/>
  <c r="H529"/>
  <c r="I529"/>
  <c r="J529"/>
  <c r="K529"/>
  <c r="F530"/>
  <c r="G530"/>
  <c r="H530"/>
  <c r="I530"/>
  <c r="J530"/>
  <c r="K530"/>
  <c r="F531"/>
  <c r="G531"/>
  <c r="H531"/>
  <c r="I531"/>
  <c r="J531"/>
  <c r="K531"/>
  <c r="F532"/>
  <c r="G532"/>
  <c r="H532"/>
  <c r="I532"/>
  <c r="J532"/>
  <c r="K532"/>
  <c r="F533"/>
  <c r="G533"/>
  <c r="H533"/>
  <c r="I533"/>
  <c r="J533"/>
  <c r="K533"/>
  <c r="F534"/>
  <c r="G534"/>
  <c r="H534"/>
  <c r="I534"/>
  <c r="J534"/>
  <c r="K534"/>
  <c r="F535"/>
  <c r="G535"/>
  <c r="H535"/>
  <c r="I535"/>
  <c r="J535"/>
  <c r="K535"/>
  <c r="F536"/>
  <c r="G536"/>
  <c r="H536"/>
  <c r="I536"/>
  <c r="J536"/>
  <c r="K536"/>
  <c r="F537"/>
  <c r="G537"/>
  <c r="H537"/>
  <c r="I537"/>
  <c r="J537"/>
  <c r="K537"/>
  <c r="F538"/>
  <c r="G538"/>
  <c r="H538"/>
  <c r="I538"/>
  <c r="J538"/>
  <c r="K538"/>
  <c r="F539"/>
  <c r="G539"/>
  <c r="H539"/>
  <c r="I539"/>
  <c r="J539"/>
  <c r="K539"/>
  <c r="F540"/>
  <c r="G540"/>
  <c r="H540"/>
  <c r="I540"/>
  <c r="J540"/>
  <c r="K540"/>
  <c r="F541"/>
  <c r="G541"/>
  <c r="H541"/>
  <c r="I541"/>
  <c r="J541"/>
  <c r="K541"/>
  <c r="F542"/>
  <c r="G542"/>
  <c r="H542"/>
  <c r="I542"/>
  <c r="J542"/>
  <c r="K542"/>
  <c r="F543"/>
  <c r="G543"/>
  <c r="H543"/>
  <c r="I543"/>
  <c r="J543"/>
  <c r="K543"/>
  <c r="F544"/>
  <c r="G544"/>
  <c r="H544"/>
  <c r="I544"/>
  <c r="J544"/>
  <c r="K544"/>
  <c r="F545"/>
  <c r="G545"/>
  <c r="H545"/>
  <c r="I545"/>
  <c r="J545"/>
  <c r="K545"/>
  <c r="F546"/>
  <c r="G546"/>
  <c r="H546"/>
  <c r="I546"/>
  <c r="J546"/>
  <c r="K546"/>
  <c r="F547"/>
  <c r="G547"/>
  <c r="H547"/>
  <c r="I547"/>
  <c r="J547"/>
  <c r="K547"/>
  <c r="F548"/>
  <c r="G548"/>
  <c r="H548"/>
  <c r="I548"/>
  <c r="J548"/>
  <c r="K548"/>
  <c r="F549"/>
  <c r="G549"/>
  <c r="H549"/>
  <c r="I549"/>
  <c r="J549"/>
  <c r="K549"/>
  <c r="F550"/>
  <c r="G550"/>
  <c r="H550"/>
  <c r="I550"/>
  <c r="J550"/>
  <c r="K550"/>
  <c r="F551"/>
  <c r="G551"/>
  <c r="H551"/>
  <c r="I551"/>
  <c r="J551"/>
  <c r="K551"/>
  <c r="F552"/>
  <c r="G552"/>
  <c r="H552"/>
  <c r="I552"/>
  <c r="J552"/>
  <c r="K552"/>
  <c r="F553"/>
  <c r="G553"/>
  <c r="H553"/>
  <c r="I553"/>
  <c r="J553"/>
  <c r="K553"/>
  <c r="F554"/>
  <c r="G554"/>
  <c r="H554"/>
  <c r="I554"/>
  <c r="J554"/>
  <c r="K554"/>
  <c r="F555"/>
  <c r="G555"/>
  <c r="H555"/>
  <c r="I555"/>
  <c r="J555"/>
  <c r="K555"/>
  <c r="F556"/>
  <c r="G556"/>
  <c r="H556"/>
  <c r="I556"/>
  <c r="J556"/>
  <c r="K556"/>
  <c r="F557"/>
  <c r="G557"/>
  <c r="H557"/>
  <c r="I557"/>
  <c r="J557"/>
  <c r="K557"/>
  <c r="F558"/>
  <c r="G558"/>
  <c r="H558"/>
  <c r="I558"/>
  <c r="J558"/>
  <c r="K558"/>
  <c r="F559"/>
  <c r="G559"/>
  <c r="H559"/>
  <c r="I559"/>
  <c r="J559"/>
  <c r="K559"/>
  <c r="F560"/>
  <c r="G560"/>
  <c r="H560"/>
  <c r="I560"/>
  <c r="J560"/>
  <c r="K560"/>
  <c r="F561"/>
  <c r="G561"/>
  <c r="H561"/>
  <c r="I561"/>
  <c r="J561"/>
  <c r="K561"/>
  <c r="F562"/>
  <c r="G562"/>
  <c r="H562"/>
  <c r="I562"/>
  <c r="J562"/>
  <c r="K562"/>
  <c r="F563"/>
  <c r="G563"/>
  <c r="H563"/>
  <c r="I563"/>
  <c r="J563"/>
  <c r="K563"/>
  <c r="F564"/>
  <c r="G564"/>
  <c r="H564"/>
  <c r="I564"/>
  <c r="J564"/>
  <c r="K564"/>
  <c r="F565"/>
  <c r="G565"/>
  <c r="H565"/>
  <c r="I565"/>
  <c r="J565"/>
  <c r="K565"/>
  <c r="F566"/>
  <c r="G566"/>
  <c r="H566"/>
  <c r="I566"/>
  <c r="J566"/>
  <c r="K566"/>
  <c r="F567"/>
  <c r="G567"/>
  <c r="H567"/>
  <c r="I567"/>
  <c r="J567"/>
  <c r="K567"/>
  <c r="F568"/>
  <c r="G568"/>
  <c r="H568"/>
  <c r="I568"/>
  <c r="J568"/>
  <c r="K568"/>
  <c r="F569"/>
  <c r="G569"/>
  <c r="H569"/>
  <c r="I569"/>
  <c r="J569"/>
  <c r="K569"/>
  <c r="F570"/>
  <c r="G570"/>
  <c r="H570"/>
  <c r="I570"/>
  <c r="J570"/>
  <c r="K570"/>
  <c r="F571"/>
  <c r="G571"/>
  <c r="H571"/>
  <c r="I571"/>
  <c r="J571"/>
  <c r="K571"/>
  <c r="F572"/>
  <c r="G572"/>
  <c r="H572"/>
  <c r="I572"/>
  <c r="J572"/>
  <c r="K572"/>
  <c r="F573"/>
  <c r="G573"/>
  <c r="H573"/>
  <c r="I573"/>
  <c r="J573"/>
  <c r="K573"/>
  <c r="F574"/>
  <c r="G574"/>
  <c r="H574"/>
  <c r="I574"/>
  <c r="J574"/>
  <c r="K574"/>
  <c r="F575"/>
  <c r="G575"/>
  <c r="H575"/>
  <c r="I575"/>
  <c r="J575"/>
  <c r="K575"/>
  <c r="F576"/>
  <c r="G576"/>
  <c r="H576"/>
  <c r="I576"/>
  <c r="J576"/>
  <c r="K576"/>
  <c r="F577"/>
  <c r="G577"/>
  <c r="H577"/>
  <c r="I577"/>
  <c r="J577"/>
  <c r="K577"/>
  <c r="F578"/>
  <c r="G578"/>
  <c r="H578"/>
  <c r="I578"/>
  <c r="J578"/>
  <c r="K578"/>
  <c r="F579"/>
  <c r="G579"/>
  <c r="H579"/>
  <c r="I579"/>
  <c r="J579"/>
  <c r="K579"/>
  <c r="F580"/>
  <c r="G580"/>
  <c r="H580"/>
  <c r="I580"/>
  <c r="J580"/>
  <c r="K580"/>
  <c r="F581"/>
  <c r="G581"/>
  <c r="H581"/>
  <c r="I581"/>
  <c r="J581"/>
  <c r="K581"/>
  <c r="F582"/>
  <c r="G582"/>
  <c r="H582"/>
  <c r="I582"/>
  <c r="J582"/>
  <c r="K582"/>
  <c r="F583"/>
  <c r="G583"/>
  <c r="H583"/>
  <c r="I583"/>
  <c r="J583"/>
  <c r="K583"/>
  <c r="F584"/>
  <c r="G584"/>
  <c r="H584"/>
  <c r="I584"/>
  <c r="J584"/>
  <c r="K584"/>
  <c r="F585"/>
  <c r="G585"/>
  <c r="H585"/>
  <c r="I585"/>
  <c r="J585"/>
  <c r="K585"/>
  <c r="F586"/>
  <c r="G586"/>
  <c r="H586"/>
  <c r="I586"/>
  <c r="J586"/>
  <c r="K586"/>
  <c r="F587"/>
  <c r="G587"/>
  <c r="H587"/>
  <c r="I587"/>
  <c r="J587"/>
  <c r="K587"/>
  <c r="F588"/>
  <c r="G588"/>
  <c r="H588"/>
  <c r="I588"/>
  <c r="J588"/>
  <c r="K588"/>
  <c r="F589"/>
  <c r="G589"/>
  <c r="H589"/>
  <c r="I589"/>
  <c r="J589"/>
  <c r="K589"/>
  <c r="F590"/>
  <c r="G590"/>
  <c r="H590"/>
  <c r="I590"/>
  <c r="J590"/>
  <c r="K590"/>
  <c r="F591"/>
  <c r="G591"/>
  <c r="H591"/>
  <c r="I591"/>
  <c r="J591"/>
  <c r="K591"/>
  <c r="F592"/>
  <c r="G592"/>
  <c r="H592"/>
  <c r="I592"/>
  <c r="J592"/>
  <c r="K592"/>
  <c r="F593"/>
  <c r="G593"/>
  <c r="H593"/>
  <c r="I593"/>
  <c r="J593"/>
  <c r="K593"/>
  <c r="F594"/>
  <c r="G594"/>
  <c r="H594"/>
  <c r="I594"/>
  <c r="J594"/>
  <c r="K594"/>
  <c r="F595"/>
  <c r="G595"/>
  <c r="H595"/>
  <c r="I595"/>
  <c r="J595"/>
  <c r="K595"/>
  <c r="F596"/>
  <c r="G596"/>
  <c r="H596"/>
  <c r="I596"/>
  <c r="J596"/>
  <c r="K596"/>
  <c r="F597"/>
  <c r="G597"/>
  <c r="H597"/>
  <c r="I597"/>
  <c r="J597"/>
  <c r="K597"/>
  <c r="F598"/>
  <c r="G598"/>
  <c r="H598"/>
  <c r="I598"/>
  <c r="J598"/>
  <c r="K598"/>
  <c r="F599"/>
  <c r="G599"/>
  <c r="H599"/>
  <c r="I599"/>
  <c r="J599"/>
  <c r="K599"/>
  <c r="F600"/>
  <c r="G600"/>
  <c r="H600"/>
  <c r="I600"/>
  <c r="J600"/>
  <c r="K600"/>
  <c r="F601"/>
  <c r="G601"/>
  <c r="H601"/>
  <c r="I601"/>
  <c r="J601"/>
  <c r="K601"/>
  <c r="F602"/>
  <c r="G602"/>
  <c r="H602"/>
  <c r="I602"/>
  <c r="J602"/>
  <c r="K602"/>
  <c r="F603"/>
  <c r="G603"/>
  <c r="H603"/>
  <c r="I603"/>
  <c r="J603"/>
  <c r="K603"/>
  <c r="F604"/>
  <c r="G604"/>
  <c r="H604"/>
  <c r="I604"/>
  <c r="J604"/>
  <c r="K604"/>
  <c r="F605"/>
  <c r="G605"/>
  <c r="H605"/>
  <c r="I605"/>
  <c r="J605"/>
  <c r="K605"/>
  <c r="F606"/>
  <c r="G606"/>
  <c r="H606"/>
  <c r="I606"/>
  <c r="J606"/>
  <c r="K606"/>
  <c r="F607"/>
  <c r="G607"/>
  <c r="H607"/>
  <c r="I607"/>
  <c r="J607"/>
  <c r="K607"/>
  <c r="F608"/>
  <c r="G608"/>
  <c r="H608"/>
  <c r="I608"/>
  <c r="J608"/>
  <c r="K608"/>
  <c r="F609"/>
  <c r="G609"/>
  <c r="H609"/>
  <c r="I609"/>
  <c r="J609"/>
  <c r="K609"/>
  <c r="F610"/>
  <c r="G610"/>
  <c r="H610"/>
  <c r="I610"/>
  <c r="J610"/>
  <c r="K610"/>
  <c r="F611"/>
  <c r="G611"/>
  <c r="H611"/>
  <c r="I611"/>
  <c r="J611"/>
  <c r="K611"/>
  <c r="F612"/>
  <c r="G612"/>
  <c r="H612"/>
  <c r="I612"/>
  <c r="J612"/>
  <c r="K612"/>
  <c r="F613"/>
  <c r="G613"/>
  <c r="H613"/>
  <c r="I613"/>
  <c r="J613"/>
  <c r="K613"/>
  <c r="F614"/>
  <c r="G614"/>
  <c r="H614"/>
  <c r="I614"/>
  <c r="J614"/>
  <c r="K614"/>
  <c r="F615"/>
  <c r="G615"/>
  <c r="H615"/>
  <c r="I615"/>
  <c r="J615"/>
  <c r="K615"/>
  <c r="F616"/>
  <c r="G616"/>
  <c r="H616"/>
  <c r="I616"/>
  <c r="J616"/>
  <c r="K616"/>
  <c r="F617"/>
  <c r="G617"/>
  <c r="H617"/>
  <c r="I617"/>
  <c r="J617"/>
  <c r="K617"/>
  <c r="F618"/>
  <c r="G618"/>
  <c r="H618"/>
  <c r="I618"/>
  <c r="J618"/>
  <c r="K618"/>
  <c r="F619"/>
  <c r="G619"/>
  <c r="H619"/>
  <c r="I619"/>
  <c r="J619"/>
  <c r="K619"/>
  <c r="F620"/>
  <c r="G620"/>
  <c r="H620"/>
  <c r="I620"/>
  <c r="J620"/>
  <c r="K620"/>
  <c r="F621"/>
  <c r="G621"/>
  <c r="H621"/>
  <c r="I621"/>
  <c r="J621"/>
  <c r="K621"/>
  <c r="F622"/>
  <c r="G622"/>
  <c r="H622"/>
  <c r="I622"/>
  <c r="J622"/>
  <c r="K622"/>
  <c r="F623"/>
  <c r="G623"/>
  <c r="H623"/>
  <c r="I623"/>
  <c r="J623"/>
  <c r="K623"/>
  <c r="F624"/>
  <c r="G624"/>
  <c r="H624"/>
  <c r="I624"/>
  <c r="J624"/>
  <c r="K624"/>
  <c r="F625"/>
  <c r="G625"/>
  <c r="H625"/>
  <c r="I625"/>
  <c r="J625"/>
  <c r="K625"/>
  <c r="F626"/>
  <c r="G626"/>
  <c r="H626"/>
  <c r="I626"/>
  <c r="J626"/>
  <c r="K626"/>
  <c r="F627"/>
  <c r="G627"/>
  <c r="H627"/>
  <c r="I627"/>
  <c r="J627"/>
  <c r="K627"/>
  <c r="F628"/>
  <c r="G628"/>
  <c r="H628"/>
  <c r="I628"/>
  <c r="J628"/>
  <c r="K628"/>
  <c r="F629"/>
  <c r="G629"/>
  <c r="H629"/>
  <c r="I629"/>
  <c r="J629"/>
  <c r="K629"/>
  <c r="F630"/>
  <c r="G630"/>
  <c r="H630"/>
  <c r="I630"/>
  <c r="J630"/>
  <c r="K630"/>
  <c r="F631"/>
  <c r="G631"/>
  <c r="H631"/>
  <c r="I631"/>
  <c r="J631"/>
  <c r="K631"/>
  <c r="F632"/>
  <c r="G632"/>
  <c r="H632"/>
  <c r="I632"/>
  <c r="J632"/>
  <c r="K632"/>
  <c r="F633"/>
  <c r="G633"/>
  <c r="H633"/>
  <c r="I633"/>
  <c r="J633"/>
  <c r="K633"/>
  <c r="F634"/>
  <c r="G634"/>
  <c r="H634"/>
  <c r="I634"/>
  <c r="J634"/>
  <c r="K634"/>
  <c r="F635"/>
  <c r="G635"/>
  <c r="H635"/>
  <c r="I635"/>
  <c r="J635"/>
  <c r="K635"/>
  <c r="F636"/>
  <c r="G636"/>
  <c r="H636"/>
  <c r="I636"/>
  <c r="J636"/>
  <c r="K636"/>
  <c r="F637"/>
  <c r="G637"/>
  <c r="H637"/>
  <c r="I637"/>
  <c r="J637"/>
  <c r="K637"/>
  <c r="F638"/>
  <c r="G638"/>
  <c r="H638"/>
  <c r="I638"/>
  <c r="J638"/>
  <c r="K638"/>
  <c r="F639"/>
  <c r="G639"/>
  <c r="H639"/>
  <c r="I639"/>
  <c r="J639"/>
  <c r="K639"/>
  <c r="F640"/>
  <c r="G640"/>
  <c r="H640"/>
  <c r="I640"/>
  <c r="J640"/>
  <c r="K640"/>
  <c r="F641"/>
  <c r="G641"/>
  <c r="H641"/>
  <c r="I641"/>
  <c r="J641"/>
  <c r="K641"/>
  <c r="F642"/>
  <c r="G642"/>
  <c r="H642"/>
  <c r="I642"/>
  <c r="J642"/>
  <c r="K642"/>
  <c r="F643"/>
  <c r="G643"/>
  <c r="H643"/>
  <c r="I643"/>
  <c r="J643"/>
  <c r="K643"/>
  <c r="F644"/>
  <c r="G644"/>
  <c r="H644"/>
  <c r="I644"/>
  <c r="J644"/>
  <c r="K644"/>
  <c r="F645"/>
  <c r="G645"/>
  <c r="H645"/>
  <c r="I645"/>
  <c r="J645"/>
  <c r="K645"/>
  <c r="F646"/>
  <c r="G646"/>
  <c r="H646"/>
  <c r="I646"/>
  <c r="J646"/>
  <c r="K646"/>
  <c r="F647"/>
  <c r="G647"/>
  <c r="H647"/>
  <c r="I647"/>
  <c r="J647"/>
  <c r="K647"/>
  <c r="F648"/>
  <c r="G648"/>
  <c r="H648"/>
  <c r="I648"/>
  <c r="J648"/>
  <c r="K648"/>
  <c r="F649"/>
  <c r="G649"/>
  <c r="H649"/>
  <c r="I649"/>
  <c r="J649"/>
  <c r="K649"/>
  <c r="F650"/>
  <c r="G650"/>
  <c r="H650"/>
  <c r="I650"/>
  <c r="J650"/>
  <c r="K650"/>
  <c r="F651"/>
  <c r="G651"/>
  <c r="H651"/>
  <c r="I651"/>
  <c r="J651"/>
  <c r="K651"/>
  <c r="F652"/>
  <c r="G652"/>
  <c r="H652"/>
  <c r="I652"/>
  <c r="J652"/>
  <c r="K652"/>
  <c r="F653"/>
  <c r="G653"/>
  <c r="H653"/>
  <c r="I653"/>
  <c r="J653"/>
  <c r="K653"/>
  <c r="F654"/>
  <c r="G654"/>
  <c r="H654"/>
  <c r="I654"/>
  <c r="J654"/>
  <c r="K654"/>
  <c r="F655"/>
  <c r="G655"/>
  <c r="H655"/>
  <c r="I655"/>
  <c r="J655"/>
  <c r="K655"/>
  <c r="F656"/>
  <c r="G656"/>
  <c r="H656"/>
  <c r="I656"/>
  <c r="J656"/>
  <c r="K656"/>
  <c r="F657"/>
  <c r="G657"/>
  <c r="H657"/>
  <c r="I657"/>
  <c r="J657"/>
  <c r="K657"/>
  <c r="F658"/>
  <c r="G658"/>
  <c r="H658"/>
  <c r="I658"/>
  <c r="J658"/>
  <c r="K658"/>
  <c r="F659"/>
  <c r="G659"/>
  <c r="H659"/>
  <c r="I659"/>
  <c r="J659"/>
  <c r="K659"/>
  <c r="F660"/>
  <c r="G660"/>
  <c r="H660"/>
  <c r="I660"/>
  <c r="J660"/>
  <c r="K660"/>
  <c r="F661"/>
  <c r="G661"/>
  <c r="H661"/>
  <c r="I661"/>
  <c r="J661"/>
  <c r="K661"/>
  <c r="F662"/>
  <c r="G662"/>
  <c r="H662"/>
  <c r="I662"/>
  <c r="J662"/>
  <c r="K662"/>
  <c r="F663"/>
  <c r="G663"/>
  <c r="H663"/>
  <c r="I663"/>
  <c r="J663"/>
  <c r="K663"/>
  <c r="F664"/>
  <c r="G664"/>
  <c r="H664"/>
  <c r="I664"/>
  <c r="J664"/>
  <c r="K664"/>
  <c r="F665"/>
  <c r="G665"/>
  <c r="H665"/>
  <c r="I665"/>
  <c r="J665"/>
  <c r="K665"/>
  <c r="F666"/>
  <c r="G666"/>
  <c r="H666"/>
  <c r="I666"/>
  <c r="J666"/>
  <c r="K666"/>
  <c r="F667"/>
  <c r="G667"/>
  <c r="H667"/>
  <c r="I667"/>
  <c r="J667"/>
  <c r="K667"/>
  <c r="F668"/>
  <c r="G668"/>
  <c r="H668"/>
  <c r="I668"/>
  <c r="J668"/>
  <c r="K668"/>
  <c r="F669"/>
  <c r="G669"/>
  <c r="H669"/>
  <c r="I669"/>
  <c r="J669"/>
  <c r="K669"/>
  <c r="F670"/>
  <c r="G670"/>
  <c r="H670"/>
  <c r="I670"/>
  <c r="J670"/>
  <c r="K670"/>
  <c r="F671"/>
  <c r="G671"/>
  <c r="H671"/>
  <c r="I671"/>
  <c r="J671"/>
  <c r="K671"/>
  <c r="F672"/>
  <c r="G672"/>
  <c r="H672"/>
  <c r="I672"/>
  <c r="J672"/>
  <c r="K672"/>
  <c r="F673"/>
  <c r="G673"/>
  <c r="H673"/>
  <c r="I673"/>
  <c r="J673"/>
  <c r="K673"/>
  <c r="F674"/>
  <c r="G674"/>
  <c r="H674"/>
  <c r="I674"/>
  <c r="J674"/>
  <c r="K674"/>
  <c r="F675"/>
  <c r="G675"/>
  <c r="H675"/>
  <c r="I675"/>
  <c r="J675"/>
  <c r="K675"/>
  <c r="F676"/>
  <c r="G676"/>
  <c r="H676"/>
  <c r="I676"/>
  <c r="J676"/>
  <c r="K676"/>
  <c r="F677"/>
  <c r="G677"/>
  <c r="H677"/>
  <c r="I677"/>
  <c r="J677"/>
  <c r="K677"/>
  <c r="F678"/>
  <c r="G678"/>
  <c r="H678"/>
  <c r="I678"/>
  <c r="J678"/>
  <c r="K678"/>
  <c r="F679"/>
  <c r="G679"/>
  <c r="H679"/>
  <c r="I679"/>
  <c r="J679"/>
  <c r="K679"/>
  <c r="F680"/>
  <c r="G680"/>
  <c r="H680"/>
  <c r="I680"/>
  <c r="J680"/>
  <c r="K680"/>
  <c r="F681"/>
  <c r="G681"/>
  <c r="H681"/>
  <c r="I681"/>
  <c r="J681"/>
  <c r="K681"/>
  <c r="F682"/>
  <c r="G682"/>
  <c r="H682"/>
  <c r="I682"/>
  <c r="J682"/>
  <c r="K682"/>
  <c r="F683"/>
  <c r="G683"/>
  <c r="H683"/>
  <c r="I683"/>
  <c r="J683"/>
  <c r="K683"/>
  <c r="F684"/>
  <c r="G684"/>
  <c r="H684"/>
  <c r="I684"/>
  <c r="J684"/>
  <c r="K684"/>
  <c r="F685"/>
  <c r="G685"/>
  <c r="H685"/>
  <c r="I685"/>
  <c r="J685"/>
  <c r="K685"/>
  <c r="F686"/>
  <c r="G686"/>
  <c r="H686"/>
  <c r="I686"/>
  <c r="J686"/>
  <c r="K686"/>
  <c r="F687"/>
  <c r="G687"/>
  <c r="H687"/>
  <c r="I687"/>
  <c r="J687"/>
  <c r="K687"/>
  <c r="F688"/>
  <c r="G688"/>
  <c r="H688"/>
  <c r="I688"/>
  <c r="J688"/>
  <c r="K688"/>
  <c r="F689"/>
  <c r="G689"/>
  <c r="H689"/>
  <c r="I689"/>
  <c r="J689"/>
  <c r="K689"/>
  <c r="F690"/>
  <c r="G690"/>
  <c r="H690"/>
  <c r="I690"/>
  <c r="J690"/>
  <c r="K690"/>
  <c r="F691"/>
  <c r="G691"/>
  <c r="H691"/>
  <c r="I691"/>
  <c r="J691"/>
  <c r="K691"/>
  <c r="F692"/>
  <c r="G692"/>
  <c r="H692"/>
  <c r="I692"/>
  <c r="J692"/>
  <c r="K692"/>
  <c r="F693"/>
  <c r="G693"/>
  <c r="H693"/>
  <c r="I693"/>
  <c r="J693"/>
  <c r="K693"/>
  <c r="F694"/>
  <c r="G694"/>
  <c r="H694"/>
  <c r="I694"/>
  <c r="J694"/>
  <c r="K694"/>
  <c r="F695"/>
  <c r="G695"/>
  <c r="H695"/>
  <c r="I695"/>
  <c r="J695"/>
  <c r="K695"/>
  <c r="F696"/>
  <c r="G696"/>
  <c r="H696"/>
  <c r="I696"/>
  <c r="J696"/>
  <c r="K696"/>
  <c r="F697"/>
  <c r="G697"/>
  <c r="H697"/>
  <c r="I697"/>
  <c r="J697"/>
  <c r="K697"/>
  <c r="F698"/>
  <c r="G698"/>
  <c r="H698"/>
  <c r="I698"/>
  <c r="J698"/>
  <c r="K698"/>
  <c r="F699"/>
  <c r="G699"/>
  <c r="H699"/>
  <c r="I699"/>
  <c r="J699"/>
  <c r="K699"/>
  <c r="F700"/>
  <c r="G700"/>
  <c r="H700"/>
  <c r="I700"/>
  <c r="J700"/>
  <c r="K700"/>
  <c r="F701"/>
  <c r="G701"/>
  <c r="H701"/>
  <c r="I701"/>
  <c r="J701"/>
  <c r="K701"/>
  <c r="F702"/>
  <c r="G702"/>
  <c r="H702"/>
  <c r="I702"/>
  <c r="J702"/>
  <c r="K702"/>
  <c r="F703"/>
  <c r="G703"/>
  <c r="H703"/>
  <c r="I703"/>
  <c r="J703"/>
  <c r="K703"/>
  <c r="F704"/>
  <c r="G704"/>
  <c r="H704"/>
  <c r="I704"/>
  <c r="J704"/>
  <c r="K704"/>
  <c r="F705"/>
  <c r="G705"/>
  <c r="H705"/>
  <c r="I705"/>
  <c r="J705"/>
  <c r="K705"/>
  <c r="F706"/>
  <c r="G706"/>
  <c r="H706"/>
  <c r="I706"/>
  <c r="J706"/>
  <c r="K706"/>
  <c r="F707"/>
  <c r="G707"/>
  <c r="H707"/>
  <c r="I707"/>
  <c r="J707"/>
  <c r="K707"/>
  <c r="F708"/>
  <c r="G708"/>
  <c r="H708"/>
  <c r="I708"/>
  <c r="J708"/>
  <c r="K708"/>
  <c r="F709"/>
  <c r="G709"/>
  <c r="H709"/>
  <c r="I709"/>
  <c r="J709"/>
  <c r="K709"/>
  <c r="F710"/>
  <c r="G710"/>
  <c r="H710"/>
  <c r="I710"/>
  <c r="J710"/>
  <c r="K710"/>
  <c r="F711"/>
  <c r="G711"/>
  <c r="H711"/>
  <c r="I711"/>
  <c r="J711"/>
  <c r="K711"/>
  <c r="F712"/>
  <c r="G712"/>
  <c r="H712"/>
  <c r="I712"/>
  <c r="J712"/>
  <c r="K712"/>
  <c r="F713"/>
  <c r="G713"/>
  <c r="H713"/>
  <c r="I713"/>
  <c r="J713"/>
  <c r="K713"/>
  <c r="F714"/>
  <c r="G714"/>
  <c r="H714"/>
  <c r="I714"/>
  <c r="J714"/>
  <c r="K714"/>
  <c r="F715"/>
  <c r="G715"/>
  <c r="H715"/>
  <c r="I715"/>
  <c r="J715"/>
  <c r="K715"/>
  <c r="F716"/>
  <c r="G716"/>
  <c r="H716"/>
  <c r="I716"/>
  <c r="J716"/>
  <c r="K716"/>
  <c r="F717"/>
  <c r="G717"/>
  <c r="H717"/>
  <c r="I717"/>
  <c r="J717"/>
  <c r="K717"/>
  <c r="F718"/>
  <c r="G718"/>
  <c r="H718"/>
  <c r="I718"/>
  <c r="J718"/>
  <c r="K718"/>
  <c r="F719"/>
  <c r="G719"/>
  <c r="H719"/>
  <c r="I719"/>
  <c r="J719"/>
  <c r="K719"/>
  <c r="F720"/>
  <c r="G720"/>
  <c r="H720"/>
  <c r="I720"/>
  <c r="J720"/>
  <c r="K720"/>
  <c r="F721"/>
  <c r="G721"/>
  <c r="H721"/>
  <c r="I721"/>
  <c r="J721"/>
  <c r="K721"/>
  <c r="F722"/>
  <c r="G722"/>
  <c r="H722"/>
  <c r="I722"/>
  <c r="J722"/>
  <c r="K722"/>
  <c r="F723"/>
  <c r="G723"/>
  <c r="H723"/>
  <c r="I723"/>
  <c r="J723"/>
  <c r="K723"/>
  <c r="F724"/>
  <c r="G724"/>
  <c r="H724"/>
  <c r="I724"/>
  <c r="J724"/>
  <c r="K724"/>
  <c r="F725"/>
  <c r="G725"/>
  <c r="H725"/>
  <c r="I725"/>
  <c r="J725"/>
  <c r="K725"/>
  <c r="F726"/>
  <c r="G726"/>
  <c r="H726"/>
  <c r="I726"/>
  <c r="J726"/>
  <c r="K726"/>
  <c r="F727"/>
  <c r="G727"/>
  <c r="H727"/>
  <c r="I727"/>
  <c r="J727"/>
  <c r="K727"/>
  <c r="F728"/>
  <c r="G728"/>
  <c r="H728"/>
  <c r="I728"/>
  <c r="J728"/>
  <c r="K728"/>
  <c r="F729"/>
  <c r="G729"/>
  <c r="H729"/>
  <c r="I729"/>
  <c r="J729"/>
  <c r="K729"/>
  <c r="F730"/>
  <c r="G730"/>
  <c r="H730"/>
  <c r="I730"/>
  <c r="J730"/>
  <c r="K730"/>
  <c r="F731"/>
  <c r="G731"/>
  <c r="H731"/>
  <c r="I731"/>
  <c r="J731"/>
  <c r="K731"/>
  <c r="F732"/>
  <c r="G732"/>
  <c r="H732"/>
  <c r="I732"/>
  <c r="J732"/>
  <c r="K732"/>
  <c r="F733"/>
  <c r="G733"/>
  <c r="H733"/>
  <c r="I733"/>
  <c r="J733"/>
  <c r="K733"/>
  <c r="F734"/>
  <c r="G734"/>
  <c r="H734"/>
  <c r="I734"/>
  <c r="J734"/>
  <c r="K734"/>
  <c r="F735"/>
  <c r="G735"/>
  <c r="H735"/>
  <c r="I735"/>
  <c r="J735"/>
  <c r="K735"/>
  <c r="F736"/>
  <c r="G736"/>
  <c r="H736"/>
  <c r="I736"/>
  <c r="J736"/>
  <c r="K736"/>
  <c r="F737"/>
  <c r="G737"/>
  <c r="H737"/>
  <c r="I737"/>
  <c r="J737"/>
  <c r="K737"/>
  <c r="F738"/>
  <c r="G738"/>
  <c r="H738"/>
  <c r="I738"/>
  <c r="J738"/>
  <c r="K738"/>
  <c r="F739"/>
  <c r="G739"/>
  <c r="H739"/>
  <c r="I739"/>
  <c r="J739"/>
  <c r="K739"/>
  <c r="F740"/>
  <c r="G740"/>
  <c r="H740"/>
  <c r="I740"/>
  <c r="J740"/>
  <c r="K740"/>
  <c r="F741"/>
  <c r="G741"/>
  <c r="H741"/>
  <c r="I741"/>
  <c r="J741"/>
  <c r="K741"/>
  <c r="F742"/>
  <c r="G742"/>
  <c r="H742"/>
  <c r="I742"/>
  <c r="J742"/>
  <c r="K742"/>
  <c r="F743"/>
  <c r="G743"/>
  <c r="H743"/>
  <c r="I743"/>
  <c r="J743"/>
  <c r="K743"/>
  <c r="F744"/>
  <c r="G744"/>
  <c r="H744"/>
  <c r="I744"/>
  <c r="J744"/>
  <c r="K744"/>
  <c r="F745"/>
  <c r="G745"/>
  <c r="H745"/>
  <c r="I745"/>
  <c r="J745"/>
  <c r="K745"/>
  <c r="F746"/>
  <c r="G746"/>
  <c r="H746"/>
  <c r="I746"/>
  <c r="J746"/>
  <c r="K746"/>
  <c r="F747"/>
  <c r="G747"/>
  <c r="H747"/>
  <c r="I747"/>
  <c r="J747"/>
  <c r="K747"/>
  <c r="F748"/>
  <c r="G748"/>
  <c r="H748"/>
  <c r="I748"/>
  <c r="J748"/>
  <c r="K748"/>
  <c r="F749"/>
  <c r="G749"/>
  <c r="H749"/>
  <c r="I749"/>
  <c r="J749"/>
  <c r="K749"/>
  <c r="F750"/>
  <c r="G750"/>
  <c r="H750"/>
  <c r="I750"/>
  <c r="J750"/>
  <c r="K750"/>
  <c r="F751"/>
  <c r="G751"/>
  <c r="H751"/>
  <c r="I751"/>
  <c r="J751"/>
  <c r="K751"/>
  <c r="F752"/>
  <c r="G752"/>
  <c r="H752"/>
  <c r="I752"/>
  <c r="J752"/>
  <c r="K752"/>
  <c r="F753"/>
  <c r="G753"/>
  <c r="H753"/>
  <c r="I753"/>
  <c r="J753"/>
  <c r="K753"/>
  <c r="F754"/>
  <c r="G754"/>
  <c r="H754"/>
  <c r="I754"/>
  <c r="J754"/>
  <c r="K754"/>
  <c r="F755"/>
  <c r="G755"/>
  <c r="H755"/>
  <c r="I755"/>
  <c r="J755"/>
  <c r="K755"/>
  <c r="F756"/>
  <c r="G756"/>
  <c r="H756"/>
  <c r="I756"/>
  <c r="J756"/>
  <c r="K756"/>
  <c r="F757"/>
  <c r="G757"/>
  <c r="H757"/>
  <c r="I757"/>
  <c r="J757"/>
  <c r="K757"/>
  <c r="F758"/>
  <c r="G758"/>
  <c r="H758"/>
  <c r="I758"/>
  <c r="J758"/>
  <c r="K758"/>
  <c r="F759"/>
  <c r="G759"/>
  <c r="H759"/>
  <c r="I759"/>
  <c r="J759"/>
  <c r="K759"/>
  <c r="F760"/>
  <c r="G760"/>
  <c r="H760"/>
  <c r="I760"/>
  <c r="J760"/>
  <c r="K760"/>
  <c r="F761"/>
  <c r="G761"/>
  <c r="H761"/>
  <c r="I761"/>
  <c r="J761"/>
  <c r="K761"/>
  <c r="F762"/>
  <c r="G762"/>
  <c r="H762"/>
  <c r="I762"/>
  <c r="J762"/>
  <c r="K762"/>
  <c r="F763"/>
  <c r="G763"/>
  <c r="H763"/>
  <c r="I763"/>
  <c r="J763"/>
  <c r="K763"/>
  <c r="F764"/>
  <c r="G764"/>
  <c r="H764"/>
  <c r="I764"/>
  <c r="J764"/>
  <c r="K764"/>
  <c r="F765"/>
  <c r="G765"/>
  <c r="H765"/>
  <c r="I765"/>
  <c r="J765"/>
  <c r="K765"/>
  <c r="F766"/>
  <c r="G766"/>
  <c r="H766"/>
  <c r="I766"/>
  <c r="J766"/>
  <c r="K766"/>
  <c r="F767"/>
  <c r="G767"/>
  <c r="H767"/>
  <c r="I767"/>
  <c r="J767"/>
  <c r="K767"/>
  <c r="F768"/>
  <c r="G768"/>
  <c r="H768"/>
  <c r="I768"/>
  <c r="J768"/>
  <c r="K768"/>
  <c r="F769"/>
  <c r="G769"/>
  <c r="H769"/>
  <c r="I769"/>
  <c r="J769"/>
  <c r="K769"/>
  <c r="F770"/>
  <c r="G770"/>
  <c r="H770"/>
  <c r="I770"/>
  <c r="J770"/>
  <c r="K770"/>
  <c r="F771"/>
  <c r="G771"/>
  <c r="H771"/>
  <c r="I771"/>
  <c r="J771"/>
  <c r="K771"/>
  <c r="F772"/>
  <c r="G772"/>
  <c r="H772"/>
  <c r="I772"/>
  <c r="J772"/>
  <c r="K772"/>
  <c r="F773"/>
  <c r="G773"/>
  <c r="H773"/>
  <c r="I773"/>
  <c r="J773"/>
  <c r="K773"/>
  <c r="F774"/>
  <c r="G774"/>
  <c r="H774"/>
  <c r="I774"/>
  <c r="J774"/>
  <c r="K774"/>
  <c r="F775"/>
  <c r="G775"/>
  <c r="H775"/>
  <c r="I775"/>
  <c r="J775"/>
  <c r="K775"/>
  <c r="F776"/>
  <c r="G776"/>
  <c r="H776"/>
  <c r="I776"/>
  <c r="J776"/>
  <c r="K776"/>
  <c r="F777"/>
  <c r="G777"/>
  <c r="H777"/>
  <c r="I777"/>
  <c r="J777"/>
  <c r="K777"/>
  <c r="F778"/>
  <c r="G778"/>
  <c r="H778"/>
  <c r="I778"/>
  <c r="J778"/>
  <c r="K778"/>
  <c r="F779"/>
  <c r="G779"/>
  <c r="H779"/>
  <c r="I779"/>
  <c r="J779"/>
  <c r="K779"/>
  <c r="F780"/>
  <c r="G780"/>
  <c r="H780"/>
  <c r="I780"/>
  <c r="J780"/>
  <c r="K780"/>
  <c r="F781"/>
  <c r="G781"/>
  <c r="H781"/>
  <c r="I781"/>
  <c r="J781"/>
  <c r="K781"/>
  <c r="F782"/>
  <c r="G782"/>
  <c r="H782"/>
  <c r="I782"/>
  <c r="J782"/>
  <c r="K782"/>
  <c r="F783"/>
  <c r="G783"/>
  <c r="H783"/>
  <c r="I783"/>
  <c r="J783"/>
  <c r="K783"/>
  <c r="F784"/>
  <c r="G784"/>
  <c r="H784"/>
  <c r="I784"/>
  <c r="J784"/>
  <c r="K784"/>
  <c r="F785"/>
  <c r="G785"/>
  <c r="H785"/>
  <c r="I785"/>
  <c r="J785"/>
  <c r="K785"/>
  <c r="F786"/>
  <c r="G786"/>
  <c r="H786"/>
  <c r="I786"/>
  <c r="J786"/>
  <c r="K786"/>
  <c r="F787"/>
  <c r="G787"/>
  <c r="H787"/>
  <c r="I787"/>
  <c r="J787"/>
  <c r="K787"/>
  <c r="F788"/>
  <c r="G788"/>
  <c r="H788"/>
  <c r="I788"/>
  <c r="J788"/>
  <c r="K788"/>
  <c r="F789"/>
  <c r="G789"/>
  <c r="H789"/>
  <c r="I789"/>
  <c r="J789"/>
  <c r="K789"/>
  <c r="F790"/>
  <c r="G790"/>
  <c r="H790"/>
  <c r="I790"/>
  <c r="J790"/>
  <c r="K790"/>
  <c r="F791"/>
  <c r="G791"/>
  <c r="H791"/>
  <c r="I791"/>
  <c r="J791"/>
  <c r="K791"/>
  <c r="F792"/>
  <c r="G792"/>
  <c r="H792"/>
  <c r="I792"/>
  <c r="J792"/>
  <c r="K792"/>
  <c r="F793"/>
  <c r="G793"/>
  <c r="H793"/>
  <c r="I793"/>
  <c r="J793"/>
  <c r="K793"/>
  <c r="F794"/>
  <c r="G794"/>
  <c r="H794"/>
  <c r="I794"/>
  <c r="J794"/>
  <c r="K794"/>
  <c r="F795"/>
  <c r="G795"/>
  <c r="H795"/>
  <c r="I795"/>
  <c r="J795"/>
  <c r="K795"/>
  <c r="F796"/>
  <c r="G796"/>
  <c r="H796"/>
  <c r="I796"/>
  <c r="J796"/>
  <c r="K796"/>
  <c r="F797"/>
  <c r="G797"/>
  <c r="H797"/>
  <c r="I797"/>
  <c r="J797"/>
  <c r="K797"/>
  <c r="F798"/>
  <c r="G798"/>
  <c r="H798"/>
  <c r="I798"/>
  <c r="J798"/>
  <c r="K798"/>
  <c r="F799"/>
  <c r="G799"/>
  <c r="H799"/>
  <c r="I799"/>
  <c r="J799"/>
  <c r="K799"/>
  <c r="F800"/>
  <c r="G800"/>
  <c r="H800"/>
  <c r="I800"/>
  <c r="J800"/>
  <c r="K800"/>
  <c r="F801"/>
  <c r="G801"/>
  <c r="H801"/>
  <c r="I801"/>
  <c r="J801"/>
  <c r="K801"/>
  <c r="F802"/>
  <c r="G802"/>
  <c r="H802"/>
  <c r="I802"/>
  <c r="J802"/>
  <c r="K802"/>
  <c r="F803"/>
  <c r="G803"/>
  <c r="H803"/>
  <c r="I803"/>
  <c r="J803"/>
  <c r="K803"/>
  <c r="F804"/>
  <c r="G804"/>
  <c r="H804"/>
  <c r="I804"/>
  <c r="J804"/>
  <c r="K804"/>
  <c r="F805"/>
  <c r="G805"/>
  <c r="H805"/>
  <c r="I805"/>
  <c r="J805"/>
  <c r="K805"/>
  <c r="F806"/>
  <c r="G806"/>
  <c r="H806"/>
  <c r="I806"/>
  <c r="J806"/>
  <c r="K806"/>
  <c r="F807"/>
  <c r="G807"/>
  <c r="H807"/>
  <c r="I807"/>
  <c r="J807"/>
  <c r="K807"/>
  <c r="F808"/>
  <c r="G808"/>
  <c r="H808"/>
  <c r="I808"/>
  <c r="J808"/>
  <c r="K808"/>
  <c r="F809"/>
  <c r="G809"/>
  <c r="H809"/>
  <c r="I809"/>
  <c r="J809"/>
  <c r="K809"/>
  <c r="F810"/>
  <c r="G810"/>
  <c r="H810"/>
  <c r="I810"/>
  <c r="J810"/>
  <c r="K810"/>
  <c r="F811"/>
  <c r="G811"/>
  <c r="H811"/>
  <c r="I811"/>
  <c r="J811"/>
  <c r="K811"/>
  <c r="F812"/>
  <c r="G812"/>
  <c r="H812"/>
  <c r="I812"/>
  <c r="J812"/>
  <c r="K812"/>
  <c r="F813"/>
  <c r="G813"/>
  <c r="H813"/>
  <c r="I813"/>
  <c r="J813"/>
  <c r="K813"/>
  <c r="F814"/>
  <c r="G814"/>
  <c r="H814"/>
  <c r="I814"/>
  <c r="J814"/>
  <c r="K814"/>
  <c r="F815"/>
  <c r="G815"/>
  <c r="H815"/>
  <c r="I815"/>
  <c r="J815"/>
  <c r="K815"/>
  <c r="F816"/>
  <c r="G816"/>
  <c r="H816"/>
  <c r="I816"/>
  <c r="J816"/>
  <c r="K816"/>
  <c r="F817"/>
  <c r="G817"/>
  <c r="H817"/>
  <c r="I817"/>
  <c r="J817"/>
  <c r="K817"/>
  <c r="F818"/>
  <c r="G818"/>
  <c r="H818"/>
  <c r="I818"/>
  <c r="J818"/>
  <c r="K818"/>
  <c r="F819"/>
  <c r="G819"/>
  <c r="H819"/>
  <c r="I819"/>
  <c r="J819"/>
  <c r="K819"/>
  <c r="F820"/>
  <c r="G820"/>
  <c r="H820"/>
  <c r="I820"/>
  <c r="J820"/>
  <c r="K820"/>
  <c r="F821"/>
  <c r="G821"/>
  <c r="H821"/>
  <c r="I821"/>
  <c r="J821"/>
  <c r="K821"/>
  <c r="F822"/>
  <c r="G822"/>
  <c r="H822"/>
  <c r="I822"/>
  <c r="J822"/>
  <c r="K822"/>
  <c r="F823"/>
  <c r="G823"/>
  <c r="H823"/>
  <c r="I823"/>
  <c r="J823"/>
  <c r="K823"/>
  <c r="F824"/>
  <c r="G824"/>
  <c r="H824"/>
  <c r="I824"/>
  <c r="J824"/>
  <c r="K824"/>
  <c r="F825"/>
  <c r="G825"/>
  <c r="H825"/>
  <c r="I825"/>
  <c r="J825"/>
  <c r="K825"/>
  <c r="F826"/>
  <c r="G826"/>
  <c r="H826"/>
  <c r="I826"/>
  <c r="J826"/>
  <c r="K826"/>
  <c r="F827"/>
  <c r="G827"/>
  <c r="H827"/>
  <c r="I827"/>
  <c r="J827"/>
  <c r="K827"/>
  <c r="F828"/>
  <c r="G828"/>
  <c r="H828"/>
  <c r="I828"/>
  <c r="J828"/>
  <c r="K828"/>
  <c r="F829"/>
  <c r="G829"/>
  <c r="H829"/>
  <c r="I829"/>
  <c r="J829"/>
  <c r="K829"/>
  <c r="F830"/>
  <c r="G830"/>
  <c r="H830"/>
  <c r="I830"/>
  <c r="J830"/>
  <c r="K830"/>
  <c r="F831"/>
  <c r="G831"/>
  <c r="H831"/>
  <c r="I831"/>
  <c r="J831"/>
  <c r="K831"/>
  <c r="F832"/>
  <c r="G832"/>
  <c r="H832"/>
  <c r="I832"/>
  <c r="J832"/>
  <c r="K832"/>
  <c r="F833"/>
  <c r="G833"/>
  <c r="H833"/>
  <c r="I833"/>
  <c r="J833"/>
  <c r="K833"/>
  <c r="F834"/>
  <c r="G834"/>
  <c r="H834"/>
  <c r="I834"/>
  <c r="J834"/>
  <c r="K834"/>
  <c r="F835"/>
  <c r="G835"/>
  <c r="H835"/>
  <c r="I835"/>
  <c r="J835"/>
  <c r="K835"/>
  <c r="F836"/>
  <c r="G836"/>
  <c r="H836"/>
  <c r="I836"/>
  <c r="J836"/>
  <c r="K836"/>
  <c r="F837"/>
  <c r="G837"/>
  <c r="H837"/>
  <c r="I837"/>
  <c r="J837"/>
  <c r="K837"/>
  <c r="F838"/>
  <c r="G838"/>
  <c r="H838"/>
  <c r="I838"/>
  <c r="J838"/>
  <c r="K838"/>
  <c r="F839"/>
  <c r="G839"/>
  <c r="H839"/>
  <c r="I839"/>
  <c r="J839"/>
  <c r="K839"/>
  <c r="F840"/>
  <c r="G840"/>
  <c r="H840"/>
  <c r="I840"/>
  <c r="J840"/>
  <c r="K840"/>
  <c r="F841"/>
  <c r="G841"/>
  <c r="H841"/>
  <c r="I841"/>
  <c r="J841"/>
  <c r="K841"/>
  <c r="F842"/>
  <c r="G842"/>
  <c r="H842"/>
  <c r="I842"/>
  <c r="J842"/>
  <c r="K842"/>
  <c r="F843"/>
  <c r="G843"/>
  <c r="H843"/>
  <c r="I843"/>
  <c r="J843"/>
  <c r="K843"/>
  <c r="F844"/>
  <c r="G844"/>
  <c r="H844"/>
  <c r="I844"/>
  <c r="J844"/>
  <c r="K844"/>
  <c r="F845"/>
  <c r="G845"/>
  <c r="H845"/>
  <c r="I845"/>
  <c r="J845"/>
  <c r="K845"/>
  <c r="F846"/>
  <c r="G846"/>
  <c r="H846"/>
  <c r="I846"/>
  <c r="J846"/>
  <c r="K846"/>
  <c r="F847"/>
  <c r="G847"/>
  <c r="H847"/>
  <c r="I847"/>
  <c r="J847"/>
  <c r="K847"/>
  <c r="F848"/>
  <c r="G848"/>
  <c r="H848"/>
  <c r="I848"/>
  <c r="J848"/>
  <c r="K848"/>
  <c r="F849"/>
  <c r="G849"/>
  <c r="H849"/>
  <c r="I849"/>
  <c r="J849"/>
  <c r="K849"/>
  <c r="F850"/>
  <c r="G850"/>
  <c r="H850"/>
  <c r="I850"/>
  <c r="J850"/>
  <c r="K850"/>
  <c r="F851"/>
  <c r="G851"/>
  <c r="H851"/>
  <c r="I851"/>
  <c r="J851"/>
  <c r="K851"/>
  <c r="F852"/>
  <c r="G852"/>
  <c r="H852"/>
  <c r="I852"/>
  <c r="J852"/>
  <c r="K852"/>
  <c r="F853"/>
  <c r="G853"/>
  <c r="H853"/>
  <c r="I853"/>
  <c r="J853"/>
  <c r="K853"/>
  <c r="F854"/>
  <c r="G854"/>
  <c r="H854"/>
  <c r="I854"/>
  <c r="J854"/>
  <c r="K854"/>
  <c r="F855"/>
  <c r="G855"/>
  <c r="H855"/>
  <c r="I855"/>
  <c r="J855"/>
  <c r="K855"/>
  <c r="F856"/>
  <c r="G856"/>
  <c r="H856"/>
  <c r="I856"/>
  <c r="J856"/>
  <c r="K856"/>
  <c r="F857"/>
  <c r="G857"/>
  <c r="H857"/>
  <c r="I857"/>
  <c r="J857"/>
  <c r="K857"/>
  <c r="F858"/>
  <c r="G858"/>
  <c r="H858"/>
  <c r="I858"/>
  <c r="J858"/>
  <c r="K858"/>
  <c r="F859"/>
  <c r="G859"/>
  <c r="H859"/>
  <c r="I859"/>
  <c r="J859"/>
  <c r="K859"/>
  <c r="F860"/>
  <c r="G860"/>
  <c r="H860"/>
  <c r="I860"/>
  <c r="J860"/>
  <c r="K860"/>
  <c r="F861"/>
  <c r="G861"/>
  <c r="H861"/>
  <c r="I861"/>
  <c r="J861"/>
  <c r="K861"/>
  <c r="F862"/>
  <c r="G862"/>
  <c r="H862"/>
  <c r="I862"/>
  <c r="J862"/>
  <c r="K862"/>
  <c r="F863"/>
  <c r="G863"/>
  <c r="H863"/>
  <c r="I863"/>
  <c r="J863"/>
  <c r="K863"/>
  <c r="F864"/>
  <c r="G864"/>
  <c r="H864"/>
  <c r="I864"/>
  <c r="J864"/>
  <c r="K864"/>
  <c r="F865"/>
  <c r="G865"/>
  <c r="H865"/>
  <c r="I865"/>
  <c r="J865"/>
  <c r="K865"/>
  <c r="F866"/>
  <c r="G866"/>
  <c r="H866"/>
  <c r="I866"/>
  <c r="J866"/>
  <c r="K866"/>
  <c r="F867"/>
  <c r="G867"/>
  <c r="H867"/>
  <c r="I867"/>
  <c r="J867"/>
  <c r="K867"/>
  <c r="F868"/>
  <c r="G868"/>
  <c r="H868"/>
  <c r="I868"/>
  <c r="J868"/>
  <c r="K868"/>
  <c r="F869"/>
  <c r="G869"/>
  <c r="H869"/>
  <c r="I869"/>
  <c r="J869"/>
  <c r="K869"/>
  <c r="F870"/>
  <c r="G870"/>
  <c r="H870"/>
  <c r="I870"/>
  <c r="J870"/>
  <c r="K870"/>
  <c r="F871"/>
  <c r="G871"/>
  <c r="H871"/>
  <c r="I871"/>
  <c r="J871"/>
  <c r="K871"/>
  <c r="F872"/>
  <c r="G872"/>
  <c r="H872"/>
  <c r="I872"/>
  <c r="J872"/>
  <c r="K872"/>
  <c r="F873"/>
  <c r="G873"/>
  <c r="H873"/>
  <c r="I873"/>
  <c r="J873"/>
  <c r="K873"/>
  <c r="F874"/>
  <c r="G874"/>
  <c r="H874"/>
  <c r="I874"/>
  <c r="J874"/>
  <c r="K874"/>
  <c r="F875"/>
  <c r="G875"/>
  <c r="H875"/>
  <c r="I875"/>
  <c r="J875"/>
  <c r="K875"/>
  <c r="F876"/>
  <c r="G876"/>
  <c r="H876"/>
  <c r="I876"/>
  <c r="J876"/>
  <c r="K876"/>
  <c r="F877"/>
  <c r="G877"/>
  <c r="H877"/>
  <c r="I877"/>
  <c r="J877"/>
  <c r="K877"/>
  <c r="F878"/>
  <c r="G878"/>
  <c r="H878"/>
  <c r="I878"/>
  <c r="J878"/>
  <c r="K878"/>
  <c r="F879"/>
  <c r="G879"/>
  <c r="H879"/>
  <c r="I879"/>
  <c r="J879"/>
  <c r="K879"/>
  <c r="F880"/>
  <c r="G880"/>
  <c r="H880"/>
  <c r="I880"/>
  <c r="J880"/>
  <c r="K880"/>
  <c r="F881"/>
  <c r="G881"/>
  <c r="H881"/>
  <c r="I881"/>
  <c r="J881"/>
  <c r="K881"/>
  <c r="F882"/>
  <c r="G882"/>
  <c r="H882"/>
  <c r="I882"/>
  <c r="J882"/>
  <c r="K882"/>
  <c r="F883"/>
  <c r="G883"/>
  <c r="H883"/>
  <c r="I883"/>
  <c r="J883"/>
  <c r="K883"/>
  <c r="F884"/>
  <c r="G884"/>
  <c r="H884"/>
  <c r="I884"/>
  <c r="J884"/>
  <c r="K884"/>
  <c r="F885"/>
  <c r="G885"/>
  <c r="H885"/>
  <c r="I885"/>
  <c r="J885"/>
  <c r="K885"/>
  <c r="F886"/>
  <c r="G886"/>
  <c r="H886"/>
  <c r="I886"/>
  <c r="J886"/>
  <c r="K886"/>
  <c r="F887"/>
  <c r="G887"/>
  <c r="H887"/>
  <c r="I887"/>
  <c r="J887"/>
  <c r="K887"/>
  <c r="F888"/>
  <c r="G888"/>
  <c r="H888"/>
  <c r="I888"/>
  <c r="J888"/>
  <c r="K888"/>
  <c r="F889"/>
  <c r="G889"/>
  <c r="H889"/>
  <c r="I889"/>
  <c r="J889"/>
  <c r="K889"/>
  <c r="F890"/>
  <c r="G890"/>
  <c r="H890"/>
  <c r="I890"/>
  <c r="J890"/>
  <c r="K890"/>
  <c r="F891"/>
  <c r="G891"/>
  <c r="H891"/>
  <c r="I891"/>
  <c r="J891"/>
  <c r="K891"/>
  <c r="F892"/>
  <c r="G892"/>
  <c r="H892"/>
  <c r="I892"/>
  <c r="J892"/>
  <c r="K892"/>
  <c r="F893"/>
  <c r="G893"/>
  <c r="H893"/>
  <c r="I893"/>
  <c r="J893"/>
  <c r="K893"/>
  <c r="F894"/>
  <c r="G894"/>
  <c r="H894"/>
  <c r="I894"/>
  <c r="J894"/>
  <c r="K894"/>
  <c r="F895"/>
  <c r="G895"/>
  <c r="H895"/>
  <c r="I895"/>
  <c r="J895"/>
  <c r="K895"/>
  <c r="F896"/>
  <c r="G896"/>
  <c r="H896"/>
  <c r="I896"/>
  <c r="J896"/>
  <c r="K896"/>
  <c r="F897"/>
  <c r="G897"/>
  <c r="H897"/>
  <c r="I897"/>
  <c r="J897"/>
  <c r="K897"/>
  <c r="F898"/>
  <c r="G898"/>
  <c r="H898"/>
  <c r="I898"/>
  <c r="J898"/>
  <c r="K898"/>
  <c r="F899"/>
  <c r="G899"/>
  <c r="H899"/>
  <c r="I899"/>
  <c r="J899"/>
  <c r="K899"/>
  <c r="F900"/>
  <c r="G900"/>
  <c r="H900"/>
  <c r="I900"/>
  <c r="J900"/>
  <c r="K900"/>
  <c r="F901"/>
  <c r="G901"/>
  <c r="H901"/>
  <c r="I901"/>
  <c r="J901"/>
  <c r="K901"/>
  <c r="F902"/>
  <c r="G902"/>
  <c r="H902"/>
  <c r="I902"/>
  <c r="J902"/>
  <c r="K902"/>
  <c r="F903"/>
  <c r="G903"/>
  <c r="H903"/>
  <c r="I903"/>
  <c r="J903"/>
  <c r="K903"/>
  <c r="F904"/>
  <c r="G904"/>
  <c r="H904"/>
  <c r="I904"/>
  <c r="J904"/>
  <c r="K904"/>
  <c r="F905"/>
  <c r="G905"/>
  <c r="H905"/>
  <c r="I905"/>
  <c r="J905"/>
  <c r="K905"/>
  <c r="F906"/>
  <c r="G906"/>
  <c r="H906"/>
  <c r="I906"/>
  <c r="J906"/>
  <c r="K906"/>
  <c r="F907"/>
  <c r="G907"/>
  <c r="H907"/>
  <c r="I907"/>
  <c r="J907"/>
  <c r="K907"/>
  <c r="F908"/>
  <c r="G908"/>
  <c r="H908"/>
  <c r="I908"/>
  <c r="J908"/>
  <c r="K908"/>
  <c r="F909"/>
  <c r="G909"/>
  <c r="H909"/>
  <c r="I909"/>
  <c r="J909"/>
  <c r="K909"/>
  <c r="F910"/>
  <c r="G910"/>
  <c r="H910"/>
  <c r="I910"/>
  <c r="J910"/>
  <c r="K910"/>
  <c r="F911"/>
  <c r="G911"/>
  <c r="H911"/>
  <c r="I911"/>
  <c r="J911"/>
  <c r="K911"/>
  <c r="F912"/>
  <c r="G912"/>
  <c r="H912"/>
  <c r="I912"/>
  <c r="J912"/>
  <c r="K912"/>
  <c r="F913"/>
  <c r="G913"/>
  <c r="H913"/>
  <c r="I913"/>
  <c r="J913"/>
  <c r="K913"/>
  <c r="F914"/>
  <c r="G914"/>
  <c r="H914"/>
  <c r="I914"/>
  <c r="J914"/>
  <c r="K914"/>
  <c r="F915"/>
  <c r="G915"/>
  <c r="H915"/>
  <c r="I915"/>
  <c r="J915"/>
  <c r="K915"/>
  <c r="F916"/>
  <c r="G916"/>
  <c r="H916"/>
  <c r="I916"/>
  <c r="J916"/>
  <c r="K916"/>
  <c r="F917"/>
  <c r="G917"/>
  <c r="H917"/>
  <c r="I917"/>
  <c r="J917"/>
  <c r="K917"/>
  <c r="F918"/>
  <c r="G918"/>
  <c r="H918"/>
  <c r="I918"/>
  <c r="J918"/>
  <c r="K918"/>
  <c r="F919"/>
  <c r="G919"/>
  <c r="H919"/>
  <c r="I919"/>
  <c r="J919"/>
  <c r="K919"/>
  <c r="F920"/>
  <c r="G920"/>
  <c r="H920"/>
  <c r="I920"/>
  <c r="J920"/>
  <c r="K920"/>
  <c r="F921"/>
  <c r="G921"/>
  <c r="H921"/>
  <c r="I921"/>
  <c r="J921"/>
  <c r="K921"/>
  <c r="F922"/>
  <c r="G922"/>
  <c r="H922"/>
  <c r="I922"/>
  <c r="J922"/>
  <c r="K922"/>
  <c r="F923"/>
  <c r="G923"/>
  <c r="H923"/>
  <c r="I923"/>
  <c r="J923"/>
  <c r="K923"/>
  <c r="F924"/>
  <c r="G924"/>
  <c r="H924"/>
  <c r="I924"/>
  <c r="J924"/>
  <c r="K924"/>
  <c r="F925"/>
  <c r="G925"/>
  <c r="H925"/>
  <c r="I925"/>
  <c r="J925"/>
  <c r="K925"/>
  <c r="F926"/>
  <c r="G926"/>
  <c r="H926"/>
  <c r="I926"/>
  <c r="J926"/>
  <c r="K926"/>
  <c r="F927"/>
  <c r="G927"/>
  <c r="H927"/>
  <c r="I927"/>
  <c r="J927"/>
  <c r="K927"/>
  <c r="F928"/>
  <c r="G928"/>
  <c r="H928"/>
  <c r="I928"/>
  <c r="J928"/>
  <c r="K928"/>
  <c r="F929"/>
  <c r="G929"/>
  <c r="H929"/>
  <c r="I929"/>
  <c r="J929"/>
  <c r="K929"/>
  <c r="F930"/>
  <c r="G930"/>
  <c r="H930"/>
  <c r="I930"/>
  <c r="J930"/>
  <c r="K930"/>
  <c r="F931"/>
  <c r="G931"/>
  <c r="H931"/>
  <c r="I931"/>
  <c r="J931"/>
  <c r="K931"/>
  <c r="F932"/>
  <c r="G932"/>
  <c r="H932"/>
  <c r="I932"/>
  <c r="J932"/>
  <c r="K932"/>
  <c r="F933"/>
  <c r="G933"/>
  <c r="H933"/>
  <c r="I933"/>
  <c r="J933"/>
  <c r="K933"/>
  <c r="F934"/>
  <c r="G934"/>
  <c r="H934"/>
  <c r="I934"/>
  <c r="J934"/>
  <c r="K934"/>
  <c r="F935"/>
  <c r="G935"/>
  <c r="H935"/>
  <c r="I935"/>
  <c r="J935"/>
  <c r="K935"/>
  <c r="F936"/>
  <c r="G936"/>
  <c r="H936"/>
  <c r="I936"/>
  <c r="J936"/>
  <c r="K936"/>
  <c r="F937"/>
  <c r="G937"/>
  <c r="H937"/>
  <c r="I937"/>
  <c r="J937"/>
  <c r="K937"/>
  <c r="F938"/>
  <c r="G938"/>
  <c r="H938"/>
  <c r="I938"/>
  <c r="J938"/>
  <c r="K938"/>
  <c r="F939"/>
  <c r="G939"/>
  <c r="H939"/>
  <c r="I939"/>
  <c r="J939"/>
  <c r="K939"/>
  <c r="F940"/>
  <c r="G940"/>
  <c r="H940"/>
  <c r="I940"/>
  <c r="J940"/>
  <c r="K940"/>
  <c r="F941"/>
  <c r="G941"/>
  <c r="H941"/>
  <c r="I941"/>
  <c r="J941"/>
  <c r="K941"/>
  <c r="F942"/>
  <c r="G942"/>
  <c r="H942"/>
  <c r="I942"/>
  <c r="J942"/>
  <c r="K942"/>
  <c r="F943"/>
  <c r="G943"/>
  <c r="H943"/>
  <c r="I943"/>
  <c r="J943"/>
  <c r="K943"/>
  <c r="F944"/>
  <c r="G944"/>
  <c r="H944"/>
  <c r="I944"/>
  <c r="J944"/>
  <c r="K944"/>
  <c r="F945"/>
  <c r="G945"/>
  <c r="H945"/>
  <c r="I945"/>
  <c r="J945"/>
  <c r="K945"/>
  <c r="F946"/>
  <c r="G946"/>
  <c r="H946"/>
  <c r="I946"/>
  <c r="J946"/>
  <c r="K946"/>
  <c r="F947"/>
  <c r="G947"/>
  <c r="H947"/>
  <c r="I947"/>
  <c r="J947"/>
  <c r="K947"/>
  <c r="F948"/>
  <c r="G948"/>
  <c r="H948"/>
  <c r="I948"/>
  <c r="J948"/>
  <c r="K948"/>
  <c r="F949"/>
  <c r="G949"/>
  <c r="H949"/>
  <c r="I949"/>
  <c r="J949"/>
  <c r="K949"/>
  <c r="F950"/>
  <c r="G950"/>
  <c r="H950"/>
  <c r="I950"/>
  <c r="J950"/>
  <c r="K950"/>
  <c r="F951"/>
  <c r="G951"/>
  <c r="H951"/>
  <c r="I951"/>
  <c r="J951"/>
  <c r="K951"/>
  <c r="F952"/>
  <c r="G952"/>
  <c r="H952"/>
  <c r="I952"/>
  <c r="J952"/>
  <c r="K952"/>
  <c r="F953"/>
  <c r="G953"/>
  <c r="H953"/>
  <c r="I953"/>
  <c r="J953"/>
  <c r="K953"/>
  <c r="F954"/>
  <c r="G954"/>
  <c r="H954"/>
  <c r="I954"/>
  <c r="J954"/>
  <c r="K954"/>
  <c r="F955"/>
  <c r="G955"/>
  <c r="H955"/>
  <c r="I955"/>
  <c r="J955"/>
  <c r="K955"/>
  <c r="F956"/>
  <c r="G956"/>
  <c r="H956"/>
  <c r="I956"/>
  <c r="J956"/>
  <c r="K956"/>
  <c r="F957"/>
  <c r="G957"/>
  <c r="H957"/>
  <c r="I957"/>
  <c r="J957"/>
  <c r="K957"/>
  <c r="F958"/>
  <c r="G958"/>
  <c r="H958"/>
  <c r="I958"/>
  <c r="J958"/>
  <c r="K958"/>
  <c r="F959"/>
  <c r="G959"/>
  <c r="H959"/>
  <c r="I959"/>
  <c r="J959"/>
  <c r="K959"/>
  <c r="F960"/>
  <c r="G960"/>
  <c r="H960"/>
  <c r="I960"/>
  <c r="J960"/>
  <c r="K960"/>
  <c r="F961"/>
  <c r="G961"/>
  <c r="H961"/>
  <c r="I961"/>
  <c r="J961"/>
  <c r="K961"/>
  <c r="F962"/>
  <c r="G962"/>
  <c r="H962"/>
  <c r="I962"/>
  <c r="J962"/>
  <c r="K962"/>
  <c r="F963"/>
  <c r="G963"/>
  <c r="H963"/>
  <c r="I963"/>
  <c r="J963"/>
  <c r="K963"/>
  <c r="F964"/>
  <c r="G964"/>
  <c r="H964"/>
  <c r="I964"/>
  <c r="J964"/>
  <c r="K964"/>
  <c r="F965"/>
  <c r="G965"/>
  <c r="H965"/>
  <c r="I965"/>
  <c r="J965"/>
  <c r="K965"/>
  <c r="F966"/>
  <c r="G966"/>
  <c r="H966"/>
  <c r="I966"/>
  <c r="J966"/>
  <c r="K966"/>
  <c r="F967"/>
  <c r="G967"/>
  <c r="H967"/>
  <c r="I967"/>
  <c r="J967"/>
  <c r="K967"/>
  <c r="F968"/>
  <c r="G968"/>
  <c r="H968"/>
  <c r="I968"/>
  <c r="J968"/>
  <c r="K968"/>
  <c r="F969"/>
  <c r="G969"/>
  <c r="H969"/>
  <c r="I969"/>
  <c r="J969"/>
  <c r="K969"/>
  <c r="F970"/>
  <c r="G970"/>
  <c r="H970"/>
  <c r="I970"/>
  <c r="J970"/>
  <c r="K970"/>
  <c r="F971"/>
  <c r="G971"/>
  <c r="H971"/>
  <c r="I971"/>
  <c r="J971"/>
  <c r="K971"/>
  <c r="F972"/>
  <c r="G972"/>
  <c r="H972"/>
  <c r="I972"/>
  <c r="J972"/>
  <c r="K972"/>
  <c r="F973"/>
  <c r="G973"/>
  <c r="H973"/>
  <c r="I973"/>
  <c r="J973"/>
  <c r="K973"/>
  <c r="F974"/>
  <c r="G974"/>
  <c r="H974"/>
  <c r="I974"/>
  <c r="J974"/>
  <c r="K974"/>
  <c r="F975"/>
  <c r="G975"/>
  <c r="H975"/>
  <c r="I975"/>
  <c r="J975"/>
  <c r="K975"/>
  <c r="F976"/>
  <c r="G976"/>
  <c r="H976"/>
  <c r="I976"/>
  <c r="J976"/>
  <c r="K976"/>
  <c r="F977"/>
  <c r="G977"/>
  <c r="H977"/>
  <c r="I977"/>
  <c r="J977"/>
  <c r="K977"/>
  <c r="F978"/>
  <c r="G978"/>
  <c r="H978"/>
  <c r="I978"/>
  <c r="J978"/>
  <c r="K978"/>
  <c r="F979"/>
  <c r="G979"/>
  <c r="H979"/>
  <c r="I979"/>
  <c r="J979"/>
  <c r="K979"/>
  <c r="F980"/>
  <c r="G980"/>
  <c r="H980"/>
  <c r="I980"/>
  <c r="J980"/>
  <c r="K980"/>
  <c r="F981"/>
  <c r="G981"/>
  <c r="H981"/>
  <c r="I981"/>
  <c r="J981"/>
  <c r="K981"/>
  <c r="F982"/>
  <c r="G982"/>
  <c r="H982"/>
  <c r="I982"/>
  <c r="J982"/>
  <c r="K982"/>
  <c r="F983"/>
  <c r="G983"/>
  <c r="H983"/>
  <c r="I983"/>
  <c r="J983"/>
  <c r="K983"/>
  <c r="F984"/>
  <c r="G984"/>
  <c r="H984"/>
  <c r="I984"/>
  <c r="J984"/>
  <c r="K984"/>
  <c r="F985"/>
  <c r="G985"/>
  <c r="H985"/>
  <c r="I985"/>
  <c r="J985"/>
  <c r="K985"/>
  <c r="F986"/>
  <c r="G986"/>
  <c r="H986"/>
  <c r="I986"/>
  <c r="J986"/>
  <c r="K986"/>
  <c r="F987"/>
  <c r="G987"/>
  <c r="H987"/>
  <c r="I987"/>
  <c r="J987"/>
  <c r="K987"/>
  <c r="F988"/>
  <c r="G988"/>
  <c r="H988"/>
  <c r="I988"/>
  <c r="J988"/>
  <c r="K988"/>
  <c r="F989"/>
  <c r="G989"/>
  <c r="H989"/>
  <c r="I989"/>
  <c r="J989"/>
  <c r="K989"/>
  <c r="F990"/>
  <c r="G990"/>
  <c r="H990"/>
  <c r="I990"/>
  <c r="J990"/>
  <c r="K990"/>
  <c r="F991"/>
  <c r="G991"/>
  <c r="H991"/>
  <c r="I991"/>
  <c r="J991"/>
  <c r="K991"/>
  <c r="F992"/>
  <c r="G992"/>
  <c r="H992"/>
  <c r="I992"/>
  <c r="J992"/>
  <c r="K992"/>
  <c r="F993"/>
  <c r="G993"/>
  <c r="H993"/>
  <c r="I993"/>
  <c r="J993"/>
  <c r="K993"/>
  <c r="F994"/>
  <c r="G994"/>
  <c r="H994"/>
  <c r="I994"/>
  <c r="J994"/>
  <c r="K994"/>
  <c r="F995"/>
  <c r="G995"/>
  <c r="H995"/>
  <c r="I995"/>
  <c r="J995"/>
  <c r="K995"/>
  <c r="F996"/>
  <c r="G996"/>
  <c r="H996"/>
  <c r="I996"/>
  <c r="J996"/>
  <c r="K996"/>
  <c r="F997"/>
  <c r="G997"/>
  <c r="H997"/>
  <c r="I997"/>
  <c r="J997"/>
  <c r="K997"/>
  <c r="F998"/>
  <c r="G998"/>
  <c r="H998"/>
  <c r="I998"/>
  <c r="J998"/>
  <c r="K998"/>
  <c r="F999"/>
  <c r="G999"/>
  <c r="H999"/>
  <c r="I999"/>
  <c r="J999"/>
  <c r="K999"/>
  <c r="F1000"/>
  <c r="G1000"/>
  <c r="H1000"/>
  <c r="I1000"/>
  <c r="J1000"/>
  <c r="K1000"/>
  <c r="F1001"/>
  <c r="G1001"/>
  <c r="H1001"/>
  <c r="I1001"/>
  <c r="J1001"/>
  <c r="K1001"/>
  <c r="F1002"/>
  <c r="G1002"/>
  <c r="H1002"/>
  <c r="I1002"/>
  <c r="J1002"/>
  <c r="K1002"/>
  <c r="F1003"/>
  <c r="G1003"/>
  <c r="H1003"/>
  <c r="I1003"/>
  <c r="J1003"/>
  <c r="K1003"/>
  <c r="F1004"/>
  <c r="G1004"/>
  <c r="H1004"/>
  <c r="I1004"/>
  <c r="J1004"/>
  <c r="K1004"/>
  <c r="F1005"/>
  <c r="G1005"/>
  <c r="H1005"/>
  <c r="I1005"/>
  <c r="J1005"/>
  <c r="K1005"/>
  <c r="F1006"/>
  <c r="G1006"/>
  <c r="H1006"/>
  <c r="I1006"/>
  <c r="J1006"/>
  <c r="K1006"/>
  <c r="F1007"/>
  <c r="G1007"/>
  <c r="H1007"/>
  <c r="I1007"/>
  <c r="J1007"/>
  <c r="K1007"/>
  <c r="F1008"/>
  <c r="G1008"/>
  <c r="H1008"/>
  <c r="I1008"/>
  <c r="J1008"/>
  <c r="K1008"/>
  <c r="F1009"/>
  <c r="G1009"/>
  <c r="H1009"/>
  <c r="I1009"/>
  <c r="J1009"/>
  <c r="K1009"/>
  <c r="F1010"/>
  <c r="G1010"/>
  <c r="H1010"/>
  <c r="I1010"/>
  <c r="J1010"/>
  <c r="K1010"/>
  <c r="F1011"/>
  <c r="G1011"/>
  <c r="H1011"/>
  <c r="I1011"/>
  <c r="J1011"/>
  <c r="K1011"/>
  <c r="F1012"/>
  <c r="G1012"/>
  <c r="H1012"/>
  <c r="I1012"/>
  <c r="J1012"/>
  <c r="K1012"/>
  <c r="F1013"/>
  <c r="G1013"/>
  <c r="H1013"/>
  <c r="I1013"/>
  <c r="J1013"/>
  <c r="K1013"/>
  <c r="F1014"/>
  <c r="G1014"/>
  <c r="H1014"/>
  <c r="I1014"/>
  <c r="J1014"/>
  <c r="K1014"/>
  <c r="F1015"/>
  <c r="G1015"/>
  <c r="H1015"/>
  <c r="I1015"/>
  <c r="J1015"/>
  <c r="K1015"/>
  <c r="F1016"/>
  <c r="G1016"/>
  <c r="H1016"/>
  <c r="I1016"/>
  <c r="J1016"/>
  <c r="K1016"/>
  <c r="F1017"/>
  <c r="G1017"/>
  <c r="H1017"/>
  <c r="I1017"/>
  <c r="J1017"/>
  <c r="K1017"/>
  <c r="F1018"/>
  <c r="G1018"/>
  <c r="H1018"/>
  <c r="I1018"/>
  <c r="J1018"/>
  <c r="K1018"/>
  <c r="F1019"/>
  <c r="G1019"/>
  <c r="H1019"/>
  <c r="I1019"/>
  <c r="J1019"/>
  <c r="K1019"/>
  <c r="F1020"/>
  <c r="G1020"/>
  <c r="H1020"/>
  <c r="I1020"/>
  <c r="J1020"/>
  <c r="K1020"/>
  <c r="F1021"/>
  <c r="G1021"/>
  <c r="H1021"/>
  <c r="I1021"/>
  <c r="J1021"/>
  <c r="K1021"/>
  <c r="F1022"/>
  <c r="G1022"/>
  <c r="H1022"/>
  <c r="I1022"/>
  <c r="J1022"/>
  <c r="K1022"/>
  <c r="F1023"/>
  <c r="G1023"/>
  <c r="H1023"/>
  <c r="I1023"/>
  <c r="J1023"/>
  <c r="K1023"/>
  <c r="F1024"/>
  <c r="G1024"/>
  <c r="H1024"/>
  <c r="I1024"/>
  <c r="J1024"/>
  <c r="K1024"/>
  <c r="F1025"/>
  <c r="G1025"/>
  <c r="H1025"/>
  <c r="I1025"/>
  <c r="J1025"/>
  <c r="K1025"/>
  <c r="F1026"/>
  <c r="G1026"/>
  <c r="H1026"/>
  <c r="I1026"/>
  <c r="J1026"/>
  <c r="K1026"/>
  <c r="F1027"/>
  <c r="G1027"/>
  <c r="H1027"/>
  <c r="I1027"/>
  <c r="J1027"/>
  <c r="K1027"/>
  <c r="F1028"/>
  <c r="G1028"/>
  <c r="H1028"/>
  <c r="I1028"/>
  <c r="J1028"/>
  <c r="K1028"/>
  <c r="F1029"/>
  <c r="G1029"/>
  <c r="H1029"/>
  <c r="I1029"/>
  <c r="J1029"/>
  <c r="K1029"/>
  <c r="F1030"/>
  <c r="G1030"/>
  <c r="H1030"/>
  <c r="I1030"/>
  <c r="J1030"/>
  <c r="K1030"/>
  <c r="F1031"/>
  <c r="G1031"/>
  <c r="H1031"/>
  <c r="I1031"/>
  <c r="J1031"/>
  <c r="K1031"/>
  <c r="F1032"/>
  <c r="G1032"/>
  <c r="H1032"/>
  <c r="I1032"/>
  <c r="J1032"/>
  <c r="K1032"/>
  <c r="F1033"/>
  <c r="G1033"/>
  <c r="H1033"/>
  <c r="I1033"/>
  <c r="J1033"/>
  <c r="K1033"/>
  <c r="F1034"/>
  <c r="G1034"/>
  <c r="H1034"/>
  <c r="I1034"/>
  <c r="J1034"/>
  <c r="K1034"/>
  <c r="F1035"/>
  <c r="G1035"/>
  <c r="H1035"/>
  <c r="I1035"/>
  <c r="J1035"/>
  <c r="K1035"/>
  <c r="F1036"/>
  <c r="G1036"/>
  <c r="H1036"/>
  <c r="I1036"/>
  <c r="J1036"/>
  <c r="K1036"/>
  <c r="F1037"/>
  <c r="G1037"/>
  <c r="H1037"/>
  <c r="I1037"/>
  <c r="J1037"/>
  <c r="K1037"/>
  <c r="F1038"/>
  <c r="G1038"/>
  <c r="H1038"/>
  <c r="I1038"/>
  <c r="J1038"/>
  <c r="K1038"/>
  <c r="F1039"/>
  <c r="G1039"/>
  <c r="H1039"/>
  <c r="I1039"/>
  <c r="J1039"/>
  <c r="K1039"/>
  <c r="F1040"/>
  <c r="G1040"/>
  <c r="H1040"/>
  <c r="I1040"/>
  <c r="J1040"/>
  <c r="K1040"/>
  <c r="F1041"/>
  <c r="G1041"/>
  <c r="H1041"/>
  <c r="I1041"/>
  <c r="J1041"/>
  <c r="K1041"/>
  <c r="F1042"/>
  <c r="G1042"/>
  <c r="H1042"/>
  <c r="I1042"/>
  <c r="J1042"/>
  <c r="K1042"/>
  <c r="F1043"/>
  <c r="G1043"/>
  <c r="H1043"/>
  <c r="I1043"/>
  <c r="J1043"/>
  <c r="K1043"/>
  <c r="F1044"/>
  <c r="G1044"/>
  <c r="H1044"/>
  <c r="I1044"/>
  <c r="J1044"/>
  <c r="K1044"/>
  <c r="F1045"/>
  <c r="G1045"/>
  <c r="H1045"/>
  <c r="I1045"/>
  <c r="J1045"/>
  <c r="K1045"/>
  <c r="F1046"/>
  <c r="G1046"/>
  <c r="H1046"/>
  <c r="I1046"/>
  <c r="J1046"/>
  <c r="K1046"/>
  <c r="F1047"/>
  <c r="G1047"/>
  <c r="H1047"/>
  <c r="I1047"/>
  <c r="J1047"/>
  <c r="K1047"/>
  <c r="F1048"/>
  <c r="G1048"/>
  <c r="H1048"/>
  <c r="I1048"/>
  <c r="J1048"/>
  <c r="K1048"/>
  <c r="F1049"/>
  <c r="G1049"/>
  <c r="H1049"/>
  <c r="I1049"/>
  <c r="J1049"/>
  <c r="K1049"/>
  <c r="F1050"/>
  <c r="G1050"/>
  <c r="H1050"/>
  <c r="I1050"/>
  <c r="J1050"/>
  <c r="K1050"/>
  <c r="F1051"/>
  <c r="G1051"/>
  <c r="H1051"/>
  <c r="I1051"/>
  <c r="J1051"/>
  <c r="K1051"/>
  <c r="F1052"/>
  <c r="G1052"/>
  <c r="H1052"/>
  <c r="I1052"/>
  <c r="J1052"/>
  <c r="K1052"/>
  <c r="F1053"/>
  <c r="G1053"/>
  <c r="H1053"/>
  <c r="I1053"/>
  <c r="J1053"/>
  <c r="K1053"/>
  <c r="F1054"/>
  <c r="G1054"/>
  <c r="H1054"/>
  <c r="I1054"/>
  <c r="J1054"/>
  <c r="K1054"/>
  <c r="F1055"/>
  <c r="G1055"/>
  <c r="H1055"/>
  <c r="I1055"/>
  <c r="J1055"/>
  <c r="K1055"/>
  <c r="F1056"/>
  <c r="G1056"/>
  <c r="H1056"/>
  <c r="I1056"/>
  <c r="J1056"/>
  <c r="K1056"/>
  <c r="F1057"/>
  <c r="G1057"/>
  <c r="H1057"/>
  <c r="I1057"/>
  <c r="J1057"/>
  <c r="K1057"/>
  <c r="F1058"/>
  <c r="G1058"/>
  <c r="H1058"/>
  <c r="I1058"/>
  <c r="J1058"/>
  <c r="K1058"/>
  <c r="F1059"/>
  <c r="G1059"/>
  <c r="H1059"/>
  <c r="I1059"/>
  <c r="J1059"/>
  <c r="K1059"/>
  <c r="F1060"/>
  <c r="G1060"/>
  <c r="H1060"/>
  <c r="I1060"/>
  <c r="J1060"/>
  <c r="K1060"/>
  <c r="F1061"/>
  <c r="G1061"/>
  <c r="H1061"/>
  <c r="I1061"/>
  <c r="J1061"/>
  <c r="K1061"/>
  <c r="F1062"/>
  <c r="G1062"/>
  <c r="H1062"/>
  <c r="I1062"/>
  <c r="J1062"/>
  <c r="K1062"/>
  <c r="F1063"/>
  <c r="G1063"/>
  <c r="H1063"/>
  <c r="I1063"/>
  <c r="J1063"/>
  <c r="K1063"/>
  <c r="F1064"/>
  <c r="G1064"/>
  <c r="H1064"/>
  <c r="I1064"/>
  <c r="J1064"/>
  <c r="K1064"/>
  <c r="F1065"/>
  <c r="G1065"/>
  <c r="H1065"/>
  <c r="I1065"/>
  <c r="J1065"/>
  <c r="K1065"/>
  <c r="F1066"/>
  <c r="G1066"/>
  <c r="H1066"/>
  <c r="I1066"/>
  <c r="J1066"/>
  <c r="K1066"/>
  <c r="F1067"/>
  <c r="G1067"/>
  <c r="H1067"/>
  <c r="I1067"/>
  <c r="J1067"/>
  <c r="K1067"/>
  <c r="F1068"/>
  <c r="G1068"/>
  <c r="H1068"/>
  <c r="I1068"/>
  <c r="J1068"/>
  <c r="K1068"/>
  <c r="F1069"/>
  <c r="G1069"/>
  <c r="H1069"/>
  <c r="I1069"/>
  <c r="J1069"/>
  <c r="K1069"/>
  <c r="F1070"/>
  <c r="G1070"/>
  <c r="H1070"/>
  <c r="I1070"/>
  <c r="J1070"/>
  <c r="K1070"/>
  <c r="F1071"/>
  <c r="G1071"/>
  <c r="H1071"/>
  <c r="I1071"/>
  <c r="J1071"/>
  <c r="K1071"/>
  <c r="F1072"/>
  <c r="G1072"/>
  <c r="H1072"/>
  <c r="I1072"/>
  <c r="J1072"/>
  <c r="K1072"/>
  <c r="F1073"/>
  <c r="G1073"/>
  <c r="H1073"/>
  <c r="I1073"/>
  <c r="J1073"/>
  <c r="K1073"/>
  <c r="F1074"/>
  <c r="G1074"/>
  <c r="H1074"/>
  <c r="I1074"/>
  <c r="J1074"/>
  <c r="K1074"/>
  <c r="F1075"/>
  <c r="G1075"/>
  <c r="H1075"/>
  <c r="I1075"/>
  <c r="J1075"/>
  <c r="K1075"/>
  <c r="F1076"/>
  <c r="G1076"/>
  <c r="H1076"/>
  <c r="I1076"/>
  <c r="J1076"/>
  <c r="K1076"/>
  <c r="F1077"/>
  <c r="G1077"/>
  <c r="H1077"/>
  <c r="I1077"/>
  <c r="J1077"/>
  <c r="K1077"/>
  <c r="F1078"/>
  <c r="G1078"/>
  <c r="H1078"/>
  <c r="I1078"/>
  <c r="J1078"/>
  <c r="K1078"/>
  <c r="F1079"/>
  <c r="G1079"/>
  <c r="H1079"/>
  <c r="I1079"/>
  <c r="J1079"/>
  <c r="K1079"/>
  <c r="F1080"/>
  <c r="G1080"/>
  <c r="H1080"/>
  <c r="I1080"/>
  <c r="J1080"/>
  <c r="K1080"/>
  <c r="F1081"/>
  <c r="G1081"/>
  <c r="H1081"/>
  <c r="I1081"/>
  <c r="J1081"/>
  <c r="K1081"/>
  <c r="F1082"/>
  <c r="G1082"/>
  <c r="H1082"/>
  <c r="I1082"/>
  <c r="J1082"/>
  <c r="K1082"/>
  <c r="F1083"/>
  <c r="G1083"/>
  <c r="H1083"/>
  <c r="I1083"/>
  <c r="J1083"/>
  <c r="K1083"/>
  <c r="F1084"/>
  <c r="G1084"/>
  <c r="H1084"/>
  <c r="I1084"/>
  <c r="J1084"/>
  <c r="K1084"/>
  <c r="F1085"/>
  <c r="G1085"/>
  <c r="H1085"/>
  <c r="I1085"/>
  <c r="J1085"/>
  <c r="K1085"/>
  <c r="F1086"/>
  <c r="G1086"/>
  <c r="H1086"/>
  <c r="I1086"/>
  <c r="J1086"/>
  <c r="K1086"/>
  <c r="F1087"/>
  <c r="G1087"/>
  <c r="H1087"/>
  <c r="I1087"/>
  <c r="J1087"/>
  <c r="K1087"/>
  <c r="F1088"/>
  <c r="G1088"/>
  <c r="H1088"/>
  <c r="I1088"/>
  <c r="J1088"/>
  <c r="K1088"/>
  <c r="F1089"/>
  <c r="G1089"/>
  <c r="H1089"/>
  <c r="I1089"/>
  <c r="J1089"/>
  <c r="K1089"/>
  <c r="F1090"/>
  <c r="G1090"/>
  <c r="H1090"/>
  <c r="I1090"/>
  <c r="J1090"/>
  <c r="K1090"/>
  <c r="F1091"/>
  <c r="G1091"/>
  <c r="H1091"/>
  <c r="I1091"/>
  <c r="J1091"/>
  <c r="K1091"/>
  <c r="F1092"/>
  <c r="G1092"/>
  <c r="H1092"/>
  <c r="I1092"/>
  <c r="J1092"/>
  <c r="K1092"/>
  <c r="F1093"/>
  <c r="G1093"/>
  <c r="H1093"/>
  <c r="I1093"/>
  <c r="J1093"/>
  <c r="K1093"/>
  <c r="F1094"/>
  <c r="G1094"/>
  <c r="H1094"/>
  <c r="I1094"/>
  <c r="J1094"/>
  <c r="K1094"/>
  <c r="F1095"/>
  <c r="G1095"/>
  <c r="H1095"/>
  <c r="I1095"/>
  <c r="J1095"/>
  <c r="K1095"/>
  <c r="F1096"/>
  <c r="G1096"/>
  <c r="H1096"/>
  <c r="I1096"/>
  <c r="J1096"/>
  <c r="K1096"/>
  <c r="F1097"/>
  <c r="G1097"/>
  <c r="H1097"/>
  <c r="I1097"/>
  <c r="J1097"/>
  <c r="K1097"/>
  <c r="F1098"/>
  <c r="G1098"/>
  <c r="H1098"/>
  <c r="I1098"/>
  <c r="J1098"/>
  <c r="K1098"/>
  <c r="F1099"/>
  <c r="G1099"/>
  <c r="H1099"/>
  <c r="I1099"/>
  <c r="J1099"/>
  <c r="K1099"/>
  <c r="F1100"/>
  <c r="G1100"/>
  <c r="H1100"/>
  <c r="I1100"/>
  <c r="J1100"/>
  <c r="K1100"/>
  <c r="F1101"/>
  <c r="G1101"/>
  <c r="H1101"/>
  <c r="I1101"/>
  <c r="J1101"/>
  <c r="K1101"/>
  <c r="F1102"/>
  <c r="G1102"/>
  <c r="H1102"/>
  <c r="I1102"/>
  <c r="J1102"/>
  <c r="K1102"/>
  <c r="F1103"/>
  <c r="G1103"/>
  <c r="H1103"/>
  <c r="I1103"/>
  <c r="J1103"/>
  <c r="K1103"/>
  <c r="F1104"/>
  <c r="G1104"/>
  <c r="H1104"/>
  <c r="I1104"/>
  <c r="J1104"/>
  <c r="K1104"/>
  <c r="F1105"/>
  <c r="G1105"/>
  <c r="H1105"/>
  <c r="I1105"/>
  <c r="J1105"/>
  <c r="K1105"/>
  <c r="F1106"/>
  <c r="G1106"/>
  <c r="H1106"/>
  <c r="I1106"/>
  <c r="J1106"/>
  <c r="K1106"/>
  <c r="F1107"/>
  <c r="G1107"/>
  <c r="H1107"/>
  <c r="I1107"/>
  <c r="J1107"/>
  <c r="K1107"/>
  <c r="F1108"/>
  <c r="G1108"/>
  <c r="H1108"/>
  <c r="I1108"/>
  <c r="J1108"/>
  <c r="K1108"/>
  <c r="F1109"/>
  <c r="G1109"/>
  <c r="H1109"/>
  <c r="I1109"/>
  <c r="J1109"/>
  <c r="K1109"/>
  <c r="F1110"/>
  <c r="G1110"/>
  <c r="H1110"/>
  <c r="I1110"/>
  <c r="J1110"/>
  <c r="K1110"/>
  <c r="F1111"/>
  <c r="G1111"/>
  <c r="H1111"/>
  <c r="I1111"/>
  <c r="J1111"/>
  <c r="K1111"/>
  <c r="F1112"/>
  <c r="G1112"/>
  <c r="H1112"/>
  <c r="I1112"/>
  <c r="J1112"/>
  <c r="K1112"/>
  <c r="F1113"/>
  <c r="G1113"/>
  <c r="H1113"/>
  <c r="I1113"/>
  <c r="J1113"/>
  <c r="K1113"/>
  <c r="F1114"/>
  <c r="G1114"/>
  <c r="H1114"/>
  <c r="I1114"/>
  <c r="J1114"/>
  <c r="K1114"/>
  <c r="F1115"/>
  <c r="G1115"/>
  <c r="H1115"/>
  <c r="I1115"/>
  <c r="J1115"/>
  <c r="K1115"/>
  <c r="F1116"/>
  <c r="G1116"/>
  <c r="H1116"/>
  <c r="I1116"/>
  <c r="J1116"/>
  <c r="K1116"/>
  <c r="F1117"/>
  <c r="G1117"/>
  <c r="H1117"/>
  <c r="I1117"/>
  <c r="J1117"/>
  <c r="K1117"/>
  <c r="F1118"/>
  <c r="G1118"/>
  <c r="H1118"/>
  <c r="I1118"/>
  <c r="J1118"/>
  <c r="K1118"/>
  <c r="F1119"/>
  <c r="G1119"/>
  <c r="H1119"/>
  <c r="I1119"/>
  <c r="J1119"/>
  <c r="K1119"/>
  <c r="F1120"/>
  <c r="G1120"/>
  <c r="H1120"/>
  <c r="I1120"/>
  <c r="J1120"/>
  <c r="K1120"/>
  <c r="F1121"/>
  <c r="G1121"/>
  <c r="H1121"/>
  <c r="I1121"/>
  <c r="J1121"/>
  <c r="K1121"/>
  <c r="F1122"/>
  <c r="G1122"/>
  <c r="H1122"/>
  <c r="I1122"/>
  <c r="J1122"/>
  <c r="K1122"/>
  <c r="F1123"/>
  <c r="G1123"/>
  <c r="H1123"/>
  <c r="I1123"/>
  <c r="J1123"/>
  <c r="K1123"/>
  <c r="F1124"/>
  <c r="G1124"/>
  <c r="H1124"/>
  <c r="I1124"/>
  <c r="J1124"/>
  <c r="K1124"/>
  <c r="F1125"/>
  <c r="G1125"/>
  <c r="H1125"/>
  <c r="I1125"/>
  <c r="J1125"/>
  <c r="K1125"/>
  <c r="F1126"/>
  <c r="G1126"/>
  <c r="H1126"/>
  <c r="I1126"/>
  <c r="J1126"/>
  <c r="K1126"/>
  <c r="F1127"/>
  <c r="G1127"/>
  <c r="H1127"/>
  <c r="I1127"/>
  <c r="J1127"/>
  <c r="K1127"/>
  <c r="F1128"/>
  <c r="G1128"/>
  <c r="H1128"/>
  <c r="I1128"/>
  <c r="J1128"/>
  <c r="K1128"/>
  <c r="F1129"/>
  <c r="G1129"/>
  <c r="H1129"/>
  <c r="I1129"/>
  <c r="J1129"/>
  <c r="K1129"/>
  <c r="F1130"/>
  <c r="G1130"/>
  <c r="H1130"/>
  <c r="I1130"/>
  <c r="J1130"/>
  <c r="K1130"/>
  <c r="F1131"/>
  <c r="G1131"/>
  <c r="H1131"/>
  <c r="I1131"/>
  <c r="J1131"/>
  <c r="K1131"/>
  <c r="F1132"/>
  <c r="G1132"/>
  <c r="H1132"/>
  <c r="I1132"/>
  <c r="J1132"/>
  <c r="K1132"/>
  <c r="F1133"/>
  <c r="G1133"/>
  <c r="H1133"/>
  <c r="I1133"/>
  <c r="J1133"/>
  <c r="K1133"/>
  <c r="F1134"/>
  <c r="G1134"/>
  <c r="H1134"/>
  <c r="I1134"/>
  <c r="J1134"/>
  <c r="K1134"/>
  <c r="F1135"/>
  <c r="G1135"/>
  <c r="H1135"/>
  <c r="I1135"/>
  <c r="J1135"/>
  <c r="K1135"/>
  <c r="F1136"/>
  <c r="G1136"/>
  <c r="H1136"/>
  <c r="I1136"/>
  <c r="J1136"/>
  <c r="K1136"/>
  <c r="F1137"/>
  <c r="G1137"/>
  <c r="H1137"/>
  <c r="I1137"/>
  <c r="J1137"/>
  <c r="K1137"/>
  <c r="F1138"/>
  <c r="G1138"/>
  <c r="H1138"/>
  <c r="I1138"/>
  <c r="J1138"/>
  <c r="K1138"/>
  <c r="F1139"/>
  <c r="G1139"/>
  <c r="H1139"/>
  <c r="I1139"/>
  <c r="J1139"/>
  <c r="K1139"/>
  <c r="F1140"/>
  <c r="G1140"/>
  <c r="H1140"/>
  <c r="I1140"/>
  <c r="J1140"/>
  <c r="K1140"/>
  <c r="F1141"/>
  <c r="G1141"/>
  <c r="H1141"/>
  <c r="I1141"/>
  <c r="J1141"/>
  <c r="K1141"/>
  <c r="F1142"/>
  <c r="G1142"/>
  <c r="H1142"/>
  <c r="I1142"/>
  <c r="J1142"/>
  <c r="K1142"/>
  <c r="F1143"/>
  <c r="G1143"/>
  <c r="H1143"/>
  <c r="I1143"/>
  <c r="J1143"/>
  <c r="K1143"/>
  <c r="F1144"/>
  <c r="G1144"/>
  <c r="H1144"/>
  <c r="I1144"/>
  <c r="J1144"/>
  <c r="K1144"/>
  <c r="F1145"/>
  <c r="G1145"/>
  <c r="H1145"/>
  <c r="I1145"/>
  <c r="J1145"/>
  <c r="K1145"/>
  <c r="F1146"/>
  <c r="G1146"/>
  <c r="H1146"/>
  <c r="I1146"/>
  <c r="J1146"/>
  <c r="K1146"/>
  <c r="F1147"/>
  <c r="G1147"/>
  <c r="H1147"/>
  <c r="I1147"/>
  <c r="J1147"/>
  <c r="K1147"/>
  <c r="F1148"/>
  <c r="G1148"/>
  <c r="H1148"/>
  <c r="I1148"/>
  <c r="J1148"/>
  <c r="K1148"/>
  <c r="F1149"/>
  <c r="G1149"/>
  <c r="H1149"/>
  <c r="I1149"/>
  <c r="J1149"/>
  <c r="K1149"/>
  <c r="F1150"/>
  <c r="G1150"/>
  <c r="H1150"/>
  <c r="I1150"/>
  <c r="J1150"/>
  <c r="K1150"/>
  <c r="F1151"/>
  <c r="G1151"/>
  <c r="H1151"/>
  <c r="I1151"/>
  <c r="J1151"/>
  <c r="K1151"/>
  <c r="F1152"/>
  <c r="G1152"/>
  <c r="H1152"/>
  <c r="I1152"/>
  <c r="J1152"/>
  <c r="K1152"/>
  <c r="F1153"/>
  <c r="G1153"/>
  <c r="H1153"/>
  <c r="I1153"/>
  <c r="J1153"/>
  <c r="K1153"/>
  <c r="F1154"/>
  <c r="G1154"/>
  <c r="H1154"/>
  <c r="I1154"/>
  <c r="J1154"/>
  <c r="K1154"/>
  <c r="F1155"/>
  <c r="G1155"/>
  <c r="H1155"/>
  <c r="I1155"/>
  <c r="J1155"/>
  <c r="K1155"/>
  <c r="F1156"/>
  <c r="G1156"/>
  <c r="H1156"/>
  <c r="I1156"/>
  <c r="J1156"/>
  <c r="K1156"/>
  <c r="F1157"/>
  <c r="G1157"/>
  <c r="H1157"/>
  <c r="I1157"/>
  <c r="J1157"/>
  <c r="K1157"/>
  <c r="F1158"/>
  <c r="G1158"/>
  <c r="H1158"/>
  <c r="I1158"/>
  <c r="J1158"/>
  <c r="K1158"/>
  <c r="F1159"/>
  <c r="G1159"/>
  <c r="H1159"/>
  <c r="I1159"/>
  <c r="J1159"/>
  <c r="K1159"/>
  <c r="F1160"/>
  <c r="G1160"/>
  <c r="H1160"/>
  <c r="I1160"/>
  <c r="J1160"/>
  <c r="K1160"/>
  <c r="F1161"/>
  <c r="G1161"/>
  <c r="H1161"/>
  <c r="I1161"/>
  <c r="J1161"/>
  <c r="K1161"/>
  <c r="F1162"/>
  <c r="G1162"/>
  <c r="H1162"/>
  <c r="I1162"/>
  <c r="J1162"/>
  <c r="K1162"/>
  <c r="F1163"/>
  <c r="G1163"/>
  <c r="H1163"/>
  <c r="I1163"/>
  <c r="J1163"/>
  <c r="K1163"/>
  <c r="F1164"/>
  <c r="G1164"/>
  <c r="H1164"/>
  <c r="I1164"/>
  <c r="J1164"/>
  <c r="K1164"/>
  <c r="F1165"/>
  <c r="G1165"/>
  <c r="H1165"/>
  <c r="I1165"/>
  <c r="J1165"/>
  <c r="K1165"/>
  <c r="F1166"/>
  <c r="G1166"/>
  <c r="H1166"/>
  <c r="I1166"/>
  <c r="J1166"/>
  <c r="K1166"/>
  <c r="F1167"/>
  <c r="G1167"/>
  <c r="H1167"/>
  <c r="I1167"/>
  <c r="J1167"/>
  <c r="K1167"/>
  <c r="F1168"/>
  <c r="G1168"/>
  <c r="H1168"/>
  <c r="I1168"/>
  <c r="J1168"/>
  <c r="K1168"/>
  <c r="F1169"/>
  <c r="G1169"/>
  <c r="H1169"/>
  <c r="I1169"/>
  <c r="J1169"/>
  <c r="K1169"/>
  <c r="F1170"/>
  <c r="G1170"/>
  <c r="H1170"/>
  <c r="I1170"/>
  <c r="J1170"/>
  <c r="K1170"/>
  <c r="F1171"/>
  <c r="G1171"/>
  <c r="H1171"/>
  <c r="I1171"/>
  <c r="J1171"/>
  <c r="K1171"/>
  <c r="F1172"/>
  <c r="G1172"/>
  <c r="H1172"/>
  <c r="I1172"/>
  <c r="J1172"/>
  <c r="K1172"/>
  <c r="F1173"/>
  <c r="G1173"/>
  <c r="H1173"/>
  <c r="I1173"/>
  <c r="J1173"/>
  <c r="K1173"/>
  <c r="F1174"/>
  <c r="G1174"/>
  <c r="H1174"/>
  <c r="I1174"/>
  <c r="J1174"/>
  <c r="K1174"/>
  <c r="F1175"/>
  <c r="G1175"/>
  <c r="H1175"/>
  <c r="I1175"/>
  <c r="J1175"/>
  <c r="K1175"/>
  <c r="F1176"/>
  <c r="G1176"/>
  <c r="H1176"/>
  <c r="I1176"/>
  <c r="J1176"/>
  <c r="K1176"/>
  <c r="F1177"/>
  <c r="G1177"/>
  <c r="H1177"/>
  <c r="I1177"/>
  <c r="J1177"/>
  <c r="K1177"/>
  <c r="F1178"/>
  <c r="G1178"/>
  <c r="H1178"/>
  <c r="I1178"/>
  <c r="J1178"/>
  <c r="K1178"/>
  <c r="F1179"/>
  <c r="G1179"/>
  <c r="H1179"/>
  <c r="I1179"/>
  <c r="J1179"/>
  <c r="K1179"/>
  <c r="F1180"/>
  <c r="G1180"/>
  <c r="H1180"/>
  <c r="I1180"/>
  <c r="J1180"/>
  <c r="K1180"/>
  <c r="F1181"/>
  <c r="G1181"/>
  <c r="H1181"/>
  <c r="I1181"/>
  <c r="J1181"/>
  <c r="K1181"/>
  <c r="F1182"/>
  <c r="G1182"/>
  <c r="H1182"/>
  <c r="I1182"/>
  <c r="J1182"/>
  <c r="K1182"/>
  <c r="F1183"/>
  <c r="G1183"/>
  <c r="H1183"/>
  <c r="I1183"/>
  <c r="J1183"/>
  <c r="K1183"/>
  <c r="F1184"/>
  <c r="G1184"/>
  <c r="H1184"/>
  <c r="I1184"/>
  <c r="J1184"/>
  <c r="K1184"/>
  <c r="F1185"/>
  <c r="G1185"/>
  <c r="H1185"/>
  <c r="I1185"/>
  <c r="J1185"/>
  <c r="K1185"/>
  <c r="F1186"/>
  <c r="G1186"/>
  <c r="H1186"/>
  <c r="I1186"/>
  <c r="J1186"/>
  <c r="K1186"/>
  <c r="F1187"/>
  <c r="G1187"/>
  <c r="H1187"/>
  <c r="I1187"/>
  <c r="J1187"/>
  <c r="K1187"/>
  <c r="F1188"/>
  <c r="G1188"/>
  <c r="H1188"/>
  <c r="I1188"/>
  <c r="J1188"/>
  <c r="K1188"/>
  <c r="F1189"/>
  <c r="G1189"/>
  <c r="H1189"/>
  <c r="I1189"/>
  <c r="J1189"/>
  <c r="K1189"/>
  <c r="F1190"/>
  <c r="G1190"/>
  <c r="H1190"/>
  <c r="I1190"/>
  <c r="J1190"/>
  <c r="K1190"/>
  <c r="F1191"/>
  <c r="G1191"/>
  <c r="H1191"/>
  <c r="I1191"/>
  <c r="J1191"/>
  <c r="K1191"/>
  <c r="F1192"/>
  <c r="G1192"/>
  <c r="H1192"/>
  <c r="I1192"/>
  <c r="J1192"/>
  <c r="K1192"/>
  <c r="F1193"/>
  <c r="G1193"/>
  <c r="H1193"/>
  <c r="I1193"/>
  <c r="J1193"/>
  <c r="K1193"/>
  <c r="F1194"/>
  <c r="G1194"/>
  <c r="H1194"/>
  <c r="I1194"/>
  <c r="J1194"/>
  <c r="K1194"/>
  <c r="F1195"/>
  <c r="G1195"/>
  <c r="H1195"/>
  <c r="I1195"/>
  <c r="J1195"/>
  <c r="K1195"/>
  <c r="F1196"/>
  <c r="G1196"/>
  <c r="H1196"/>
  <c r="I1196"/>
  <c r="J1196"/>
  <c r="K1196"/>
  <c r="F1197"/>
  <c r="G1197"/>
  <c r="H1197"/>
  <c r="I1197"/>
  <c r="J1197"/>
  <c r="K1197"/>
  <c r="F1198"/>
  <c r="G1198"/>
  <c r="H1198"/>
  <c r="I1198"/>
  <c r="J1198"/>
  <c r="K1198"/>
  <c r="F1199"/>
  <c r="G1199"/>
  <c r="H1199"/>
  <c r="I1199"/>
  <c r="J1199"/>
  <c r="K1199"/>
  <c r="F1200"/>
  <c r="G1200"/>
  <c r="H1200"/>
  <c r="I1200"/>
  <c r="J1200"/>
  <c r="K1200"/>
  <c r="F1201"/>
  <c r="G1201"/>
  <c r="H1201"/>
  <c r="I1201"/>
  <c r="J1201"/>
  <c r="K1201"/>
  <c r="F1202"/>
  <c r="G1202"/>
  <c r="H1202"/>
  <c r="I1202"/>
  <c r="J1202"/>
  <c r="K1202"/>
  <c r="F1203"/>
  <c r="G1203"/>
  <c r="H1203"/>
  <c r="I1203"/>
  <c r="J1203"/>
  <c r="K1203"/>
  <c r="F1204"/>
  <c r="G1204"/>
  <c r="H1204"/>
  <c r="I1204"/>
  <c r="J1204"/>
  <c r="K1204"/>
  <c r="F1205"/>
  <c r="G1205"/>
  <c r="H1205"/>
  <c r="I1205"/>
  <c r="J1205"/>
  <c r="K1205"/>
  <c r="F1206"/>
  <c r="G1206"/>
  <c r="H1206"/>
  <c r="I1206"/>
  <c r="J1206"/>
  <c r="K1206"/>
  <c r="F1207"/>
  <c r="G1207"/>
  <c r="H1207"/>
  <c r="I1207"/>
  <c r="J1207"/>
  <c r="K1207"/>
  <c r="F1208"/>
  <c r="G1208"/>
  <c r="H1208"/>
  <c r="I1208"/>
  <c r="J1208"/>
  <c r="K1208"/>
  <c r="F1209"/>
  <c r="G1209"/>
  <c r="H1209"/>
  <c r="I1209"/>
  <c r="J1209"/>
  <c r="K1209"/>
  <c r="F1210"/>
  <c r="G1210"/>
  <c r="H1210"/>
  <c r="I1210"/>
  <c r="J1210"/>
  <c r="K1210"/>
  <c r="F1211"/>
  <c r="G1211"/>
  <c r="H1211"/>
  <c r="I1211"/>
  <c r="J1211"/>
  <c r="K1211"/>
  <c r="F1212"/>
  <c r="G1212"/>
  <c r="H1212"/>
  <c r="I1212"/>
  <c r="J1212"/>
  <c r="K1212"/>
  <c r="F1213"/>
  <c r="G1213"/>
  <c r="H1213"/>
  <c r="I1213"/>
  <c r="J1213"/>
  <c r="K1213"/>
  <c r="F1214"/>
  <c r="G1214"/>
  <c r="H1214"/>
  <c r="I1214"/>
  <c r="J1214"/>
  <c r="K1214"/>
  <c r="F1215"/>
  <c r="G1215"/>
  <c r="H1215"/>
  <c r="I1215"/>
  <c r="J1215"/>
  <c r="K1215"/>
  <c r="F1216"/>
  <c r="G1216"/>
  <c r="H1216"/>
  <c r="I1216"/>
  <c r="J1216"/>
  <c r="K1216"/>
  <c r="F1217"/>
  <c r="G1217"/>
  <c r="H1217"/>
  <c r="I1217"/>
  <c r="J1217"/>
  <c r="K1217"/>
  <c r="F1218"/>
  <c r="G1218"/>
  <c r="H1218"/>
  <c r="I1218"/>
  <c r="J1218"/>
  <c r="K1218"/>
  <c r="F1219"/>
  <c r="G1219"/>
  <c r="H1219"/>
  <c r="I1219"/>
  <c r="J1219"/>
  <c r="K1219"/>
  <c r="F1220"/>
  <c r="G1220"/>
  <c r="H1220"/>
  <c r="I1220"/>
  <c r="J1220"/>
  <c r="K1220"/>
  <c r="F1221"/>
  <c r="G1221"/>
  <c r="H1221"/>
  <c r="I1221"/>
  <c r="J1221"/>
  <c r="K1221"/>
  <c r="F1222"/>
  <c r="G1222"/>
  <c r="H1222"/>
  <c r="I1222"/>
  <c r="J1222"/>
  <c r="K1222"/>
  <c r="F1223"/>
  <c r="G1223"/>
  <c r="H1223"/>
  <c r="I1223"/>
  <c r="J1223"/>
  <c r="K1223"/>
  <c r="F1224"/>
  <c r="G1224"/>
  <c r="H1224"/>
  <c r="I1224"/>
  <c r="J1224"/>
  <c r="K1224"/>
  <c r="F1225"/>
  <c r="G1225"/>
  <c r="H1225"/>
  <c r="I1225"/>
  <c r="J1225"/>
  <c r="K1225"/>
  <c r="F1226"/>
  <c r="G1226"/>
  <c r="H1226"/>
  <c r="I1226"/>
  <c r="J1226"/>
  <c r="K1226"/>
  <c r="F1227"/>
  <c r="G1227"/>
  <c r="H1227"/>
  <c r="I1227"/>
  <c r="J1227"/>
  <c r="K1227"/>
  <c r="F1228"/>
  <c r="G1228"/>
  <c r="H1228"/>
  <c r="I1228"/>
  <c r="J1228"/>
  <c r="K1228"/>
  <c r="F1229"/>
  <c r="G1229"/>
  <c r="H1229"/>
  <c r="I1229"/>
  <c r="J1229"/>
  <c r="K1229"/>
  <c r="F1230"/>
  <c r="G1230"/>
  <c r="H1230"/>
  <c r="I1230"/>
  <c r="J1230"/>
  <c r="K1230"/>
  <c r="F1231"/>
  <c r="G1231"/>
  <c r="H1231"/>
  <c r="I1231"/>
  <c r="J1231"/>
  <c r="K1231"/>
  <c r="F1232"/>
  <c r="G1232"/>
  <c r="H1232"/>
  <c r="I1232"/>
  <c r="J1232"/>
  <c r="K1232"/>
  <c r="F1233"/>
  <c r="G1233"/>
  <c r="H1233"/>
  <c r="I1233"/>
  <c r="J1233"/>
  <c r="K1233"/>
  <c r="F1234"/>
  <c r="G1234"/>
  <c r="H1234"/>
  <c r="I1234"/>
  <c r="J1234"/>
  <c r="K1234"/>
  <c r="F1235"/>
  <c r="G1235"/>
  <c r="H1235"/>
  <c r="I1235"/>
  <c r="J1235"/>
  <c r="K1235"/>
  <c r="F1236"/>
  <c r="G1236"/>
  <c r="H1236"/>
  <c r="I1236"/>
  <c r="J1236"/>
  <c r="K1236"/>
  <c r="F1237"/>
  <c r="G1237"/>
  <c r="H1237"/>
  <c r="I1237"/>
  <c r="J1237"/>
  <c r="K1237"/>
  <c r="F1238"/>
  <c r="G1238"/>
  <c r="H1238"/>
  <c r="I1238"/>
  <c r="J1238"/>
  <c r="K1238"/>
  <c r="F1239"/>
  <c r="G1239"/>
  <c r="H1239"/>
  <c r="I1239"/>
  <c r="J1239"/>
  <c r="K1239"/>
  <c r="F1240"/>
  <c r="G1240"/>
  <c r="H1240"/>
  <c r="I1240"/>
  <c r="J1240"/>
  <c r="K1240"/>
  <c r="F1241"/>
  <c r="G1241"/>
  <c r="H1241"/>
  <c r="I1241"/>
  <c r="J1241"/>
  <c r="K1241"/>
  <c r="F1242"/>
  <c r="G1242"/>
  <c r="H1242"/>
  <c r="I1242"/>
  <c r="J1242"/>
  <c r="K1242"/>
  <c r="F1243"/>
  <c r="G1243"/>
  <c r="H1243"/>
  <c r="I1243"/>
  <c r="J1243"/>
  <c r="K1243"/>
  <c r="F1244"/>
  <c r="G1244"/>
  <c r="H1244"/>
  <c r="I1244"/>
  <c r="J1244"/>
  <c r="K1244"/>
  <c r="F1245"/>
  <c r="G1245"/>
  <c r="H1245"/>
  <c r="I1245"/>
  <c r="J1245"/>
  <c r="K1245"/>
  <c r="F1246"/>
  <c r="G1246"/>
  <c r="H1246"/>
  <c r="I1246"/>
  <c r="J1246"/>
  <c r="K1246"/>
  <c r="F1247"/>
  <c r="G1247"/>
  <c r="H1247"/>
  <c r="I1247"/>
  <c r="J1247"/>
  <c r="K1247"/>
  <c r="F1248"/>
  <c r="G1248"/>
  <c r="H1248"/>
  <c r="I1248"/>
  <c r="J1248"/>
  <c r="K1248"/>
  <c r="F1249"/>
  <c r="G1249"/>
  <c r="H1249"/>
  <c r="I1249"/>
  <c r="J1249"/>
  <c r="K1249"/>
  <c r="F1250"/>
  <c r="G1250"/>
  <c r="H1250"/>
  <c r="I1250"/>
  <c r="J1250"/>
  <c r="K1250"/>
  <c r="F1251"/>
  <c r="G1251"/>
  <c r="H1251"/>
  <c r="I1251"/>
  <c r="J1251"/>
  <c r="K1251"/>
  <c r="F1252"/>
  <c r="G1252"/>
  <c r="H1252"/>
  <c r="I1252"/>
  <c r="J1252"/>
  <c r="K1252"/>
  <c r="F1253"/>
  <c r="G1253"/>
  <c r="H1253"/>
  <c r="I1253"/>
  <c r="J1253"/>
  <c r="K1253"/>
  <c r="F1254"/>
  <c r="G1254"/>
  <c r="H1254"/>
  <c r="I1254"/>
  <c r="J1254"/>
  <c r="K1254"/>
  <c r="F1255"/>
  <c r="G1255"/>
  <c r="H1255"/>
  <c r="I1255"/>
  <c r="J1255"/>
  <c r="K1255"/>
  <c r="F1256"/>
  <c r="G1256"/>
  <c r="H1256"/>
  <c r="I1256"/>
  <c r="J1256"/>
  <c r="K1256"/>
  <c r="F1257"/>
  <c r="G1257"/>
  <c r="H1257"/>
  <c r="I1257"/>
  <c r="J1257"/>
  <c r="K1257"/>
  <c r="F1258"/>
  <c r="G1258"/>
  <c r="H1258"/>
  <c r="I1258"/>
  <c r="J1258"/>
  <c r="K1258"/>
  <c r="F1259"/>
  <c r="G1259"/>
  <c r="H1259"/>
  <c r="I1259"/>
  <c r="J1259"/>
  <c r="K1259"/>
  <c r="F1260"/>
  <c r="G1260"/>
  <c r="H1260"/>
  <c r="I1260"/>
  <c r="J1260"/>
  <c r="K1260"/>
  <c r="F1261"/>
  <c r="G1261"/>
  <c r="H1261"/>
  <c r="I1261"/>
  <c r="J1261"/>
  <c r="K1261"/>
  <c r="F1262"/>
  <c r="G1262"/>
  <c r="H1262"/>
  <c r="I1262"/>
  <c r="J1262"/>
  <c r="K1262"/>
  <c r="F1263"/>
  <c r="G1263"/>
  <c r="H1263"/>
  <c r="I1263"/>
  <c r="J1263"/>
  <c r="K1263"/>
  <c r="F1264"/>
  <c r="G1264"/>
  <c r="H1264"/>
  <c r="I1264"/>
  <c r="J1264"/>
  <c r="K1264"/>
  <c r="F1265"/>
  <c r="G1265"/>
  <c r="H1265"/>
  <c r="I1265"/>
  <c r="J1265"/>
  <c r="K1265"/>
  <c r="F1266"/>
  <c r="G1266"/>
  <c r="H1266"/>
  <c r="I1266"/>
  <c r="J1266"/>
  <c r="K1266"/>
  <c r="F1267"/>
  <c r="G1267"/>
  <c r="H1267"/>
  <c r="I1267"/>
  <c r="J1267"/>
  <c r="K1267"/>
  <c r="F1268"/>
  <c r="G1268"/>
  <c r="H1268"/>
  <c r="I1268"/>
  <c r="J1268"/>
  <c r="K1268"/>
  <c r="F1269"/>
  <c r="G1269"/>
  <c r="H1269"/>
  <c r="I1269"/>
  <c r="J1269"/>
  <c r="K1269"/>
  <c r="F1270"/>
  <c r="G1270"/>
  <c r="H1270"/>
  <c r="I1270"/>
  <c r="J1270"/>
  <c r="K1270"/>
  <c r="F1271"/>
  <c r="G1271"/>
  <c r="H1271"/>
  <c r="I1271"/>
  <c r="J1271"/>
  <c r="K1271"/>
  <c r="F1272"/>
  <c r="G1272"/>
  <c r="H1272"/>
  <c r="I1272"/>
  <c r="J1272"/>
  <c r="K1272"/>
  <c r="F1273"/>
  <c r="G1273"/>
  <c r="H1273"/>
  <c r="I1273"/>
  <c r="J1273"/>
  <c r="K1273"/>
  <c r="F1274"/>
  <c r="G1274"/>
  <c r="H1274"/>
  <c r="I1274"/>
  <c r="J1274"/>
  <c r="K1274"/>
  <c r="F1275"/>
  <c r="G1275"/>
  <c r="H1275"/>
  <c r="I1275"/>
  <c r="J1275"/>
  <c r="K1275"/>
  <c r="F1276"/>
  <c r="G1276"/>
  <c r="H1276"/>
  <c r="I1276"/>
  <c r="J1276"/>
  <c r="K1276"/>
  <c r="F1277"/>
  <c r="G1277"/>
  <c r="H1277"/>
  <c r="I1277"/>
  <c r="J1277"/>
  <c r="K1277"/>
  <c r="F1278"/>
  <c r="G1278"/>
  <c r="H1278"/>
  <c r="I1278"/>
  <c r="J1278"/>
  <c r="K1278"/>
  <c r="F1279"/>
  <c r="G1279"/>
  <c r="H1279"/>
  <c r="I1279"/>
  <c r="J1279"/>
  <c r="K1279"/>
  <c r="F1280"/>
  <c r="G1280"/>
  <c r="H1280"/>
  <c r="I1280"/>
  <c r="J1280"/>
  <c r="K1280"/>
  <c r="F1281"/>
  <c r="G1281"/>
  <c r="H1281"/>
  <c r="I1281"/>
  <c r="J1281"/>
  <c r="K1281"/>
  <c r="F1282"/>
  <c r="G1282"/>
  <c r="H1282"/>
  <c r="I1282"/>
  <c r="J1282"/>
  <c r="K1282"/>
  <c r="F1283"/>
  <c r="G1283"/>
  <c r="H1283"/>
  <c r="I1283"/>
  <c r="J1283"/>
  <c r="K1283"/>
  <c r="F1284"/>
  <c r="G1284"/>
  <c r="H1284"/>
  <c r="I1284"/>
  <c r="J1284"/>
  <c r="K1284"/>
  <c r="F1285"/>
  <c r="G1285"/>
  <c r="H1285"/>
  <c r="I1285"/>
  <c r="J1285"/>
  <c r="K1285"/>
  <c r="F1286"/>
  <c r="G1286"/>
  <c r="H1286"/>
  <c r="I1286"/>
  <c r="J1286"/>
  <c r="K1286"/>
  <c r="F1287"/>
  <c r="G1287"/>
  <c r="H1287"/>
  <c r="I1287"/>
  <c r="J1287"/>
  <c r="K1287"/>
  <c r="F1288"/>
  <c r="G1288"/>
  <c r="H1288"/>
  <c r="I1288"/>
  <c r="J1288"/>
  <c r="K1288"/>
  <c r="F1289"/>
  <c r="G1289"/>
  <c r="H1289"/>
  <c r="I1289"/>
  <c r="J1289"/>
  <c r="K1289"/>
  <c r="F1290"/>
  <c r="G1290"/>
  <c r="H1290"/>
  <c r="I1290"/>
  <c r="J1290"/>
  <c r="K1290"/>
  <c r="F1291"/>
  <c r="G1291"/>
  <c r="H1291"/>
  <c r="I1291"/>
  <c r="J1291"/>
  <c r="K1291"/>
  <c r="F1292"/>
  <c r="G1292"/>
  <c r="H1292"/>
  <c r="I1292"/>
  <c r="J1292"/>
  <c r="K1292"/>
  <c r="F1293"/>
  <c r="G1293"/>
  <c r="H1293"/>
  <c r="I1293"/>
  <c r="J1293"/>
  <c r="K1293"/>
  <c r="F1294"/>
  <c r="G1294"/>
  <c r="H1294"/>
  <c r="I1294"/>
  <c r="J1294"/>
  <c r="K1294"/>
  <c r="F1295"/>
  <c r="G1295"/>
  <c r="H1295"/>
  <c r="I1295"/>
  <c r="J1295"/>
  <c r="K1295"/>
  <c r="F1296"/>
  <c r="G1296"/>
  <c r="H1296"/>
  <c r="I1296"/>
  <c r="J1296"/>
  <c r="K1296"/>
  <c r="F1297"/>
  <c r="G1297"/>
  <c r="H1297"/>
  <c r="I1297"/>
  <c r="J1297"/>
  <c r="K1297"/>
  <c r="F1298"/>
  <c r="G1298"/>
  <c r="H1298"/>
  <c r="I1298"/>
  <c r="J1298"/>
  <c r="K1298"/>
  <c r="F1299"/>
  <c r="G1299"/>
  <c r="H1299"/>
  <c r="I1299"/>
  <c r="J1299"/>
  <c r="K1299"/>
  <c r="F1300"/>
  <c r="G1300"/>
  <c r="H1300"/>
  <c r="I1300"/>
  <c r="J1300"/>
  <c r="K1300"/>
  <c r="F1301"/>
  <c r="G1301"/>
  <c r="H1301"/>
  <c r="I1301"/>
  <c r="J1301"/>
  <c r="K1301"/>
  <c r="F1302"/>
  <c r="G1302"/>
  <c r="H1302"/>
  <c r="I1302"/>
  <c r="J1302"/>
  <c r="K1302"/>
  <c r="F1303"/>
  <c r="G1303"/>
  <c r="H1303"/>
  <c r="I1303"/>
  <c r="J1303"/>
  <c r="K1303"/>
  <c r="F1304"/>
  <c r="G1304"/>
  <c r="H1304"/>
  <c r="I1304"/>
  <c r="J1304"/>
  <c r="K1304"/>
  <c r="F1305"/>
  <c r="G1305"/>
  <c r="H1305"/>
  <c r="I1305"/>
  <c r="J1305"/>
  <c r="K1305"/>
  <c r="F1306"/>
  <c r="G1306"/>
  <c r="H1306"/>
  <c r="I1306"/>
  <c r="J1306"/>
  <c r="K1306"/>
  <c r="F1307"/>
  <c r="G1307"/>
  <c r="H1307"/>
  <c r="I1307"/>
  <c r="J1307"/>
  <c r="K1307"/>
  <c r="F1308"/>
  <c r="G1308"/>
  <c r="H1308"/>
  <c r="I1308"/>
  <c r="J1308"/>
  <c r="K1308"/>
  <c r="F1309"/>
  <c r="G1309"/>
  <c r="H1309"/>
  <c r="I1309"/>
  <c r="J1309"/>
  <c r="K1309"/>
  <c r="F1310"/>
  <c r="G1310"/>
  <c r="H1310"/>
  <c r="I1310"/>
  <c r="J1310"/>
  <c r="K1310"/>
  <c r="F1311"/>
  <c r="G1311"/>
  <c r="H1311"/>
  <c r="I1311"/>
  <c r="J1311"/>
  <c r="K1311"/>
  <c r="F1312"/>
  <c r="G1312"/>
  <c r="H1312"/>
  <c r="I1312"/>
  <c r="J1312"/>
  <c r="K1312"/>
  <c r="F1313"/>
  <c r="G1313"/>
  <c r="H1313"/>
  <c r="I1313"/>
  <c r="J1313"/>
  <c r="K1313"/>
  <c r="F1314"/>
  <c r="G1314"/>
  <c r="H1314"/>
  <c r="I1314"/>
  <c r="J1314"/>
  <c r="K1314"/>
  <c r="F1315"/>
  <c r="G1315"/>
  <c r="H1315"/>
  <c r="I1315"/>
  <c r="J1315"/>
  <c r="K1315"/>
  <c r="F1316"/>
  <c r="G1316"/>
  <c r="H1316"/>
  <c r="I1316"/>
  <c r="J1316"/>
  <c r="K1316"/>
  <c r="F1317"/>
  <c r="G1317"/>
  <c r="H1317"/>
  <c r="I1317"/>
  <c r="J1317"/>
  <c r="K1317"/>
  <c r="F1318"/>
  <c r="G1318"/>
  <c r="H1318"/>
  <c r="I1318"/>
  <c r="J1318"/>
  <c r="K1318"/>
  <c r="F1319"/>
  <c r="G1319"/>
  <c r="H1319"/>
  <c r="I1319"/>
  <c r="J1319"/>
  <c r="K1319"/>
  <c r="F1320"/>
  <c r="G1320"/>
  <c r="H1320"/>
  <c r="I1320"/>
  <c r="J1320"/>
  <c r="K1320"/>
  <c r="F1321"/>
  <c r="G1321"/>
  <c r="H1321"/>
  <c r="I1321"/>
  <c r="J1321"/>
  <c r="K1321"/>
  <c r="F1322"/>
  <c r="G1322"/>
  <c r="H1322"/>
  <c r="I1322"/>
  <c r="J1322"/>
  <c r="K1322"/>
  <c r="F1323"/>
  <c r="G1323"/>
  <c r="H1323"/>
  <c r="I1323"/>
  <c r="J1323"/>
  <c r="K1323"/>
  <c r="F1324"/>
  <c r="G1324"/>
  <c r="H1324"/>
  <c r="I1324"/>
  <c r="J1324"/>
  <c r="K1324"/>
  <c r="F1325"/>
  <c r="G1325"/>
  <c r="H1325"/>
  <c r="I1325"/>
  <c r="J1325"/>
  <c r="K1325"/>
  <c r="F1326"/>
  <c r="G1326"/>
  <c r="H1326"/>
  <c r="I1326"/>
  <c r="J1326"/>
  <c r="K1326"/>
  <c r="F1327"/>
  <c r="G1327"/>
  <c r="H1327"/>
  <c r="I1327"/>
  <c r="J1327"/>
  <c r="K1327"/>
  <c r="F1328"/>
  <c r="G1328"/>
  <c r="H1328"/>
  <c r="I1328"/>
  <c r="J1328"/>
  <c r="K1328"/>
  <c r="F1329"/>
  <c r="G1329"/>
  <c r="H1329"/>
  <c r="I1329"/>
  <c r="J1329"/>
  <c r="K1329"/>
  <c r="F1330"/>
  <c r="G1330"/>
  <c r="H1330"/>
  <c r="I1330"/>
  <c r="J1330"/>
  <c r="K1330"/>
  <c r="F1331"/>
  <c r="G1331"/>
  <c r="H1331"/>
  <c r="I1331"/>
  <c r="J1331"/>
  <c r="K1331"/>
  <c r="F1332"/>
  <c r="G1332"/>
  <c r="H1332"/>
  <c r="I1332"/>
  <c r="J1332"/>
  <c r="K1332"/>
  <c r="F1333"/>
  <c r="G1333"/>
  <c r="H1333"/>
  <c r="I1333"/>
  <c r="J1333"/>
  <c r="K1333"/>
  <c r="F1334"/>
  <c r="G1334"/>
  <c r="H1334"/>
  <c r="I1334"/>
  <c r="J1334"/>
  <c r="K1334"/>
  <c r="F1335"/>
  <c r="G1335"/>
  <c r="H1335"/>
  <c r="I1335"/>
  <c r="J1335"/>
  <c r="K1335"/>
  <c r="F1336"/>
  <c r="G1336"/>
  <c r="H1336"/>
  <c r="I1336"/>
  <c r="J1336"/>
  <c r="K1336"/>
  <c r="F1337"/>
  <c r="G1337"/>
  <c r="H1337"/>
  <c r="I1337"/>
  <c r="J1337"/>
  <c r="K1337"/>
  <c r="F1338"/>
  <c r="G1338"/>
  <c r="H1338"/>
  <c r="I1338"/>
  <c r="J1338"/>
  <c r="K1338"/>
  <c r="F1339"/>
  <c r="G1339"/>
  <c r="H1339"/>
  <c r="I1339"/>
  <c r="J1339"/>
  <c r="K1339"/>
  <c r="F1340"/>
  <c r="G1340"/>
  <c r="H1340"/>
  <c r="I1340"/>
  <c r="J1340"/>
  <c r="K1340"/>
  <c r="F1341"/>
  <c r="G1341"/>
  <c r="H1341"/>
  <c r="I1341"/>
  <c r="J1341"/>
  <c r="K1341"/>
  <c r="F1342"/>
  <c r="G1342"/>
  <c r="H1342"/>
  <c r="I1342"/>
  <c r="J1342"/>
  <c r="K1342"/>
  <c r="F1343"/>
  <c r="G1343"/>
  <c r="H1343"/>
  <c r="I1343"/>
  <c r="J1343"/>
  <c r="K1343"/>
  <c r="F1344"/>
  <c r="G1344"/>
  <c r="H1344"/>
  <c r="I1344"/>
  <c r="J1344"/>
  <c r="K1344"/>
  <c r="F1345"/>
  <c r="G1345"/>
  <c r="H1345"/>
  <c r="I1345"/>
  <c r="J1345"/>
  <c r="K1345"/>
  <c r="F1346"/>
  <c r="G1346"/>
  <c r="H1346"/>
  <c r="I1346"/>
  <c r="J1346"/>
  <c r="K1346"/>
  <c r="F1347"/>
  <c r="G1347"/>
  <c r="H1347"/>
  <c r="I1347"/>
  <c r="J1347"/>
  <c r="K1347"/>
  <c r="F1348"/>
  <c r="G1348"/>
  <c r="H1348"/>
  <c r="I1348"/>
  <c r="J1348"/>
  <c r="K1348"/>
  <c r="F1349"/>
  <c r="G1349"/>
  <c r="H1349"/>
  <c r="I1349"/>
  <c r="J1349"/>
  <c r="K1349"/>
  <c r="F1350"/>
  <c r="G1350"/>
  <c r="H1350"/>
  <c r="I1350"/>
  <c r="J1350"/>
  <c r="K1350"/>
  <c r="F1351"/>
  <c r="G1351"/>
  <c r="H1351"/>
  <c r="I1351"/>
  <c r="J1351"/>
  <c r="K1351"/>
  <c r="F1352"/>
  <c r="G1352"/>
  <c r="H1352"/>
  <c r="I1352"/>
  <c r="J1352"/>
  <c r="K1352"/>
  <c r="F1353"/>
  <c r="G1353"/>
  <c r="H1353"/>
  <c r="I1353"/>
  <c r="J1353"/>
  <c r="K1353"/>
  <c r="F1354"/>
  <c r="G1354"/>
  <c r="H1354"/>
  <c r="I1354"/>
  <c r="J1354"/>
  <c r="K1354"/>
  <c r="F1355"/>
  <c r="G1355"/>
  <c r="H1355"/>
  <c r="I1355"/>
  <c r="J1355"/>
  <c r="K1355"/>
  <c r="F1356"/>
  <c r="G1356"/>
  <c r="H1356"/>
  <c r="I1356"/>
  <c r="J1356"/>
  <c r="K1356"/>
  <c r="F1357"/>
  <c r="G1357"/>
  <c r="H1357"/>
  <c r="I1357"/>
  <c r="J1357"/>
  <c r="K1357"/>
  <c r="F1358"/>
  <c r="G1358"/>
  <c r="H1358"/>
  <c r="I1358"/>
  <c r="J1358"/>
  <c r="K1358"/>
  <c r="F1359"/>
  <c r="G1359"/>
  <c r="H1359"/>
  <c r="I1359"/>
  <c r="J1359"/>
  <c r="K1359"/>
  <c r="F1360"/>
  <c r="G1360"/>
  <c r="H1360"/>
  <c r="I1360"/>
  <c r="J1360"/>
  <c r="K1360"/>
  <c r="F1361"/>
  <c r="G1361"/>
  <c r="H1361"/>
  <c r="I1361"/>
  <c r="J1361"/>
  <c r="K1361"/>
  <c r="F1362"/>
  <c r="G1362"/>
  <c r="H1362"/>
  <c r="I1362"/>
  <c r="J1362"/>
  <c r="K1362"/>
  <c r="F1363"/>
  <c r="G1363"/>
  <c r="H1363"/>
  <c r="I1363"/>
  <c r="J1363"/>
  <c r="K1363"/>
  <c r="F1364"/>
  <c r="G1364"/>
  <c r="H1364"/>
  <c r="I1364"/>
  <c r="J1364"/>
  <c r="K1364"/>
  <c r="F1365"/>
  <c r="G1365"/>
  <c r="H1365"/>
  <c r="I1365"/>
  <c r="J1365"/>
  <c r="K1365"/>
  <c r="F1366"/>
  <c r="G1366"/>
  <c r="H1366"/>
  <c r="I1366"/>
  <c r="J1366"/>
  <c r="K1366"/>
  <c r="F1367"/>
  <c r="G1367"/>
  <c r="H1367"/>
  <c r="I1367"/>
  <c r="J1367"/>
  <c r="K1367"/>
  <c r="F1368"/>
  <c r="G1368"/>
  <c r="H1368"/>
  <c r="I1368"/>
  <c r="J1368"/>
  <c r="K1368"/>
  <c r="F1369"/>
  <c r="G1369"/>
  <c r="H1369"/>
  <c r="I1369"/>
  <c r="J1369"/>
  <c r="K1369"/>
  <c r="F1370"/>
  <c r="G1370"/>
  <c r="H1370"/>
  <c r="I1370"/>
  <c r="J1370"/>
  <c r="K1370"/>
  <c r="F1371"/>
  <c r="G1371"/>
  <c r="H1371"/>
  <c r="I1371"/>
  <c r="J1371"/>
  <c r="K1371"/>
  <c r="F1372"/>
  <c r="G1372"/>
  <c r="H1372"/>
  <c r="I1372"/>
  <c r="J1372"/>
  <c r="K1372"/>
  <c r="F1373"/>
  <c r="G1373"/>
  <c r="H1373"/>
  <c r="I1373"/>
  <c r="J1373"/>
  <c r="K1373"/>
  <c r="F1374"/>
  <c r="G1374"/>
  <c r="H1374"/>
  <c r="I1374"/>
  <c r="J1374"/>
  <c r="K1374"/>
  <c r="F1375"/>
  <c r="G1375"/>
  <c r="H1375"/>
  <c r="I1375"/>
  <c r="J1375"/>
  <c r="K1375"/>
  <c r="F1376"/>
  <c r="G1376"/>
  <c r="H1376"/>
  <c r="I1376"/>
  <c r="J1376"/>
  <c r="K1376"/>
  <c r="F1377"/>
  <c r="G1377"/>
  <c r="H1377"/>
  <c r="I1377"/>
  <c r="J1377"/>
  <c r="K1377"/>
  <c r="F1378"/>
  <c r="G1378"/>
  <c r="H1378"/>
  <c r="I1378"/>
  <c r="J1378"/>
  <c r="K1378"/>
  <c r="F1379"/>
  <c r="G1379"/>
  <c r="H1379"/>
  <c r="I1379"/>
  <c r="J1379"/>
  <c r="K1379"/>
  <c r="F1380"/>
  <c r="G1380"/>
  <c r="H1380"/>
  <c r="I1380"/>
  <c r="J1380"/>
  <c r="K1380"/>
  <c r="F1381"/>
  <c r="G1381"/>
  <c r="H1381"/>
  <c r="I1381"/>
  <c r="J1381"/>
  <c r="K1381"/>
  <c r="F1382"/>
  <c r="G1382"/>
  <c r="H1382"/>
  <c r="I1382"/>
  <c r="J1382"/>
  <c r="K1382"/>
  <c r="F1383"/>
  <c r="G1383"/>
  <c r="H1383"/>
  <c r="I1383"/>
  <c r="J1383"/>
  <c r="K1383"/>
  <c r="F1384"/>
  <c r="G1384"/>
  <c r="H1384"/>
  <c r="I1384"/>
  <c r="J1384"/>
  <c r="K1384"/>
  <c r="F1385"/>
  <c r="G1385"/>
  <c r="H1385"/>
  <c r="I1385"/>
  <c r="J1385"/>
  <c r="K1385"/>
  <c r="F1386"/>
  <c r="G1386"/>
  <c r="H1386"/>
  <c r="I1386"/>
  <c r="J1386"/>
  <c r="K1386"/>
  <c r="F1387"/>
  <c r="G1387"/>
  <c r="H1387"/>
  <c r="I1387"/>
  <c r="J1387"/>
  <c r="K1387"/>
  <c r="F1388"/>
  <c r="G1388"/>
  <c r="H1388"/>
  <c r="I1388"/>
  <c r="J1388"/>
  <c r="K1388"/>
  <c r="F1389"/>
  <c r="G1389"/>
  <c r="H1389"/>
  <c r="I1389"/>
  <c r="J1389"/>
  <c r="K1389"/>
  <c r="F1390"/>
  <c r="G1390"/>
  <c r="H1390"/>
  <c r="I1390"/>
  <c r="J1390"/>
  <c r="K1390"/>
  <c r="F1391"/>
  <c r="G1391"/>
  <c r="H1391"/>
  <c r="I1391"/>
  <c r="J1391"/>
  <c r="K1391"/>
  <c r="F1392"/>
  <c r="G1392"/>
  <c r="H1392"/>
  <c r="I1392"/>
  <c r="J1392"/>
  <c r="K1392"/>
  <c r="F1393"/>
  <c r="G1393"/>
  <c r="H1393"/>
  <c r="I1393"/>
  <c r="J1393"/>
  <c r="K1393"/>
  <c r="F1394"/>
  <c r="G1394"/>
  <c r="H1394"/>
  <c r="I1394"/>
  <c r="J1394"/>
  <c r="K1394"/>
  <c r="F1395"/>
  <c r="G1395"/>
  <c r="H1395"/>
  <c r="I1395"/>
  <c r="J1395"/>
  <c r="K1395"/>
  <c r="F1396"/>
  <c r="G1396"/>
  <c r="H1396"/>
  <c r="I1396"/>
  <c r="J1396"/>
  <c r="K1396"/>
  <c r="F1397"/>
  <c r="G1397"/>
  <c r="H1397"/>
  <c r="I1397"/>
  <c r="J1397"/>
  <c r="K1397"/>
  <c r="F1398"/>
  <c r="G1398"/>
  <c r="H1398"/>
  <c r="I1398"/>
  <c r="J1398"/>
  <c r="K1398"/>
  <c r="F1399"/>
  <c r="G1399"/>
  <c r="H1399"/>
  <c r="I1399"/>
  <c r="J1399"/>
  <c r="K1399"/>
  <c r="F1400"/>
  <c r="G1400"/>
  <c r="H1400"/>
  <c r="I1400"/>
  <c r="J1400"/>
  <c r="K1400"/>
  <c r="F1401"/>
  <c r="G1401"/>
  <c r="H1401"/>
  <c r="I1401"/>
  <c r="J1401"/>
  <c r="K1401"/>
  <c r="F1402"/>
  <c r="G1402"/>
  <c r="H1402"/>
  <c r="I1402"/>
  <c r="J1402"/>
  <c r="K1402"/>
  <c r="F1403"/>
  <c r="G1403"/>
  <c r="H1403"/>
  <c r="I1403"/>
  <c r="J1403"/>
  <c r="K1403"/>
  <c r="F1404"/>
  <c r="G1404"/>
  <c r="H1404"/>
  <c r="I1404"/>
  <c r="J1404"/>
  <c r="K1404"/>
  <c r="F1405"/>
  <c r="G1405"/>
  <c r="H1405"/>
  <c r="I1405"/>
  <c r="J1405"/>
  <c r="K1405"/>
  <c r="F1406"/>
  <c r="G1406"/>
  <c r="H1406"/>
  <c r="I1406"/>
  <c r="J1406"/>
  <c r="K1406"/>
  <c r="F1407"/>
  <c r="G1407"/>
  <c r="H1407"/>
  <c r="I1407"/>
  <c r="J1407"/>
  <c r="K1407"/>
  <c r="F1408"/>
  <c r="G1408"/>
  <c r="H1408"/>
  <c r="I1408"/>
  <c r="J1408"/>
  <c r="K1408"/>
  <c r="F1409"/>
  <c r="G1409"/>
  <c r="H1409"/>
  <c r="I1409"/>
  <c r="J1409"/>
  <c r="K1409"/>
  <c r="F1410"/>
  <c r="G1410"/>
  <c r="H1410"/>
  <c r="I1410"/>
  <c r="J1410"/>
  <c r="K1410"/>
  <c r="F1411"/>
  <c r="G1411"/>
  <c r="H1411"/>
  <c r="I1411"/>
  <c r="J1411"/>
  <c r="K1411"/>
  <c r="F1412"/>
  <c r="G1412"/>
  <c r="H1412"/>
  <c r="I1412"/>
  <c r="J1412"/>
  <c r="K1412"/>
  <c r="F1413"/>
  <c r="G1413"/>
  <c r="H1413"/>
  <c r="I1413"/>
  <c r="J1413"/>
  <c r="K1413"/>
  <c r="F1414"/>
  <c r="G1414"/>
  <c r="H1414"/>
  <c r="I1414"/>
  <c r="J1414"/>
  <c r="K1414"/>
  <c r="F1415"/>
  <c r="G1415"/>
  <c r="H1415"/>
  <c r="I1415"/>
  <c r="J1415"/>
  <c r="K1415"/>
  <c r="F1416"/>
  <c r="G1416"/>
  <c r="H1416"/>
  <c r="I1416"/>
  <c r="J1416"/>
  <c r="K1416"/>
  <c r="F1417"/>
  <c r="G1417"/>
  <c r="H1417"/>
  <c r="I1417"/>
  <c r="J1417"/>
  <c r="K1417"/>
  <c r="F1418"/>
  <c r="G1418"/>
  <c r="H1418"/>
  <c r="I1418"/>
  <c r="J1418"/>
  <c r="K1418"/>
  <c r="F1419"/>
  <c r="G1419"/>
  <c r="H1419"/>
  <c r="I1419"/>
  <c r="J1419"/>
  <c r="K1419"/>
  <c r="F1420"/>
  <c r="G1420"/>
  <c r="H1420"/>
  <c r="I1420"/>
  <c r="J1420"/>
  <c r="K1420"/>
  <c r="F1421"/>
  <c r="G1421"/>
  <c r="H1421"/>
  <c r="I1421"/>
  <c r="J1421"/>
  <c r="K1421"/>
  <c r="F1422"/>
  <c r="G1422"/>
  <c r="H1422"/>
  <c r="I1422"/>
  <c r="J1422"/>
  <c r="K1422"/>
  <c r="F1423"/>
  <c r="G1423"/>
  <c r="H1423"/>
  <c r="I1423"/>
  <c r="J1423"/>
  <c r="K1423"/>
  <c r="F1424"/>
  <c r="G1424"/>
  <c r="H1424"/>
  <c r="I1424"/>
  <c r="J1424"/>
  <c r="K1424"/>
  <c r="F1425"/>
  <c r="G1425"/>
  <c r="H1425"/>
  <c r="I1425"/>
  <c r="J1425"/>
  <c r="K1425"/>
  <c r="F1426"/>
  <c r="G1426"/>
  <c r="H1426"/>
  <c r="I1426"/>
  <c r="J1426"/>
  <c r="K1426"/>
  <c r="F1427"/>
  <c r="G1427"/>
  <c r="H1427"/>
  <c r="I1427"/>
  <c r="J1427"/>
  <c r="K1427"/>
  <c r="F1428"/>
  <c r="G1428"/>
  <c r="H1428"/>
  <c r="I1428"/>
  <c r="J1428"/>
  <c r="K1428"/>
  <c r="F1429"/>
  <c r="G1429"/>
  <c r="H1429"/>
  <c r="I1429"/>
  <c r="J1429"/>
  <c r="K1429"/>
  <c r="F1430"/>
  <c r="G1430"/>
  <c r="H1430"/>
  <c r="I1430"/>
  <c r="J1430"/>
  <c r="K1430"/>
  <c r="F1431"/>
  <c r="G1431"/>
  <c r="H1431"/>
  <c r="I1431"/>
  <c r="J1431"/>
  <c r="K1431"/>
  <c r="F1432"/>
  <c r="G1432"/>
  <c r="H1432"/>
  <c r="I1432"/>
  <c r="J1432"/>
  <c r="K1432"/>
  <c r="F1433"/>
  <c r="G1433"/>
  <c r="H1433"/>
  <c r="I1433"/>
  <c r="J1433"/>
  <c r="K1433"/>
  <c r="F1434"/>
  <c r="G1434"/>
  <c r="H1434"/>
  <c r="I1434"/>
  <c r="J1434"/>
  <c r="K1434"/>
  <c r="F1435"/>
  <c r="G1435"/>
  <c r="H1435"/>
  <c r="I1435"/>
  <c r="J1435"/>
  <c r="K1435"/>
  <c r="F1436"/>
  <c r="G1436"/>
  <c r="H1436"/>
  <c r="I1436"/>
  <c r="J1436"/>
  <c r="K1436"/>
  <c r="F1437"/>
  <c r="G1437"/>
  <c r="H1437"/>
  <c r="I1437"/>
  <c r="J1437"/>
  <c r="K1437"/>
  <c r="F1438"/>
  <c r="G1438"/>
  <c r="H1438"/>
  <c r="I1438"/>
  <c r="J1438"/>
  <c r="K1438"/>
  <c r="F1439"/>
  <c r="G1439"/>
  <c r="H1439"/>
  <c r="I1439"/>
  <c r="J1439"/>
  <c r="K1439"/>
  <c r="F1440"/>
  <c r="G1440"/>
  <c r="H1440"/>
  <c r="I1440"/>
  <c r="J1440"/>
  <c r="K1440"/>
  <c r="F1441"/>
  <c r="G1441"/>
  <c r="H1441"/>
  <c r="I1441"/>
  <c r="J1441"/>
  <c r="K1441"/>
  <c r="F1442"/>
  <c r="G1442"/>
  <c r="H1442"/>
  <c r="I1442"/>
  <c r="J1442"/>
  <c r="K1442"/>
  <c r="F1443"/>
  <c r="G1443"/>
  <c r="H1443"/>
  <c r="I1443"/>
  <c r="J1443"/>
  <c r="K1443"/>
  <c r="F1444"/>
  <c r="G1444"/>
  <c r="H1444"/>
  <c r="I1444"/>
  <c r="J1444"/>
  <c r="K1444"/>
  <c r="F1445"/>
  <c r="G1445"/>
  <c r="H1445"/>
  <c r="I1445"/>
  <c r="J1445"/>
  <c r="K1445"/>
  <c r="F1446"/>
  <c r="G1446"/>
  <c r="H1446"/>
  <c r="I1446"/>
  <c r="J1446"/>
  <c r="K1446"/>
  <c r="F1447"/>
  <c r="G1447"/>
  <c r="H1447"/>
  <c r="I1447"/>
  <c r="J1447"/>
  <c r="K1447"/>
  <c r="F1448"/>
  <c r="G1448"/>
  <c r="H1448"/>
  <c r="I1448"/>
  <c r="J1448"/>
  <c r="K1448"/>
  <c r="F1449"/>
  <c r="G1449"/>
  <c r="H1449"/>
  <c r="I1449"/>
  <c r="J1449"/>
  <c r="K1449"/>
  <c r="F1450"/>
  <c r="G1450"/>
  <c r="H1450"/>
  <c r="I1450"/>
  <c r="J1450"/>
  <c r="K1450"/>
  <c r="F1451"/>
  <c r="G1451"/>
  <c r="H1451"/>
  <c r="I1451"/>
  <c r="J1451"/>
  <c r="K1451"/>
  <c r="F1452"/>
  <c r="G1452"/>
  <c r="H1452"/>
  <c r="I1452"/>
  <c r="J1452"/>
  <c r="K1452"/>
  <c r="F1453"/>
  <c r="G1453"/>
  <c r="H1453"/>
  <c r="I1453"/>
  <c r="J1453"/>
  <c r="K1453"/>
  <c r="F1454"/>
  <c r="G1454"/>
  <c r="H1454"/>
  <c r="I1454"/>
  <c r="J1454"/>
  <c r="K1454"/>
  <c r="F1455"/>
  <c r="G1455"/>
  <c r="H1455"/>
  <c r="I1455"/>
  <c r="J1455"/>
  <c r="K1455"/>
  <c r="F1456"/>
  <c r="G1456"/>
  <c r="H1456"/>
  <c r="I1456"/>
  <c r="J1456"/>
  <c r="K1456"/>
  <c r="F1457"/>
  <c r="G1457"/>
  <c r="H1457"/>
  <c r="I1457"/>
  <c r="J1457"/>
  <c r="K1457"/>
  <c r="F1458"/>
  <c r="G1458"/>
  <c r="H1458"/>
  <c r="I1458"/>
  <c r="J1458"/>
  <c r="K1458"/>
  <c r="F1459"/>
  <c r="G1459"/>
  <c r="H1459"/>
  <c r="I1459"/>
  <c r="J1459"/>
  <c r="K1459"/>
  <c r="F1460"/>
  <c r="G1460"/>
  <c r="H1460"/>
  <c r="I1460"/>
  <c r="J1460"/>
  <c r="K1460"/>
  <c r="F1461"/>
  <c r="G1461"/>
  <c r="H1461"/>
  <c r="I1461"/>
  <c r="J1461"/>
  <c r="K1461"/>
  <c r="F1462"/>
  <c r="G1462"/>
  <c r="H1462"/>
  <c r="I1462"/>
  <c r="J1462"/>
  <c r="K1462"/>
  <c r="F1463"/>
  <c r="G1463"/>
  <c r="H1463"/>
  <c r="I1463"/>
  <c r="J1463"/>
  <c r="K1463"/>
  <c r="F1464"/>
  <c r="G1464"/>
  <c r="H1464"/>
  <c r="I1464"/>
  <c r="J1464"/>
  <c r="K1464"/>
  <c r="F1465"/>
  <c r="G1465"/>
  <c r="H1465"/>
  <c r="I1465"/>
  <c r="J1465"/>
  <c r="K1465"/>
  <c r="F1466"/>
  <c r="G1466"/>
  <c r="H1466"/>
  <c r="I1466"/>
  <c r="J1466"/>
  <c r="K1466"/>
  <c r="F1467"/>
  <c r="G1467"/>
  <c r="H1467"/>
  <c r="I1467"/>
  <c r="J1467"/>
  <c r="K1467"/>
  <c r="F1468"/>
  <c r="G1468"/>
  <c r="H1468"/>
  <c r="I1468"/>
  <c r="J1468"/>
  <c r="K1468"/>
  <c r="F1469"/>
  <c r="G1469"/>
  <c r="H1469"/>
  <c r="I1469"/>
  <c r="J1469"/>
  <c r="K1469"/>
  <c r="F1470"/>
  <c r="G1470"/>
  <c r="H1470"/>
  <c r="I1470"/>
  <c r="J1470"/>
  <c r="K1470"/>
  <c r="F1471"/>
  <c r="G1471"/>
  <c r="H1471"/>
  <c r="I1471"/>
  <c r="J1471"/>
  <c r="K1471"/>
  <c r="F1472"/>
  <c r="G1472"/>
  <c r="H1472"/>
  <c r="I1472"/>
  <c r="J1472"/>
  <c r="K1472"/>
  <c r="F1473"/>
  <c r="G1473"/>
  <c r="H1473"/>
  <c r="I1473"/>
  <c r="J1473"/>
  <c r="K1473"/>
  <c r="F1474"/>
  <c r="G1474"/>
  <c r="H1474"/>
  <c r="I1474"/>
  <c r="J1474"/>
  <c r="K1474"/>
  <c r="F1475"/>
  <c r="G1475"/>
  <c r="H1475"/>
  <c r="I1475"/>
  <c r="J1475"/>
  <c r="K1475"/>
  <c r="F1476"/>
  <c r="G1476"/>
  <c r="H1476"/>
  <c r="I1476"/>
  <c r="J1476"/>
  <c r="K1476"/>
  <c r="F1477"/>
  <c r="G1477"/>
  <c r="H1477"/>
  <c r="I1477"/>
  <c r="J1477"/>
  <c r="K1477"/>
  <c r="F1478"/>
  <c r="G1478"/>
  <c r="H1478"/>
  <c r="I1478"/>
  <c r="J1478"/>
  <c r="K1478"/>
  <c r="F1479"/>
  <c r="G1479"/>
  <c r="H1479"/>
  <c r="I1479"/>
  <c r="J1479"/>
  <c r="K1479"/>
  <c r="F1480"/>
  <c r="G1480"/>
  <c r="H1480"/>
  <c r="I1480"/>
  <c r="J1480"/>
  <c r="K1480"/>
  <c r="F1481"/>
  <c r="G1481"/>
  <c r="H1481"/>
  <c r="I1481"/>
  <c r="J1481"/>
  <c r="K1481"/>
  <c r="F1482"/>
  <c r="G1482"/>
  <c r="H1482"/>
  <c r="I1482"/>
  <c r="J1482"/>
  <c r="K1482"/>
  <c r="F1483"/>
  <c r="G1483"/>
  <c r="H1483"/>
  <c r="I1483"/>
  <c r="J1483"/>
  <c r="K1483"/>
  <c r="F1484"/>
  <c r="G1484"/>
  <c r="H1484"/>
  <c r="I1484"/>
  <c r="J1484"/>
  <c r="K1484"/>
  <c r="F1485"/>
  <c r="G1485"/>
  <c r="H1485"/>
  <c r="I1485"/>
  <c r="J1485"/>
  <c r="K1485"/>
  <c r="F1486"/>
  <c r="G1486"/>
  <c r="H1486"/>
  <c r="I1486"/>
  <c r="J1486"/>
  <c r="K1486"/>
  <c r="F1487"/>
  <c r="G1487"/>
  <c r="H1487"/>
  <c r="I1487"/>
  <c r="J1487"/>
  <c r="K1487"/>
  <c r="F1488"/>
  <c r="G1488"/>
  <c r="H1488"/>
  <c r="I1488"/>
  <c r="J1488"/>
  <c r="K1488"/>
  <c r="F1489"/>
  <c r="G1489"/>
  <c r="H1489"/>
  <c r="I1489"/>
  <c r="J1489"/>
  <c r="K1489"/>
  <c r="F1490"/>
  <c r="G1490"/>
  <c r="H1490"/>
  <c r="I1490"/>
  <c r="J1490"/>
  <c r="K1490"/>
  <c r="F1491"/>
  <c r="G1491"/>
  <c r="H1491"/>
  <c r="I1491"/>
  <c r="J1491"/>
  <c r="K1491"/>
  <c r="F1492"/>
  <c r="G1492"/>
  <c r="H1492"/>
  <c r="I1492"/>
  <c r="J1492"/>
  <c r="K1492"/>
  <c r="F1493"/>
  <c r="G1493"/>
  <c r="H1493"/>
  <c r="I1493"/>
  <c r="J1493"/>
  <c r="K1493"/>
  <c r="F1494"/>
  <c r="G1494"/>
  <c r="H1494"/>
  <c r="I1494"/>
  <c r="J1494"/>
  <c r="K1494"/>
  <c r="F1495"/>
  <c r="G1495"/>
  <c r="H1495"/>
  <c r="I1495"/>
  <c r="J1495"/>
  <c r="K1495"/>
  <c r="F1496"/>
  <c r="G1496"/>
  <c r="H1496"/>
  <c r="I1496"/>
  <c r="J1496"/>
  <c r="K1496"/>
  <c r="F1497"/>
  <c r="G1497"/>
  <c r="H1497"/>
  <c r="I1497"/>
  <c r="J1497"/>
  <c r="K1497"/>
  <c r="F1498"/>
  <c r="G1498"/>
  <c r="H1498"/>
  <c r="I1498"/>
  <c r="J1498"/>
  <c r="K1498"/>
  <c r="F1499"/>
  <c r="G1499"/>
  <c r="H1499"/>
  <c r="I1499"/>
  <c r="J1499"/>
  <c r="K1499"/>
  <c r="F1500"/>
  <c r="G1500"/>
  <c r="H1500"/>
  <c r="I1500"/>
  <c r="J1500"/>
  <c r="K1500"/>
  <c r="F1501"/>
  <c r="G1501"/>
  <c r="H1501"/>
  <c r="I1501"/>
  <c r="J1501"/>
  <c r="K1501"/>
  <c r="F1502"/>
  <c r="G1502"/>
  <c r="H1502"/>
  <c r="I1502"/>
  <c r="J1502"/>
  <c r="K1502"/>
  <c r="F1503"/>
  <c r="G1503"/>
  <c r="H1503"/>
  <c r="I1503"/>
  <c r="J1503"/>
  <c r="K1503"/>
  <c r="F1504"/>
  <c r="G1504"/>
  <c r="H1504"/>
  <c r="I1504"/>
  <c r="J1504"/>
  <c r="K1504"/>
  <c r="F1505"/>
  <c r="G1505"/>
  <c r="H1505"/>
  <c r="I1505"/>
  <c r="J1505"/>
  <c r="K1505"/>
  <c r="F1506"/>
  <c r="G1506"/>
  <c r="H1506"/>
  <c r="I1506"/>
  <c r="J1506"/>
  <c r="K1506"/>
  <c r="F1507"/>
  <c r="G1507"/>
  <c r="H1507"/>
  <c r="I1507"/>
  <c r="J1507"/>
  <c r="K1507"/>
  <c r="F1508"/>
  <c r="G1508"/>
  <c r="H1508"/>
  <c r="I1508"/>
  <c r="J1508"/>
  <c r="K1508"/>
  <c r="F1509"/>
  <c r="G1509"/>
  <c r="H1509"/>
  <c r="I1509"/>
  <c r="J1509"/>
  <c r="K1509"/>
  <c r="F1510"/>
  <c r="G1510"/>
  <c r="H1510"/>
  <c r="I1510"/>
  <c r="J1510"/>
  <c r="K1510"/>
  <c r="F1511"/>
  <c r="G1511"/>
  <c r="H1511"/>
  <c r="I1511"/>
  <c r="J1511"/>
  <c r="K1511"/>
  <c r="F1512"/>
  <c r="G1512"/>
  <c r="H1512"/>
  <c r="I1512"/>
  <c r="J1512"/>
  <c r="K1512"/>
  <c r="F1513"/>
  <c r="G1513"/>
  <c r="H1513"/>
  <c r="I1513"/>
  <c r="J1513"/>
  <c r="K1513"/>
  <c r="F1514"/>
  <c r="G1514"/>
  <c r="H1514"/>
  <c r="I1514"/>
  <c r="J1514"/>
  <c r="K1514"/>
  <c r="F1515"/>
  <c r="G1515"/>
  <c r="H1515"/>
  <c r="I1515"/>
  <c r="J1515"/>
  <c r="K1515"/>
  <c r="F1516"/>
  <c r="G1516"/>
  <c r="H1516"/>
  <c r="I1516"/>
  <c r="J1516"/>
  <c r="K1516"/>
  <c r="F1517"/>
  <c r="G1517"/>
  <c r="H1517"/>
  <c r="I1517"/>
  <c r="J1517"/>
  <c r="K1517"/>
  <c r="F1518"/>
  <c r="G1518"/>
  <c r="H1518"/>
  <c r="I1518"/>
  <c r="J1518"/>
  <c r="K1518"/>
  <c r="F1519"/>
  <c r="G1519"/>
  <c r="H1519"/>
  <c r="I1519"/>
  <c r="J1519"/>
  <c r="K1519"/>
  <c r="F1520"/>
  <c r="G1520"/>
  <c r="H1520"/>
  <c r="I1520"/>
  <c r="J1520"/>
  <c r="K1520"/>
  <c r="F1521"/>
  <c r="G1521"/>
  <c r="H1521"/>
  <c r="I1521"/>
  <c r="J1521"/>
  <c r="K1521"/>
  <c r="F1522"/>
  <c r="G1522"/>
  <c r="H1522"/>
  <c r="I1522"/>
  <c r="J1522"/>
  <c r="K1522"/>
  <c r="F1523"/>
  <c r="G1523"/>
  <c r="H1523"/>
  <c r="I1523"/>
  <c r="J1523"/>
  <c r="K1523"/>
  <c r="F1524"/>
  <c r="G1524"/>
  <c r="H1524"/>
  <c r="I1524"/>
  <c r="J1524"/>
  <c r="K1524"/>
  <c r="F1525"/>
  <c r="G1525"/>
  <c r="H1525"/>
  <c r="I1525"/>
  <c r="J1525"/>
  <c r="K1525"/>
  <c r="F1526"/>
  <c r="G1526"/>
  <c r="H1526"/>
  <c r="I1526"/>
  <c r="J1526"/>
  <c r="K1526"/>
  <c r="F1527"/>
  <c r="G1527"/>
  <c r="H1527"/>
  <c r="I1527"/>
  <c r="J1527"/>
  <c r="K1527"/>
  <c r="F1528"/>
  <c r="G1528"/>
  <c r="H1528"/>
  <c r="I1528"/>
  <c r="J1528"/>
  <c r="K1528"/>
  <c r="F1529"/>
  <c r="G1529"/>
  <c r="H1529"/>
  <c r="I1529"/>
  <c r="J1529"/>
  <c r="K1529"/>
  <c r="F1530"/>
  <c r="G1530"/>
  <c r="H1530"/>
  <c r="I1530"/>
  <c r="J1530"/>
  <c r="K1530"/>
  <c r="F1531"/>
  <c r="G1531"/>
  <c r="H1531"/>
  <c r="I1531"/>
  <c r="J1531"/>
  <c r="K1531"/>
  <c r="F1532"/>
  <c r="G1532"/>
  <c r="H1532"/>
  <c r="I1532"/>
  <c r="J1532"/>
  <c r="K1532"/>
  <c r="F1533"/>
  <c r="G1533"/>
  <c r="H1533"/>
  <c r="I1533"/>
  <c r="J1533"/>
  <c r="K1533"/>
  <c r="F1534"/>
  <c r="G1534"/>
  <c r="H1534"/>
  <c r="I1534"/>
  <c r="J1534"/>
  <c r="K1534"/>
  <c r="F1535"/>
  <c r="G1535"/>
  <c r="H1535"/>
  <c r="I1535"/>
  <c r="J1535"/>
  <c r="K1535"/>
  <c r="F1536"/>
  <c r="G1536"/>
  <c r="H1536"/>
  <c r="I1536"/>
  <c r="J1536"/>
  <c r="K1536"/>
  <c r="F1537"/>
  <c r="G1537"/>
  <c r="H1537"/>
  <c r="I1537"/>
  <c r="J1537"/>
  <c r="K1537"/>
  <c r="F1538"/>
  <c r="G1538"/>
  <c r="H1538"/>
  <c r="I1538"/>
  <c r="J1538"/>
  <c r="K1538"/>
  <c r="F1539"/>
  <c r="G1539"/>
  <c r="H1539"/>
  <c r="I1539"/>
  <c r="J1539"/>
  <c r="K1539"/>
  <c r="F1540"/>
  <c r="G1540"/>
  <c r="H1540"/>
  <c r="I1540"/>
  <c r="J1540"/>
  <c r="K1540"/>
  <c r="F1541"/>
  <c r="G1541"/>
  <c r="H1541"/>
  <c r="I1541"/>
  <c r="J1541"/>
  <c r="K1541"/>
  <c r="F1542"/>
  <c r="G1542"/>
  <c r="H1542"/>
  <c r="I1542"/>
  <c r="J1542"/>
  <c r="K1542"/>
  <c r="F1543"/>
  <c r="G1543"/>
  <c r="H1543"/>
  <c r="I1543"/>
  <c r="J1543"/>
  <c r="K1543"/>
  <c r="F1544"/>
  <c r="G1544"/>
  <c r="H1544"/>
  <c r="I1544"/>
  <c r="J1544"/>
  <c r="K1544"/>
  <c r="F1545"/>
  <c r="G1545"/>
  <c r="H1545"/>
  <c r="I1545"/>
  <c r="J1545"/>
  <c r="K1545"/>
  <c r="F1546"/>
  <c r="G1546"/>
  <c r="H1546"/>
  <c r="I1546"/>
  <c r="J1546"/>
  <c r="K1546"/>
  <c r="F1547"/>
  <c r="G1547"/>
  <c r="H1547"/>
  <c r="I1547"/>
  <c r="J1547"/>
  <c r="K1547"/>
  <c r="F1548"/>
  <c r="G1548"/>
  <c r="H1548"/>
  <c r="I1548"/>
  <c r="J1548"/>
  <c r="K1548"/>
  <c r="F1549"/>
  <c r="G1549"/>
  <c r="H1549"/>
  <c r="I1549"/>
  <c r="J1549"/>
  <c r="K1549"/>
  <c r="F1550"/>
  <c r="G1550"/>
  <c r="H1550"/>
  <c r="I1550"/>
  <c r="J1550"/>
  <c r="K1550"/>
  <c r="F1551"/>
  <c r="G1551"/>
  <c r="H1551"/>
  <c r="I1551"/>
  <c r="J1551"/>
  <c r="K1551"/>
  <c r="F1552"/>
  <c r="G1552"/>
  <c r="H1552"/>
  <c r="I1552"/>
  <c r="J1552"/>
  <c r="K1552"/>
  <c r="F1553"/>
  <c r="G1553"/>
  <c r="H1553"/>
  <c r="I1553"/>
  <c r="J1553"/>
  <c r="K1553"/>
  <c r="F1554"/>
  <c r="G1554"/>
  <c r="H1554"/>
  <c r="I1554"/>
  <c r="J1554"/>
  <c r="K1554"/>
  <c r="F1555"/>
  <c r="G1555"/>
  <c r="H1555"/>
  <c r="I1555"/>
  <c r="J1555"/>
  <c r="K1555"/>
  <c r="F1556"/>
  <c r="G1556"/>
  <c r="H1556"/>
  <c r="I1556"/>
  <c r="J1556"/>
  <c r="K1556"/>
  <c r="F1557"/>
  <c r="G1557"/>
  <c r="H1557"/>
  <c r="I1557"/>
  <c r="J1557"/>
  <c r="K1557"/>
  <c r="F1558"/>
  <c r="G1558"/>
  <c r="H1558"/>
  <c r="I1558"/>
  <c r="J1558"/>
  <c r="K1558"/>
  <c r="F1559"/>
  <c r="G1559"/>
  <c r="H1559"/>
  <c r="I1559"/>
  <c r="J1559"/>
  <c r="K1559"/>
  <c r="F1560"/>
  <c r="G1560"/>
  <c r="H1560"/>
  <c r="I1560"/>
  <c r="J1560"/>
  <c r="K1560"/>
  <c r="F1561"/>
  <c r="G1561"/>
  <c r="H1561"/>
  <c r="I1561"/>
  <c r="J1561"/>
  <c r="K1561"/>
  <c r="F1562"/>
  <c r="G1562"/>
  <c r="H1562"/>
  <c r="I1562"/>
  <c r="J1562"/>
  <c r="K1562"/>
  <c r="F1563"/>
  <c r="G1563"/>
  <c r="H1563"/>
  <c r="I1563"/>
  <c r="J1563"/>
  <c r="K1563"/>
  <c r="F1564"/>
  <c r="G1564"/>
  <c r="H1564"/>
  <c r="I1564"/>
  <c r="J1564"/>
  <c r="K1564"/>
  <c r="F1565"/>
  <c r="G1565"/>
  <c r="H1565"/>
  <c r="I1565"/>
  <c r="J1565"/>
  <c r="K1565"/>
  <c r="F1566"/>
  <c r="G1566"/>
  <c r="H1566"/>
  <c r="I1566"/>
  <c r="J1566"/>
  <c r="K1566"/>
  <c r="K2"/>
  <c r="J2"/>
  <c r="I2"/>
  <c r="H2"/>
  <c r="G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 s="1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 s="1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 s="1"/>
  <c r="C187"/>
  <c r="D187" s="1"/>
  <c r="C188"/>
  <c r="D188" s="1"/>
  <c r="C189"/>
  <c r="D189" s="1"/>
  <c r="C190"/>
  <c r="D190" s="1"/>
  <c r="C191"/>
  <c r="D191" s="1"/>
  <c r="C192"/>
  <c r="D192" s="1"/>
  <c r="C193"/>
  <c r="D193" s="1"/>
  <c r="C194"/>
  <c r="D194" s="1"/>
  <c r="C195"/>
  <c r="D195" s="1"/>
  <c r="C196"/>
  <c r="D196" s="1"/>
  <c r="C197"/>
  <c r="D197" s="1"/>
  <c r="C198"/>
  <c r="D198" s="1"/>
  <c r="C199"/>
  <c r="D199" s="1"/>
  <c r="C200"/>
  <c r="D200" s="1"/>
  <c r="C201"/>
  <c r="D201" s="1"/>
  <c r="C202"/>
  <c r="D202" s="1"/>
  <c r="C203"/>
  <c r="D203" s="1"/>
  <c r="C204"/>
  <c r="D204" s="1"/>
  <c r="C205"/>
  <c r="D205" s="1"/>
  <c r="C206"/>
  <c r="D206" s="1"/>
  <c r="C207"/>
  <c r="D207" s="1"/>
  <c r="C208"/>
  <c r="D208" s="1"/>
  <c r="C209"/>
  <c r="D209" s="1"/>
  <c r="C210"/>
  <c r="D210" s="1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 s="1"/>
  <c r="C219"/>
  <c r="D219" s="1"/>
  <c r="C220"/>
  <c r="D220" s="1"/>
  <c r="C221"/>
  <c r="D221" s="1"/>
  <c r="C222"/>
  <c r="D222" s="1"/>
  <c r="C223"/>
  <c r="D223" s="1"/>
  <c r="C224"/>
  <c r="D224" s="1"/>
  <c r="C225"/>
  <c r="D225" s="1"/>
  <c r="C226"/>
  <c r="D226" s="1"/>
  <c r="C227"/>
  <c r="D227" s="1"/>
  <c r="C228"/>
  <c r="D228" s="1"/>
  <c r="C229"/>
  <c r="D229" s="1"/>
  <c r="C230"/>
  <c r="D230" s="1"/>
  <c r="C231"/>
  <c r="D231" s="1"/>
  <c r="C232"/>
  <c r="D232" s="1"/>
  <c r="C233"/>
  <c r="D233" s="1"/>
  <c r="C234"/>
  <c r="D234" s="1"/>
  <c r="C235"/>
  <c r="D235" s="1"/>
  <c r="C236"/>
  <c r="D236" s="1"/>
  <c r="C237"/>
  <c r="D237" s="1"/>
  <c r="C238"/>
  <c r="D238" s="1"/>
  <c r="C239"/>
  <c r="D239" s="1"/>
  <c r="C240"/>
  <c r="D240" s="1"/>
  <c r="C241"/>
  <c r="D241" s="1"/>
  <c r="C242"/>
  <c r="D242" s="1"/>
  <c r="C243"/>
  <c r="D243" s="1"/>
  <c r="C244"/>
  <c r="D244" s="1"/>
  <c r="C245"/>
  <c r="D245" s="1"/>
  <c r="C246"/>
  <c r="D246" s="1"/>
  <c r="C247"/>
  <c r="D247" s="1"/>
  <c r="C248"/>
  <c r="D248" s="1"/>
  <c r="C249"/>
  <c r="D249" s="1"/>
  <c r="C250"/>
  <c r="D250" s="1"/>
  <c r="C251"/>
  <c r="D251" s="1"/>
  <c r="C252"/>
  <c r="D252" s="1"/>
  <c r="C253"/>
  <c r="D253" s="1"/>
  <c r="C254"/>
  <c r="D254" s="1"/>
  <c r="C255"/>
  <c r="D255" s="1"/>
  <c r="C256"/>
  <c r="D256" s="1"/>
  <c r="C257"/>
  <c r="D257" s="1"/>
  <c r="C258"/>
  <c r="D258" s="1"/>
  <c r="C259"/>
  <c r="D259" s="1"/>
  <c r="C260"/>
  <c r="D260" s="1"/>
  <c r="C261"/>
  <c r="D261" s="1"/>
  <c r="C262"/>
  <c r="D262" s="1"/>
  <c r="C263"/>
  <c r="D263" s="1"/>
  <c r="C264"/>
  <c r="D264" s="1"/>
  <c r="C265"/>
  <c r="D265" s="1"/>
  <c r="C266"/>
  <c r="D266" s="1"/>
  <c r="C267"/>
  <c r="D267" s="1"/>
  <c r="C268"/>
  <c r="D268" s="1"/>
  <c r="C269"/>
  <c r="D269" s="1"/>
  <c r="C270"/>
  <c r="D270" s="1"/>
  <c r="C271"/>
  <c r="D271" s="1"/>
  <c r="C272"/>
  <c r="D272" s="1"/>
  <c r="C273"/>
  <c r="D273" s="1"/>
  <c r="C274"/>
  <c r="D274" s="1"/>
  <c r="C275"/>
  <c r="D275" s="1"/>
  <c r="C276"/>
  <c r="D276" s="1"/>
  <c r="C277"/>
  <c r="D277" s="1"/>
  <c r="C278"/>
  <c r="D278" s="1"/>
  <c r="C279"/>
  <c r="D279" s="1"/>
  <c r="C280"/>
  <c r="D280" s="1"/>
  <c r="C281"/>
  <c r="D281" s="1"/>
  <c r="C282"/>
  <c r="D282" s="1"/>
  <c r="C283"/>
  <c r="D283" s="1"/>
  <c r="C284"/>
  <c r="D284" s="1"/>
  <c r="C285"/>
  <c r="D285" s="1"/>
  <c r="C286"/>
  <c r="D286" s="1"/>
  <c r="C287"/>
  <c r="D287" s="1"/>
  <c r="C288"/>
  <c r="D288" s="1"/>
  <c r="C289"/>
  <c r="D289" s="1"/>
  <c r="C290"/>
  <c r="D290" s="1"/>
  <c r="C291"/>
  <c r="D291" s="1"/>
  <c r="C292"/>
  <c r="D292" s="1"/>
  <c r="C293"/>
  <c r="D293" s="1"/>
  <c r="C294"/>
  <c r="D294" s="1"/>
  <c r="C295"/>
  <c r="D295" s="1"/>
  <c r="C296"/>
  <c r="D296" s="1"/>
  <c r="C297"/>
  <c r="D297" s="1"/>
  <c r="C298"/>
  <c r="D298" s="1"/>
  <c r="C299"/>
  <c r="D299" s="1"/>
  <c r="C300"/>
  <c r="D300" s="1"/>
  <c r="C301"/>
  <c r="D301" s="1"/>
  <c r="C302"/>
  <c r="D302" s="1"/>
  <c r="C303"/>
  <c r="D303" s="1"/>
  <c r="C304"/>
  <c r="D304" s="1"/>
  <c r="C305"/>
  <c r="D305" s="1"/>
  <c r="C306"/>
  <c r="D306" s="1"/>
  <c r="C307"/>
  <c r="D307" s="1"/>
  <c r="C308"/>
  <c r="D308" s="1"/>
  <c r="C309"/>
  <c r="D309" s="1"/>
  <c r="C310"/>
  <c r="D310" s="1"/>
  <c r="C311"/>
  <c r="D311" s="1"/>
  <c r="C312"/>
  <c r="D312" s="1"/>
  <c r="C313"/>
  <c r="D313" s="1"/>
  <c r="C314"/>
  <c r="D314" s="1"/>
  <c r="C315"/>
  <c r="D315" s="1"/>
  <c r="C316"/>
  <c r="D316" s="1"/>
  <c r="C317"/>
  <c r="D317" s="1"/>
  <c r="C318"/>
  <c r="D318" s="1"/>
  <c r="C319"/>
  <c r="D319" s="1"/>
  <c r="C320"/>
  <c r="D320" s="1"/>
  <c r="C321"/>
  <c r="D321" s="1"/>
  <c r="C322"/>
  <c r="D322" s="1"/>
  <c r="C323"/>
  <c r="D323" s="1"/>
  <c r="C324"/>
  <c r="D324" s="1"/>
  <c r="C325"/>
  <c r="D325" s="1"/>
  <c r="C326"/>
  <c r="D326" s="1"/>
  <c r="C327"/>
  <c r="D327" s="1"/>
  <c r="C328"/>
  <c r="D328" s="1"/>
  <c r="C329"/>
  <c r="D329" s="1"/>
  <c r="C330"/>
  <c r="D330" s="1"/>
  <c r="C331"/>
  <c r="D331" s="1"/>
  <c r="C332"/>
  <c r="D332" s="1"/>
  <c r="C333"/>
  <c r="D333" s="1"/>
  <c r="C334"/>
  <c r="D334" s="1"/>
  <c r="C335"/>
  <c r="D335" s="1"/>
  <c r="C336"/>
  <c r="D336" s="1"/>
  <c r="C337"/>
  <c r="D337" s="1"/>
  <c r="C338"/>
  <c r="D338" s="1"/>
  <c r="C339"/>
  <c r="D339" s="1"/>
  <c r="C340"/>
  <c r="D340" s="1"/>
  <c r="C341"/>
  <c r="D341" s="1"/>
  <c r="C342"/>
  <c r="D342" s="1"/>
  <c r="C343"/>
  <c r="D343" s="1"/>
  <c r="C344"/>
  <c r="D344" s="1"/>
  <c r="C345"/>
  <c r="D345" s="1"/>
  <c r="C346"/>
  <c r="D346" s="1"/>
  <c r="C347"/>
  <c r="D347" s="1"/>
  <c r="C348"/>
  <c r="D348" s="1"/>
  <c r="C349"/>
  <c r="D349" s="1"/>
  <c r="C350"/>
  <c r="D350" s="1"/>
  <c r="C351"/>
  <c r="D351" s="1"/>
  <c r="C352"/>
  <c r="D352" s="1"/>
  <c r="C353"/>
  <c r="D353" s="1"/>
  <c r="C354"/>
  <c r="D354" s="1"/>
  <c r="C355"/>
  <c r="D355" s="1"/>
  <c r="C356"/>
  <c r="D356" s="1"/>
  <c r="C357"/>
  <c r="D357" s="1"/>
  <c r="C358"/>
  <c r="D358" s="1"/>
  <c r="C359"/>
  <c r="D359" s="1"/>
  <c r="C360"/>
  <c r="D360" s="1"/>
  <c r="C361"/>
  <c r="D361" s="1"/>
  <c r="C362"/>
  <c r="D362" s="1"/>
  <c r="C363"/>
  <c r="D363" s="1"/>
  <c r="C364"/>
  <c r="D364" s="1"/>
  <c r="C365"/>
  <c r="D365" s="1"/>
  <c r="C366"/>
  <c r="D366" s="1"/>
  <c r="C367"/>
  <c r="D367" s="1"/>
  <c r="C368"/>
  <c r="D368" s="1"/>
  <c r="C369"/>
  <c r="D369" s="1"/>
  <c r="C370"/>
  <c r="D370" s="1"/>
  <c r="C371"/>
  <c r="D371" s="1"/>
  <c r="C372"/>
  <c r="D372" s="1"/>
  <c r="C373"/>
  <c r="D373" s="1"/>
  <c r="C374"/>
  <c r="D374" s="1"/>
  <c r="C375"/>
  <c r="D375" s="1"/>
  <c r="C376"/>
  <c r="D376" s="1"/>
  <c r="C377"/>
  <c r="D377" s="1"/>
  <c r="C378"/>
  <c r="D378" s="1"/>
  <c r="C379"/>
  <c r="D379" s="1"/>
  <c r="C380"/>
  <c r="D380" s="1"/>
  <c r="C381"/>
  <c r="D381" s="1"/>
  <c r="C382"/>
  <c r="D382" s="1"/>
  <c r="C383"/>
  <c r="D383" s="1"/>
  <c r="C384"/>
  <c r="D384" s="1"/>
  <c r="C385"/>
  <c r="D385" s="1"/>
  <c r="C386"/>
  <c r="D386" s="1"/>
  <c r="C387"/>
  <c r="D387" s="1"/>
  <c r="C388"/>
  <c r="D388" s="1"/>
  <c r="C389"/>
  <c r="D389" s="1"/>
  <c r="C390"/>
  <c r="D390" s="1"/>
  <c r="C391"/>
  <c r="D391" s="1"/>
  <c r="C392"/>
  <c r="D392" s="1"/>
  <c r="C393"/>
  <c r="D393" s="1"/>
  <c r="C394"/>
  <c r="D394" s="1"/>
  <c r="C395"/>
  <c r="D395" s="1"/>
  <c r="C396"/>
  <c r="D396" s="1"/>
  <c r="C397"/>
  <c r="D397" s="1"/>
  <c r="C398"/>
  <c r="D398" s="1"/>
  <c r="C399"/>
  <c r="D399" s="1"/>
  <c r="C400"/>
  <c r="D400" s="1"/>
  <c r="C401"/>
  <c r="D401" s="1"/>
  <c r="C402"/>
  <c r="D402" s="1"/>
  <c r="C403"/>
  <c r="D403" s="1"/>
  <c r="C404"/>
  <c r="D404" s="1"/>
  <c r="C405"/>
  <c r="D405" s="1"/>
  <c r="C406"/>
  <c r="D406" s="1"/>
  <c r="C407"/>
  <c r="D407" s="1"/>
  <c r="C408"/>
  <c r="D408" s="1"/>
  <c r="C409"/>
  <c r="D409" s="1"/>
  <c r="C410"/>
  <c r="D410" s="1"/>
  <c r="C411"/>
  <c r="D411" s="1"/>
  <c r="C412"/>
  <c r="D412" s="1"/>
  <c r="C413"/>
  <c r="D413" s="1"/>
  <c r="C414"/>
  <c r="D414" s="1"/>
  <c r="C415"/>
  <c r="D415" s="1"/>
  <c r="C416"/>
  <c r="D416" s="1"/>
  <c r="C417"/>
  <c r="D417" s="1"/>
  <c r="C418"/>
  <c r="D418" s="1"/>
  <c r="C419"/>
  <c r="D419" s="1"/>
  <c r="C420"/>
  <c r="D420" s="1"/>
  <c r="C421"/>
  <c r="D421" s="1"/>
  <c r="C422"/>
  <c r="D422" s="1"/>
  <c r="C423"/>
  <c r="D423" s="1"/>
  <c r="C424"/>
  <c r="D424" s="1"/>
  <c r="C425"/>
  <c r="D425" s="1"/>
  <c r="C426"/>
  <c r="D426" s="1"/>
  <c r="C427"/>
  <c r="D427" s="1"/>
  <c r="C428"/>
  <c r="D428" s="1"/>
  <c r="C429"/>
  <c r="D429" s="1"/>
  <c r="C430"/>
  <c r="D430" s="1"/>
  <c r="C431"/>
  <c r="D431" s="1"/>
  <c r="C432"/>
  <c r="D432" s="1"/>
  <c r="C433"/>
  <c r="D433" s="1"/>
  <c r="C434"/>
  <c r="D434" s="1"/>
  <c r="C435"/>
  <c r="D435" s="1"/>
  <c r="C436"/>
  <c r="D436" s="1"/>
  <c r="C437"/>
  <c r="D437" s="1"/>
  <c r="C438"/>
  <c r="D438" s="1"/>
  <c r="C439"/>
  <c r="D439" s="1"/>
  <c r="C440"/>
  <c r="D440" s="1"/>
  <c r="C441"/>
  <c r="D441" s="1"/>
  <c r="C442"/>
  <c r="D442" s="1"/>
  <c r="C443"/>
  <c r="D443" s="1"/>
  <c r="C444"/>
  <c r="D444" s="1"/>
  <c r="C445"/>
  <c r="D445" s="1"/>
  <c r="C446"/>
  <c r="D446" s="1"/>
  <c r="C447"/>
  <c r="D447" s="1"/>
  <c r="C448"/>
  <c r="D448" s="1"/>
  <c r="C449"/>
  <c r="D449" s="1"/>
  <c r="C450"/>
  <c r="D450" s="1"/>
  <c r="C451"/>
  <c r="D451" s="1"/>
  <c r="C452"/>
  <c r="D452" s="1"/>
  <c r="C453"/>
  <c r="D453" s="1"/>
  <c r="C454"/>
  <c r="D454" s="1"/>
  <c r="C455"/>
  <c r="D455" s="1"/>
  <c r="C456"/>
  <c r="D456" s="1"/>
  <c r="C457"/>
  <c r="D457" s="1"/>
  <c r="C458"/>
  <c r="D458" s="1"/>
  <c r="C459"/>
  <c r="D459" s="1"/>
  <c r="C460"/>
  <c r="D460" s="1"/>
  <c r="C461"/>
  <c r="D461" s="1"/>
  <c r="C462"/>
  <c r="D462" s="1"/>
  <c r="C463"/>
  <c r="D463" s="1"/>
  <c r="C464"/>
  <c r="D464" s="1"/>
  <c r="C465"/>
  <c r="D465" s="1"/>
  <c r="C466"/>
  <c r="D466" s="1"/>
  <c r="C467"/>
  <c r="D467" s="1"/>
  <c r="C468"/>
  <c r="D468" s="1"/>
  <c r="C469"/>
  <c r="D469" s="1"/>
  <c r="C470"/>
  <c r="D470" s="1"/>
  <c r="C471"/>
  <c r="D471" s="1"/>
  <c r="C472"/>
  <c r="D472" s="1"/>
  <c r="C473"/>
  <c r="D473" s="1"/>
  <c r="C474"/>
  <c r="D474" s="1"/>
  <c r="C475"/>
  <c r="D475" s="1"/>
  <c r="C476"/>
  <c r="D476" s="1"/>
  <c r="C477"/>
  <c r="D477" s="1"/>
  <c r="C478"/>
  <c r="D478" s="1"/>
  <c r="C479"/>
  <c r="D479" s="1"/>
  <c r="C480"/>
  <c r="D480" s="1"/>
  <c r="C481"/>
  <c r="D481" s="1"/>
  <c r="C482"/>
  <c r="D482" s="1"/>
  <c r="C483"/>
  <c r="D483" s="1"/>
  <c r="C484"/>
  <c r="D484" s="1"/>
  <c r="C485"/>
  <c r="D485" s="1"/>
  <c r="C486"/>
  <c r="D486" s="1"/>
  <c r="C487"/>
  <c r="D487" s="1"/>
  <c r="C488"/>
  <c r="D488" s="1"/>
  <c r="C489"/>
  <c r="D489" s="1"/>
  <c r="C490"/>
  <c r="D490" s="1"/>
  <c r="C491"/>
  <c r="D491" s="1"/>
  <c r="C492"/>
  <c r="D492" s="1"/>
  <c r="C493"/>
  <c r="D493" s="1"/>
  <c r="C494"/>
  <c r="D494" s="1"/>
  <c r="C495"/>
  <c r="D495" s="1"/>
  <c r="C496"/>
  <c r="D496" s="1"/>
  <c r="C497"/>
  <c r="D497" s="1"/>
  <c r="C498"/>
  <c r="D498" s="1"/>
  <c r="C499"/>
  <c r="D499" s="1"/>
  <c r="C500"/>
  <c r="D500" s="1"/>
  <c r="C501"/>
  <c r="D501" s="1"/>
  <c r="C502"/>
  <c r="D502" s="1"/>
  <c r="C503"/>
  <c r="D503" s="1"/>
  <c r="C504"/>
  <c r="D504" s="1"/>
  <c r="C505"/>
  <c r="D505" s="1"/>
  <c r="C506"/>
  <c r="D506" s="1"/>
  <c r="C507"/>
  <c r="D507" s="1"/>
  <c r="C508"/>
  <c r="D508" s="1"/>
  <c r="C509"/>
  <c r="D509" s="1"/>
  <c r="C510"/>
  <c r="D510" s="1"/>
  <c r="C511"/>
  <c r="D511" s="1"/>
  <c r="C512"/>
  <c r="D512" s="1"/>
  <c r="C513"/>
  <c r="D513" s="1"/>
  <c r="C514"/>
  <c r="D514" s="1"/>
  <c r="C515"/>
  <c r="D515" s="1"/>
  <c r="C516"/>
  <c r="D516" s="1"/>
  <c r="C517"/>
  <c r="D517" s="1"/>
  <c r="C518"/>
  <c r="D518" s="1"/>
  <c r="C519"/>
  <c r="D519" s="1"/>
  <c r="C520"/>
  <c r="D520" s="1"/>
  <c r="C521"/>
  <c r="D521" s="1"/>
  <c r="C522"/>
  <c r="D522" s="1"/>
  <c r="C523"/>
  <c r="D523" s="1"/>
  <c r="C524"/>
  <c r="D524" s="1"/>
  <c r="C525"/>
  <c r="D525" s="1"/>
  <c r="C526"/>
  <c r="D526" s="1"/>
  <c r="C527"/>
  <c r="D527" s="1"/>
  <c r="C528"/>
  <c r="D528" s="1"/>
  <c r="C529"/>
  <c r="D529" s="1"/>
  <c r="C530"/>
  <c r="D530" s="1"/>
  <c r="C531"/>
  <c r="D531" s="1"/>
  <c r="C532"/>
  <c r="D532" s="1"/>
  <c r="C533"/>
  <c r="D533" s="1"/>
  <c r="C534"/>
  <c r="D534" s="1"/>
  <c r="C535"/>
  <c r="D535" s="1"/>
  <c r="C536"/>
  <c r="D536" s="1"/>
  <c r="C537"/>
  <c r="D537" s="1"/>
  <c r="C538"/>
  <c r="D538" s="1"/>
  <c r="C539"/>
  <c r="D539" s="1"/>
  <c r="C540"/>
  <c r="D540" s="1"/>
  <c r="C541"/>
  <c r="D541" s="1"/>
  <c r="C542"/>
  <c r="D542" s="1"/>
  <c r="C543"/>
  <c r="D543" s="1"/>
  <c r="C544"/>
  <c r="D544" s="1"/>
  <c r="C545"/>
  <c r="D545" s="1"/>
  <c r="C546"/>
  <c r="D546" s="1"/>
  <c r="C547"/>
  <c r="D547" s="1"/>
  <c r="C548"/>
  <c r="D548" s="1"/>
  <c r="C549"/>
  <c r="D549" s="1"/>
  <c r="C550"/>
  <c r="D550" s="1"/>
  <c r="C551"/>
  <c r="D551" s="1"/>
  <c r="C552"/>
  <c r="D552" s="1"/>
  <c r="C553"/>
  <c r="D553" s="1"/>
  <c r="C554"/>
  <c r="D554" s="1"/>
  <c r="C555"/>
  <c r="D555" s="1"/>
  <c r="C556"/>
  <c r="D556" s="1"/>
  <c r="C557"/>
  <c r="D557" s="1"/>
  <c r="C558"/>
  <c r="D558" s="1"/>
  <c r="C559"/>
  <c r="D559" s="1"/>
  <c r="C560"/>
  <c r="D560" s="1"/>
  <c r="C561"/>
  <c r="D561" s="1"/>
  <c r="C562"/>
  <c r="D562" s="1"/>
  <c r="C563"/>
  <c r="D563" s="1"/>
  <c r="C564"/>
  <c r="D564" s="1"/>
  <c r="C565"/>
  <c r="D565" s="1"/>
  <c r="C566"/>
  <c r="D566" s="1"/>
  <c r="C567"/>
  <c r="D567" s="1"/>
  <c r="C568"/>
  <c r="D568" s="1"/>
  <c r="C569"/>
  <c r="D569" s="1"/>
  <c r="C570"/>
  <c r="D570" s="1"/>
  <c r="C571"/>
  <c r="D571" s="1"/>
  <c r="C572"/>
  <c r="D572" s="1"/>
  <c r="C573"/>
  <c r="D573" s="1"/>
  <c r="C574"/>
  <c r="D574" s="1"/>
  <c r="C575"/>
  <c r="D575" s="1"/>
  <c r="C576"/>
  <c r="D576" s="1"/>
  <c r="C577"/>
  <c r="D577" s="1"/>
  <c r="C578"/>
  <c r="D578" s="1"/>
  <c r="C579"/>
  <c r="D579" s="1"/>
  <c r="C580"/>
  <c r="D580" s="1"/>
  <c r="C581"/>
  <c r="D581" s="1"/>
  <c r="C582"/>
  <c r="D582" s="1"/>
  <c r="C583"/>
  <c r="D583" s="1"/>
  <c r="C584"/>
  <c r="D584" s="1"/>
  <c r="C585"/>
  <c r="D585" s="1"/>
  <c r="C586"/>
  <c r="D586" s="1"/>
  <c r="C587"/>
  <c r="D587" s="1"/>
  <c r="C588"/>
  <c r="D588" s="1"/>
  <c r="C589"/>
  <c r="D589" s="1"/>
  <c r="C590"/>
  <c r="D590" s="1"/>
  <c r="C591"/>
  <c r="D591" s="1"/>
  <c r="C592"/>
  <c r="D592" s="1"/>
  <c r="C593"/>
  <c r="D593" s="1"/>
  <c r="C594"/>
  <c r="D594" s="1"/>
  <c r="C595"/>
  <c r="D595" s="1"/>
  <c r="C596"/>
  <c r="D596" s="1"/>
  <c r="C597"/>
  <c r="D597" s="1"/>
  <c r="C598"/>
  <c r="D598" s="1"/>
  <c r="C599"/>
  <c r="D599" s="1"/>
  <c r="C600"/>
  <c r="D600" s="1"/>
  <c r="C601"/>
  <c r="D601" s="1"/>
  <c r="C602"/>
  <c r="D602" s="1"/>
  <c r="C603"/>
  <c r="D603" s="1"/>
  <c r="C604"/>
  <c r="D604" s="1"/>
  <c r="C605"/>
  <c r="D605" s="1"/>
  <c r="C606"/>
  <c r="D606" s="1"/>
  <c r="C607"/>
  <c r="D607" s="1"/>
  <c r="C608"/>
  <c r="D608" s="1"/>
  <c r="C609"/>
  <c r="D609" s="1"/>
  <c r="C610"/>
  <c r="D610" s="1"/>
  <c r="C611"/>
  <c r="D611" s="1"/>
  <c r="C612"/>
  <c r="D612" s="1"/>
  <c r="C613"/>
  <c r="D613" s="1"/>
  <c r="C614"/>
  <c r="D614" s="1"/>
  <c r="C615"/>
  <c r="D615" s="1"/>
  <c r="C616"/>
  <c r="D616" s="1"/>
  <c r="C617"/>
  <c r="D617" s="1"/>
  <c r="C618"/>
  <c r="D618" s="1"/>
  <c r="C619"/>
  <c r="D619" s="1"/>
  <c r="C620"/>
  <c r="D620" s="1"/>
  <c r="C621"/>
  <c r="D621" s="1"/>
  <c r="C622"/>
  <c r="D622" s="1"/>
  <c r="C623"/>
  <c r="D623" s="1"/>
  <c r="C624"/>
  <c r="D624" s="1"/>
  <c r="C625"/>
  <c r="D625" s="1"/>
  <c r="C626"/>
  <c r="D626" s="1"/>
  <c r="C627"/>
  <c r="D627" s="1"/>
  <c r="C628"/>
  <c r="D628" s="1"/>
  <c r="C629"/>
  <c r="D629" s="1"/>
  <c r="C630"/>
  <c r="D630" s="1"/>
  <c r="C631"/>
  <c r="D631" s="1"/>
  <c r="C632"/>
  <c r="D632" s="1"/>
  <c r="C633"/>
  <c r="D633" s="1"/>
  <c r="C634"/>
  <c r="D634" s="1"/>
  <c r="C635"/>
  <c r="D635" s="1"/>
  <c r="C636"/>
  <c r="D636" s="1"/>
  <c r="C637"/>
  <c r="D637" s="1"/>
  <c r="C638"/>
  <c r="D638" s="1"/>
  <c r="C639"/>
  <c r="D639" s="1"/>
  <c r="C640"/>
  <c r="D640" s="1"/>
  <c r="C641"/>
  <c r="D641" s="1"/>
  <c r="C642"/>
  <c r="D642" s="1"/>
  <c r="C643"/>
  <c r="D643" s="1"/>
  <c r="C644"/>
  <c r="D644" s="1"/>
  <c r="C645"/>
  <c r="D645" s="1"/>
  <c r="C646"/>
  <c r="D646" s="1"/>
  <c r="C647"/>
  <c r="D647" s="1"/>
  <c r="C648"/>
  <c r="D648" s="1"/>
  <c r="C649"/>
  <c r="D649" s="1"/>
  <c r="C650"/>
  <c r="D650" s="1"/>
  <c r="C651"/>
  <c r="D651" s="1"/>
  <c r="C652"/>
  <c r="D652" s="1"/>
  <c r="C653"/>
  <c r="D653" s="1"/>
  <c r="C654"/>
  <c r="D654" s="1"/>
  <c r="C655"/>
  <c r="D655" s="1"/>
  <c r="C656"/>
  <c r="D656" s="1"/>
  <c r="C657"/>
  <c r="D657" s="1"/>
  <c r="C658"/>
  <c r="D658" s="1"/>
  <c r="C659"/>
  <c r="D659" s="1"/>
  <c r="C660"/>
  <c r="D660" s="1"/>
  <c r="C661"/>
  <c r="D661" s="1"/>
  <c r="C662"/>
  <c r="D662" s="1"/>
  <c r="C663"/>
  <c r="D663" s="1"/>
  <c r="C664"/>
  <c r="D664" s="1"/>
  <c r="C665"/>
  <c r="D665" s="1"/>
  <c r="C666"/>
  <c r="D666" s="1"/>
  <c r="C667"/>
  <c r="D667" s="1"/>
  <c r="C668"/>
  <c r="D668" s="1"/>
  <c r="C669"/>
  <c r="D669" s="1"/>
  <c r="C670"/>
  <c r="D670" s="1"/>
  <c r="C671"/>
  <c r="D671" s="1"/>
  <c r="C672"/>
  <c r="D672" s="1"/>
  <c r="C673"/>
  <c r="D673" s="1"/>
  <c r="C674"/>
  <c r="D674" s="1"/>
  <c r="C675"/>
  <c r="D675" s="1"/>
  <c r="C676"/>
  <c r="D676" s="1"/>
  <c r="C677"/>
  <c r="D677" s="1"/>
  <c r="C678"/>
  <c r="D678" s="1"/>
  <c r="C679"/>
  <c r="D679" s="1"/>
  <c r="C680"/>
  <c r="D680" s="1"/>
  <c r="C681"/>
  <c r="D681" s="1"/>
  <c r="C682"/>
  <c r="D682" s="1"/>
  <c r="C683"/>
  <c r="D683" s="1"/>
  <c r="C684"/>
  <c r="D684" s="1"/>
  <c r="C685"/>
  <c r="D685" s="1"/>
  <c r="C686"/>
  <c r="D686" s="1"/>
  <c r="C687"/>
  <c r="D687" s="1"/>
  <c r="C688"/>
  <c r="D688" s="1"/>
  <c r="C689"/>
  <c r="D689" s="1"/>
  <c r="C690"/>
  <c r="D690" s="1"/>
  <c r="C691"/>
  <c r="D691" s="1"/>
  <c r="C692"/>
  <c r="D692" s="1"/>
  <c r="C693"/>
  <c r="D693" s="1"/>
  <c r="C694"/>
  <c r="D694" s="1"/>
  <c r="C695"/>
  <c r="D695" s="1"/>
  <c r="C696"/>
  <c r="D696" s="1"/>
  <c r="C697"/>
  <c r="D697" s="1"/>
  <c r="C698"/>
  <c r="D698" s="1"/>
  <c r="C699"/>
  <c r="D699" s="1"/>
  <c r="C700"/>
  <c r="D700" s="1"/>
  <c r="C701"/>
  <c r="D701" s="1"/>
  <c r="C702"/>
  <c r="D702" s="1"/>
  <c r="C703"/>
  <c r="D703" s="1"/>
  <c r="C704"/>
  <c r="D704" s="1"/>
  <c r="C705"/>
  <c r="D705" s="1"/>
  <c r="C706"/>
  <c r="D706" s="1"/>
  <c r="C707"/>
  <c r="D707" s="1"/>
  <c r="C708"/>
  <c r="D708" s="1"/>
  <c r="C709"/>
  <c r="D709" s="1"/>
  <c r="C710"/>
  <c r="D710" s="1"/>
  <c r="C711"/>
  <c r="D711" s="1"/>
  <c r="C712"/>
  <c r="D712" s="1"/>
  <c r="C713"/>
  <c r="D713" s="1"/>
  <c r="C714"/>
  <c r="D714" s="1"/>
  <c r="C715"/>
  <c r="D715" s="1"/>
  <c r="C716"/>
  <c r="D716" s="1"/>
  <c r="C717"/>
  <c r="D717" s="1"/>
  <c r="C718"/>
  <c r="D718" s="1"/>
  <c r="C719"/>
  <c r="D719" s="1"/>
  <c r="C720"/>
  <c r="D720" s="1"/>
  <c r="C721"/>
  <c r="D721" s="1"/>
  <c r="C722"/>
  <c r="D722" s="1"/>
  <c r="C723"/>
  <c r="D723" s="1"/>
  <c r="C724"/>
  <c r="D724" s="1"/>
  <c r="C725"/>
  <c r="D725" s="1"/>
  <c r="C726"/>
  <c r="D726" s="1"/>
  <c r="C727"/>
  <c r="D727" s="1"/>
  <c r="C728"/>
  <c r="D728" s="1"/>
  <c r="C729"/>
  <c r="D729" s="1"/>
  <c r="C730"/>
  <c r="D730" s="1"/>
  <c r="C731"/>
  <c r="D731" s="1"/>
  <c r="C732"/>
  <c r="D732" s="1"/>
  <c r="C733"/>
  <c r="D733" s="1"/>
  <c r="C734"/>
  <c r="D734" s="1"/>
  <c r="C735"/>
  <c r="D735" s="1"/>
  <c r="C736"/>
  <c r="D736" s="1"/>
  <c r="C737"/>
  <c r="D737" s="1"/>
  <c r="C738"/>
  <c r="D738" s="1"/>
  <c r="C739"/>
  <c r="D739" s="1"/>
  <c r="C740"/>
  <c r="D740" s="1"/>
  <c r="C741"/>
  <c r="D741" s="1"/>
  <c r="C742"/>
  <c r="D742" s="1"/>
  <c r="C743"/>
  <c r="D743" s="1"/>
  <c r="C744"/>
  <c r="D744" s="1"/>
  <c r="C745"/>
  <c r="D745" s="1"/>
  <c r="C746"/>
  <c r="D746" s="1"/>
  <c r="C747"/>
  <c r="D747" s="1"/>
  <c r="C748"/>
  <c r="D748" s="1"/>
  <c r="C749"/>
  <c r="D749" s="1"/>
  <c r="C750"/>
  <c r="D750" s="1"/>
  <c r="C751"/>
  <c r="D751" s="1"/>
  <c r="C752"/>
  <c r="D752" s="1"/>
  <c r="C753"/>
  <c r="D753" s="1"/>
  <c r="C754"/>
  <c r="D754" s="1"/>
  <c r="C755"/>
  <c r="D755" s="1"/>
  <c r="C756"/>
  <c r="D756" s="1"/>
  <c r="C757"/>
  <c r="D757" s="1"/>
  <c r="C758"/>
  <c r="D758" s="1"/>
  <c r="C759"/>
  <c r="D759" s="1"/>
  <c r="C760"/>
  <c r="D760" s="1"/>
  <c r="C761"/>
  <c r="D761" s="1"/>
  <c r="C762"/>
  <c r="D762" s="1"/>
  <c r="C763"/>
  <c r="D763" s="1"/>
  <c r="C764"/>
  <c r="D764" s="1"/>
  <c r="C765"/>
  <c r="D765" s="1"/>
  <c r="C766"/>
  <c r="D766" s="1"/>
  <c r="C767"/>
  <c r="D767" s="1"/>
  <c r="C768"/>
  <c r="D768" s="1"/>
  <c r="C769"/>
  <c r="D769" s="1"/>
  <c r="C770"/>
  <c r="D770" s="1"/>
  <c r="C771"/>
  <c r="D771" s="1"/>
  <c r="C772"/>
  <c r="D772" s="1"/>
  <c r="C773"/>
  <c r="D773" s="1"/>
  <c r="C774"/>
  <c r="D774" s="1"/>
  <c r="C775"/>
  <c r="D775" s="1"/>
  <c r="C776"/>
  <c r="D776" s="1"/>
  <c r="C777"/>
  <c r="D777" s="1"/>
  <c r="C778"/>
  <c r="D778" s="1"/>
  <c r="C779"/>
  <c r="D779" s="1"/>
  <c r="C780"/>
  <c r="D780" s="1"/>
  <c r="C781"/>
  <c r="D781" s="1"/>
  <c r="C782"/>
  <c r="D782" s="1"/>
  <c r="C783"/>
  <c r="D783" s="1"/>
  <c r="C784"/>
  <c r="D784" s="1"/>
  <c r="C785"/>
  <c r="D785" s="1"/>
  <c r="C786"/>
  <c r="D786" s="1"/>
  <c r="C787"/>
  <c r="D787" s="1"/>
  <c r="C788"/>
  <c r="D788" s="1"/>
  <c r="C789"/>
  <c r="D789" s="1"/>
  <c r="C790"/>
  <c r="D790" s="1"/>
  <c r="C791"/>
  <c r="D791" s="1"/>
  <c r="C792"/>
  <c r="D792" s="1"/>
  <c r="C793"/>
  <c r="D793" s="1"/>
  <c r="C794"/>
  <c r="D794" s="1"/>
  <c r="C795"/>
  <c r="D795" s="1"/>
  <c r="C796"/>
  <c r="D796" s="1"/>
  <c r="C797"/>
  <c r="D797" s="1"/>
  <c r="C798"/>
  <c r="D798" s="1"/>
  <c r="C799"/>
  <c r="D799" s="1"/>
  <c r="C800"/>
  <c r="D800" s="1"/>
  <c r="C801"/>
  <c r="D801" s="1"/>
  <c r="C802"/>
  <c r="D802" s="1"/>
  <c r="C803"/>
  <c r="D803" s="1"/>
  <c r="C804"/>
  <c r="D804" s="1"/>
  <c r="C805"/>
  <c r="D805" s="1"/>
  <c r="C806"/>
  <c r="D806" s="1"/>
  <c r="C807"/>
  <c r="D807" s="1"/>
  <c r="C808"/>
  <c r="D808" s="1"/>
  <c r="C809"/>
  <c r="D809" s="1"/>
  <c r="C810"/>
  <c r="D810" s="1"/>
  <c r="C811"/>
  <c r="D811" s="1"/>
  <c r="C812"/>
  <c r="D812" s="1"/>
  <c r="C813"/>
  <c r="D813" s="1"/>
  <c r="C814"/>
  <c r="D814" s="1"/>
  <c r="C815"/>
  <c r="D815" s="1"/>
  <c r="C816"/>
  <c r="D816" s="1"/>
  <c r="C817"/>
  <c r="D817" s="1"/>
  <c r="C818"/>
  <c r="D818" s="1"/>
  <c r="C819"/>
  <c r="D819" s="1"/>
  <c r="C820"/>
  <c r="D820" s="1"/>
  <c r="C821"/>
  <c r="D821" s="1"/>
  <c r="C822"/>
  <c r="D822" s="1"/>
  <c r="C823"/>
  <c r="D823" s="1"/>
  <c r="C824"/>
  <c r="D824" s="1"/>
  <c r="C825"/>
  <c r="D825" s="1"/>
  <c r="C826"/>
  <c r="D826" s="1"/>
  <c r="C827"/>
  <c r="D827" s="1"/>
  <c r="C828"/>
  <c r="D828" s="1"/>
  <c r="C829"/>
  <c r="D829" s="1"/>
  <c r="C830"/>
  <c r="D830" s="1"/>
  <c r="C831"/>
  <c r="D831" s="1"/>
  <c r="C832"/>
  <c r="D832" s="1"/>
  <c r="C833"/>
  <c r="D833" s="1"/>
  <c r="C834"/>
  <c r="D834" s="1"/>
  <c r="C835"/>
  <c r="D835" s="1"/>
  <c r="C836"/>
  <c r="D836" s="1"/>
  <c r="C837"/>
  <c r="D837" s="1"/>
  <c r="C838"/>
  <c r="D838" s="1"/>
  <c r="C839"/>
  <c r="D839" s="1"/>
  <c r="C840"/>
  <c r="D840" s="1"/>
  <c r="C841"/>
  <c r="D841" s="1"/>
  <c r="C842"/>
  <c r="D842" s="1"/>
  <c r="C843"/>
  <c r="D843" s="1"/>
  <c r="C844"/>
  <c r="D844" s="1"/>
  <c r="C845"/>
  <c r="D845" s="1"/>
  <c r="C846"/>
  <c r="D846" s="1"/>
  <c r="C847"/>
  <c r="D847" s="1"/>
  <c r="C848"/>
  <c r="D848" s="1"/>
  <c r="C849"/>
  <c r="D849" s="1"/>
  <c r="C850"/>
  <c r="D850" s="1"/>
  <c r="C851"/>
  <c r="D851" s="1"/>
  <c r="C852"/>
  <c r="D852" s="1"/>
  <c r="C853"/>
  <c r="D853" s="1"/>
  <c r="C854"/>
  <c r="D854" s="1"/>
  <c r="C855"/>
  <c r="D855" s="1"/>
  <c r="C856"/>
  <c r="D856" s="1"/>
  <c r="C857"/>
  <c r="D857" s="1"/>
  <c r="C858"/>
  <c r="D858" s="1"/>
  <c r="C859"/>
  <c r="D859" s="1"/>
  <c r="C860"/>
  <c r="D860" s="1"/>
  <c r="C861"/>
  <c r="D861" s="1"/>
  <c r="C862"/>
  <c r="D862" s="1"/>
  <c r="C863"/>
  <c r="D863" s="1"/>
  <c r="C864"/>
  <c r="D864" s="1"/>
  <c r="C865"/>
  <c r="D865" s="1"/>
  <c r="C866"/>
  <c r="D866" s="1"/>
  <c r="C867"/>
  <c r="D867" s="1"/>
  <c r="C868"/>
  <c r="D868" s="1"/>
  <c r="C869"/>
  <c r="D869" s="1"/>
  <c r="C870"/>
  <c r="D870" s="1"/>
  <c r="C871"/>
  <c r="D871" s="1"/>
  <c r="C872"/>
  <c r="D872" s="1"/>
  <c r="C873"/>
  <c r="D873" s="1"/>
  <c r="C874"/>
  <c r="D874" s="1"/>
  <c r="C875"/>
  <c r="D875" s="1"/>
  <c r="C876"/>
  <c r="D876" s="1"/>
  <c r="C877"/>
  <c r="D877" s="1"/>
  <c r="C878"/>
  <c r="D878" s="1"/>
  <c r="C879"/>
  <c r="D879" s="1"/>
  <c r="C880"/>
  <c r="D880" s="1"/>
  <c r="C881"/>
  <c r="D881" s="1"/>
  <c r="C882"/>
  <c r="D882" s="1"/>
  <c r="C883"/>
  <c r="D883" s="1"/>
  <c r="C884"/>
  <c r="D884" s="1"/>
  <c r="C885"/>
  <c r="D885" s="1"/>
  <c r="C886"/>
  <c r="D886" s="1"/>
  <c r="C887"/>
  <c r="D887" s="1"/>
  <c r="C888"/>
  <c r="D888" s="1"/>
  <c r="C889"/>
  <c r="D889" s="1"/>
  <c r="C890"/>
  <c r="D890" s="1"/>
  <c r="C891"/>
  <c r="D891" s="1"/>
  <c r="C892"/>
  <c r="D892" s="1"/>
  <c r="C893"/>
  <c r="D893" s="1"/>
  <c r="C894"/>
  <c r="D894" s="1"/>
  <c r="C895"/>
  <c r="D895" s="1"/>
  <c r="C896"/>
  <c r="D896" s="1"/>
  <c r="C897"/>
  <c r="D897" s="1"/>
  <c r="C898"/>
  <c r="D898" s="1"/>
  <c r="C899"/>
  <c r="D899" s="1"/>
  <c r="C900"/>
  <c r="D900" s="1"/>
  <c r="C901"/>
  <c r="D901" s="1"/>
  <c r="C902"/>
  <c r="D902" s="1"/>
  <c r="C903"/>
  <c r="D903" s="1"/>
  <c r="C904"/>
  <c r="D904" s="1"/>
  <c r="C905"/>
  <c r="D905" s="1"/>
  <c r="C906"/>
  <c r="D906" s="1"/>
  <c r="C907"/>
  <c r="D907" s="1"/>
  <c r="C908"/>
  <c r="D908" s="1"/>
  <c r="C909"/>
  <c r="D909" s="1"/>
  <c r="C910"/>
  <c r="D910" s="1"/>
  <c r="C911"/>
  <c r="D911" s="1"/>
  <c r="C912"/>
  <c r="D912" s="1"/>
  <c r="C913"/>
  <c r="D913" s="1"/>
  <c r="C914"/>
  <c r="D914" s="1"/>
  <c r="C915"/>
  <c r="D915" s="1"/>
  <c r="C916"/>
  <c r="D916" s="1"/>
  <c r="C917"/>
  <c r="D917" s="1"/>
  <c r="C918"/>
  <c r="D918" s="1"/>
  <c r="C919"/>
  <c r="D919" s="1"/>
  <c r="C920"/>
  <c r="D920" s="1"/>
  <c r="C921"/>
  <c r="D921" s="1"/>
  <c r="C922"/>
  <c r="D922" s="1"/>
  <c r="C923"/>
  <c r="D923" s="1"/>
  <c r="C924"/>
  <c r="D924" s="1"/>
  <c r="C925"/>
  <c r="D925" s="1"/>
  <c r="C926"/>
  <c r="D926" s="1"/>
  <c r="C927"/>
  <c r="D927" s="1"/>
  <c r="C928"/>
  <c r="D928" s="1"/>
  <c r="C929"/>
  <c r="D929" s="1"/>
  <c r="C930"/>
  <c r="D930" s="1"/>
  <c r="C931"/>
  <c r="D931" s="1"/>
  <c r="C932"/>
  <c r="D932" s="1"/>
  <c r="C933"/>
  <c r="D933" s="1"/>
  <c r="C934"/>
  <c r="D934" s="1"/>
  <c r="C935"/>
  <c r="D935" s="1"/>
  <c r="C936"/>
  <c r="D936" s="1"/>
  <c r="C937"/>
  <c r="D937" s="1"/>
  <c r="C938"/>
  <c r="D938" s="1"/>
  <c r="C939"/>
  <c r="D939" s="1"/>
  <c r="C940"/>
  <c r="D940" s="1"/>
  <c r="C941"/>
  <c r="D941" s="1"/>
  <c r="C942"/>
  <c r="D942" s="1"/>
  <c r="C943"/>
  <c r="D943" s="1"/>
  <c r="C944"/>
  <c r="D944" s="1"/>
  <c r="C945"/>
  <c r="D945" s="1"/>
  <c r="C946"/>
  <c r="D946" s="1"/>
  <c r="C947"/>
  <c r="D947" s="1"/>
  <c r="C948"/>
  <c r="D948" s="1"/>
  <c r="C949"/>
  <c r="D949" s="1"/>
  <c r="C950"/>
  <c r="D950" s="1"/>
  <c r="C951"/>
  <c r="D951" s="1"/>
  <c r="C952"/>
  <c r="D952" s="1"/>
  <c r="C953"/>
  <c r="D953" s="1"/>
  <c r="C954"/>
  <c r="D954" s="1"/>
  <c r="C955"/>
  <c r="D955" s="1"/>
  <c r="C956"/>
  <c r="D956" s="1"/>
  <c r="C957"/>
  <c r="D957" s="1"/>
  <c r="C958"/>
  <c r="D958" s="1"/>
  <c r="C959"/>
  <c r="D959" s="1"/>
  <c r="C960"/>
  <c r="D960" s="1"/>
  <c r="C961"/>
  <c r="D961" s="1"/>
  <c r="C962"/>
  <c r="D962" s="1"/>
  <c r="C963"/>
  <c r="D963" s="1"/>
  <c r="C964"/>
  <c r="D964" s="1"/>
  <c r="C965"/>
  <c r="D965" s="1"/>
  <c r="C966"/>
  <c r="D966" s="1"/>
  <c r="C967"/>
  <c r="D967" s="1"/>
  <c r="C968"/>
  <c r="D968" s="1"/>
  <c r="C969"/>
  <c r="D969" s="1"/>
  <c r="C970"/>
  <c r="D970" s="1"/>
  <c r="C971"/>
  <c r="D971" s="1"/>
  <c r="C972"/>
  <c r="D972" s="1"/>
  <c r="C973"/>
  <c r="D973" s="1"/>
  <c r="C974"/>
  <c r="D974" s="1"/>
  <c r="C975"/>
  <c r="D975" s="1"/>
  <c r="C976"/>
  <c r="D976" s="1"/>
  <c r="C977"/>
  <c r="D977" s="1"/>
  <c r="C978"/>
  <c r="D978" s="1"/>
  <c r="C979"/>
  <c r="D979" s="1"/>
  <c r="C980"/>
  <c r="D980" s="1"/>
  <c r="C981"/>
  <c r="D981" s="1"/>
  <c r="C982"/>
  <c r="D982" s="1"/>
  <c r="C983"/>
  <c r="D983" s="1"/>
  <c r="C984"/>
  <c r="D984" s="1"/>
  <c r="C985"/>
  <c r="D985" s="1"/>
  <c r="C986"/>
  <c r="D986" s="1"/>
  <c r="C987"/>
  <c r="D987" s="1"/>
  <c r="C988"/>
  <c r="D988" s="1"/>
  <c r="C989"/>
  <c r="D989" s="1"/>
  <c r="C990"/>
  <c r="D990" s="1"/>
  <c r="C991"/>
  <c r="D991" s="1"/>
  <c r="C992"/>
  <c r="D992" s="1"/>
  <c r="C993"/>
  <c r="D993" s="1"/>
  <c r="C994"/>
  <c r="D994" s="1"/>
  <c r="C995"/>
  <c r="D995" s="1"/>
  <c r="C996"/>
  <c r="D996" s="1"/>
  <c r="C997"/>
  <c r="D997" s="1"/>
  <c r="C998"/>
  <c r="D998" s="1"/>
  <c r="C999"/>
  <c r="D999" s="1"/>
  <c r="C1000"/>
  <c r="D1000" s="1"/>
  <c r="C1001"/>
  <c r="D1001" s="1"/>
  <c r="C1002"/>
  <c r="D1002" s="1"/>
  <c r="C1003"/>
  <c r="D1003" s="1"/>
  <c r="C1004"/>
  <c r="D1004" s="1"/>
  <c r="C1005"/>
  <c r="D1005" s="1"/>
  <c r="C1006"/>
  <c r="D1006" s="1"/>
  <c r="C1007"/>
  <c r="D1007" s="1"/>
  <c r="C1008"/>
  <c r="D1008" s="1"/>
  <c r="C1009"/>
  <c r="D1009" s="1"/>
  <c r="C1010"/>
  <c r="D1010" s="1"/>
  <c r="C1011"/>
  <c r="D1011" s="1"/>
  <c r="C1012"/>
  <c r="D1012" s="1"/>
  <c r="C1013"/>
  <c r="D1013" s="1"/>
  <c r="C1014"/>
  <c r="D1014" s="1"/>
  <c r="C1015"/>
  <c r="D1015" s="1"/>
  <c r="C1016"/>
  <c r="D1016" s="1"/>
  <c r="C1017"/>
  <c r="D1017" s="1"/>
  <c r="C1018"/>
  <c r="D1018" s="1"/>
  <c r="C1019"/>
  <c r="D1019" s="1"/>
  <c r="C1020"/>
  <c r="D1020" s="1"/>
  <c r="C1021"/>
  <c r="D1021" s="1"/>
  <c r="C1022"/>
  <c r="D1022" s="1"/>
  <c r="C1023"/>
  <c r="D1023" s="1"/>
  <c r="C1024"/>
  <c r="D1024" s="1"/>
  <c r="C1025"/>
  <c r="D1025" s="1"/>
  <c r="C1026"/>
  <c r="D1026" s="1"/>
  <c r="C1027"/>
  <c r="D1027" s="1"/>
  <c r="C1028"/>
  <c r="D1028" s="1"/>
  <c r="C1029"/>
  <c r="D1029" s="1"/>
  <c r="C1030"/>
  <c r="D1030" s="1"/>
  <c r="C1031"/>
  <c r="D1031" s="1"/>
  <c r="C1032"/>
  <c r="D1032" s="1"/>
  <c r="C1033"/>
  <c r="D1033" s="1"/>
  <c r="C1034"/>
  <c r="D1034" s="1"/>
  <c r="C1035"/>
  <c r="D1035" s="1"/>
  <c r="C1036"/>
  <c r="D1036" s="1"/>
  <c r="C1037"/>
  <c r="D1037" s="1"/>
  <c r="C1038"/>
  <c r="D1038" s="1"/>
  <c r="C1039"/>
  <c r="D1039" s="1"/>
  <c r="C1040"/>
  <c r="D1040" s="1"/>
  <c r="C1041"/>
  <c r="D1041" s="1"/>
  <c r="C1042"/>
  <c r="D1042" s="1"/>
  <c r="C1043"/>
  <c r="D1043" s="1"/>
  <c r="C1044"/>
  <c r="D1044" s="1"/>
  <c r="C1045"/>
  <c r="D1045" s="1"/>
  <c r="C1046"/>
  <c r="D1046" s="1"/>
  <c r="C1047"/>
  <c r="D1047" s="1"/>
  <c r="C1048"/>
  <c r="D1048" s="1"/>
  <c r="C1049"/>
  <c r="D1049" s="1"/>
  <c r="C1050"/>
  <c r="D1050" s="1"/>
  <c r="C1051"/>
  <c r="D1051" s="1"/>
  <c r="C1052"/>
  <c r="D1052" s="1"/>
  <c r="C1053"/>
  <c r="D1053" s="1"/>
  <c r="C1054"/>
  <c r="D1054" s="1"/>
  <c r="C1055"/>
  <c r="D1055" s="1"/>
  <c r="C1056"/>
  <c r="D1056" s="1"/>
  <c r="C1057"/>
  <c r="D1057" s="1"/>
  <c r="C1058"/>
  <c r="D1058" s="1"/>
  <c r="C1059"/>
  <c r="D1059" s="1"/>
  <c r="C1060"/>
  <c r="D1060" s="1"/>
  <c r="C1061"/>
  <c r="D1061" s="1"/>
  <c r="C1062"/>
  <c r="D1062" s="1"/>
  <c r="C1063"/>
  <c r="D1063" s="1"/>
  <c r="C1064"/>
  <c r="D1064" s="1"/>
  <c r="C1065"/>
  <c r="D1065" s="1"/>
  <c r="C1066"/>
  <c r="D1066" s="1"/>
  <c r="C1067"/>
  <c r="D1067" s="1"/>
  <c r="C1068"/>
  <c r="D1068" s="1"/>
  <c r="C1069"/>
  <c r="D1069" s="1"/>
  <c r="C1070"/>
  <c r="D1070" s="1"/>
  <c r="C1071"/>
  <c r="D1071" s="1"/>
  <c r="C1072"/>
  <c r="D1072" s="1"/>
  <c r="C1073"/>
  <c r="D1073" s="1"/>
  <c r="C1074"/>
  <c r="D1074" s="1"/>
  <c r="C1075"/>
  <c r="D1075" s="1"/>
  <c r="C1076"/>
  <c r="D1076" s="1"/>
  <c r="C1077"/>
  <c r="D1077" s="1"/>
  <c r="C1078"/>
  <c r="D1078" s="1"/>
  <c r="C1079"/>
  <c r="D1079" s="1"/>
  <c r="C1080"/>
  <c r="D1080" s="1"/>
  <c r="C1081"/>
  <c r="D1081" s="1"/>
  <c r="C1082"/>
  <c r="D1082" s="1"/>
  <c r="C1083"/>
  <c r="D1083" s="1"/>
  <c r="C1084"/>
  <c r="D1084" s="1"/>
  <c r="C1085"/>
  <c r="D1085" s="1"/>
  <c r="C1086"/>
  <c r="D1086" s="1"/>
  <c r="C1087"/>
  <c r="D1087" s="1"/>
  <c r="C1088"/>
  <c r="D1088" s="1"/>
  <c r="C1089"/>
  <c r="D1089" s="1"/>
  <c r="C1090"/>
  <c r="D1090" s="1"/>
  <c r="C1091"/>
  <c r="D1091" s="1"/>
  <c r="C1092"/>
  <c r="D1092" s="1"/>
  <c r="C1093"/>
  <c r="D1093" s="1"/>
  <c r="C1094"/>
  <c r="D1094" s="1"/>
  <c r="C1095"/>
  <c r="D1095" s="1"/>
  <c r="C1096"/>
  <c r="D1096" s="1"/>
  <c r="C1097"/>
  <c r="D1097" s="1"/>
  <c r="C1098"/>
  <c r="D1098" s="1"/>
  <c r="C1099"/>
  <c r="D1099" s="1"/>
  <c r="C1100"/>
  <c r="D1100" s="1"/>
  <c r="C1101"/>
  <c r="D1101" s="1"/>
  <c r="C1102"/>
  <c r="D1102" s="1"/>
  <c r="C1103"/>
  <c r="D1103" s="1"/>
  <c r="C1104"/>
  <c r="D1104" s="1"/>
  <c r="C1105"/>
  <c r="D1105" s="1"/>
  <c r="C1106"/>
  <c r="D1106" s="1"/>
  <c r="C1107"/>
  <c r="D1107" s="1"/>
  <c r="C1108"/>
  <c r="D1108" s="1"/>
  <c r="C1109"/>
  <c r="D1109" s="1"/>
  <c r="C1110"/>
  <c r="D1110" s="1"/>
  <c r="C1111"/>
  <c r="D1111" s="1"/>
  <c r="C1112"/>
  <c r="D1112" s="1"/>
  <c r="C1113"/>
  <c r="D1113" s="1"/>
  <c r="C1114"/>
  <c r="D1114" s="1"/>
  <c r="C1115"/>
  <c r="D1115" s="1"/>
  <c r="C1116"/>
  <c r="D1116" s="1"/>
  <c r="C1117"/>
  <c r="D1117" s="1"/>
  <c r="C1118"/>
  <c r="D1118" s="1"/>
  <c r="C1119"/>
  <c r="D1119" s="1"/>
  <c r="C1120"/>
  <c r="D1120" s="1"/>
  <c r="C1121"/>
  <c r="D1121" s="1"/>
  <c r="C1122"/>
  <c r="D1122" s="1"/>
  <c r="C1123"/>
  <c r="D1123" s="1"/>
  <c r="C1124"/>
  <c r="D1124" s="1"/>
  <c r="C1125"/>
  <c r="D1125" s="1"/>
  <c r="C1126"/>
  <c r="D1126" s="1"/>
  <c r="C1127"/>
  <c r="D1127" s="1"/>
  <c r="C1128"/>
  <c r="D1128" s="1"/>
  <c r="C1129"/>
  <c r="D1129" s="1"/>
  <c r="C1130"/>
  <c r="D1130" s="1"/>
  <c r="C1131"/>
  <c r="D1131" s="1"/>
  <c r="C1132"/>
  <c r="D1132" s="1"/>
  <c r="C1133"/>
  <c r="D1133" s="1"/>
  <c r="C1134"/>
  <c r="D1134" s="1"/>
  <c r="C1135"/>
  <c r="D1135" s="1"/>
  <c r="C1136"/>
  <c r="D1136" s="1"/>
  <c r="C1137"/>
  <c r="D1137" s="1"/>
  <c r="C1138"/>
  <c r="D1138" s="1"/>
  <c r="C1139"/>
  <c r="D1139" s="1"/>
  <c r="C1140"/>
  <c r="D1140" s="1"/>
  <c r="C1141"/>
  <c r="D1141" s="1"/>
  <c r="C1142"/>
  <c r="D1142" s="1"/>
  <c r="C1143"/>
  <c r="D1143" s="1"/>
  <c r="C1144"/>
  <c r="D1144" s="1"/>
  <c r="C1145"/>
  <c r="D1145" s="1"/>
  <c r="C1146"/>
  <c r="D1146" s="1"/>
  <c r="C1147"/>
  <c r="D1147" s="1"/>
  <c r="C1148"/>
  <c r="D1148" s="1"/>
  <c r="C1149"/>
  <c r="D1149" s="1"/>
  <c r="C1150"/>
  <c r="D1150" s="1"/>
  <c r="C1151"/>
  <c r="D1151" s="1"/>
  <c r="C1152"/>
  <c r="D1152" s="1"/>
  <c r="C1153"/>
  <c r="D1153" s="1"/>
  <c r="C1154"/>
  <c r="D1154" s="1"/>
  <c r="C1155"/>
  <c r="D1155" s="1"/>
  <c r="C1156"/>
  <c r="D1156" s="1"/>
  <c r="C1157"/>
  <c r="D1157" s="1"/>
  <c r="C1158"/>
  <c r="D1158" s="1"/>
  <c r="C1159"/>
  <c r="D1159" s="1"/>
  <c r="C1160"/>
  <c r="D1160" s="1"/>
  <c r="C1161"/>
  <c r="D1161" s="1"/>
  <c r="C1162"/>
  <c r="D1162" s="1"/>
  <c r="C1163"/>
  <c r="D1163" s="1"/>
  <c r="C1164"/>
  <c r="D1164" s="1"/>
  <c r="C1165"/>
  <c r="D1165" s="1"/>
  <c r="C1166"/>
  <c r="D1166" s="1"/>
  <c r="C1167"/>
  <c r="D1167" s="1"/>
  <c r="C1168"/>
  <c r="D1168" s="1"/>
  <c r="C1169"/>
  <c r="D1169" s="1"/>
  <c r="C1170"/>
  <c r="D1170" s="1"/>
  <c r="C1171"/>
  <c r="D1171" s="1"/>
  <c r="C1172"/>
  <c r="D1172" s="1"/>
  <c r="C1173"/>
  <c r="D1173" s="1"/>
  <c r="C1174"/>
  <c r="D1174" s="1"/>
  <c r="C1175"/>
  <c r="D1175" s="1"/>
  <c r="C1176"/>
  <c r="D1176" s="1"/>
  <c r="C1177"/>
  <c r="D1177" s="1"/>
  <c r="C1178"/>
  <c r="D1178" s="1"/>
  <c r="C1179"/>
  <c r="D1179" s="1"/>
  <c r="C1180"/>
  <c r="D1180" s="1"/>
  <c r="C1181"/>
  <c r="D1181" s="1"/>
  <c r="C1182"/>
  <c r="D1182" s="1"/>
  <c r="C1183"/>
  <c r="D1183" s="1"/>
  <c r="C1184"/>
  <c r="D1184" s="1"/>
  <c r="C1185"/>
  <c r="D1185" s="1"/>
  <c r="C1186"/>
  <c r="D1186" s="1"/>
  <c r="C1187"/>
  <c r="D1187" s="1"/>
  <c r="C1188"/>
  <c r="D1188" s="1"/>
  <c r="C1189"/>
  <c r="D1189" s="1"/>
  <c r="C1190"/>
  <c r="D1190" s="1"/>
  <c r="C1191"/>
  <c r="D1191" s="1"/>
  <c r="C1192"/>
  <c r="D1192" s="1"/>
  <c r="C1193"/>
  <c r="D1193" s="1"/>
  <c r="C1194"/>
  <c r="D1194" s="1"/>
  <c r="C1195"/>
  <c r="D1195" s="1"/>
  <c r="C1196"/>
  <c r="D1196" s="1"/>
  <c r="C1197"/>
  <c r="D1197" s="1"/>
  <c r="C1198"/>
  <c r="D1198" s="1"/>
  <c r="C1199"/>
  <c r="D1199" s="1"/>
  <c r="C1200"/>
  <c r="D1200" s="1"/>
  <c r="C1201"/>
  <c r="D1201" s="1"/>
  <c r="C1202"/>
  <c r="D1202" s="1"/>
  <c r="C1203"/>
  <c r="D1203" s="1"/>
  <c r="C1204"/>
  <c r="D1204" s="1"/>
  <c r="C1205"/>
  <c r="D1205" s="1"/>
  <c r="C1206"/>
  <c r="D1206" s="1"/>
  <c r="C1207"/>
  <c r="D1207" s="1"/>
  <c r="C1208"/>
  <c r="D1208" s="1"/>
  <c r="C1209"/>
  <c r="D1209" s="1"/>
  <c r="C1210"/>
  <c r="D1210" s="1"/>
  <c r="C1211"/>
  <c r="D1211" s="1"/>
  <c r="C1212"/>
  <c r="D1212" s="1"/>
  <c r="C1213"/>
  <c r="D1213" s="1"/>
  <c r="C1214"/>
  <c r="D1214" s="1"/>
  <c r="C1215"/>
  <c r="D1215" s="1"/>
  <c r="C1216"/>
  <c r="D1216" s="1"/>
  <c r="C1217"/>
  <c r="D1217" s="1"/>
  <c r="C1218"/>
  <c r="D1218" s="1"/>
  <c r="C1219"/>
  <c r="D1219" s="1"/>
  <c r="C1220"/>
  <c r="D1220" s="1"/>
  <c r="C1221"/>
  <c r="D1221" s="1"/>
  <c r="C1222"/>
  <c r="D1222" s="1"/>
  <c r="C1223"/>
  <c r="D1223" s="1"/>
  <c r="C1224"/>
  <c r="D1224" s="1"/>
  <c r="C1225"/>
  <c r="D1225" s="1"/>
  <c r="C1226"/>
  <c r="D1226" s="1"/>
  <c r="C1227"/>
  <c r="D1227" s="1"/>
  <c r="C1228"/>
  <c r="D1228" s="1"/>
  <c r="C1229"/>
  <c r="D1229" s="1"/>
  <c r="C1230"/>
  <c r="D1230" s="1"/>
  <c r="C1231"/>
  <c r="D1231" s="1"/>
  <c r="C1232"/>
  <c r="D1232" s="1"/>
  <c r="C1233"/>
  <c r="D1233" s="1"/>
  <c r="C1234"/>
  <c r="D1234" s="1"/>
  <c r="C1235"/>
  <c r="D1235" s="1"/>
  <c r="C1236"/>
  <c r="D1236" s="1"/>
  <c r="C1237"/>
  <c r="D1237" s="1"/>
  <c r="C1238"/>
  <c r="D1238" s="1"/>
  <c r="C1239"/>
  <c r="D1239" s="1"/>
  <c r="C1240"/>
  <c r="D1240" s="1"/>
  <c r="C1241"/>
  <c r="D1241" s="1"/>
  <c r="C1242"/>
  <c r="D1242" s="1"/>
  <c r="C1243"/>
  <c r="D1243" s="1"/>
  <c r="C1244"/>
  <c r="D1244" s="1"/>
  <c r="C1245"/>
  <c r="D1245" s="1"/>
  <c r="C1246"/>
  <c r="D1246" s="1"/>
  <c r="C1247"/>
  <c r="D1247" s="1"/>
  <c r="C1248"/>
  <c r="D1248" s="1"/>
  <c r="C1249"/>
  <c r="D1249" s="1"/>
  <c r="C1250"/>
  <c r="D1250" s="1"/>
  <c r="C1251"/>
  <c r="D1251" s="1"/>
  <c r="C1252"/>
  <c r="D1252" s="1"/>
  <c r="C1253"/>
  <c r="D1253" s="1"/>
  <c r="C1254"/>
  <c r="D1254" s="1"/>
  <c r="C1255"/>
  <c r="D1255" s="1"/>
  <c r="C1256"/>
  <c r="D1256" s="1"/>
  <c r="C1257"/>
  <c r="D1257" s="1"/>
  <c r="C1258"/>
  <c r="D1258" s="1"/>
  <c r="C1259"/>
  <c r="D1259" s="1"/>
  <c r="C1260"/>
  <c r="D1260" s="1"/>
  <c r="C1261"/>
  <c r="D1261" s="1"/>
  <c r="C1262"/>
  <c r="D1262" s="1"/>
  <c r="C1263"/>
  <c r="D1263" s="1"/>
  <c r="C1264"/>
  <c r="D1264" s="1"/>
  <c r="C1265"/>
  <c r="D1265" s="1"/>
  <c r="C1266"/>
  <c r="D1266" s="1"/>
  <c r="C1267"/>
  <c r="D1267" s="1"/>
  <c r="C1268"/>
  <c r="D1268" s="1"/>
  <c r="C1269"/>
  <c r="D1269" s="1"/>
  <c r="C1270"/>
  <c r="D1270" s="1"/>
  <c r="C1271"/>
  <c r="D1271" s="1"/>
  <c r="C1272"/>
  <c r="D1272" s="1"/>
  <c r="C1273"/>
  <c r="D1273" s="1"/>
  <c r="C1274"/>
  <c r="D1274" s="1"/>
  <c r="C1275"/>
  <c r="D1275" s="1"/>
  <c r="C1276"/>
  <c r="D1276" s="1"/>
  <c r="C1277"/>
  <c r="D1277" s="1"/>
  <c r="C1278"/>
  <c r="D1278" s="1"/>
  <c r="C1279"/>
  <c r="D1279" s="1"/>
  <c r="C1280"/>
  <c r="D1280" s="1"/>
  <c r="C1281"/>
  <c r="D1281" s="1"/>
  <c r="C1282"/>
  <c r="D1282" s="1"/>
  <c r="C1283"/>
  <c r="D1283" s="1"/>
  <c r="C1284"/>
  <c r="D1284" s="1"/>
  <c r="C1285"/>
  <c r="D1285" s="1"/>
  <c r="C1286"/>
  <c r="D1286" s="1"/>
  <c r="C1287"/>
  <c r="D1287" s="1"/>
  <c r="C1288"/>
  <c r="D1288" s="1"/>
  <c r="C1289"/>
  <c r="D1289" s="1"/>
  <c r="C1290"/>
  <c r="D1290" s="1"/>
  <c r="C1291"/>
  <c r="D1291" s="1"/>
  <c r="C1292"/>
  <c r="D1292" s="1"/>
  <c r="C1293"/>
  <c r="D1293" s="1"/>
  <c r="C1294"/>
  <c r="D1294" s="1"/>
  <c r="C1295"/>
  <c r="D1295" s="1"/>
  <c r="C1296"/>
  <c r="D1296" s="1"/>
  <c r="C1297"/>
  <c r="D1297" s="1"/>
  <c r="C1298"/>
  <c r="D1298" s="1"/>
  <c r="C1299"/>
  <c r="D1299" s="1"/>
  <c r="C1300"/>
  <c r="D1300" s="1"/>
  <c r="C1301"/>
  <c r="D1301" s="1"/>
  <c r="C1302"/>
  <c r="D1302" s="1"/>
  <c r="C1303"/>
  <c r="D1303" s="1"/>
  <c r="C1304"/>
  <c r="D1304" s="1"/>
  <c r="C1305"/>
  <c r="D1305" s="1"/>
  <c r="C1306"/>
  <c r="D1306" s="1"/>
  <c r="C1307"/>
  <c r="D1307" s="1"/>
  <c r="C1308"/>
  <c r="D1308" s="1"/>
  <c r="C1309"/>
  <c r="D1309" s="1"/>
  <c r="C1310"/>
  <c r="D1310" s="1"/>
  <c r="C1311"/>
  <c r="D1311" s="1"/>
  <c r="C1312"/>
  <c r="D1312" s="1"/>
  <c r="C1313"/>
  <c r="D1313" s="1"/>
  <c r="C1314"/>
  <c r="D1314" s="1"/>
  <c r="C1315"/>
  <c r="D1315" s="1"/>
  <c r="C1316"/>
  <c r="D1316" s="1"/>
  <c r="C1317"/>
  <c r="D1317" s="1"/>
  <c r="C1318"/>
  <c r="D1318" s="1"/>
  <c r="C1319"/>
  <c r="D1319" s="1"/>
  <c r="C1320"/>
  <c r="D1320" s="1"/>
  <c r="C1321"/>
  <c r="D1321" s="1"/>
  <c r="C1322"/>
  <c r="D1322" s="1"/>
  <c r="C1323"/>
  <c r="D1323" s="1"/>
  <c r="C1324"/>
  <c r="D1324" s="1"/>
  <c r="C1325"/>
  <c r="D1325" s="1"/>
  <c r="C1326"/>
  <c r="D1326" s="1"/>
  <c r="C1327"/>
  <c r="D1327" s="1"/>
  <c r="C1328"/>
  <c r="D1328" s="1"/>
  <c r="C1329"/>
  <c r="D1329" s="1"/>
  <c r="C1330"/>
  <c r="D1330" s="1"/>
  <c r="C1331"/>
  <c r="D1331" s="1"/>
  <c r="C1332"/>
  <c r="D1332" s="1"/>
  <c r="C1333"/>
  <c r="D1333" s="1"/>
  <c r="C1334"/>
  <c r="D1334" s="1"/>
  <c r="C1335"/>
  <c r="D1335" s="1"/>
  <c r="C1336"/>
  <c r="D1336" s="1"/>
  <c r="C1337"/>
  <c r="D1337" s="1"/>
  <c r="C1338"/>
  <c r="D1338" s="1"/>
  <c r="C1339"/>
  <c r="D1339" s="1"/>
  <c r="C1340"/>
  <c r="D1340" s="1"/>
  <c r="C1341"/>
  <c r="D1341" s="1"/>
  <c r="C1342"/>
  <c r="D1342" s="1"/>
  <c r="C1343"/>
  <c r="D1343" s="1"/>
  <c r="C1344"/>
  <c r="D1344" s="1"/>
  <c r="C1345"/>
  <c r="D1345" s="1"/>
  <c r="C1346"/>
  <c r="D1346" s="1"/>
  <c r="C1347"/>
  <c r="D1347" s="1"/>
  <c r="C1348"/>
  <c r="D1348" s="1"/>
  <c r="C1349"/>
  <c r="D1349" s="1"/>
  <c r="C1350"/>
  <c r="D1350" s="1"/>
  <c r="C1351"/>
  <c r="D1351" s="1"/>
  <c r="C1352"/>
  <c r="D1352" s="1"/>
  <c r="C1353"/>
  <c r="D1353" s="1"/>
  <c r="C1354"/>
  <c r="D1354" s="1"/>
  <c r="C1355"/>
  <c r="D1355" s="1"/>
  <c r="C1356"/>
  <c r="D1356" s="1"/>
  <c r="C1357"/>
  <c r="D1357" s="1"/>
  <c r="C1358"/>
  <c r="D1358" s="1"/>
  <c r="C1359"/>
  <c r="D1359" s="1"/>
  <c r="C1360"/>
  <c r="D1360" s="1"/>
  <c r="C1361"/>
  <c r="D1361" s="1"/>
  <c r="C1362"/>
  <c r="D1362" s="1"/>
  <c r="C1363"/>
  <c r="D1363" s="1"/>
  <c r="C1364"/>
  <c r="D1364" s="1"/>
  <c r="C1365"/>
  <c r="D1365" s="1"/>
  <c r="C1366"/>
  <c r="D1366" s="1"/>
  <c r="C1367"/>
  <c r="D1367" s="1"/>
  <c r="C1368"/>
  <c r="D1368" s="1"/>
  <c r="C1369"/>
  <c r="D1369" s="1"/>
  <c r="C1370"/>
  <c r="D1370" s="1"/>
  <c r="C1371"/>
  <c r="D1371" s="1"/>
  <c r="C1372"/>
  <c r="D1372" s="1"/>
  <c r="C1373"/>
  <c r="D1373" s="1"/>
  <c r="C1374"/>
  <c r="D1374" s="1"/>
  <c r="C1375"/>
  <c r="D1375" s="1"/>
  <c r="C1376"/>
  <c r="D1376" s="1"/>
  <c r="C1377"/>
  <c r="D1377" s="1"/>
  <c r="C1378"/>
  <c r="D1378" s="1"/>
  <c r="C1379"/>
  <c r="D1379" s="1"/>
  <c r="C1380"/>
  <c r="D1380" s="1"/>
  <c r="C1381"/>
  <c r="D1381" s="1"/>
  <c r="C1382"/>
  <c r="D1382" s="1"/>
  <c r="C1383"/>
  <c r="D1383" s="1"/>
  <c r="C1384"/>
  <c r="D1384" s="1"/>
  <c r="C1385"/>
  <c r="D1385" s="1"/>
  <c r="C1386"/>
  <c r="D1386" s="1"/>
  <c r="C1387"/>
  <c r="D1387" s="1"/>
  <c r="C1388"/>
  <c r="D1388" s="1"/>
  <c r="C1389"/>
  <c r="D1389" s="1"/>
  <c r="C1390"/>
  <c r="D1390" s="1"/>
  <c r="C1391"/>
  <c r="D1391" s="1"/>
  <c r="C1392"/>
  <c r="D1392" s="1"/>
  <c r="C1393"/>
  <c r="D1393" s="1"/>
  <c r="C1394"/>
  <c r="D1394" s="1"/>
  <c r="C1395"/>
  <c r="D1395" s="1"/>
  <c r="C1396"/>
  <c r="D1396" s="1"/>
  <c r="C1397"/>
  <c r="D1397" s="1"/>
  <c r="C1398"/>
  <c r="D1398" s="1"/>
  <c r="C1399"/>
  <c r="D1399" s="1"/>
  <c r="C1400"/>
  <c r="D1400" s="1"/>
  <c r="C1401"/>
  <c r="D1401" s="1"/>
  <c r="C1402"/>
  <c r="D1402" s="1"/>
  <c r="C1403"/>
  <c r="D1403" s="1"/>
  <c r="C1404"/>
  <c r="D1404" s="1"/>
  <c r="C1405"/>
  <c r="D1405" s="1"/>
  <c r="C1406"/>
  <c r="D1406" s="1"/>
  <c r="C1407"/>
  <c r="D1407" s="1"/>
  <c r="C1408"/>
  <c r="D1408" s="1"/>
  <c r="C1409"/>
  <c r="D1409" s="1"/>
  <c r="C1410"/>
  <c r="D1410" s="1"/>
  <c r="C1411"/>
  <c r="D1411" s="1"/>
  <c r="C1412"/>
  <c r="D1412" s="1"/>
  <c r="C1413"/>
  <c r="D1413" s="1"/>
  <c r="C1414"/>
  <c r="D1414" s="1"/>
  <c r="C1415"/>
  <c r="D1415" s="1"/>
  <c r="C1416"/>
  <c r="D1416" s="1"/>
  <c r="C1417"/>
  <c r="D1417" s="1"/>
  <c r="C1418"/>
  <c r="D1418" s="1"/>
  <c r="C1419"/>
  <c r="D1419" s="1"/>
  <c r="C1420"/>
  <c r="D1420" s="1"/>
  <c r="C1421"/>
  <c r="D1421" s="1"/>
  <c r="C1422"/>
  <c r="D1422" s="1"/>
  <c r="C1423"/>
  <c r="D1423" s="1"/>
  <c r="C1424"/>
  <c r="D1424" s="1"/>
  <c r="C1425"/>
  <c r="D1425" s="1"/>
  <c r="C1426"/>
  <c r="D1426" s="1"/>
  <c r="C1427"/>
  <c r="D1427" s="1"/>
  <c r="C1428"/>
  <c r="D1428" s="1"/>
  <c r="C1429"/>
  <c r="D1429" s="1"/>
  <c r="C1430"/>
  <c r="D1430" s="1"/>
  <c r="C1431"/>
  <c r="D1431" s="1"/>
  <c r="C1432"/>
  <c r="D1432" s="1"/>
  <c r="C1433"/>
  <c r="D1433" s="1"/>
  <c r="C1434"/>
  <c r="D1434" s="1"/>
  <c r="C1435"/>
  <c r="D1435" s="1"/>
  <c r="C1436"/>
  <c r="D1436" s="1"/>
  <c r="C1437"/>
  <c r="D1437" s="1"/>
  <c r="C1438"/>
  <c r="D1438" s="1"/>
  <c r="C1439"/>
  <c r="D1439" s="1"/>
  <c r="C1440"/>
  <c r="D1440" s="1"/>
  <c r="C1441"/>
  <c r="D1441" s="1"/>
  <c r="C1442"/>
  <c r="D1442" s="1"/>
  <c r="C1443"/>
  <c r="D1443" s="1"/>
  <c r="C1444"/>
  <c r="D1444" s="1"/>
  <c r="C1445"/>
  <c r="D1445" s="1"/>
  <c r="C1446"/>
  <c r="D1446" s="1"/>
  <c r="C1447"/>
  <c r="D1447" s="1"/>
  <c r="C1448"/>
  <c r="D1448" s="1"/>
  <c r="C1449"/>
  <c r="D1449" s="1"/>
  <c r="C1450"/>
  <c r="D1450" s="1"/>
  <c r="C1451"/>
  <c r="D1451" s="1"/>
  <c r="C1452"/>
  <c r="D1452" s="1"/>
  <c r="C1453"/>
  <c r="D1453" s="1"/>
  <c r="C1454"/>
  <c r="D1454" s="1"/>
  <c r="C1455"/>
  <c r="D1455" s="1"/>
  <c r="C1456"/>
  <c r="D1456" s="1"/>
  <c r="C1457"/>
  <c r="D1457" s="1"/>
  <c r="C1458"/>
  <c r="D1458" s="1"/>
  <c r="C1459"/>
  <c r="D1459" s="1"/>
  <c r="C1460"/>
  <c r="D1460" s="1"/>
  <c r="C1461"/>
  <c r="D1461" s="1"/>
  <c r="C1462"/>
  <c r="D1462" s="1"/>
  <c r="C1463"/>
  <c r="D1463" s="1"/>
  <c r="C1464"/>
  <c r="D1464" s="1"/>
  <c r="C1465"/>
  <c r="D1465" s="1"/>
  <c r="C1466"/>
  <c r="D1466" s="1"/>
  <c r="C1467"/>
  <c r="D1467" s="1"/>
  <c r="C1468"/>
  <c r="D1468" s="1"/>
  <c r="C1469"/>
  <c r="D1469" s="1"/>
  <c r="C1470"/>
  <c r="D1470" s="1"/>
  <c r="C1471"/>
  <c r="D1471" s="1"/>
  <c r="C1472"/>
  <c r="D1472" s="1"/>
  <c r="C1473"/>
  <c r="D1473" s="1"/>
  <c r="C1474"/>
  <c r="D1474" s="1"/>
  <c r="C1475"/>
  <c r="D1475" s="1"/>
  <c r="C1476"/>
  <c r="D1476" s="1"/>
  <c r="C1477"/>
  <c r="D1477" s="1"/>
  <c r="C1478"/>
  <c r="D1478" s="1"/>
  <c r="C1479"/>
  <c r="D1479" s="1"/>
  <c r="C1480"/>
  <c r="D1480" s="1"/>
  <c r="C1481"/>
  <c r="D1481" s="1"/>
  <c r="C1482"/>
  <c r="D1482" s="1"/>
  <c r="C1483"/>
  <c r="D1483" s="1"/>
  <c r="C1484"/>
  <c r="D1484" s="1"/>
  <c r="C1485"/>
  <c r="D1485" s="1"/>
  <c r="C1486"/>
  <c r="D1486" s="1"/>
  <c r="C1487"/>
  <c r="D1487" s="1"/>
  <c r="C1488"/>
  <c r="D1488" s="1"/>
  <c r="C1489"/>
  <c r="D1489" s="1"/>
  <c r="C1490"/>
  <c r="D1490" s="1"/>
  <c r="C1491"/>
  <c r="D1491" s="1"/>
  <c r="C1492"/>
  <c r="D1492" s="1"/>
  <c r="C1493"/>
  <c r="D1493" s="1"/>
  <c r="C1494"/>
  <c r="D1494" s="1"/>
  <c r="C1495"/>
  <c r="D1495" s="1"/>
  <c r="C1496"/>
  <c r="D1496" s="1"/>
  <c r="C1497"/>
  <c r="D1497" s="1"/>
  <c r="C1498"/>
  <c r="D1498" s="1"/>
  <c r="C1499"/>
  <c r="D1499" s="1"/>
  <c r="C1500"/>
  <c r="D1500" s="1"/>
  <c r="C1501"/>
  <c r="D1501" s="1"/>
  <c r="C1502"/>
  <c r="D1502" s="1"/>
  <c r="C1503"/>
  <c r="D1503" s="1"/>
  <c r="C1504"/>
  <c r="D1504" s="1"/>
  <c r="C1505"/>
  <c r="D1505" s="1"/>
  <c r="C1506"/>
  <c r="D1506" s="1"/>
  <c r="C1507"/>
  <c r="D1507" s="1"/>
  <c r="C1508"/>
  <c r="D1508" s="1"/>
  <c r="C1509"/>
  <c r="D1509" s="1"/>
  <c r="C1510"/>
  <c r="D1510" s="1"/>
  <c r="C1511"/>
  <c r="D1511" s="1"/>
  <c r="C1512"/>
  <c r="D1512" s="1"/>
  <c r="C1513"/>
  <c r="D1513" s="1"/>
  <c r="C1514"/>
  <c r="D1514" s="1"/>
  <c r="C1515"/>
  <c r="D1515" s="1"/>
  <c r="C1516"/>
  <c r="D1516" s="1"/>
  <c r="C1517"/>
  <c r="D1517" s="1"/>
  <c r="C1518"/>
  <c r="D1518" s="1"/>
  <c r="C1519"/>
  <c r="D1519" s="1"/>
  <c r="C1520"/>
  <c r="D1520" s="1"/>
  <c r="C1521"/>
  <c r="D1521" s="1"/>
  <c r="C1522"/>
  <c r="D1522" s="1"/>
  <c r="C1523"/>
  <c r="D1523" s="1"/>
  <c r="C1524"/>
  <c r="D1524" s="1"/>
  <c r="C1525"/>
  <c r="D1525" s="1"/>
  <c r="C1526"/>
  <c r="D1526" s="1"/>
  <c r="C1527"/>
  <c r="D1527" s="1"/>
  <c r="C1528"/>
  <c r="D1528" s="1"/>
  <c r="C1529"/>
  <c r="D1529" s="1"/>
  <c r="C1530"/>
  <c r="D1530" s="1"/>
  <c r="C1531"/>
  <c r="D1531" s="1"/>
  <c r="C1532"/>
  <c r="D1532" s="1"/>
  <c r="C1533"/>
  <c r="D1533" s="1"/>
  <c r="C1534"/>
  <c r="D1534" s="1"/>
  <c r="C1535"/>
  <c r="D1535" s="1"/>
  <c r="C1536"/>
  <c r="D1536" s="1"/>
  <c r="C1537"/>
  <c r="D1537" s="1"/>
  <c r="C1538"/>
  <c r="D1538" s="1"/>
  <c r="C1539"/>
  <c r="D1539" s="1"/>
  <c r="C1540"/>
  <c r="D1540" s="1"/>
  <c r="C1541"/>
  <c r="D1541" s="1"/>
  <c r="C1542"/>
  <c r="D1542" s="1"/>
  <c r="C1543"/>
  <c r="D1543" s="1"/>
  <c r="C1544"/>
  <c r="D1544" s="1"/>
  <c r="C1545"/>
  <c r="D1545" s="1"/>
  <c r="C1546"/>
  <c r="D1546" s="1"/>
  <c r="C1547"/>
  <c r="D1547" s="1"/>
  <c r="C1548"/>
  <c r="D1548" s="1"/>
  <c r="C1549"/>
  <c r="D1549" s="1"/>
  <c r="C1550"/>
  <c r="D1550" s="1"/>
  <c r="C1551"/>
  <c r="D1551" s="1"/>
  <c r="C1552"/>
  <c r="D1552" s="1"/>
  <c r="C1553"/>
  <c r="D1553" s="1"/>
  <c r="C1554"/>
  <c r="D1554" s="1"/>
  <c r="C1555"/>
  <c r="D1555" s="1"/>
  <c r="C1556"/>
  <c r="D1556" s="1"/>
  <c r="C1557"/>
  <c r="D1557" s="1"/>
  <c r="C1558"/>
  <c r="D1558" s="1"/>
  <c r="C1559"/>
  <c r="D1559" s="1"/>
  <c r="C1560"/>
  <c r="D1560" s="1"/>
  <c r="C1561"/>
  <c r="D1561" s="1"/>
  <c r="C1562"/>
  <c r="D1562" s="1"/>
  <c r="C1563"/>
  <c r="D1563" s="1"/>
  <c r="C1564"/>
  <c r="D1564" s="1"/>
  <c r="C1565"/>
  <c r="D1565" s="1"/>
  <c r="C1566"/>
  <c r="D1566" s="1"/>
  <c r="C3"/>
  <c r="D3" s="1"/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E2" i="2"/>
</calcChain>
</file>

<file path=xl/sharedStrings.xml><?xml version="1.0" encoding="utf-8"?>
<sst xmlns="http://schemas.openxmlformats.org/spreadsheetml/2006/main" count="1580" uniqueCount="1578">
  <si>
    <t>Date</t>
  </si>
  <si>
    <t>USD</t>
  </si>
  <si>
    <t>01/07/2015</t>
  </si>
  <si>
    <t>30/06/2015</t>
  </si>
  <si>
    <t>29/06/2015</t>
  </si>
  <si>
    <t>26/06/2015</t>
  </si>
  <si>
    <t>25/06/2015</t>
  </si>
  <si>
    <t>24/06/2015</t>
  </si>
  <si>
    <t>23/06/2015</t>
  </si>
  <si>
    <t>22/06/2015</t>
  </si>
  <si>
    <t>19/06/2015</t>
  </si>
  <si>
    <t>18/06/2015</t>
  </si>
  <si>
    <t>17/06/2015</t>
  </si>
  <si>
    <t>16/06/2015</t>
  </si>
  <si>
    <t>15/06/2015</t>
  </si>
  <si>
    <t>12/06/2015</t>
  </si>
  <si>
    <t>11/06/2015</t>
  </si>
  <si>
    <t>10/06/2015</t>
  </si>
  <si>
    <t>09/06/2015</t>
  </si>
  <si>
    <t>08/06/2015</t>
  </si>
  <si>
    <t>05/06/2015</t>
  </si>
  <si>
    <t>04/06/2015</t>
  </si>
  <si>
    <t>03/06/2015</t>
  </si>
  <si>
    <t>02/06/2015</t>
  </si>
  <si>
    <t>01/06/2015</t>
  </si>
  <si>
    <t>29/05/2015</t>
  </si>
  <si>
    <t>28/05/2015</t>
  </si>
  <si>
    <t>27/05/2015</t>
  </si>
  <si>
    <t>26/05/2015</t>
  </si>
  <si>
    <t>25/05/2015</t>
  </si>
  <si>
    <t>22/05/2015</t>
  </si>
  <si>
    <t>21/05/2015</t>
  </si>
  <si>
    <t>20/05/2015</t>
  </si>
  <si>
    <t>19/05/2015</t>
  </si>
  <si>
    <t>18/05/2015</t>
  </si>
  <si>
    <t>15/05/2015</t>
  </si>
  <si>
    <t>14/05/2015</t>
  </si>
  <si>
    <t>13/05/2015</t>
  </si>
  <si>
    <t>12/05/2015</t>
  </si>
  <si>
    <t>11/05/2015</t>
  </si>
  <si>
    <t>08/05/2015</t>
  </si>
  <si>
    <t>07/05/2015</t>
  </si>
  <si>
    <t>06/05/2015</t>
  </si>
  <si>
    <t>05/05/2015</t>
  </si>
  <si>
    <t>30/04/2015</t>
  </si>
  <si>
    <t>29/04/2015</t>
  </si>
  <si>
    <t>28/04/2015</t>
  </si>
  <si>
    <t>27/04/2015</t>
  </si>
  <si>
    <t>24/04/2015</t>
  </si>
  <si>
    <t>23/04/2015</t>
  </si>
  <si>
    <t>22/04/2015</t>
  </si>
  <si>
    <t>21/04/2015</t>
  </si>
  <si>
    <t>20/04/2015</t>
  </si>
  <si>
    <t>17/04/2015</t>
  </si>
  <si>
    <t>16/04/2015</t>
  </si>
  <si>
    <t>15/04/2015</t>
  </si>
  <si>
    <t>13/04/2015</t>
  </si>
  <si>
    <t>10/04/2015</t>
  </si>
  <si>
    <t>09/04/2015</t>
  </si>
  <si>
    <t>08/04/2015</t>
  </si>
  <si>
    <t>07/04/2015</t>
  </si>
  <si>
    <t>06/04/2015</t>
  </si>
  <si>
    <t>31/03/2015</t>
  </si>
  <si>
    <t>30/03/2015</t>
  </si>
  <si>
    <t>27/03/2015</t>
  </si>
  <si>
    <t>26/03/2015</t>
  </si>
  <si>
    <t>25/03/2015</t>
  </si>
  <si>
    <t>24/03/2015</t>
  </si>
  <si>
    <t>23/03/2015</t>
  </si>
  <si>
    <t>20/03/2015</t>
  </si>
  <si>
    <t>19/03/2015</t>
  </si>
  <si>
    <t>18/03/2015</t>
  </si>
  <si>
    <t>17/03/2015</t>
  </si>
  <si>
    <t>16/03/2015</t>
  </si>
  <si>
    <t>13/03/2015</t>
  </si>
  <si>
    <t>12/03/2015</t>
  </si>
  <si>
    <t>11/03/2015</t>
  </si>
  <si>
    <t>10/03/2015</t>
  </si>
  <si>
    <t>09/03/2015</t>
  </si>
  <si>
    <t>05/03/2015</t>
  </si>
  <si>
    <t>04/03/2015</t>
  </si>
  <si>
    <t>03/03/2015</t>
  </si>
  <si>
    <t>02/03/2015</t>
  </si>
  <si>
    <t>27/02/2015</t>
  </si>
  <si>
    <t>26/02/2015</t>
  </si>
  <si>
    <t>25/02/2015</t>
  </si>
  <si>
    <t>24/02/2015</t>
  </si>
  <si>
    <t>23/02/2015</t>
  </si>
  <si>
    <t>20/02/2015</t>
  </si>
  <si>
    <t>18/02/2015</t>
  </si>
  <si>
    <t>16/02/2015</t>
  </si>
  <si>
    <t>13/02/2015</t>
  </si>
  <si>
    <t>12/02/2015</t>
  </si>
  <si>
    <t>11/02/2015</t>
  </si>
  <si>
    <t>10/02/2015</t>
  </si>
  <si>
    <t>09/02/2015</t>
  </si>
  <si>
    <t>06/02/2015</t>
  </si>
  <si>
    <t>05/02/2015</t>
  </si>
  <si>
    <t>04/02/2015</t>
  </si>
  <si>
    <t>03/02/2015</t>
  </si>
  <si>
    <t>02/02/2015</t>
  </si>
  <si>
    <t>30/01/2015</t>
  </si>
  <si>
    <t>29/01/2015</t>
  </si>
  <si>
    <t>28/01/2015</t>
  </si>
  <si>
    <t>27/01/2015</t>
  </si>
  <si>
    <t>23/01/2015</t>
  </si>
  <si>
    <t>22/01/2015</t>
  </si>
  <si>
    <t>21/01/2015</t>
  </si>
  <si>
    <t>20/01/2015</t>
  </si>
  <si>
    <t>19/01/2015</t>
  </si>
  <si>
    <t>16/01/2015</t>
  </si>
  <si>
    <t>15/01/2015</t>
  </si>
  <si>
    <t>14/01/2015</t>
  </si>
  <si>
    <t>13/01/2015</t>
  </si>
  <si>
    <t>12/01/2015</t>
  </si>
  <si>
    <t>09/01/2015</t>
  </si>
  <si>
    <t>08/01/2015</t>
  </si>
  <si>
    <t>07/01/2015</t>
  </si>
  <si>
    <t>06/01/2015</t>
  </si>
  <si>
    <t>05/01/2015</t>
  </si>
  <si>
    <t>02/01/2015</t>
  </si>
  <si>
    <t>01/01/2015</t>
  </si>
  <si>
    <t>31/12/2014</t>
  </si>
  <si>
    <t>30/12/2014</t>
  </si>
  <si>
    <t>29/12/2014</t>
  </si>
  <si>
    <t>26/12/2014</t>
  </si>
  <si>
    <t>24/12/2014</t>
  </si>
  <si>
    <t>23/12/2014</t>
  </si>
  <si>
    <t>22/12/2014</t>
  </si>
  <si>
    <t>19/12/2014</t>
  </si>
  <si>
    <t>18/12/2014</t>
  </si>
  <si>
    <t>17/12/2014</t>
  </si>
  <si>
    <t>16/12/2014</t>
  </si>
  <si>
    <t>15/12/2014</t>
  </si>
  <si>
    <t>12/12/2014</t>
  </si>
  <si>
    <t>11/12/2014</t>
  </si>
  <si>
    <t>10/12/2014</t>
  </si>
  <si>
    <t>09/12/2014</t>
  </si>
  <si>
    <t>08/12/2014</t>
  </si>
  <si>
    <t>05/12/2014</t>
  </si>
  <si>
    <t>04/12/2014</t>
  </si>
  <si>
    <t>03/12/2014</t>
  </si>
  <si>
    <t>02/12/2014</t>
  </si>
  <si>
    <t>01/12/2014</t>
  </si>
  <si>
    <t>28/11/2014</t>
  </si>
  <si>
    <t>27/11/2014</t>
  </si>
  <si>
    <t>26/11/2014</t>
  </si>
  <si>
    <t>25/11/2014</t>
  </si>
  <si>
    <t>24/11/2014</t>
  </si>
  <si>
    <t>21/11/2014</t>
  </si>
  <si>
    <t>20/11/2014</t>
  </si>
  <si>
    <t>19/11/2014</t>
  </si>
  <si>
    <t>18/11/2014</t>
  </si>
  <si>
    <t>17/11/2014</t>
  </si>
  <si>
    <t>14/11/2014</t>
  </si>
  <si>
    <t>13/11/2014</t>
  </si>
  <si>
    <t>12/11/2014</t>
  </si>
  <si>
    <t>11/11/2014</t>
  </si>
  <si>
    <t>10/11/2014</t>
  </si>
  <si>
    <t>07/11/2014</t>
  </si>
  <si>
    <t>05/11/2014</t>
  </si>
  <si>
    <t>03/11/2014</t>
  </si>
  <si>
    <t>31/10/2014</t>
  </si>
  <si>
    <t>30/10/2014</t>
  </si>
  <si>
    <t>29/10/2014</t>
  </si>
  <si>
    <t>28/10/2014</t>
  </si>
  <si>
    <t>27/10/2014</t>
  </si>
  <si>
    <t>22/10/2014</t>
  </si>
  <si>
    <t>21/10/2014</t>
  </si>
  <si>
    <t>20/10/2014</t>
  </si>
  <si>
    <t>17/10/2014</t>
  </si>
  <si>
    <t>16/10/2014</t>
  </si>
  <si>
    <t>14/10/2014</t>
  </si>
  <si>
    <t>13/10/2014</t>
  </si>
  <si>
    <t>10/10/2014</t>
  </si>
  <si>
    <t>09/10/2014</t>
  </si>
  <si>
    <t>08/10/2014</t>
  </si>
  <si>
    <t>07/10/2014</t>
  </si>
  <si>
    <t>01/10/2014</t>
  </si>
  <si>
    <t>30/09/2014</t>
  </si>
  <si>
    <t>29/09/2014</t>
  </si>
  <si>
    <t>26/09/2014</t>
  </si>
  <si>
    <t>25/09/2014</t>
  </si>
  <si>
    <t>24/09/2014</t>
  </si>
  <si>
    <t>23/09/2014</t>
  </si>
  <si>
    <t>22/09/2014</t>
  </si>
  <si>
    <t>19/09/2014</t>
  </si>
  <si>
    <t>18/09/2014</t>
  </si>
  <si>
    <t>17/09/2014</t>
  </si>
  <si>
    <t>16/09/2014</t>
  </si>
  <si>
    <t>15/09/2014</t>
  </si>
  <si>
    <t>12/09/2014</t>
  </si>
  <si>
    <t>11/09/2014</t>
  </si>
  <si>
    <t>10/09/2014</t>
  </si>
  <si>
    <t>09/09/2014</t>
  </si>
  <si>
    <t>08/09/2014</t>
  </si>
  <si>
    <t>05/09/2014</t>
  </si>
  <si>
    <t>04/09/2014</t>
  </si>
  <si>
    <t>03/09/2014</t>
  </si>
  <si>
    <t>02/09/2014</t>
  </si>
  <si>
    <t>01/09/2014</t>
  </si>
  <si>
    <t>28/08/2014</t>
  </si>
  <si>
    <t>27/08/2014</t>
  </si>
  <si>
    <t>26/08/2014</t>
  </si>
  <si>
    <t>25/08/2014</t>
  </si>
  <si>
    <t>22/08/2014</t>
  </si>
  <si>
    <t>21/08/2014</t>
  </si>
  <si>
    <t>20/08/2014</t>
  </si>
  <si>
    <t>19/08/2014</t>
  </si>
  <si>
    <t>14/08/2014</t>
  </si>
  <si>
    <t>13/08/2014</t>
  </si>
  <si>
    <t>12/08/2014</t>
  </si>
  <si>
    <t>11/08/2014</t>
  </si>
  <si>
    <t>08/08/2014</t>
  </si>
  <si>
    <t>07/08/2014</t>
  </si>
  <si>
    <t>06/08/2014</t>
  </si>
  <si>
    <t>05/08/2014</t>
  </si>
  <si>
    <t>04/08/2014</t>
  </si>
  <si>
    <t>01/08/2014</t>
  </si>
  <si>
    <t>31/07/2014</t>
  </si>
  <si>
    <t>30/07/2014</t>
  </si>
  <si>
    <t>28/07/2014</t>
  </si>
  <si>
    <t>25/07/2014</t>
  </si>
  <si>
    <t>24/07/2014</t>
  </si>
  <si>
    <t>23/07/2014</t>
  </si>
  <si>
    <t>22/07/2014</t>
  </si>
  <si>
    <t>21/07/2014</t>
  </si>
  <si>
    <t>18/07/2014</t>
  </si>
  <si>
    <t>17/07/2014</t>
  </si>
  <si>
    <t>16/07/2014</t>
  </si>
  <si>
    <t>15/07/2014</t>
  </si>
  <si>
    <t>14/07/2014</t>
  </si>
  <si>
    <t>11/07/2014</t>
  </si>
  <si>
    <t>10/07/2014</t>
  </si>
  <si>
    <t>09/07/2014</t>
  </si>
  <si>
    <t>08/07/2014</t>
  </si>
  <si>
    <t>07/07/2014</t>
  </si>
  <si>
    <t>04/07/2014</t>
  </si>
  <si>
    <t>03/07/2014</t>
  </si>
  <si>
    <t>02/07/2014</t>
  </si>
  <si>
    <t>01/07/2014</t>
  </si>
  <si>
    <t>30/06/2014</t>
  </si>
  <si>
    <t>27/06/2014</t>
  </si>
  <si>
    <t>26/06/2014</t>
  </si>
  <si>
    <t>25/06/2014</t>
  </si>
  <si>
    <t>24/06/2014</t>
  </si>
  <si>
    <t>23/06/2014</t>
  </si>
  <si>
    <t>20/06/2014</t>
  </si>
  <si>
    <t>19/06/2014</t>
  </si>
  <si>
    <t>18/06/2014</t>
  </si>
  <si>
    <t>17/06/2014</t>
  </si>
  <si>
    <t>16/06/2014</t>
  </si>
  <si>
    <t>13/06/2014</t>
  </si>
  <si>
    <t>12/06/2014</t>
  </si>
  <si>
    <t>11/06/2014</t>
  </si>
  <si>
    <t>10/06/2014</t>
  </si>
  <si>
    <t>09/06/2014</t>
  </si>
  <si>
    <t>06/06/2014</t>
  </si>
  <si>
    <t>05/06/2014</t>
  </si>
  <si>
    <t>04/06/2014</t>
  </si>
  <si>
    <t>03/06/2014</t>
  </si>
  <si>
    <t>02/06/2014</t>
  </si>
  <si>
    <t>30/05/2014</t>
  </si>
  <si>
    <t>29/05/2014</t>
  </si>
  <si>
    <t>28/05/2014</t>
  </si>
  <si>
    <t>27/05/2014</t>
  </si>
  <si>
    <t>26/05/2014</t>
  </si>
  <si>
    <t>23/05/2014</t>
  </si>
  <si>
    <t>22/05/2014</t>
  </si>
  <si>
    <t>21/05/2014</t>
  </si>
  <si>
    <t>20/05/2014</t>
  </si>
  <si>
    <t>19/05/2014</t>
  </si>
  <si>
    <t>16/05/2014</t>
  </si>
  <si>
    <t>15/05/2014</t>
  </si>
  <si>
    <t>13/05/2014</t>
  </si>
  <si>
    <t>12/05/2014</t>
  </si>
  <si>
    <t>09/05/2014</t>
  </si>
  <si>
    <t>08/05/2014</t>
  </si>
  <si>
    <t>07/05/2014</t>
  </si>
  <si>
    <t>06/05/2014</t>
  </si>
  <si>
    <t>05/05/2014</t>
  </si>
  <si>
    <t>02/05/2014</t>
  </si>
  <si>
    <t>30/04/2014</t>
  </si>
  <si>
    <t>29/04/2014</t>
  </si>
  <si>
    <t>28/04/2014</t>
  </si>
  <si>
    <t>25/04/2014</t>
  </si>
  <si>
    <t>23/04/2014</t>
  </si>
  <si>
    <t>22/04/2014</t>
  </si>
  <si>
    <t>21/04/2014</t>
  </si>
  <si>
    <t>17/04/2014</t>
  </si>
  <si>
    <t>16/04/2014</t>
  </si>
  <si>
    <t>15/04/2014</t>
  </si>
  <si>
    <t>11/04/2014</t>
  </si>
  <si>
    <t>10/04/2014</t>
  </si>
  <si>
    <t>09/04/2014</t>
  </si>
  <si>
    <t>07/04/2014</t>
  </si>
  <si>
    <t>04/04/2014</t>
  </si>
  <si>
    <t>03/04/2014</t>
  </si>
  <si>
    <t>02/04/2014</t>
  </si>
  <si>
    <t>28/03/2014</t>
  </si>
  <si>
    <t>27/03/2014</t>
  </si>
  <si>
    <t>26/03/2014</t>
  </si>
  <si>
    <t>25/03/2014</t>
  </si>
  <si>
    <t>24/03/2014</t>
  </si>
  <si>
    <t>21/03/2014</t>
  </si>
  <si>
    <t>20/03/2014</t>
  </si>
  <si>
    <t>19/03/2014</t>
  </si>
  <si>
    <t>18/03/2014</t>
  </si>
  <si>
    <t>14/03/2014</t>
  </si>
  <si>
    <t>13/03/2014</t>
  </si>
  <si>
    <t>12/03/2014</t>
  </si>
  <si>
    <t>11/03/2014</t>
  </si>
  <si>
    <t>10/03/2014</t>
  </si>
  <si>
    <t>07/03/2014</t>
  </si>
  <si>
    <t>06/03/2014</t>
  </si>
  <si>
    <t>05/03/2014</t>
  </si>
  <si>
    <t>04/03/2014</t>
  </si>
  <si>
    <t>03/03/2014</t>
  </si>
  <si>
    <t>28/02/2014</t>
  </si>
  <si>
    <t>26/02/2014</t>
  </si>
  <si>
    <t>25/02/2014</t>
  </si>
  <si>
    <t>24/02/2014</t>
  </si>
  <si>
    <t>21/02/2014</t>
  </si>
  <si>
    <t>20/02/2014</t>
  </si>
  <si>
    <t>18/02/2014</t>
  </si>
  <si>
    <t>17/02/2014</t>
  </si>
  <si>
    <t>14/02/2014</t>
  </si>
  <si>
    <t>13/02/2014</t>
  </si>
  <si>
    <t>12/02/2014</t>
  </si>
  <si>
    <t>11/02/2014</t>
  </si>
  <si>
    <t>10/02/2014</t>
  </si>
  <si>
    <t>07/02/2014</t>
  </si>
  <si>
    <t>06/02/2014</t>
  </si>
  <si>
    <t>05/02/2014</t>
  </si>
  <si>
    <t>04/02/2014</t>
  </si>
  <si>
    <t>03/02/2014</t>
  </si>
  <si>
    <t>31/01/2014</t>
  </si>
  <si>
    <t>30/01/2014</t>
  </si>
  <si>
    <t>29/01/2014</t>
  </si>
  <si>
    <t>28/01/2014</t>
  </si>
  <si>
    <t>27/01/2014</t>
  </si>
  <si>
    <t>24/01/2014</t>
  </si>
  <si>
    <t>23/01/2014</t>
  </si>
  <si>
    <t>22/01/2014</t>
  </si>
  <si>
    <t>21/01/2014</t>
  </si>
  <si>
    <t>20/01/2014</t>
  </si>
  <si>
    <t>17/01/2014</t>
  </si>
  <si>
    <t>16/01/2014</t>
  </si>
  <si>
    <t>15/01/2014</t>
  </si>
  <si>
    <t>13/01/2014</t>
  </si>
  <si>
    <t>10/01/2014</t>
  </si>
  <si>
    <t>09/01/2014</t>
  </si>
  <si>
    <t>08/01/2014</t>
  </si>
  <si>
    <t>07/01/2014</t>
  </si>
  <si>
    <t>06/01/2014</t>
  </si>
  <si>
    <t>03/01/2014</t>
  </si>
  <si>
    <t>02/01/2014</t>
  </si>
  <si>
    <t>01/01/2014</t>
  </si>
  <si>
    <t>31/12/2013</t>
  </si>
  <si>
    <t>30/12/2013</t>
  </si>
  <si>
    <t>27/12/2013</t>
  </si>
  <si>
    <t>26/12/2013</t>
  </si>
  <si>
    <t>24/12/2013</t>
  </si>
  <si>
    <t>23/12/2013</t>
  </si>
  <si>
    <t>20/12/2013</t>
  </si>
  <si>
    <t>19/12/2013</t>
  </si>
  <si>
    <t>18/12/2013</t>
  </si>
  <si>
    <t>17/12/2013</t>
  </si>
  <si>
    <t>16/12/2013</t>
  </si>
  <si>
    <t>13/12/2013</t>
  </si>
  <si>
    <t>12/12/2013</t>
  </si>
  <si>
    <t>11/12/2013</t>
  </si>
  <si>
    <t>10/12/2013</t>
  </si>
  <si>
    <t>09/12/2013</t>
  </si>
  <si>
    <t>06/12/2013</t>
  </si>
  <si>
    <t>05/12/2013</t>
  </si>
  <si>
    <t>04/12/2013</t>
  </si>
  <si>
    <t>03/12/2013</t>
  </si>
  <si>
    <t>02/12/2013</t>
  </si>
  <si>
    <t>29/11/2013</t>
  </si>
  <si>
    <t>28/11/2013</t>
  </si>
  <si>
    <t>27/11/2013</t>
  </si>
  <si>
    <t>26/11/2013</t>
  </si>
  <si>
    <t>25/11/2013</t>
  </si>
  <si>
    <t>22/11/2013</t>
  </si>
  <si>
    <t>21/11/2013</t>
  </si>
  <si>
    <t>20/11/2013</t>
  </si>
  <si>
    <t>19/11/2013</t>
  </si>
  <si>
    <t>18/11/2013</t>
  </si>
  <si>
    <t>14/11/2013</t>
  </si>
  <si>
    <t>13/11/2013</t>
  </si>
  <si>
    <t>12/11/2013</t>
  </si>
  <si>
    <t>11/11/2013</t>
  </si>
  <si>
    <t>08/11/2013</t>
  </si>
  <si>
    <t>07/11/2013</t>
  </si>
  <si>
    <t>06/11/2013</t>
  </si>
  <si>
    <t>05/11/2013</t>
  </si>
  <si>
    <t>01/11/2013</t>
  </si>
  <si>
    <t>31/10/2013</t>
  </si>
  <si>
    <t>30/10/2013</t>
  </si>
  <si>
    <t>29/10/2013</t>
  </si>
  <si>
    <t>28/10/2013</t>
  </si>
  <si>
    <t>25/10/2013</t>
  </si>
  <si>
    <t>24/10/2013</t>
  </si>
  <si>
    <t>23/10/2013</t>
  </si>
  <si>
    <t>22/10/2013</t>
  </si>
  <si>
    <t>21/10/2013</t>
  </si>
  <si>
    <t>18/10/2013</t>
  </si>
  <si>
    <t>17/10/2013</t>
  </si>
  <si>
    <t>15/10/2013</t>
  </si>
  <si>
    <t>14/10/2013</t>
  </si>
  <si>
    <t>11/10/2013</t>
  </si>
  <si>
    <t>10/10/2013</t>
  </si>
  <si>
    <t>09/10/2013</t>
  </si>
  <si>
    <t>08/10/2013</t>
  </si>
  <si>
    <t>07/10/2013</t>
  </si>
  <si>
    <t>04/10/2013</t>
  </si>
  <si>
    <t>03/10/2013</t>
  </si>
  <si>
    <t>01/10/2013</t>
  </si>
  <si>
    <t>30/09/2013</t>
  </si>
  <si>
    <t>27/09/2013</t>
  </si>
  <si>
    <t>26/09/2013</t>
  </si>
  <si>
    <t>25/09/2013</t>
  </si>
  <si>
    <t>24/09/2013</t>
  </si>
  <si>
    <t>23/09/2013</t>
  </si>
  <si>
    <t>20/09/2013</t>
  </si>
  <si>
    <t>19/09/2013</t>
  </si>
  <si>
    <t>18/09/2013</t>
  </si>
  <si>
    <t>17/09/2013</t>
  </si>
  <si>
    <t>16/09/2013</t>
  </si>
  <si>
    <t>13/09/2013</t>
  </si>
  <si>
    <t>12/09/2013</t>
  </si>
  <si>
    <t>11/09/2013</t>
  </si>
  <si>
    <t>10/09/2013</t>
  </si>
  <si>
    <t>06/09/2013</t>
  </si>
  <si>
    <t>05/09/2013</t>
  </si>
  <si>
    <t>04/09/2013</t>
  </si>
  <si>
    <t>03/09/2013</t>
  </si>
  <si>
    <t>02/09/2013</t>
  </si>
  <si>
    <t>30/08/2013</t>
  </si>
  <si>
    <t>29/08/2013</t>
  </si>
  <si>
    <t>28/08/2013</t>
  </si>
  <si>
    <t>27/08/2013</t>
  </si>
  <si>
    <t>26/08/2013</t>
  </si>
  <si>
    <t>23/08/2013</t>
  </si>
  <si>
    <t>22/08/2013</t>
  </si>
  <si>
    <t>21/08/2013</t>
  </si>
  <si>
    <t>20/08/2013</t>
  </si>
  <si>
    <t>19/08/2013</t>
  </si>
  <si>
    <t>16/08/2013</t>
  </si>
  <si>
    <t>14/08/2013</t>
  </si>
  <si>
    <t>13/08/2013</t>
  </si>
  <si>
    <t>12/08/2013</t>
  </si>
  <si>
    <t>08/08/2013</t>
  </si>
  <si>
    <t>07/08/2013</t>
  </si>
  <si>
    <t>06/08/2013</t>
  </si>
  <si>
    <t>05/08/2013</t>
  </si>
  <si>
    <t>02/08/2013</t>
  </si>
  <si>
    <t>01/08/2013</t>
  </si>
  <si>
    <t>31/07/2013</t>
  </si>
  <si>
    <t>30/07/2013</t>
  </si>
  <si>
    <t>29/07/2013</t>
  </si>
  <si>
    <t>26/07/2013</t>
  </si>
  <si>
    <t>25/07/2013</t>
  </si>
  <si>
    <t>24/07/2013</t>
  </si>
  <si>
    <t>23/07/2013</t>
  </si>
  <si>
    <t>22/07/2013</t>
  </si>
  <si>
    <t>19/07/2013</t>
  </si>
  <si>
    <t>18/07/2013</t>
  </si>
  <si>
    <t>17/07/2013</t>
  </si>
  <si>
    <t>16/07/2013</t>
  </si>
  <si>
    <t>15/07/2013</t>
  </si>
  <si>
    <t>12/07/2013</t>
  </si>
  <si>
    <t>11/07/2013</t>
  </si>
  <si>
    <t>10/07/2013</t>
  </si>
  <si>
    <t>09/07/2013</t>
  </si>
  <si>
    <t>08/07/2013</t>
  </si>
  <si>
    <t>05/07/2013</t>
  </si>
  <si>
    <t>04/07/2013</t>
  </si>
  <si>
    <t>03/07/2013</t>
  </si>
  <si>
    <t>02/07/2013</t>
  </si>
  <si>
    <t>01/07/2013</t>
  </si>
  <si>
    <t>28/06/2013</t>
  </si>
  <si>
    <t>27/06/2013</t>
  </si>
  <si>
    <t>26/06/2013</t>
  </si>
  <si>
    <t>25/06/2013</t>
  </si>
  <si>
    <t>24/06/2013</t>
  </si>
  <si>
    <t>21/06/2013</t>
  </si>
  <si>
    <t>20/06/2013</t>
  </si>
  <si>
    <t>19/06/2013</t>
  </si>
  <si>
    <t>18/06/2013</t>
  </si>
  <si>
    <t>17/06/2013</t>
  </si>
  <si>
    <t>14/06/2013</t>
  </si>
  <si>
    <t>13/06/2013</t>
  </si>
  <si>
    <t>12/06/2013</t>
  </si>
  <si>
    <t>11/06/2013</t>
  </si>
  <si>
    <t>10/06/2013</t>
  </si>
  <si>
    <t>07/06/2013</t>
  </si>
  <si>
    <t>06/06/2013</t>
  </si>
  <si>
    <t>05/06/2013</t>
  </si>
  <si>
    <t>04/06/2013</t>
  </si>
  <si>
    <t>03/06/2013</t>
  </si>
  <si>
    <t>31/05/2013</t>
  </si>
  <si>
    <t>30/05/2013</t>
  </si>
  <si>
    <t>29/05/2013</t>
  </si>
  <si>
    <t>28/05/2013</t>
  </si>
  <si>
    <t>27/05/2013</t>
  </si>
  <si>
    <t>24/05/2013</t>
  </si>
  <si>
    <t>23/05/2013</t>
  </si>
  <si>
    <t>22/05/2013</t>
  </si>
  <si>
    <t>21/05/2013</t>
  </si>
  <si>
    <t>20/05/2013</t>
  </si>
  <si>
    <t>17/05/2013</t>
  </si>
  <si>
    <t>16/05/2013</t>
  </si>
  <si>
    <t>15/05/2013</t>
  </si>
  <si>
    <t>14/05/2013</t>
  </si>
  <si>
    <t>13/05/2013</t>
  </si>
  <si>
    <t>10/05/2013</t>
  </si>
  <si>
    <t>09/05/2013</t>
  </si>
  <si>
    <t>08/05/2013</t>
  </si>
  <si>
    <t>07/05/2013</t>
  </si>
  <si>
    <t>06/05/2013</t>
  </si>
  <si>
    <t>03/05/2013</t>
  </si>
  <si>
    <t>02/05/2013</t>
  </si>
  <si>
    <t>30/04/2013</t>
  </si>
  <si>
    <t>29/04/2013</t>
  </si>
  <si>
    <t>26/04/2013</t>
  </si>
  <si>
    <t>25/04/2013</t>
  </si>
  <si>
    <t>23/04/2013</t>
  </si>
  <si>
    <t>22/04/2013</t>
  </si>
  <si>
    <t>18/04/2013</t>
  </si>
  <si>
    <t>17/04/2013</t>
  </si>
  <si>
    <t>16/04/2013</t>
  </si>
  <si>
    <t>15/04/2013</t>
  </si>
  <si>
    <t>12/04/2013</t>
  </si>
  <si>
    <t>10/04/2013</t>
  </si>
  <si>
    <t>09/04/2013</t>
  </si>
  <si>
    <t>08/04/2013</t>
  </si>
  <si>
    <t>05/04/2013</t>
  </si>
  <si>
    <t>04/04/2013</t>
  </si>
  <si>
    <t>03/04/2013</t>
  </si>
  <si>
    <t>02/04/2013</t>
  </si>
  <si>
    <t>28/03/2013</t>
  </si>
  <si>
    <t>26/03/2013</t>
  </si>
  <si>
    <t>25/03/2013</t>
  </si>
  <si>
    <t>22/03/2013</t>
  </si>
  <si>
    <t>21/03/2013</t>
  </si>
  <si>
    <t>20/03/2013</t>
  </si>
  <si>
    <t>19/03/2013</t>
  </si>
  <si>
    <t>18/03/2013</t>
  </si>
  <si>
    <t>15/03/2013</t>
  </si>
  <si>
    <t>14/03/2013</t>
  </si>
  <si>
    <t>13/03/2013</t>
  </si>
  <si>
    <t>12/03/2013</t>
  </si>
  <si>
    <t>11/03/2013</t>
  </si>
  <si>
    <t>08/03/2013</t>
  </si>
  <si>
    <t>07/03/2013</t>
  </si>
  <si>
    <t>06/03/2013</t>
  </si>
  <si>
    <t>05/03/2013</t>
  </si>
  <si>
    <t>04/03/2013</t>
  </si>
  <si>
    <t>01/03/2013</t>
  </si>
  <si>
    <t>28/02/2013</t>
  </si>
  <si>
    <t>27/02/2013</t>
  </si>
  <si>
    <t>26/02/2013</t>
  </si>
  <si>
    <t>25/02/2013</t>
  </si>
  <si>
    <t>22/02/2013</t>
  </si>
  <si>
    <t>21/02/2013</t>
  </si>
  <si>
    <t>20/02/2013</t>
  </si>
  <si>
    <t>18/02/2013</t>
  </si>
  <si>
    <t>15/02/2013</t>
  </si>
  <si>
    <t>14/02/2013</t>
  </si>
  <si>
    <t>13/02/2013</t>
  </si>
  <si>
    <t>12/02/2013</t>
  </si>
  <si>
    <t>11/02/2013</t>
  </si>
  <si>
    <t>08/02/2013</t>
  </si>
  <si>
    <t>07/02/2013</t>
  </si>
  <si>
    <t>06/02/2013</t>
  </si>
  <si>
    <t>05/02/2013</t>
  </si>
  <si>
    <t>04/02/2013</t>
  </si>
  <si>
    <t>01/02/2013</t>
  </si>
  <si>
    <t>31/01/2013</t>
  </si>
  <si>
    <t>30/01/2013</t>
  </si>
  <si>
    <t>29/01/2013</t>
  </si>
  <si>
    <t>28/01/2013</t>
  </si>
  <si>
    <t>24/01/2013</t>
  </si>
  <si>
    <t>23/01/2013</t>
  </si>
  <si>
    <t>22/01/2013</t>
  </si>
  <si>
    <t>21/01/2013</t>
  </si>
  <si>
    <t>18/01/2013</t>
  </si>
  <si>
    <t>17/01/2013</t>
  </si>
  <si>
    <t>16/01/2013</t>
  </si>
  <si>
    <t>15/01/2013</t>
  </si>
  <si>
    <t>14/01/2013</t>
  </si>
  <si>
    <t>11/01/2013</t>
  </si>
  <si>
    <t>10/01/2013</t>
  </si>
  <si>
    <t>09/01/2013</t>
  </si>
  <si>
    <t>08/01/2013</t>
  </si>
  <si>
    <t>07/01/2013</t>
  </si>
  <si>
    <t>04/01/2013</t>
  </si>
  <si>
    <t>03/01/2013</t>
  </si>
  <si>
    <t>02/01/2013</t>
  </si>
  <si>
    <t>01/01/2013</t>
  </si>
  <si>
    <t>31/12/2012</t>
  </si>
  <si>
    <t>28/12/2012</t>
  </si>
  <si>
    <t>27/12/2012</t>
  </si>
  <si>
    <t>26/12/2012</t>
  </si>
  <si>
    <t>24/12/2012</t>
  </si>
  <si>
    <t>21/12/2012</t>
  </si>
  <si>
    <t>20/12/2012</t>
  </si>
  <si>
    <t>19/12/2012</t>
  </si>
  <si>
    <t>18/12/2012</t>
  </si>
  <si>
    <t>17/12/2012</t>
  </si>
  <si>
    <t>14/12/2012</t>
  </si>
  <si>
    <t>13/12/2012</t>
  </si>
  <si>
    <t>12/12/2012</t>
  </si>
  <si>
    <t>11/12/2012</t>
  </si>
  <si>
    <t>10/12/2012</t>
  </si>
  <si>
    <t>07/12/2012</t>
  </si>
  <si>
    <t>06/12/2012</t>
  </si>
  <si>
    <t>05/12/2012</t>
  </si>
  <si>
    <t>04/12/2012</t>
  </si>
  <si>
    <t>03/12/2012</t>
  </si>
  <si>
    <t>30/11/2012</t>
  </si>
  <si>
    <t>29/11/2012</t>
  </si>
  <si>
    <t>27/11/2012</t>
  </si>
  <si>
    <t>26/11/2012</t>
  </si>
  <si>
    <t>23/11/2012</t>
  </si>
  <si>
    <t>22/11/2012</t>
  </si>
  <si>
    <t>21/11/2012</t>
  </si>
  <si>
    <t>20/11/2012</t>
  </si>
  <si>
    <t>19/11/2012</t>
  </si>
  <si>
    <t>16/11/2012</t>
  </si>
  <si>
    <t>15/11/2012</t>
  </si>
  <si>
    <t>12/11/2012</t>
  </si>
  <si>
    <t>09/11/2012</t>
  </si>
  <si>
    <t>08/11/2012</t>
  </si>
  <si>
    <t>07/11/2012</t>
  </si>
  <si>
    <t>06/11/2012</t>
  </si>
  <si>
    <t>05/11/2012</t>
  </si>
  <si>
    <t>02/11/2012</t>
  </si>
  <si>
    <t>01/11/2012</t>
  </si>
  <si>
    <t>31/10/2012</t>
  </si>
  <si>
    <t>30/10/2012</t>
  </si>
  <si>
    <t>29/10/2012</t>
  </si>
  <si>
    <t>25/10/2012</t>
  </si>
  <si>
    <t>23/10/2012</t>
  </si>
  <si>
    <t>22/10/2012</t>
  </si>
  <si>
    <t>19/10/2012</t>
  </si>
  <si>
    <t>18/10/2012</t>
  </si>
  <si>
    <t>17/10/2012</t>
  </si>
  <si>
    <t>16/10/2012</t>
  </si>
  <si>
    <t>15/10/2012</t>
  </si>
  <si>
    <t>12/10/2012</t>
  </si>
  <si>
    <t>11/10/2012</t>
  </si>
  <si>
    <t>10/10/2012</t>
  </si>
  <si>
    <t>09/10/2012</t>
  </si>
  <si>
    <t>08/10/2012</t>
  </si>
  <si>
    <t>05/10/2012</t>
  </si>
  <si>
    <t>04/10/2012</t>
  </si>
  <si>
    <t>03/10/2012</t>
  </si>
  <si>
    <t>01/10/2012</t>
  </si>
  <si>
    <t>28/09/2012</t>
  </si>
  <si>
    <t>27/09/2012</t>
  </si>
  <si>
    <t>26/09/2012</t>
  </si>
  <si>
    <t>25/09/2012</t>
  </si>
  <si>
    <t>24/09/2012</t>
  </si>
  <si>
    <t>21/09/2012</t>
  </si>
  <si>
    <t>20/09/2012</t>
  </si>
  <si>
    <t>18/09/2012</t>
  </si>
  <si>
    <t>17/09/2012</t>
  </si>
  <si>
    <t>14/09/2012</t>
  </si>
  <si>
    <t>13/09/2012</t>
  </si>
  <si>
    <t>12/09/2012</t>
  </si>
  <si>
    <t>11/09/2012</t>
  </si>
  <si>
    <t>10/09/2012</t>
  </si>
  <si>
    <t>07/09/2012</t>
  </si>
  <si>
    <t>06/09/2012</t>
  </si>
  <si>
    <t>05/09/2012</t>
  </si>
  <si>
    <t>04/09/2012</t>
  </si>
  <si>
    <t>03/09/2012</t>
  </si>
  <si>
    <t>31/08/2012</t>
  </si>
  <si>
    <t>30/08/2012</t>
  </si>
  <si>
    <t>29/08/2012</t>
  </si>
  <si>
    <t>28/08/2012</t>
  </si>
  <si>
    <t>27/08/2012</t>
  </si>
  <si>
    <t>24/08/2012</t>
  </si>
  <si>
    <t>23/08/2012</t>
  </si>
  <si>
    <t>22/08/2012</t>
  </si>
  <si>
    <t>21/08/2012</t>
  </si>
  <si>
    <t>17/08/2012</t>
  </si>
  <si>
    <t>16/08/2012</t>
  </si>
  <si>
    <t>14/08/2012</t>
  </si>
  <si>
    <t>13/08/2012</t>
  </si>
  <si>
    <t>10/08/2012</t>
  </si>
  <si>
    <t>09/08/2012</t>
  </si>
  <si>
    <t>08/08/2012</t>
  </si>
  <si>
    <t>07/08/2012</t>
  </si>
  <si>
    <t>06/08/2012</t>
  </si>
  <si>
    <t>03/08/2012</t>
  </si>
  <si>
    <t>02/08/2012</t>
  </si>
  <si>
    <t>01/08/2012</t>
  </si>
  <si>
    <t>31/07/2012</t>
  </si>
  <si>
    <t>30/07/2012</t>
  </si>
  <si>
    <t>27/07/2012</t>
  </si>
  <si>
    <t>26/07/2012</t>
  </si>
  <si>
    <t>25/07/2012</t>
  </si>
  <si>
    <t>24/07/2012</t>
  </si>
  <si>
    <t>23/07/2012</t>
  </si>
  <si>
    <t>20/07/2012</t>
  </si>
  <si>
    <t>19/07/2012</t>
  </si>
  <si>
    <t>18/07/2012</t>
  </si>
  <si>
    <t>17/07/2012</t>
  </si>
  <si>
    <t>16/07/2012</t>
  </si>
  <si>
    <t>13/07/2012</t>
  </si>
  <si>
    <t>12/07/2012</t>
  </si>
  <si>
    <t>11/07/2012</t>
  </si>
  <si>
    <t>10/07/2012</t>
  </si>
  <si>
    <t>09/07/2012</t>
  </si>
  <si>
    <t>06/07/2012</t>
  </si>
  <si>
    <t>05/07/2012</t>
  </si>
  <si>
    <t>04/07/2012</t>
  </si>
  <si>
    <t>03/07/2012</t>
  </si>
  <si>
    <t>02/07/2012</t>
  </si>
  <si>
    <t>29/06/2012</t>
  </si>
  <si>
    <t>28/06/2012</t>
  </si>
  <si>
    <t>27/06/2012</t>
  </si>
  <si>
    <t>26/06/2012</t>
  </si>
  <si>
    <t>25/06/2012</t>
  </si>
  <si>
    <t>22/06/2012</t>
  </si>
  <si>
    <t>21/06/2012</t>
  </si>
  <si>
    <t>20/06/2012</t>
  </si>
  <si>
    <t>19/06/2012</t>
  </si>
  <si>
    <t>18/06/2012</t>
  </si>
  <si>
    <t>15/06/2012</t>
  </si>
  <si>
    <t>14/06/2012</t>
  </si>
  <si>
    <t>13/06/2012</t>
  </si>
  <si>
    <t>12/06/2012</t>
  </si>
  <si>
    <t>11/06/2012</t>
  </si>
  <si>
    <t>08/06/2012</t>
  </si>
  <si>
    <t>07/06/2012</t>
  </si>
  <si>
    <t>06/06/2012</t>
  </si>
  <si>
    <t>05/06/2012</t>
  </si>
  <si>
    <t>04/06/2012</t>
  </si>
  <si>
    <t>01/06/2012</t>
  </si>
  <si>
    <t>31/05/2012</t>
  </si>
  <si>
    <t>30/05/2012</t>
  </si>
  <si>
    <t>29/05/2012</t>
  </si>
  <si>
    <t>28/05/2012</t>
  </si>
  <si>
    <t>25/05/2012</t>
  </si>
  <si>
    <t>24/05/2012</t>
  </si>
  <si>
    <t>23/05/2012</t>
  </si>
  <si>
    <t>22/05/2012</t>
  </si>
  <si>
    <t>21/05/2012</t>
  </si>
  <si>
    <t>18/05/2012</t>
  </si>
  <si>
    <t>17/05/2012</t>
  </si>
  <si>
    <t>16/05/2012</t>
  </si>
  <si>
    <t>15/05/2012</t>
  </si>
  <si>
    <t>14/05/2012</t>
  </si>
  <si>
    <t>11/05/2012</t>
  </si>
  <si>
    <t>10/05/2012</t>
  </si>
  <si>
    <t>09/05/2012</t>
  </si>
  <si>
    <t>08/05/2012</t>
  </si>
  <si>
    <t>07/05/2012</t>
  </si>
  <si>
    <t>04/05/2012</t>
  </si>
  <si>
    <t>03/05/2012</t>
  </si>
  <si>
    <t>02/05/2012</t>
  </si>
  <si>
    <t>30/04/2012</t>
  </si>
  <si>
    <t>27/04/2012</t>
  </si>
  <si>
    <t>26/04/2012</t>
  </si>
  <si>
    <t>25/04/2012</t>
  </si>
  <si>
    <t>24/04/2012</t>
  </si>
  <si>
    <t>23/04/2012</t>
  </si>
  <si>
    <t>20/04/2012</t>
  </si>
  <si>
    <t>19/04/2012</t>
  </si>
  <si>
    <t>18/04/2012</t>
  </si>
  <si>
    <t>17/04/2012</t>
  </si>
  <si>
    <t>16/04/2012</t>
  </si>
  <si>
    <t>13/04/2012</t>
  </si>
  <si>
    <t>12/04/2012</t>
  </si>
  <si>
    <t>11/04/2012</t>
  </si>
  <si>
    <t>10/04/2012</t>
  </si>
  <si>
    <t>09/04/2012</t>
  </si>
  <si>
    <t>04/04/2012</t>
  </si>
  <si>
    <t>03/04/2012</t>
  </si>
  <si>
    <t>30/03/2012</t>
  </si>
  <si>
    <t>29/03/2012</t>
  </si>
  <si>
    <t>28/03/2012</t>
  </si>
  <si>
    <t>27/03/2012</t>
  </si>
  <si>
    <t>26/03/2012</t>
  </si>
  <si>
    <t>22/03/2012</t>
  </si>
  <si>
    <t>21/03/2012</t>
  </si>
  <si>
    <t>20/03/2012</t>
  </si>
  <si>
    <t>19/03/2012</t>
  </si>
  <si>
    <t>16/03/2012</t>
  </si>
  <si>
    <t>15/03/2012</t>
  </si>
  <si>
    <t>14/03/2012</t>
  </si>
  <si>
    <t>13/03/2012</t>
  </si>
  <si>
    <t>12/03/2012</t>
  </si>
  <si>
    <t>09/03/2012</t>
  </si>
  <si>
    <t>07/03/2012</t>
  </si>
  <si>
    <t>06/03/2012</t>
  </si>
  <si>
    <t>05/03/2012</t>
  </si>
  <si>
    <t>02/03/2012</t>
  </si>
  <si>
    <t>01/03/2012</t>
  </si>
  <si>
    <t>29/02/2012</t>
  </si>
  <si>
    <t>28/02/2012</t>
  </si>
  <si>
    <t>27/02/2012</t>
  </si>
  <si>
    <t>24/02/2012</t>
  </si>
  <si>
    <t>23/02/2012</t>
  </si>
  <si>
    <t>22/02/2012</t>
  </si>
  <si>
    <t>21/02/2012</t>
  </si>
  <si>
    <t>17/02/2012</t>
  </si>
  <si>
    <t>15/02/2012</t>
  </si>
  <si>
    <t>14/02/2012</t>
  </si>
  <si>
    <t>13/02/2012</t>
  </si>
  <si>
    <t>10/02/2012</t>
  </si>
  <si>
    <t>09/02/2012</t>
  </si>
  <si>
    <t>08/02/2012</t>
  </si>
  <si>
    <t>07/02/2012</t>
  </si>
  <si>
    <t>06/02/2012</t>
  </si>
  <si>
    <t>03/02/2012</t>
  </si>
  <si>
    <t>02/02/2012</t>
  </si>
  <si>
    <t>01/02/2012</t>
  </si>
  <si>
    <t>31/01/2012</t>
  </si>
  <si>
    <t>30/01/2012</t>
  </si>
  <si>
    <t>27/01/2012</t>
  </si>
  <si>
    <t>25/01/2012</t>
  </si>
  <si>
    <t>24/01/2012</t>
  </si>
  <si>
    <t>23/01/2012</t>
  </si>
  <si>
    <t>20/01/2012</t>
  </si>
  <si>
    <t>19/01/2012</t>
  </si>
  <si>
    <t>18/01/2012</t>
  </si>
  <si>
    <t>17/01/2012</t>
  </si>
  <si>
    <t>16/01/2012</t>
  </si>
  <si>
    <t>13/01/2012</t>
  </si>
  <si>
    <t>12/01/2012</t>
  </si>
  <si>
    <t>11/01/2012</t>
  </si>
  <si>
    <t>10/01/2012</t>
  </si>
  <si>
    <t>09/01/2012</t>
  </si>
  <si>
    <t>06/01/2012</t>
  </si>
  <si>
    <t>05/01/2012</t>
  </si>
  <si>
    <t>04/01/2012</t>
  </si>
  <si>
    <t>03/01/2012</t>
  </si>
  <si>
    <t>02/01/2012</t>
  </si>
  <si>
    <t>30/12/2011</t>
  </si>
  <si>
    <t>29/12/2011</t>
  </si>
  <si>
    <t>28/12/2011</t>
  </si>
  <si>
    <t>27/12/2011</t>
  </si>
  <si>
    <t>26/12/2011</t>
  </si>
  <si>
    <t>23/12/2011</t>
  </si>
  <si>
    <t>22/12/2011</t>
  </si>
  <si>
    <t>21/12/2011</t>
  </si>
  <si>
    <t>20/12/2011</t>
  </si>
  <si>
    <t>19/12/2011</t>
  </si>
  <si>
    <t>16/12/2011</t>
  </si>
  <si>
    <t>15/12/2011</t>
  </si>
  <si>
    <t>14/12/2011</t>
  </si>
  <si>
    <t>13/12/2011</t>
  </si>
  <si>
    <t>12/12/2011</t>
  </si>
  <si>
    <t>09/12/2011</t>
  </si>
  <si>
    <t>08/12/2011</t>
  </si>
  <si>
    <t>07/12/2011</t>
  </si>
  <si>
    <t>05/12/2011</t>
  </si>
  <si>
    <t>02/12/2011</t>
  </si>
  <si>
    <t>01/12/2011</t>
  </si>
  <si>
    <t>30/11/2011</t>
  </si>
  <si>
    <t>29/11/2011</t>
  </si>
  <si>
    <t>28/11/2011</t>
  </si>
  <si>
    <t>25/11/2011</t>
  </si>
  <si>
    <t>24/11/2011</t>
  </si>
  <si>
    <t>23/11/2011</t>
  </si>
  <si>
    <t>22/11/2011</t>
  </si>
  <si>
    <t>21/11/2011</t>
  </si>
  <si>
    <t>18/11/2011</t>
  </si>
  <si>
    <t>17/11/2011</t>
  </si>
  <si>
    <t>16/11/2011</t>
  </si>
  <si>
    <t>15/11/2011</t>
  </si>
  <si>
    <t>14/11/2011</t>
  </si>
  <si>
    <t>11/11/2011</t>
  </si>
  <si>
    <t>09/11/2011</t>
  </si>
  <si>
    <t>08/11/2011</t>
  </si>
  <si>
    <t>04/11/2011</t>
  </si>
  <si>
    <t>03/11/2011</t>
  </si>
  <si>
    <t>02/11/2011</t>
  </si>
  <si>
    <t>01/11/2011</t>
  </si>
  <si>
    <t>31/10/2011</t>
  </si>
  <si>
    <t>28/10/2011</t>
  </si>
  <si>
    <t>25/10/2011</t>
  </si>
  <si>
    <t>24/10/2011</t>
  </si>
  <si>
    <t>21/10/2011</t>
  </si>
  <si>
    <t>20/10/2011</t>
  </si>
  <si>
    <t>19/10/2011</t>
  </si>
  <si>
    <t>18/10/2011</t>
  </si>
  <si>
    <t>17/10/2011</t>
  </si>
  <si>
    <t>14/10/2011</t>
  </si>
  <si>
    <t>13/10/2011</t>
  </si>
  <si>
    <t>12/10/2011</t>
  </si>
  <si>
    <t>11/10/2011</t>
  </si>
  <si>
    <t>10/10/2011</t>
  </si>
  <si>
    <t>07/10/2011</t>
  </si>
  <si>
    <t>05/10/2011</t>
  </si>
  <si>
    <t>04/10/2011</t>
  </si>
  <si>
    <t>03/10/2011</t>
  </si>
  <si>
    <t>29/09/2011</t>
  </si>
  <si>
    <t>28/09/2011</t>
  </si>
  <si>
    <t>27/09/2011</t>
  </si>
  <si>
    <t>26/09/2011</t>
  </si>
  <si>
    <t>23/09/2011</t>
  </si>
  <si>
    <t>22/09/2011</t>
  </si>
  <si>
    <t>21/09/2011</t>
  </si>
  <si>
    <t>20/09/2011</t>
  </si>
  <si>
    <t>19/09/2011</t>
  </si>
  <si>
    <t>16/09/2011</t>
  </si>
  <si>
    <t>15/09/2011</t>
  </si>
  <si>
    <t>14/09/2011</t>
  </si>
  <si>
    <t>13/09/2011</t>
  </si>
  <si>
    <t>12/09/2011</t>
  </si>
  <si>
    <t>09/09/2011</t>
  </si>
  <si>
    <t>08/09/2011</t>
  </si>
  <si>
    <t>07/09/2011</t>
  </si>
  <si>
    <t>06/09/2011</t>
  </si>
  <si>
    <t>05/09/2011</t>
  </si>
  <si>
    <t>02/09/2011</t>
  </si>
  <si>
    <t>30/08/2011</t>
  </si>
  <si>
    <t>29/08/2011</t>
  </si>
  <si>
    <t>26/08/2011</t>
  </si>
  <si>
    <t>25/08/2011</t>
  </si>
  <si>
    <t>24/08/2011</t>
  </si>
  <si>
    <t>23/08/2011</t>
  </si>
  <si>
    <t>22/08/2011</t>
  </si>
  <si>
    <t>18/08/2011</t>
  </si>
  <si>
    <t>17/08/2011</t>
  </si>
  <si>
    <t>16/08/2011</t>
  </si>
  <si>
    <t>12/08/2011</t>
  </si>
  <si>
    <t>11/08/2011</t>
  </si>
  <si>
    <t>10/08/2011</t>
  </si>
  <si>
    <t>09/08/2011</t>
  </si>
  <si>
    <t>08/08/2011</t>
  </si>
  <si>
    <t>05/08/2011</t>
  </si>
  <si>
    <t>04/08/2011</t>
  </si>
  <si>
    <t>03/08/2011</t>
  </si>
  <si>
    <t>02/08/2011</t>
  </si>
  <si>
    <t>01/08/2011</t>
  </si>
  <si>
    <t>29/07/2011</t>
  </si>
  <si>
    <t>28/07/2011</t>
  </si>
  <si>
    <t>27/07/2011</t>
  </si>
  <si>
    <t>26/07/2011</t>
  </si>
  <si>
    <t>25/07/2011</t>
  </si>
  <si>
    <t>22/07/2011</t>
  </si>
  <si>
    <t>21/07/2011</t>
  </si>
  <si>
    <t>20/07/2011</t>
  </si>
  <si>
    <t>19/07/2011</t>
  </si>
  <si>
    <t>18/07/2011</t>
  </si>
  <si>
    <t>15/07/2011</t>
  </si>
  <si>
    <t>14/07/2011</t>
  </si>
  <si>
    <t>13/07/2011</t>
  </si>
  <si>
    <t>12/07/2011</t>
  </si>
  <si>
    <t>11/07/2011</t>
  </si>
  <si>
    <t>08/07/2011</t>
  </si>
  <si>
    <t>07/07/2011</t>
  </si>
  <si>
    <t>06/07/2011</t>
  </si>
  <si>
    <t>05/07/2011</t>
  </si>
  <si>
    <t>04/07/2011</t>
  </si>
  <si>
    <t>01/07/2011</t>
  </si>
  <si>
    <t>30/06/2011</t>
  </si>
  <si>
    <t>29/06/2011</t>
  </si>
  <si>
    <t>28/06/2011</t>
  </si>
  <si>
    <t>27/06/2011</t>
  </si>
  <si>
    <t>24/06/2011</t>
  </si>
  <si>
    <t>23/06/2011</t>
  </si>
  <si>
    <t>22/06/2011</t>
  </si>
  <si>
    <t>21/06/2011</t>
  </si>
  <si>
    <t>20/06/2011</t>
  </si>
  <si>
    <t>17/06/2011</t>
  </si>
  <si>
    <t>16/06/2011</t>
  </si>
  <si>
    <t>15/06/2011</t>
  </si>
  <si>
    <t>14/06/2011</t>
  </si>
  <si>
    <t>13/06/2011</t>
  </si>
  <si>
    <t>10/06/2011</t>
  </si>
  <si>
    <t>09/06/2011</t>
  </si>
  <si>
    <t>08/06/2011</t>
  </si>
  <si>
    <t>07/06/2011</t>
  </si>
  <si>
    <t>06/06/2011</t>
  </si>
  <si>
    <t>03/06/2011</t>
  </si>
  <si>
    <t>02/06/2011</t>
  </si>
  <si>
    <t>01/06/2011</t>
  </si>
  <si>
    <t>31/05/2011</t>
  </si>
  <si>
    <t>30/05/2011</t>
  </si>
  <si>
    <t>27/05/2011</t>
  </si>
  <si>
    <t>26/05/2011</t>
  </si>
  <si>
    <t>25/05/2011</t>
  </si>
  <si>
    <t>24/05/2011</t>
  </si>
  <si>
    <t>23/05/2011</t>
  </si>
  <si>
    <t>20/05/2011</t>
  </si>
  <si>
    <t>19/05/2011</t>
  </si>
  <si>
    <t>18/05/2011</t>
  </si>
  <si>
    <t>16/05/2011</t>
  </si>
  <si>
    <t>13/05/2011</t>
  </si>
  <si>
    <t>12/05/2011</t>
  </si>
  <si>
    <t>11/05/2011</t>
  </si>
  <si>
    <t>10/05/2011</t>
  </si>
  <si>
    <t>09/05/2011</t>
  </si>
  <si>
    <t>06/05/2011</t>
  </si>
  <si>
    <t>05/05/2011</t>
  </si>
  <si>
    <t>04/05/2011</t>
  </si>
  <si>
    <t>03/05/2011</t>
  </si>
  <si>
    <t>02/05/2011</t>
  </si>
  <si>
    <t>29/04/2011</t>
  </si>
  <si>
    <t>28/04/2011</t>
  </si>
  <si>
    <t>27/04/2011</t>
  </si>
  <si>
    <t>26/04/2011</t>
  </si>
  <si>
    <t>25/04/2011</t>
  </si>
  <si>
    <t>21/04/2011</t>
  </si>
  <si>
    <t>20/04/2011</t>
  </si>
  <si>
    <t>19/04/2011</t>
  </si>
  <si>
    <t>18/04/2011</t>
  </si>
  <si>
    <t>15/04/2011</t>
  </si>
  <si>
    <t>13/04/2011</t>
  </si>
  <si>
    <t>11/04/2011</t>
  </si>
  <si>
    <t>08/04/2011</t>
  </si>
  <si>
    <t>07/04/2011</t>
  </si>
  <si>
    <t>06/04/2011</t>
  </si>
  <si>
    <t>05/04/2011</t>
  </si>
  <si>
    <t>31/03/2011</t>
  </si>
  <si>
    <t>30/03/2011</t>
  </si>
  <si>
    <t>29/03/2011</t>
  </si>
  <si>
    <t>28/03/2011</t>
  </si>
  <si>
    <t>25/03/2011</t>
  </si>
  <si>
    <t>24/03/2011</t>
  </si>
  <si>
    <t>23/03/2011</t>
  </si>
  <si>
    <t>22/03/2011</t>
  </si>
  <si>
    <t>21/03/2011</t>
  </si>
  <si>
    <t>18/03/2011</t>
  </si>
  <si>
    <t>17/03/2011</t>
  </si>
  <si>
    <t>16/03/2011</t>
  </si>
  <si>
    <t>15/03/2011</t>
  </si>
  <si>
    <t>14/03/2011</t>
  </si>
  <si>
    <t>11/03/2011</t>
  </si>
  <si>
    <t>10/03/2011</t>
  </si>
  <si>
    <t>09/03/2011</t>
  </si>
  <si>
    <t>08/03/2011</t>
  </si>
  <si>
    <t>07/03/2011</t>
  </si>
  <si>
    <t>04/03/2011</t>
  </si>
  <si>
    <t>03/03/2011</t>
  </si>
  <si>
    <t>01/03/2011</t>
  </si>
  <si>
    <t>28/02/2011</t>
  </si>
  <si>
    <t>25/02/2011</t>
  </si>
  <si>
    <t>24/02/2011</t>
  </si>
  <si>
    <t>23/02/2011</t>
  </si>
  <si>
    <t>22/02/2011</t>
  </si>
  <si>
    <t>21/02/2011</t>
  </si>
  <si>
    <t>18/02/2011</t>
  </si>
  <si>
    <t>17/02/2011</t>
  </si>
  <si>
    <t>15/02/2011</t>
  </si>
  <si>
    <t>14/02/2011</t>
  </si>
  <si>
    <t>11/02/2011</t>
  </si>
  <si>
    <t>10/02/2011</t>
  </si>
  <si>
    <t>09/02/2011</t>
  </si>
  <si>
    <t>08/02/2011</t>
  </si>
  <si>
    <t>07/02/2011</t>
  </si>
  <si>
    <t>04/02/2011</t>
  </si>
  <si>
    <t>03/02/2011</t>
  </si>
  <si>
    <t>02/02/2011</t>
  </si>
  <si>
    <t>01/02/2011</t>
  </si>
  <si>
    <t>31/01/2011</t>
  </si>
  <si>
    <t>28/01/2011</t>
  </si>
  <si>
    <t>27/01/2011</t>
  </si>
  <si>
    <t>25/01/2011</t>
  </si>
  <si>
    <t>24/01/2011</t>
  </si>
  <si>
    <t>21/01/2011</t>
  </si>
  <si>
    <t>20/01/2011</t>
  </si>
  <si>
    <t>19/01/2011</t>
  </si>
  <si>
    <t>18/01/2011</t>
  </si>
  <si>
    <t>17/01/2011</t>
  </si>
  <si>
    <t>14/01/2011</t>
  </si>
  <si>
    <t>13/01/2011</t>
  </si>
  <si>
    <t>12/01/2011</t>
  </si>
  <si>
    <t>11/01/2011</t>
  </si>
  <si>
    <t>10/01/2011</t>
  </si>
  <si>
    <t>07/01/2011</t>
  </si>
  <si>
    <t>06/01/2011</t>
  </si>
  <si>
    <t>05/01/2011</t>
  </si>
  <si>
    <t>04/01/2011</t>
  </si>
  <si>
    <t>03/01/2011</t>
  </si>
  <si>
    <t>31/12/2010</t>
  </si>
  <si>
    <t>30/12/2010</t>
  </si>
  <si>
    <t>29/12/2010</t>
  </si>
  <si>
    <t>28/12/2010</t>
  </si>
  <si>
    <t>27/12/2010</t>
  </si>
  <si>
    <t>24/12/2010</t>
  </si>
  <si>
    <t>23/12/2010</t>
  </si>
  <si>
    <t>22/12/2010</t>
  </si>
  <si>
    <t>21/12/2010</t>
  </si>
  <si>
    <t>20/12/2010</t>
  </si>
  <si>
    <t>16/12/2010</t>
  </si>
  <si>
    <t>15/12/2010</t>
  </si>
  <si>
    <t>14/12/2010</t>
  </si>
  <si>
    <t>13/12/2010</t>
  </si>
  <si>
    <t>10/12/2010</t>
  </si>
  <si>
    <t>09/12/2010</t>
  </si>
  <si>
    <t>08/12/2010</t>
  </si>
  <si>
    <t>07/12/2010</t>
  </si>
  <si>
    <t>06/12/2010</t>
  </si>
  <si>
    <t>03/12/2010</t>
  </si>
  <si>
    <t>02/12/2010</t>
  </si>
  <si>
    <t>01/12/2010</t>
  </si>
  <si>
    <t>30/11/2010</t>
  </si>
  <si>
    <t>29/11/2010</t>
  </si>
  <si>
    <t>26/11/2010</t>
  </si>
  <si>
    <t>25/11/2010</t>
  </si>
  <si>
    <t>24/11/2010</t>
  </si>
  <si>
    <t>23/11/2010</t>
  </si>
  <si>
    <t>22/11/2010</t>
  </si>
  <si>
    <t>19/11/2010</t>
  </si>
  <si>
    <t>18/11/2010</t>
  </si>
  <si>
    <t>16/11/2010</t>
  </si>
  <si>
    <t>15/11/2010</t>
  </si>
  <si>
    <t>12/11/2010</t>
  </si>
  <si>
    <t>11/11/2010</t>
  </si>
  <si>
    <t>10/11/2010</t>
  </si>
  <si>
    <t>09/11/2010</t>
  </si>
  <si>
    <t>08/11/2010</t>
  </si>
  <si>
    <t>04/11/2010</t>
  </si>
  <si>
    <t>03/11/2010</t>
  </si>
  <si>
    <t>02/11/2010</t>
  </si>
  <si>
    <t>01/11/2010</t>
  </si>
  <si>
    <t>29/10/2010</t>
  </si>
  <si>
    <t>28/10/2010</t>
  </si>
  <si>
    <t>27/10/2010</t>
  </si>
  <si>
    <t>26/10/2010</t>
  </si>
  <si>
    <t>25/10/2010</t>
  </si>
  <si>
    <t>22/10/2010</t>
  </si>
  <si>
    <t>21/10/2010</t>
  </si>
  <si>
    <t>20/10/2010</t>
  </si>
  <si>
    <t>19/10/2010</t>
  </si>
  <si>
    <t>18/10/2010</t>
  </si>
  <si>
    <t>15/10/2010</t>
  </si>
  <si>
    <t>14/10/2010</t>
  </si>
  <si>
    <t>13/10/2010</t>
  </si>
  <si>
    <t>12/10/2010</t>
  </si>
  <si>
    <t>11/10/2010</t>
  </si>
  <si>
    <t>08/10/2010</t>
  </si>
  <si>
    <t>07/10/2010</t>
  </si>
  <si>
    <t>06/10/2010</t>
  </si>
  <si>
    <t>05/10/2010</t>
  </si>
  <si>
    <t>04/10/2010</t>
  </si>
  <si>
    <t>01/10/2010</t>
  </si>
  <si>
    <t>29/09/2010</t>
  </si>
  <si>
    <t>28/09/2010</t>
  </si>
  <si>
    <t>27/09/2010</t>
  </si>
  <si>
    <t>24/09/2010</t>
  </si>
  <si>
    <t>23/09/2010</t>
  </si>
  <si>
    <t>22/09/2010</t>
  </si>
  <si>
    <t>21/09/2010</t>
  </si>
  <si>
    <t>20/09/2010</t>
  </si>
  <si>
    <t>17/09/2010</t>
  </si>
  <si>
    <t>16/09/2010</t>
  </si>
  <si>
    <t>15/09/2010</t>
  </si>
  <si>
    <t>14/09/2010</t>
  </si>
  <si>
    <t>13/09/2010</t>
  </si>
  <si>
    <t>09/09/2010</t>
  </si>
  <si>
    <t>08/09/2010</t>
  </si>
  <si>
    <t>07/09/2010</t>
  </si>
  <si>
    <t>06/09/2010</t>
  </si>
  <si>
    <t>03/09/2010</t>
  </si>
  <si>
    <t>02/09/2010</t>
  </si>
  <si>
    <t>01/09/2010</t>
  </si>
  <si>
    <t>31/08/2010</t>
  </si>
  <si>
    <t>30/08/2010</t>
  </si>
  <si>
    <t>27/08/2010</t>
  </si>
  <si>
    <t>26/08/2010</t>
  </si>
  <si>
    <t>25/08/2010</t>
  </si>
  <si>
    <t>24/08/2010</t>
  </si>
  <si>
    <t>23/08/2010</t>
  </si>
  <si>
    <t>20/08/2010</t>
  </si>
  <si>
    <t>18/08/2010</t>
  </si>
  <si>
    <t>17/08/2010</t>
  </si>
  <si>
    <t>16/08/2010</t>
  </si>
  <si>
    <t>13/08/2010</t>
  </si>
  <si>
    <t>12/08/2010</t>
  </si>
  <si>
    <t>11/08/2010</t>
  </si>
  <si>
    <t>10/08/2010</t>
  </si>
  <si>
    <t>09/08/2010</t>
  </si>
  <si>
    <t>06/08/2010</t>
  </si>
  <si>
    <t>05/08/2010</t>
  </si>
  <si>
    <t>04/08/2010</t>
  </si>
  <si>
    <t>03/08/2010</t>
  </si>
  <si>
    <t>02/08/2010</t>
  </si>
  <si>
    <t>30/07/2010</t>
  </si>
  <si>
    <t>29/07/2010</t>
  </si>
  <si>
    <t>28/07/2010</t>
  </si>
  <si>
    <t>27/07/2010</t>
  </si>
  <si>
    <t>26/07/2010</t>
  </si>
  <si>
    <t>23/07/2010</t>
  </si>
  <si>
    <t>22/07/2010</t>
  </si>
  <si>
    <t>21/07/2010</t>
  </si>
  <si>
    <t>20/07/2010</t>
  </si>
  <si>
    <t>19/07/2010</t>
  </si>
  <si>
    <t>16/07/2010</t>
  </si>
  <si>
    <t>15/07/2010</t>
  </si>
  <si>
    <t>14/07/2010</t>
  </si>
  <si>
    <t>13/07/2010</t>
  </si>
  <si>
    <t>12/07/2010</t>
  </si>
  <si>
    <t>09/07/2010</t>
  </si>
  <si>
    <t>08/07/2010</t>
  </si>
  <si>
    <t>07/07/2010</t>
  </si>
  <si>
    <t>06/07/2010</t>
  </si>
  <si>
    <t>05/07/2010</t>
  </si>
  <si>
    <t>02/07/2010</t>
  </si>
  <si>
    <t>01/07/2010</t>
  </si>
  <si>
    <t>30/06/2010</t>
  </si>
  <si>
    <t>29/06/2010</t>
  </si>
  <si>
    <t>28/06/2010</t>
  </si>
  <si>
    <t>25/06/2010</t>
  </si>
  <si>
    <t>24/06/2010</t>
  </si>
  <si>
    <t>23/06/2010</t>
  </si>
  <si>
    <t>22/06/2010</t>
  </si>
  <si>
    <t>21/06/2010</t>
  </si>
  <si>
    <t>18/06/2010</t>
  </si>
  <si>
    <t>17/06/2010</t>
  </si>
  <si>
    <t>16/06/2010</t>
  </si>
  <si>
    <t>15/06/2010</t>
  </si>
  <si>
    <t>14/06/2010</t>
  </si>
  <si>
    <t>11/06/2010</t>
  </si>
  <si>
    <t>10/06/2010</t>
  </si>
  <si>
    <t>09/06/2010</t>
  </si>
  <si>
    <t>08/06/2010</t>
  </si>
  <si>
    <t>07/06/2010</t>
  </si>
  <si>
    <t>04/06/2010</t>
  </si>
  <si>
    <t>03/06/2010</t>
  </si>
  <si>
    <t>02/06/2010</t>
  </si>
  <si>
    <t>01/06/2010</t>
  </si>
  <si>
    <t>31/05/2010</t>
  </si>
  <si>
    <t>28/05/2010</t>
  </si>
  <si>
    <t>26/05/2010</t>
  </si>
  <si>
    <t>25/05/2010</t>
  </si>
  <si>
    <t>24/05/2010</t>
  </si>
  <si>
    <t>21/05/2010</t>
  </si>
  <si>
    <t>20/05/2010</t>
  </si>
  <si>
    <t>19/05/2010</t>
  </si>
  <si>
    <t>18/05/2010</t>
  </si>
  <si>
    <t>17/05/2010</t>
  </si>
  <si>
    <t>14/05/2010</t>
  </si>
  <si>
    <t>13/05/2010</t>
  </si>
  <si>
    <t>12/05/2010</t>
  </si>
  <si>
    <t>11/05/2010</t>
  </si>
  <si>
    <t>10/05/2010</t>
  </si>
  <si>
    <t>07/05/2010</t>
  </si>
  <si>
    <t>06/05/2010</t>
  </si>
  <si>
    <t>05/05/2010</t>
  </si>
  <si>
    <t>04/05/2010</t>
  </si>
  <si>
    <t>03/05/2010</t>
  </si>
  <si>
    <t>30/04/2010</t>
  </si>
  <si>
    <t>29/04/2010</t>
  </si>
  <si>
    <t>28/04/2010</t>
  </si>
  <si>
    <t>27/04/2010</t>
  </si>
  <si>
    <t>26/04/2010</t>
  </si>
  <si>
    <t>23/04/2010</t>
  </si>
  <si>
    <t>22/04/2010</t>
  </si>
  <si>
    <t>21/04/2010</t>
  </si>
  <si>
    <t>20/04/2010</t>
  </si>
  <si>
    <t>19/04/2010</t>
  </si>
  <si>
    <t>16/04/2010</t>
  </si>
  <si>
    <t>15/04/2010</t>
  </si>
  <si>
    <t>13/04/2010</t>
  </si>
  <si>
    <t>12/04/2010</t>
  </si>
  <si>
    <t>09/04/2010</t>
  </si>
  <si>
    <t>08/04/2010</t>
  </si>
  <si>
    <t>07/04/2010</t>
  </si>
  <si>
    <t>06/04/2010</t>
  </si>
  <si>
    <t>05/04/2010</t>
  </si>
  <si>
    <t>31/03/2010</t>
  </si>
  <si>
    <t>30/03/2010</t>
  </si>
  <si>
    <t>29/03/2010</t>
  </si>
  <si>
    <t>26/03/2010</t>
  </si>
  <si>
    <t>25/03/2010</t>
  </si>
  <si>
    <t>23/03/2010</t>
  </si>
  <si>
    <t>22/03/2010</t>
  </si>
  <si>
    <t>19/03/2010</t>
  </si>
  <si>
    <t>18/03/2010</t>
  </si>
  <si>
    <t>17/03/2010</t>
  </si>
  <si>
    <t>15/03/2010</t>
  </si>
  <si>
    <t>12/03/2010</t>
  </si>
  <si>
    <t>11/03/2010</t>
  </si>
  <si>
    <t>10/03/2010</t>
  </si>
  <si>
    <t>09/03/2010</t>
  </si>
  <si>
    <t>08/03/2010</t>
  </si>
  <si>
    <t>05/03/2010</t>
  </si>
  <si>
    <t>04/03/2010</t>
  </si>
  <si>
    <t>03/03/2010</t>
  </si>
  <si>
    <t>02/03/2010</t>
  </si>
  <si>
    <t>26/02/2010</t>
  </si>
  <si>
    <t>25/02/2010</t>
  </si>
  <si>
    <t>24/02/2010</t>
  </si>
  <si>
    <t>23/02/2010</t>
  </si>
  <si>
    <t>22/02/2010</t>
  </si>
  <si>
    <t>19/02/2010</t>
  </si>
  <si>
    <t>18/02/2010</t>
  </si>
  <si>
    <t>17/02/2010</t>
  </si>
  <si>
    <t>16/02/2010</t>
  </si>
  <si>
    <t>15/02/2010</t>
  </si>
  <si>
    <t>11/02/2010</t>
  </si>
  <si>
    <t>10/02/2010</t>
  </si>
  <si>
    <t>09/02/2010</t>
  </si>
  <si>
    <t>08/02/2010</t>
  </si>
  <si>
    <t>05/02/2010</t>
  </si>
  <si>
    <t>04/02/2010</t>
  </si>
  <si>
    <t>03/02/2010</t>
  </si>
  <si>
    <t>02/02/2010</t>
  </si>
  <si>
    <t>01/02/2010</t>
  </si>
  <si>
    <t>29/01/2010</t>
  </si>
  <si>
    <t>28/01/2010</t>
  </si>
  <si>
    <t>27/01/2010</t>
  </si>
  <si>
    <t>25/01/2010</t>
  </si>
  <si>
    <t>22/01/2010</t>
  </si>
  <si>
    <t>21/01/2010</t>
  </si>
  <si>
    <t>20/01/2010</t>
  </si>
  <si>
    <t>19/01/2010</t>
  </si>
  <si>
    <t>18/01/2010</t>
  </si>
  <si>
    <t>15/01/2010</t>
  </si>
  <si>
    <t>14/01/2010</t>
  </si>
  <si>
    <t>13/01/2010</t>
  </si>
  <si>
    <t>12/01/2010</t>
  </si>
  <si>
    <t>11/01/2010</t>
  </si>
  <si>
    <t>08/01/2010</t>
  </si>
  <si>
    <t>07/01/2010</t>
  </si>
  <si>
    <t>06/01/2010</t>
  </si>
  <si>
    <t>05/01/2010</t>
  </si>
  <si>
    <t>04/01/2010</t>
  </si>
  <si>
    <t>01/01/2010</t>
  </si>
  <si>
    <t>31/12/2009</t>
  </si>
  <si>
    <t>30/12/2009</t>
  </si>
  <si>
    <t>29/12/2009</t>
  </si>
  <si>
    <t>24/12/2009</t>
  </si>
  <si>
    <t>23/12/2009</t>
  </si>
  <si>
    <t>22/12/2009</t>
  </si>
  <si>
    <t>21/12/2009</t>
  </si>
  <si>
    <t>18/12/2009</t>
  </si>
  <si>
    <t>17/12/2009</t>
  </si>
  <si>
    <t>16/12/2009</t>
  </si>
  <si>
    <t>15/12/2009</t>
  </si>
  <si>
    <t>14/12/2009</t>
  </si>
  <si>
    <t>11/12/2009</t>
  </si>
  <si>
    <t>10/12/2009</t>
  </si>
  <si>
    <t>09/12/2009</t>
  </si>
  <si>
    <t>08/12/2009</t>
  </si>
  <si>
    <t>07/12/2009</t>
  </si>
  <si>
    <t>04/12/2009</t>
  </si>
  <si>
    <t>03/12/2009</t>
  </si>
  <si>
    <t>02/12/2009</t>
  </si>
  <si>
    <t>01/12/2009</t>
  </si>
  <si>
    <t>30/11/2009</t>
  </si>
  <si>
    <t>27/11/2009</t>
  </si>
  <si>
    <t>26/11/2009</t>
  </si>
  <si>
    <t>25/11/2009</t>
  </si>
  <si>
    <t>24/11/2009</t>
  </si>
  <si>
    <t>23/11/2009</t>
  </si>
  <si>
    <t>20/11/2009</t>
  </si>
  <si>
    <t>19/11/2009</t>
  </si>
  <si>
    <t>18/11/2009</t>
  </si>
  <si>
    <t>17/11/2009</t>
  </si>
  <si>
    <t>16/11/2009</t>
  </si>
  <si>
    <t>13/11/2009</t>
  </si>
  <si>
    <t>12/11/2009</t>
  </si>
  <si>
    <t>11/11/2009</t>
  </si>
  <si>
    <t>10/11/2009</t>
  </si>
  <si>
    <t>09/11/2009</t>
  </si>
  <si>
    <t>06/11/2009</t>
  </si>
  <si>
    <t>05/11/2009</t>
  </si>
  <si>
    <t>04/11/2009</t>
  </si>
  <si>
    <t>03/11/2009</t>
  </si>
  <si>
    <t>30/10/2009</t>
  </si>
  <si>
    <t>29/10/2009</t>
  </si>
  <si>
    <t>28/10/2009</t>
  </si>
  <si>
    <t>27/10/2009</t>
  </si>
  <si>
    <t>26/10/2009</t>
  </si>
  <si>
    <t>23/10/2009</t>
  </si>
  <si>
    <t>22/10/2009</t>
  </si>
  <si>
    <t>21/10/2009</t>
  </si>
  <si>
    <t>20/10/2009</t>
  </si>
  <si>
    <t>16/10/2009</t>
  </si>
  <si>
    <t>15/10/2009</t>
  </si>
  <si>
    <t>14/10/2009</t>
  </si>
  <si>
    <t>12/10/2009</t>
  </si>
  <si>
    <t>09/10/2009</t>
  </si>
  <si>
    <t>08/10/2009</t>
  </si>
  <si>
    <t>07/10/2009</t>
  </si>
  <si>
    <t>06/10/2009</t>
  </si>
  <si>
    <t>05/10/2009</t>
  </si>
  <si>
    <t>01/10/2009</t>
  </si>
  <si>
    <t>29/09/2009</t>
  </si>
  <si>
    <t>25/09/2009</t>
  </si>
  <si>
    <t>24/09/2009</t>
  </si>
  <si>
    <t>23/09/2009</t>
  </si>
  <si>
    <t>22/09/2009</t>
  </si>
  <si>
    <t>18/09/2009</t>
  </si>
  <si>
    <t>17/09/2009</t>
  </si>
  <si>
    <t>16/09/2009</t>
  </si>
  <si>
    <t>15/09/2009</t>
  </si>
  <si>
    <t>14/09/2009</t>
  </si>
  <si>
    <t>11/09/2009</t>
  </si>
  <si>
    <t>10/09/2009</t>
  </si>
  <si>
    <t>09/09/2009</t>
  </si>
  <si>
    <t>08/09/2009</t>
  </si>
  <si>
    <t>07/09/2009</t>
  </si>
  <si>
    <t>04/09/2009</t>
  </si>
  <si>
    <t>03/09/2009</t>
  </si>
  <si>
    <t>02/09/2009</t>
  </si>
  <si>
    <t>01/09/2009</t>
  </si>
  <si>
    <t>31/08/2009</t>
  </si>
  <si>
    <t>28/08/2009</t>
  </si>
  <si>
    <t>27/08/2009</t>
  </si>
  <si>
    <t>26/08/2009</t>
  </si>
  <si>
    <t>25/08/2009</t>
  </si>
  <si>
    <t>24/08/2009</t>
  </si>
  <si>
    <t>21/08/2009</t>
  </si>
  <si>
    <t>20/08/2009</t>
  </si>
  <si>
    <t>18/08/2009</t>
  </si>
  <si>
    <t>17/08/2009</t>
  </si>
  <si>
    <t>14/08/2009</t>
  </si>
  <si>
    <t>13/08/2009</t>
  </si>
  <si>
    <t>12/08/2009</t>
  </si>
  <si>
    <t>11/08/2009</t>
  </si>
  <si>
    <t>10/08/2009</t>
  </si>
  <si>
    <t>07/08/2009</t>
  </si>
  <si>
    <t>06/08/2009</t>
  </si>
  <si>
    <t>05/08/2009</t>
  </si>
  <si>
    <t>04/08/2009</t>
  </si>
  <si>
    <t>03/08/2009</t>
  </si>
  <si>
    <t>31/07/2009</t>
  </si>
  <si>
    <t>30/07/2009</t>
  </si>
  <si>
    <t>29/07/2009</t>
  </si>
  <si>
    <t>28/07/2009</t>
  </si>
  <si>
    <t>27/07/2009</t>
  </si>
  <si>
    <t>24/07/2009</t>
  </si>
  <si>
    <t>23/07/2009</t>
  </si>
  <si>
    <t>22/07/2009</t>
  </si>
  <si>
    <t>21/07/2009</t>
  </si>
  <si>
    <t>20/07/2009</t>
  </si>
  <si>
    <t>17/07/2009</t>
  </si>
  <si>
    <t>16/07/2009</t>
  </si>
  <si>
    <t>15/07/2009</t>
  </si>
  <si>
    <t>14/07/2009</t>
  </si>
  <si>
    <t>13/07/2009</t>
  </si>
  <si>
    <t>10/07/2009</t>
  </si>
  <si>
    <t>09/07/2009</t>
  </si>
  <si>
    <t>08/07/2009</t>
  </si>
  <si>
    <t>07/07/2009</t>
  </si>
  <si>
    <t>06/07/2009</t>
  </si>
  <si>
    <t>03/07/2009</t>
  </si>
  <si>
    <t>02/07/2009</t>
  </si>
  <si>
    <t>01/07/2009</t>
  </si>
  <si>
    <t>30/06/2009</t>
  </si>
  <si>
    <t>29/06/2009</t>
  </si>
  <si>
    <t>26/06/2009</t>
  </si>
  <si>
    <t>25/06/2009</t>
  </si>
  <si>
    <t>24/06/2009</t>
  </si>
  <si>
    <t>23/06/2009</t>
  </si>
  <si>
    <t>22/06/2009</t>
  </si>
  <si>
    <t>19/06/2009</t>
  </si>
  <si>
    <t>18/06/2009</t>
  </si>
  <si>
    <t>17/06/2009</t>
  </si>
  <si>
    <t>16/06/2009</t>
  </si>
  <si>
    <t>15/06/2009</t>
  </si>
  <si>
    <t>12/06/2009</t>
  </si>
  <si>
    <t>11/06/2009</t>
  </si>
  <si>
    <t>10/06/2009</t>
  </si>
  <si>
    <t>09/06/2009</t>
  </si>
  <si>
    <t>08/06/2009</t>
  </si>
  <si>
    <t>05/06/2009</t>
  </si>
  <si>
    <t>04/06/2009</t>
  </si>
  <si>
    <t>03/06/2009</t>
  </si>
  <si>
    <t>02/06/2009</t>
  </si>
  <si>
    <t>01/06/2009</t>
  </si>
  <si>
    <t>29/05/2009</t>
  </si>
  <si>
    <t>28/05/2009</t>
  </si>
  <si>
    <t>27/05/2009</t>
  </si>
  <si>
    <t>26/05/2009</t>
  </si>
  <si>
    <t>25/05/2009</t>
  </si>
  <si>
    <t>22/05/2009</t>
  </si>
  <si>
    <t>21/05/2009</t>
  </si>
  <si>
    <t>20/05/2009</t>
  </si>
  <si>
    <t>19/05/2009</t>
  </si>
  <si>
    <t>18/05/2009</t>
  </si>
  <si>
    <t>15/05/2009</t>
  </si>
  <si>
    <t>14/05/2009</t>
  </si>
  <si>
    <t>13/05/2009</t>
  </si>
  <si>
    <t>12/05/2009</t>
  </si>
  <si>
    <t>11/05/2009</t>
  </si>
  <si>
    <t>08/05/2009</t>
  </si>
  <si>
    <t>07/05/2009</t>
  </si>
  <si>
    <t>06/05/2009</t>
  </si>
  <si>
    <t>05/05/2009</t>
  </si>
  <si>
    <t>04/05/2009</t>
  </si>
  <si>
    <t>29/04/2009</t>
  </si>
  <si>
    <t>28/04/2009</t>
  </si>
  <si>
    <t>27/04/2009</t>
  </si>
  <si>
    <t>24/04/2009</t>
  </si>
  <si>
    <t>23/04/2009</t>
  </si>
  <si>
    <t>22/04/2009</t>
  </si>
  <si>
    <t>21/04/2009</t>
  </si>
  <si>
    <t>20/04/2009</t>
  </si>
  <si>
    <t>17/04/2009</t>
  </si>
  <si>
    <t>16/04/2009</t>
  </si>
  <si>
    <t>15/04/2009</t>
  </si>
  <si>
    <t>13/04/2009</t>
  </si>
  <si>
    <t>09/04/2009</t>
  </si>
  <si>
    <t>08/04/2009</t>
  </si>
  <si>
    <t>06/04/2009</t>
  </si>
  <si>
    <t>02/04/2009</t>
  </si>
  <si>
    <t>31/03/2009</t>
  </si>
  <si>
    <t>30/03/2009</t>
  </si>
  <si>
    <t>26/03/2009</t>
  </si>
  <si>
    <t>25/03/2009</t>
  </si>
  <si>
    <t>24/03/2009</t>
  </si>
  <si>
    <t>23/03/2009</t>
  </si>
  <si>
    <t>20/03/2009</t>
  </si>
  <si>
    <t>19/03/2009</t>
  </si>
  <si>
    <t>18/03/2009</t>
  </si>
  <si>
    <t>17/03/2009</t>
  </si>
  <si>
    <t>16/03/2009</t>
  </si>
  <si>
    <t>13/03/2009</t>
  </si>
  <si>
    <t>12/03/2009</t>
  </si>
  <si>
    <t>09/03/2009</t>
  </si>
  <si>
    <t>06/03/2009</t>
  </si>
  <si>
    <t>05/03/2009</t>
  </si>
  <si>
    <t>04/03/2009</t>
  </si>
  <si>
    <t>03/03/2009</t>
  </si>
  <si>
    <t>02/03/2009</t>
  </si>
  <si>
    <t>27/02/2009</t>
  </si>
  <si>
    <t>26/02/2009</t>
  </si>
  <si>
    <t>25/02/2009</t>
  </si>
  <si>
    <t>24/02/2009</t>
  </si>
  <si>
    <t>19/02/2009</t>
  </si>
  <si>
    <t>18/02/2009</t>
  </si>
  <si>
    <t>17/02/2009</t>
  </si>
  <si>
    <t>16/02/2009</t>
  </si>
  <si>
    <t>13/02/2009</t>
  </si>
  <si>
    <t>12/02/2009</t>
  </si>
  <si>
    <t>11/02/2009</t>
  </si>
  <si>
    <t>10/02/2009</t>
  </si>
  <si>
    <t>09/02/2009</t>
  </si>
  <si>
    <t>06/02/2009</t>
  </si>
  <si>
    <t>05/02/2009</t>
  </si>
  <si>
    <t>04/02/2009</t>
  </si>
  <si>
    <t>03/02/2009</t>
  </si>
  <si>
    <t>02/02/2009</t>
  </si>
  <si>
    <t>30/01/2009</t>
  </si>
  <si>
    <t>29/01/2009</t>
  </si>
  <si>
    <t>28/01/2009</t>
  </si>
  <si>
    <t>27/01/2009</t>
  </si>
  <si>
    <t>23/01/2009</t>
  </si>
  <si>
    <t>22/01/2009</t>
  </si>
  <si>
    <t>21/01/2009</t>
  </si>
  <si>
    <t>20/01/2009</t>
  </si>
  <si>
    <t>19/01/2009</t>
  </si>
  <si>
    <t>16/01/2009</t>
  </si>
  <si>
    <t>15/01/2009</t>
  </si>
  <si>
    <t>14/01/2009</t>
  </si>
  <si>
    <t>13/01/2009</t>
  </si>
  <si>
    <t>12/01/2009</t>
  </si>
  <si>
    <t>09/01/2009</t>
  </si>
  <si>
    <t>07/01/2009</t>
  </si>
  <si>
    <t>06/01/2009</t>
  </si>
  <si>
    <t>05/01/2009</t>
  </si>
  <si>
    <t>02/01/2009</t>
  </si>
  <si>
    <t>01/01/2009</t>
  </si>
  <si>
    <t>NewDate</t>
  </si>
  <si>
    <t>USDollar</t>
  </si>
  <si>
    <t>NetChange</t>
  </si>
  <si>
    <t>% Change</t>
  </si>
  <si>
    <t>MA</t>
  </si>
  <si>
    <t>Day UP</t>
  </si>
  <si>
    <t>Day TA</t>
  </si>
  <si>
    <t>Mon UP</t>
  </si>
  <si>
    <t>Mon TA</t>
  </si>
  <si>
    <t>Yea UP</t>
  </si>
  <si>
    <t>Yea TA</t>
  </si>
</sst>
</file>

<file path=xl/styles.xml><?xml version="1.0" encoding="utf-8"?>
<styleSheet xmlns="http://schemas.openxmlformats.org/spreadsheetml/2006/main">
  <numFmts count="2">
    <numFmt numFmtId="169" formatCode="[$-409]d\-mmm\-yy;@"/>
    <numFmt numFmtId="170" formatCode="0.0000"/>
  </numFmts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9" fontId="0" fillId="0" borderId="0" xfId="0" applyNumberFormat="1"/>
    <xf numFmtId="170" fontId="0" fillId="0" borderId="0" xfId="0" applyNumberFormat="1"/>
    <xf numFmtId="0" fontId="16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utosh/AppData/Roaming/Microsoft/AddIns/MoonAge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ftyFinalSheet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MoonAg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NX NIFTY01-01-2009-31-12-2009"/>
      <sheetName val="Sheet2"/>
      <sheetName val="FinalSheet"/>
      <sheetName val="Sheet4"/>
      <sheetName val="Sheet1"/>
    </sheetNames>
    <sheetDataSet>
      <sheetData sheetId="0"/>
      <sheetData sheetId="1"/>
      <sheetData sheetId="2"/>
      <sheetData sheetId="3">
        <row r="2">
          <cell r="A2">
            <v>39814</v>
          </cell>
          <cell r="B2">
            <v>5</v>
          </cell>
          <cell r="C2" t="str">
            <v>FIP</v>
          </cell>
          <cell r="D2" t="str">
            <v>Ho</v>
          </cell>
          <cell r="E2" t="str">
            <v>UDP</v>
          </cell>
          <cell r="F2" t="str">
            <v>Ra</v>
          </cell>
          <cell r="G2" t="str">
            <v>EAP</v>
          </cell>
          <cell r="H2" t="str">
            <v>Ra</v>
          </cell>
          <cell r="I2">
            <v>0.15262054649451873</v>
          </cell>
        </row>
        <row r="3">
          <cell r="A3">
            <v>39815</v>
          </cell>
          <cell r="B3">
            <v>6</v>
          </cell>
          <cell r="C3" t="str">
            <v>FIM</v>
          </cell>
          <cell r="D3" t="str">
            <v>Sh</v>
          </cell>
          <cell r="E3" t="str">
            <v>UDP</v>
          </cell>
          <cell r="F3" t="str">
            <v>Ra</v>
          </cell>
          <cell r="G3" t="str">
            <v>EAP</v>
          </cell>
          <cell r="H3" t="str">
            <v>Ra</v>
          </cell>
          <cell r="I3">
            <v>0.18648373845263932</v>
          </cell>
        </row>
        <row r="4">
          <cell r="A4">
            <v>39816</v>
          </cell>
          <cell r="B4">
            <v>7</v>
          </cell>
          <cell r="C4" t="str">
            <v>EAP</v>
          </cell>
          <cell r="D4" t="str">
            <v>Mo</v>
          </cell>
          <cell r="E4" t="str">
            <v>UDP</v>
          </cell>
          <cell r="F4" t="str">
            <v>Ra</v>
          </cell>
          <cell r="G4" t="str">
            <v>EAP</v>
          </cell>
          <cell r="H4" t="str">
            <v>Ra</v>
          </cell>
          <cell r="I4">
            <v>0.22034693041076003</v>
          </cell>
        </row>
        <row r="5">
          <cell r="A5">
            <v>39817</v>
          </cell>
          <cell r="B5">
            <v>1</v>
          </cell>
          <cell r="C5" t="str">
            <v>EAM</v>
          </cell>
          <cell r="D5" t="str">
            <v>Ch</v>
          </cell>
          <cell r="E5" t="str">
            <v>UDP</v>
          </cell>
          <cell r="F5" t="str">
            <v>Ra</v>
          </cell>
          <cell r="G5" t="str">
            <v>EAP</v>
          </cell>
          <cell r="H5" t="str">
            <v>Ra</v>
          </cell>
          <cell r="I5">
            <v>0.25421012236888063</v>
          </cell>
        </row>
        <row r="6">
          <cell r="A6">
            <v>39818</v>
          </cell>
          <cell r="B6">
            <v>2</v>
          </cell>
          <cell r="C6" t="str">
            <v>MEP</v>
          </cell>
          <cell r="D6" t="str">
            <v>Do</v>
          </cell>
          <cell r="E6" t="str">
            <v>UDP</v>
          </cell>
          <cell r="F6" t="str">
            <v>Ra</v>
          </cell>
          <cell r="G6" t="str">
            <v>EAP</v>
          </cell>
          <cell r="H6" t="str">
            <v>Ra</v>
          </cell>
          <cell r="I6">
            <v>0.28807331432700134</v>
          </cell>
        </row>
        <row r="7">
          <cell r="A7">
            <v>39819</v>
          </cell>
          <cell r="B7">
            <v>3</v>
          </cell>
          <cell r="C7" t="str">
            <v>MEM</v>
          </cell>
          <cell r="D7" t="str">
            <v>Pi</v>
          </cell>
          <cell r="E7" t="str">
            <v>UDM</v>
          </cell>
          <cell r="F7" t="str">
            <v>Co</v>
          </cell>
          <cell r="G7" t="str">
            <v>EAP</v>
          </cell>
          <cell r="H7" t="str">
            <v>Ra</v>
          </cell>
          <cell r="I7">
            <v>0.32193650628512194</v>
          </cell>
        </row>
        <row r="8">
          <cell r="A8">
            <v>39820</v>
          </cell>
          <cell r="B8">
            <v>4</v>
          </cell>
          <cell r="C8" t="str">
            <v>PAP</v>
          </cell>
          <cell r="D8" t="str">
            <v>Ra</v>
          </cell>
          <cell r="E8" t="str">
            <v>UDM</v>
          </cell>
          <cell r="F8" t="str">
            <v>Co</v>
          </cell>
          <cell r="G8" t="str">
            <v>EAP</v>
          </cell>
          <cell r="H8" t="str">
            <v>Ra</v>
          </cell>
          <cell r="I8">
            <v>0.35579969824324265</v>
          </cell>
        </row>
        <row r="9">
          <cell r="A9">
            <v>39821</v>
          </cell>
          <cell r="B9">
            <v>5</v>
          </cell>
          <cell r="C9" t="str">
            <v>PAM</v>
          </cell>
          <cell r="D9" t="str">
            <v>Co</v>
          </cell>
          <cell r="E9" t="str">
            <v>UDM</v>
          </cell>
          <cell r="F9" t="str">
            <v>Co</v>
          </cell>
          <cell r="G9" t="str">
            <v>EAP</v>
          </cell>
          <cell r="H9" t="str">
            <v>Ra</v>
          </cell>
          <cell r="I9">
            <v>0.38966289020136324</v>
          </cell>
        </row>
        <row r="10">
          <cell r="A10">
            <v>39822</v>
          </cell>
          <cell r="B10">
            <v>6</v>
          </cell>
          <cell r="C10" t="str">
            <v>UDP</v>
          </cell>
          <cell r="D10" t="str">
            <v>Tg</v>
          </cell>
          <cell r="E10" t="str">
            <v>UDM</v>
          </cell>
          <cell r="F10" t="str">
            <v>Co</v>
          </cell>
          <cell r="G10" t="str">
            <v>EAP</v>
          </cell>
          <cell r="H10" t="str">
            <v>Ra</v>
          </cell>
          <cell r="I10">
            <v>0.42352608215948384</v>
          </cell>
        </row>
        <row r="11">
          <cell r="A11">
            <v>39823</v>
          </cell>
          <cell r="B11">
            <v>7</v>
          </cell>
          <cell r="C11" t="str">
            <v>UDM</v>
          </cell>
          <cell r="D11" t="str">
            <v>Rb</v>
          </cell>
          <cell r="E11" t="str">
            <v>UDM</v>
          </cell>
          <cell r="F11" t="str">
            <v>Co</v>
          </cell>
          <cell r="G11" t="str">
            <v>EAP</v>
          </cell>
          <cell r="H11" t="str">
            <v>Ra</v>
          </cell>
          <cell r="I11">
            <v>0.45738927411760455</v>
          </cell>
        </row>
        <row r="12">
          <cell r="A12">
            <v>39824</v>
          </cell>
          <cell r="B12">
            <v>1</v>
          </cell>
          <cell r="C12" t="str">
            <v>FIP</v>
          </cell>
          <cell r="D12" t="str">
            <v>Dr</v>
          </cell>
          <cell r="E12" t="str">
            <v>UDM</v>
          </cell>
          <cell r="F12" t="str">
            <v>Co</v>
          </cell>
          <cell r="G12" t="str">
            <v>EAP</v>
          </cell>
          <cell r="H12" t="str">
            <v>Ra</v>
          </cell>
          <cell r="I12">
            <v>0.49125246607572515</v>
          </cell>
        </row>
        <row r="13">
          <cell r="A13">
            <v>39825</v>
          </cell>
          <cell r="B13">
            <v>2</v>
          </cell>
          <cell r="C13" t="str">
            <v>FIM</v>
          </cell>
          <cell r="D13" t="str">
            <v>Sn</v>
          </cell>
          <cell r="E13" t="str">
            <v>UDM</v>
          </cell>
          <cell r="F13" t="str">
            <v>Co</v>
          </cell>
          <cell r="G13" t="str">
            <v>EAP</v>
          </cell>
          <cell r="H13" t="str">
            <v>Ra</v>
          </cell>
          <cell r="I13">
            <v>0.52511565803367255</v>
          </cell>
        </row>
        <row r="14">
          <cell r="A14">
            <v>39826</v>
          </cell>
          <cell r="B14">
            <v>3</v>
          </cell>
          <cell r="C14" t="str">
            <v>EAP</v>
          </cell>
          <cell r="D14" t="str">
            <v>Ho</v>
          </cell>
          <cell r="E14" t="str">
            <v>UDM</v>
          </cell>
          <cell r="F14" t="str">
            <v>Co</v>
          </cell>
          <cell r="G14" t="str">
            <v>EAP</v>
          </cell>
          <cell r="H14" t="str">
            <v>Ra</v>
          </cell>
          <cell r="I14">
            <v>0.55897884999155956</v>
          </cell>
        </row>
        <row r="15">
          <cell r="A15">
            <v>39827</v>
          </cell>
          <cell r="B15">
            <v>4</v>
          </cell>
          <cell r="C15" t="str">
            <v>EAM</v>
          </cell>
          <cell r="D15" t="str">
            <v>Sh</v>
          </cell>
          <cell r="E15" t="str">
            <v>UDM</v>
          </cell>
          <cell r="F15" t="str">
            <v>Co</v>
          </cell>
          <cell r="G15" t="str">
            <v>EAP</v>
          </cell>
          <cell r="H15" t="str">
            <v>Ra</v>
          </cell>
          <cell r="I15">
            <v>0.59284204194944656</v>
          </cell>
        </row>
        <row r="16">
          <cell r="A16">
            <v>39828</v>
          </cell>
          <cell r="B16">
            <v>5</v>
          </cell>
          <cell r="C16" t="str">
            <v>MEP</v>
          </cell>
          <cell r="D16" t="str">
            <v>Mo</v>
          </cell>
          <cell r="E16" t="str">
            <v>UDM</v>
          </cell>
          <cell r="F16" t="str">
            <v>Co</v>
          </cell>
          <cell r="G16" t="str">
            <v>EAP</v>
          </cell>
          <cell r="H16" t="str">
            <v>Ra</v>
          </cell>
          <cell r="I16">
            <v>0.62670523390733357</v>
          </cell>
        </row>
        <row r="17">
          <cell r="A17">
            <v>39829</v>
          </cell>
          <cell r="B17">
            <v>6</v>
          </cell>
          <cell r="C17" t="str">
            <v>MEM</v>
          </cell>
          <cell r="D17" t="str">
            <v>Ch</v>
          </cell>
          <cell r="E17" t="str">
            <v>UDM</v>
          </cell>
          <cell r="F17" t="str">
            <v>Co</v>
          </cell>
          <cell r="G17" t="str">
            <v>EAP</v>
          </cell>
          <cell r="H17" t="str">
            <v>Ra</v>
          </cell>
          <cell r="I17">
            <v>0.66056842586522069</v>
          </cell>
        </row>
        <row r="18">
          <cell r="A18">
            <v>39830</v>
          </cell>
          <cell r="B18">
            <v>7</v>
          </cell>
          <cell r="C18" t="str">
            <v>PAP</v>
          </cell>
          <cell r="D18" t="str">
            <v>Do</v>
          </cell>
          <cell r="E18" t="str">
            <v>UDM</v>
          </cell>
          <cell r="F18" t="str">
            <v>Co</v>
          </cell>
          <cell r="G18" t="str">
            <v>EAP</v>
          </cell>
          <cell r="H18" t="str">
            <v>Ra</v>
          </cell>
          <cell r="I18">
            <v>0.69443161782310769</v>
          </cell>
        </row>
        <row r="19">
          <cell r="A19">
            <v>39831</v>
          </cell>
          <cell r="B19">
            <v>1</v>
          </cell>
          <cell r="C19" t="str">
            <v>PAM</v>
          </cell>
          <cell r="D19" t="str">
            <v>Pi</v>
          </cell>
          <cell r="E19" t="str">
            <v>UDM</v>
          </cell>
          <cell r="F19" t="str">
            <v>Co</v>
          </cell>
          <cell r="G19" t="str">
            <v>EAP</v>
          </cell>
          <cell r="H19" t="str">
            <v>Ra</v>
          </cell>
          <cell r="I19">
            <v>0.7282948097809947</v>
          </cell>
        </row>
        <row r="20">
          <cell r="A20">
            <v>39832</v>
          </cell>
          <cell r="B20">
            <v>2</v>
          </cell>
          <cell r="C20" t="str">
            <v>UDP</v>
          </cell>
          <cell r="D20" t="str">
            <v>Ra</v>
          </cell>
          <cell r="E20" t="str">
            <v>UDM</v>
          </cell>
          <cell r="F20" t="str">
            <v>Co</v>
          </cell>
          <cell r="G20" t="str">
            <v>EAP</v>
          </cell>
          <cell r="H20" t="str">
            <v>Ra</v>
          </cell>
          <cell r="I20">
            <v>0.76215800173888182</v>
          </cell>
        </row>
        <row r="21">
          <cell r="A21">
            <v>39833</v>
          </cell>
          <cell r="B21">
            <v>3</v>
          </cell>
          <cell r="C21" t="str">
            <v>UDM</v>
          </cell>
          <cell r="D21" t="str">
            <v>Co</v>
          </cell>
          <cell r="E21" t="str">
            <v>UDM</v>
          </cell>
          <cell r="F21" t="str">
            <v>Co</v>
          </cell>
          <cell r="G21" t="str">
            <v>EAP</v>
          </cell>
          <cell r="H21" t="str">
            <v>Ra</v>
          </cell>
          <cell r="I21">
            <v>0.79602119369676871</v>
          </cell>
        </row>
        <row r="22">
          <cell r="A22">
            <v>39834</v>
          </cell>
          <cell r="B22">
            <v>4</v>
          </cell>
          <cell r="C22" t="str">
            <v>FIP</v>
          </cell>
          <cell r="D22" t="str">
            <v>Tg</v>
          </cell>
          <cell r="E22" t="str">
            <v>UDM</v>
          </cell>
          <cell r="F22" t="str">
            <v>Co</v>
          </cell>
          <cell r="G22" t="str">
            <v>EAP</v>
          </cell>
          <cell r="H22" t="str">
            <v>Ra</v>
          </cell>
          <cell r="I22">
            <v>0.82988438565465583</v>
          </cell>
        </row>
        <row r="23">
          <cell r="A23">
            <v>39835</v>
          </cell>
          <cell r="B23">
            <v>5</v>
          </cell>
          <cell r="C23" t="str">
            <v>FIM</v>
          </cell>
          <cell r="D23" t="str">
            <v>Rb</v>
          </cell>
          <cell r="E23" t="str">
            <v>UDM</v>
          </cell>
          <cell r="F23" t="str">
            <v>Co</v>
          </cell>
          <cell r="G23" t="str">
            <v>EAP</v>
          </cell>
          <cell r="H23" t="str">
            <v>Ra</v>
          </cell>
          <cell r="I23">
            <v>0.86374757761254284</v>
          </cell>
        </row>
        <row r="24">
          <cell r="A24">
            <v>39836</v>
          </cell>
          <cell r="B24">
            <v>6</v>
          </cell>
          <cell r="C24" t="str">
            <v>EAP</v>
          </cell>
          <cell r="D24" t="str">
            <v>Dr</v>
          </cell>
          <cell r="E24" t="str">
            <v>UDM</v>
          </cell>
          <cell r="F24" t="str">
            <v>Co</v>
          </cell>
          <cell r="G24" t="str">
            <v>EAP</v>
          </cell>
          <cell r="H24" t="str">
            <v>Ra</v>
          </cell>
          <cell r="I24">
            <v>0.89761076957042985</v>
          </cell>
        </row>
        <row r="25">
          <cell r="A25">
            <v>39837</v>
          </cell>
          <cell r="B25">
            <v>7</v>
          </cell>
          <cell r="C25" t="str">
            <v>EAM</v>
          </cell>
          <cell r="D25" t="str">
            <v>Sn</v>
          </cell>
          <cell r="E25" t="str">
            <v>UDM</v>
          </cell>
          <cell r="F25" t="str">
            <v>Co</v>
          </cell>
          <cell r="G25" t="str">
            <v>EAP</v>
          </cell>
          <cell r="H25" t="str">
            <v>Ra</v>
          </cell>
          <cell r="I25">
            <v>0.93147396152831685</v>
          </cell>
        </row>
        <row r="26">
          <cell r="A26">
            <v>39838</v>
          </cell>
          <cell r="B26">
            <v>1</v>
          </cell>
          <cell r="C26" t="str">
            <v>MEP</v>
          </cell>
          <cell r="D26" t="str">
            <v>Ho</v>
          </cell>
          <cell r="E26" t="str">
            <v>UDM</v>
          </cell>
          <cell r="F26" t="str">
            <v>Co</v>
          </cell>
          <cell r="G26" t="str">
            <v>EAP</v>
          </cell>
          <cell r="H26" t="str">
            <v>Ra</v>
          </cell>
          <cell r="I26">
            <v>0.96533715348620386</v>
          </cell>
        </row>
        <row r="27">
          <cell r="A27">
            <v>39839</v>
          </cell>
          <cell r="B27">
            <v>2</v>
          </cell>
          <cell r="C27" t="str">
            <v>MEM</v>
          </cell>
          <cell r="D27" t="str">
            <v>Sh</v>
          </cell>
          <cell r="E27" t="str">
            <v>UDM</v>
          </cell>
          <cell r="F27" t="str">
            <v>Co</v>
          </cell>
          <cell r="G27" t="str">
            <v>EAP</v>
          </cell>
          <cell r="H27" t="str">
            <v>Ra</v>
          </cell>
          <cell r="I27">
            <v>0.99920034544409098</v>
          </cell>
        </row>
        <row r="28">
          <cell r="A28">
            <v>39840</v>
          </cell>
          <cell r="B28">
            <v>3</v>
          </cell>
          <cell r="C28" t="str">
            <v>PAP</v>
          </cell>
          <cell r="D28" t="str">
            <v>Mo</v>
          </cell>
          <cell r="E28" t="str">
            <v>UDM</v>
          </cell>
          <cell r="F28" t="str">
            <v>Co</v>
          </cell>
          <cell r="G28" t="str">
            <v>EAP</v>
          </cell>
          <cell r="H28" t="str">
            <v>Ra</v>
          </cell>
          <cell r="I28">
            <v>3.3063537401977983E-2</v>
          </cell>
        </row>
        <row r="29">
          <cell r="A29">
            <v>39841</v>
          </cell>
          <cell r="B29">
            <v>4</v>
          </cell>
          <cell r="C29" t="str">
            <v>PAM</v>
          </cell>
          <cell r="D29" t="str">
            <v>Ch</v>
          </cell>
          <cell r="E29" t="str">
            <v>UDM</v>
          </cell>
          <cell r="F29" t="str">
            <v>Co</v>
          </cell>
          <cell r="G29" t="str">
            <v>EAP</v>
          </cell>
          <cell r="H29" t="str">
            <v>Ra</v>
          </cell>
          <cell r="I29">
            <v>6.6926729359864989E-2</v>
          </cell>
        </row>
        <row r="30">
          <cell r="A30">
            <v>39842</v>
          </cell>
          <cell r="B30">
            <v>5</v>
          </cell>
          <cell r="C30" t="str">
            <v>UDP</v>
          </cell>
          <cell r="D30" t="str">
            <v>Do</v>
          </cell>
          <cell r="E30" t="str">
            <v>UDM</v>
          </cell>
          <cell r="F30" t="str">
            <v>Co</v>
          </cell>
          <cell r="G30" t="str">
            <v>EAP</v>
          </cell>
          <cell r="H30" t="str">
            <v>Ra</v>
          </cell>
          <cell r="I30">
            <v>0.100789921317752</v>
          </cell>
        </row>
        <row r="31">
          <cell r="A31">
            <v>39843</v>
          </cell>
          <cell r="B31">
            <v>6</v>
          </cell>
          <cell r="C31" t="str">
            <v>UDM</v>
          </cell>
          <cell r="D31" t="str">
            <v>Pi</v>
          </cell>
          <cell r="E31" t="str">
            <v>UDM</v>
          </cell>
          <cell r="F31" t="str">
            <v>Co</v>
          </cell>
          <cell r="G31" t="str">
            <v>EAP</v>
          </cell>
          <cell r="H31" t="str">
            <v>Ra</v>
          </cell>
          <cell r="I31">
            <v>0.134653113275639</v>
          </cell>
        </row>
        <row r="32">
          <cell r="A32">
            <v>39844</v>
          </cell>
          <cell r="B32">
            <v>7</v>
          </cell>
          <cell r="C32" t="str">
            <v>FIP</v>
          </cell>
          <cell r="D32" t="str">
            <v>Ra</v>
          </cell>
          <cell r="E32" t="str">
            <v>UDM</v>
          </cell>
          <cell r="F32" t="str">
            <v>Co</v>
          </cell>
          <cell r="G32" t="str">
            <v>EAP</v>
          </cell>
          <cell r="H32" t="str">
            <v>Ra</v>
          </cell>
          <cell r="I32">
            <v>0.16851630523352612</v>
          </cell>
        </row>
        <row r="33">
          <cell r="A33">
            <v>39845</v>
          </cell>
          <cell r="B33">
            <v>1</v>
          </cell>
          <cell r="C33" t="str">
            <v>FIM</v>
          </cell>
          <cell r="D33" t="str">
            <v>Co</v>
          </cell>
          <cell r="E33" t="str">
            <v>UDM</v>
          </cell>
          <cell r="F33" t="str">
            <v>Co</v>
          </cell>
          <cell r="G33" t="str">
            <v>EAP</v>
          </cell>
          <cell r="H33" t="str">
            <v>Ra</v>
          </cell>
          <cell r="I33">
            <v>0.20237949719141313</v>
          </cell>
        </row>
        <row r="34">
          <cell r="A34">
            <v>39846</v>
          </cell>
          <cell r="B34">
            <v>2</v>
          </cell>
          <cell r="C34" t="str">
            <v>EAP</v>
          </cell>
          <cell r="D34" t="str">
            <v>Tg</v>
          </cell>
          <cell r="E34" t="str">
            <v>UDM</v>
          </cell>
          <cell r="F34" t="str">
            <v>Co</v>
          </cell>
          <cell r="G34" t="str">
            <v>EAP</v>
          </cell>
          <cell r="H34" t="str">
            <v>Ra</v>
          </cell>
          <cell r="I34">
            <v>0.23624268914930013</v>
          </cell>
        </row>
        <row r="35">
          <cell r="A35">
            <v>39847</v>
          </cell>
          <cell r="B35">
            <v>3</v>
          </cell>
          <cell r="C35" t="str">
            <v>EAM</v>
          </cell>
          <cell r="D35" t="str">
            <v>Rb</v>
          </cell>
          <cell r="E35" t="str">
            <v>UDM</v>
          </cell>
          <cell r="F35" t="str">
            <v>Co</v>
          </cell>
          <cell r="G35" t="str">
            <v>EAP</v>
          </cell>
          <cell r="H35" t="str">
            <v>Ra</v>
          </cell>
          <cell r="I35">
            <v>0.27010588110718714</v>
          </cell>
        </row>
        <row r="36">
          <cell r="A36">
            <v>39848</v>
          </cell>
          <cell r="B36">
            <v>4</v>
          </cell>
          <cell r="C36" t="str">
            <v>MEP</v>
          </cell>
          <cell r="D36" t="str">
            <v>Dr</v>
          </cell>
          <cell r="E36" t="str">
            <v>FIP</v>
          </cell>
          <cell r="F36" t="str">
            <v>Tg</v>
          </cell>
          <cell r="G36" t="str">
            <v>EAM</v>
          </cell>
          <cell r="H36" t="str">
            <v>Co</v>
          </cell>
          <cell r="I36">
            <v>0.30396907306507415</v>
          </cell>
        </row>
        <row r="37">
          <cell r="A37">
            <v>39849</v>
          </cell>
          <cell r="B37">
            <v>5</v>
          </cell>
          <cell r="C37" t="str">
            <v>MEM</v>
          </cell>
          <cell r="D37" t="str">
            <v>Sn</v>
          </cell>
          <cell r="E37" t="str">
            <v>FIP</v>
          </cell>
          <cell r="F37" t="str">
            <v>Tg</v>
          </cell>
          <cell r="G37" t="str">
            <v>EAM</v>
          </cell>
          <cell r="H37" t="str">
            <v>Co</v>
          </cell>
          <cell r="I37">
            <v>0.33783226502296126</v>
          </cell>
        </row>
        <row r="38">
          <cell r="A38">
            <v>39850</v>
          </cell>
          <cell r="B38">
            <v>6</v>
          </cell>
          <cell r="C38" t="str">
            <v>PAP</v>
          </cell>
          <cell r="D38" t="str">
            <v>Ho</v>
          </cell>
          <cell r="E38" t="str">
            <v>FIP</v>
          </cell>
          <cell r="F38" t="str">
            <v>Tg</v>
          </cell>
          <cell r="G38" t="str">
            <v>EAM</v>
          </cell>
          <cell r="H38" t="str">
            <v>Co</v>
          </cell>
          <cell r="I38">
            <v>0.37169545698084827</v>
          </cell>
        </row>
        <row r="39">
          <cell r="A39">
            <v>39851</v>
          </cell>
          <cell r="B39">
            <v>7</v>
          </cell>
          <cell r="C39" t="str">
            <v>PAM</v>
          </cell>
          <cell r="D39" t="str">
            <v>Sh</v>
          </cell>
          <cell r="E39" t="str">
            <v>FIP</v>
          </cell>
          <cell r="F39" t="str">
            <v>Tg</v>
          </cell>
          <cell r="G39" t="str">
            <v>EAM</v>
          </cell>
          <cell r="H39" t="str">
            <v>Co</v>
          </cell>
          <cell r="I39">
            <v>0.40555864893873528</v>
          </cell>
        </row>
        <row r="40">
          <cell r="A40">
            <v>39852</v>
          </cell>
          <cell r="B40">
            <v>1</v>
          </cell>
          <cell r="C40" t="str">
            <v>UDP</v>
          </cell>
          <cell r="D40" t="str">
            <v>Mo</v>
          </cell>
          <cell r="E40" t="str">
            <v>FIP</v>
          </cell>
          <cell r="F40" t="str">
            <v>Tg</v>
          </cell>
          <cell r="G40" t="str">
            <v>EAM</v>
          </cell>
          <cell r="H40" t="str">
            <v>Co</v>
          </cell>
          <cell r="I40">
            <v>0.43942184089662228</v>
          </cell>
        </row>
        <row r="41">
          <cell r="A41">
            <v>39853</v>
          </cell>
          <cell r="B41">
            <v>2</v>
          </cell>
          <cell r="C41" t="str">
            <v>UDM</v>
          </cell>
          <cell r="D41" t="str">
            <v>Ch</v>
          </cell>
          <cell r="E41" t="str">
            <v>FIP</v>
          </cell>
          <cell r="F41" t="str">
            <v>Tg</v>
          </cell>
          <cell r="G41" t="str">
            <v>EAM</v>
          </cell>
          <cell r="H41" t="str">
            <v>Co</v>
          </cell>
          <cell r="I41">
            <v>0.47328503285450929</v>
          </cell>
        </row>
        <row r="42">
          <cell r="A42">
            <v>39854</v>
          </cell>
          <cell r="B42">
            <v>3</v>
          </cell>
          <cell r="C42" t="str">
            <v>FIP</v>
          </cell>
          <cell r="D42" t="str">
            <v>Do</v>
          </cell>
          <cell r="E42" t="str">
            <v>FIP</v>
          </cell>
          <cell r="F42" t="str">
            <v>Tg</v>
          </cell>
          <cell r="G42" t="str">
            <v>EAM</v>
          </cell>
          <cell r="H42" t="str">
            <v>Co</v>
          </cell>
          <cell r="I42">
            <v>0.50714822481234878</v>
          </cell>
        </row>
        <row r="43">
          <cell r="A43">
            <v>39855</v>
          </cell>
          <cell r="B43">
            <v>4</v>
          </cell>
          <cell r="C43" t="str">
            <v>FIM</v>
          </cell>
          <cell r="D43" t="str">
            <v>Pi</v>
          </cell>
          <cell r="E43" t="str">
            <v>FIP</v>
          </cell>
          <cell r="F43" t="str">
            <v>Tg</v>
          </cell>
          <cell r="G43" t="str">
            <v>EAM</v>
          </cell>
          <cell r="H43" t="str">
            <v>Co</v>
          </cell>
          <cell r="I43">
            <v>0.54101141677001052</v>
          </cell>
        </row>
        <row r="44">
          <cell r="A44">
            <v>39856</v>
          </cell>
          <cell r="B44">
            <v>5</v>
          </cell>
          <cell r="C44" t="str">
            <v>EAP</v>
          </cell>
          <cell r="D44" t="str">
            <v>Ra</v>
          </cell>
          <cell r="E44" t="str">
            <v>FIP</v>
          </cell>
          <cell r="F44" t="str">
            <v>Tg</v>
          </cell>
          <cell r="G44" t="str">
            <v>EAM</v>
          </cell>
          <cell r="H44" t="str">
            <v>Co</v>
          </cell>
          <cell r="I44">
            <v>0.57487460872767226</v>
          </cell>
        </row>
        <row r="45">
          <cell r="A45">
            <v>39857</v>
          </cell>
          <cell r="B45">
            <v>6</v>
          </cell>
          <cell r="C45" t="str">
            <v>EAM</v>
          </cell>
          <cell r="D45" t="str">
            <v>Co</v>
          </cell>
          <cell r="E45" t="str">
            <v>FIP</v>
          </cell>
          <cell r="F45" t="str">
            <v>Tg</v>
          </cell>
          <cell r="G45" t="str">
            <v>EAM</v>
          </cell>
          <cell r="H45" t="str">
            <v>Co</v>
          </cell>
          <cell r="I45">
            <v>0.60873780068533412</v>
          </cell>
        </row>
        <row r="46">
          <cell r="A46">
            <v>39858</v>
          </cell>
          <cell r="B46">
            <v>7</v>
          </cell>
          <cell r="C46" t="str">
            <v>MEP</v>
          </cell>
          <cell r="D46" t="str">
            <v>Tg</v>
          </cell>
          <cell r="E46" t="str">
            <v>FIP</v>
          </cell>
          <cell r="F46" t="str">
            <v>Tg</v>
          </cell>
          <cell r="G46" t="str">
            <v>EAM</v>
          </cell>
          <cell r="H46" t="str">
            <v>Co</v>
          </cell>
          <cell r="I46">
            <v>0.64260099264299586</v>
          </cell>
        </row>
        <row r="47">
          <cell r="A47">
            <v>39859</v>
          </cell>
          <cell r="B47">
            <v>1</v>
          </cell>
          <cell r="C47" t="str">
            <v>MEM</v>
          </cell>
          <cell r="D47" t="str">
            <v>Rb</v>
          </cell>
          <cell r="E47" t="str">
            <v>FIP</v>
          </cell>
          <cell r="F47" t="str">
            <v>Tg</v>
          </cell>
          <cell r="G47" t="str">
            <v>EAM</v>
          </cell>
          <cell r="H47" t="str">
            <v>Co</v>
          </cell>
          <cell r="I47">
            <v>0.6764641846006576</v>
          </cell>
        </row>
        <row r="48">
          <cell r="A48">
            <v>39860</v>
          </cell>
          <cell r="B48">
            <v>2</v>
          </cell>
          <cell r="C48" t="str">
            <v>PAP</v>
          </cell>
          <cell r="D48" t="str">
            <v>Dr</v>
          </cell>
          <cell r="E48" t="str">
            <v>FIP</v>
          </cell>
          <cell r="F48" t="str">
            <v>Tg</v>
          </cell>
          <cell r="G48" t="str">
            <v>EAM</v>
          </cell>
          <cell r="H48" t="str">
            <v>Co</v>
          </cell>
          <cell r="I48">
            <v>0.71032737655831935</v>
          </cell>
        </row>
        <row r="49">
          <cell r="A49">
            <v>39861</v>
          </cell>
          <cell r="B49">
            <v>3</v>
          </cell>
          <cell r="C49" t="str">
            <v>PAM</v>
          </cell>
          <cell r="D49" t="str">
            <v>Sn</v>
          </cell>
          <cell r="E49" t="str">
            <v>FIP</v>
          </cell>
          <cell r="F49" t="str">
            <v>Tg</v>
          </cell>
          <cell r="G49" t="str">
            <v>EAM</v>
          </cell>
          <cell r="H49" t="str">
            <v>Co</v>
          </cell>
          <cell r="I49">
            <v>0.74419056851598109</v>
          </cell>
        </row>
        <row r="50">
          <cell r="A50">
            <v>39862</v>
          </cell>
          <cell r="B50">
            <v>4</v>
          </cell>
          <cell r="C50" t="str">
            <v>UDP</v>
          </cell>
          <cell r="D50" t="str">
            <v>Ho</v>
          </cell>
          <cell r="E50" t="str">
            <v>FIP</v>
          </cell>
          <cell r="F50" t="str">
            <v>Tg</v>
          </cell>
          <cell r="G50" t="str">
            <v>EAM</v>
          </cell>
          <cell r="H50" t="str">
            <v>Co</v>
          </cell>
          <cell r="I50">
            <v>0.77805376047364283</v>
          </cell>
        </row>
        <row r="51">
          <cell r="A51">
            <v>39863</v>
          </cell>
          <cell r="B51">
            <v>5</v>
          </cell>
          <cell r="C51" t="str">
            <v>UDM</v>
          </cell>
          <cell r="D51" t="str">
            <v>Sh</v>
          </cell>
          <cell r="E51" t="str">
            <v>FIP</v>
          </cell>
          <cell r="F51" t="str">
            <v>Tg</v>
          </cell>
          <cell r="G51" t="str">
            <v>EAM</v>
          </cell>
          <cell r="H51" t="str">
            <v>Co</v>
          </cell>
          <cell r="I51">
            <v>0.81191695243130457</v>
          </cell>
        </row>
        <row r="52">
          <cell r="A52">
            <v>39864</v>
          </cell>
          <cell r="B52">
            <v>6</v>
          </cell>
          <cell r="C52" t="str">
            <v>FIP</v>
          </cell>
          <cell r="D52" t="str">
            <v>Mo</v>
          </cell>
          <cell r="E52" t="str">
            <v>FIP</v>
          </cell>
          <cell r="F52" t="str">
            <v>Tg</v>
          </cell>
          <cell r="G52" t="str">
            <v>EAM</v>
          </cell>
          <cell r="H52" t="str">
            <v>Co</v>
          </cell>
          <cell r="I52">
            <v>0.84578014438896632</v>
          </cell>
        </row>
        <row r="53">
          <cell r="A53">
            <v>39865</v>
          </cell>
          <cell r="B53">
            <v>7</v>
          </cell>
          <cell r="C53" t="str">
            <v>FIM</v>
          </cell>
          <cell r="D53" t="str">
            <v>Ch</v>
          </cell>
          <cell r="E53" t="str">
            <v>FIP</v>
          </cell>
          <cell r="F53" t="str">
            <v>Tg</v>
          </cell>
          <cell r="G53" t="str">
            <v>EAM</v>
          </cell>
          <cell r="H53" t="str">
            <v>Co</v>
          </cell>
          <cell r="I53">
            <v>0.87964333634662806</v>
          </cell>
        </row>
        <row r="54">
          <cell r="A54">
            <v>39866</v>
          </cell>
          <cell r="B54">
            <v>1</v>
          </cell>
          <cell r="C54" t="str">
            <v>EAP</v>
          </cell>
          <cell r="D54" t="str">
            <v>Do</v>
          </cell>
          <cell r="E54" t="str">
            <v>FIP</v>
          </cell>
          <cell r="F54" t="str">
            <v>Tg</v>
          </cell>
          <cell r="G54" t="str">
            <v>EAM</v>
          </cell>
          <cell r="H54" t="str">
            <v>Co</v>
          </cell>
          <cell r="I54">
            <v>0.9135065283042898</v>
          </cell>
        </row>
        <row r="55">
          <cell r="A55">
            <v>39867</v>
          </cell>
          <cell r="B55">
            <v>2</v>
          </cell>
          <cell r="C55" t="str">
            <v>EAM</v>
          </cell>
          <cell r="D55" t="str">
            <v>Pi</v>
          </cell>
          <cell r="E55" t="str">
            <v>FIP</v>
          </cell>
          <cell r="F55" t="str">
            <v>Tg</v>
          </cell>
          <cell r="G55" t="str">
            <v>EAM</v>
          </cell>
          <cell r="H55" t="str">
            <v>Co</v>
          </cell>
          <cell r="I55">
            <v>0.94736972026195154</v>
          </cell>
        </row>
        <row r="56">
          <cell r="A56">
            <v>39868</v>
          </cell>
          <cell r="B56">
            <v>3</v>
          </cell>
          <cell r="C56" t="str">
            <v>MEP</v>
          </cell>
          <cell r="D56" t="str">
            <v>Ra</v>
          </cell>
          <cell r="E56" t="str">
            <v>FIP</v>
          </cell>
          <cell r="F56" t="str">
            <v>Tg</v>
          </cell>
          <cell r="G56" t="str">
            <v>EAM</v>
          </cell>
          <cell r="H56" t="str">
            <v>Co</v>
          </cell>
          <cell r="I56">
            <v>0.98123291221961328</v>
          </cell>
        </row>
        <row r="57">
          <cell r="A57">
            <v>39869</v>
          </cell>
          <cell r="B57">
            <v>4</v>
          </cell>
          <cell r="C57" t="str">
            <v>MEM</v>
          </cell>
          <cell r="D57" t="str">
            <v>Co</v>
          </cell>
          <cell r="E57" t="str">
            <v>FIP</v>
          </cell>
          <cell r="F57" t="str">
            <v>Tg</v>
          </cell>
          <cell r="G57" t="str">
            <v>EAM</v>
          </cell>
          <cell r="H57" t="str">
            <v>Co</v>
          </cell>
          <cell r="I57">
            <v>1.5096104177275138E-2</v>
          </cell>
        </row>
        <row r="58">
          <cell r="A58">
            <v>39870</v>
          </cell>
          <cell r="B58">
            <v>5</v>
          </cell>
          <cell r="C58" t="str">
            <v>PAP</v>
          </cell>
          <cell r="D58" t="str">
            <v>Tg</v>
          </cell>
          <cell r="E58" t="str">
            <v>FIP</v>
          </cell>
          <cell r="F58" t="str">
            <v>Tg</v>
          </cell>
          <cell r="G58" t="str">
            <v>EAM</v>
          </cell>
          <cell r="H58" t="str">
            <v>Co</v>
          </cell>
          <cell r="I58">
            <v>4.895929613493688E-2</v>
          </cell>
        </row>
        <row r="59">
          <cell r="A59">
            <v>39871</v>
          </cell>
          <cell r="B59">
            <v>6</v>
          </cell>
          <cell r="C59" t="str">
            <v>PAM</v>
          </cell>
          <cell r="D59" t="str">
            <v>Rb</v>
          </cell>
          <cell r="E59" t="str">
            <v>FIP</v>
          </cell>
          <cell r="F59" t="str">
            <v>Tg</v>
          </cell>
          <cell r="G59" t="str">
            <v>EAM</v>
          </cell>
          <cell r="H59" t="str">
            <v>Co</v>
          </cell>
          <cell r="I59">
            <v>8.2822488092598623E-2</v>
          </cell>
        </row>
        <row r="60">
          <cell r="A60">
            <v>39872</v>
          </cell>
          <cell r="B60">
            <v>7</v>
          </cell>
          <cell r="C60" t="str">
            <v>UDP</v>
          </cell>
          <cell r="D60" t="str">
            <v>Dr</v>
          </cell>
          <cell r="E60" t="str">
            <v>FIP</v>
          </cell>
          <cell r="F60" t="str">
            <v>Tg</v>
          </cell>
          <cell r="G60" t="str">
            <v>EAM</v>
          </cell>
          <cell r="H60" t="str">
            <v>Co</v>
          </cell>
          <cell r="I60">
            <v>0.11668568005026037</v>
          </cell>
        </row>
        <row r="61">
          <cell r="A61">
            <v>39873</v>
          </cell>
          <cell r="B61">
            <v>1</v>
          </cell>
          <cell r="C61" t="str">
            <v>UDM</v>
          </cell>
          <cell r="D61" t="str">
            <v>Sn</v>
          </cell>
          <cell r="E61" t="str">
            <v>FIP</v>
          </cell>
          <cell r="F61" t="str">
            <v>Tg</v>
          </cell>
          <cell r="G61" t="str">
            <v>EAM</v>
          </cell>
          <cell r="H61" t="str">
            <v>Co</v>
          </cell>
          <cell r="I61">
            <v>0.15054887200792211</v>
          </cell>
        </row>
        <row r="62">
          <cell r="A62">
            <v>39874</v>
          </cell>
          <cell r="B62">
            <v>2</v>
          </cell>
          <cell r="C62" t="str">
            <v>FIP</v>
          </cell>
          <cell r="D62" t="str">
            <v>Ho</v>
          </cell>
          <cell r="E62" t="str">
            <v>FIP</v>
          </cell>
          <cell r="F62" t="str">
            <v>Tg</v>
          </cell>
          <cell r="G62" t="str">
            <v>EAM</v>
          </cell>
          <cell r="H62" t="str">
            <v>Co</v>
          </cell>
          <cell r="I62">
            <v>0.18441206396558385</v>
          </cell>
        </row>
        <row r="63">
          <cell r="A63">
            <v>39875</v>
          </cell>
          <cell r="B63">
            <v>3</v>
          </cell>
          <cell r="C63" t="str">
            <v>FIM</v>
          </cell>
          <cell r="D63" t="str">
            <v>Sh</v>
          </cell>
          <cell r="E63" t="str">
            <v>FIP</v>
          </cell>
          <cell r="F63" t="str">
            <v>Tg</v>
          </cell>
          <cell r="G63" t="str">
            <v>EAM</v>
          </cell>
          <cell r="H63" t="str">
            <v>Co</v>
          </cell>
          <cell r="I63">
            <v>0.21827525592324559</v>
          </cell>
        </row>
        <row r="64">
          <cell r="A64">
            <v>39876</v>
          </cell>
          <cell r="B64">
            <v>4</v>
          </cell>
          <cell r="C64" t="str">
            <v>EAP</v>
          </cell>
          <cell r="D64" t="str">
            <v>Mo</v>
          </cell>
          <cell r="E64" t="str">
            <v>FIP</v>
          </cell>
          <cell r="F64" t="str">
            <v>Tg</v>
          </cell>
          <cell r="G64" t="str">
            <v>EAM</v>
          </cell>
          <cell r="H64" t="str">
            <v>Co</v>
          </cell>
          <cell r="I64">
            <v>0.25213844788090745</v>
          </cell>
        </row>
        <row r="65">
          <cell r="A65">
            <v>39877</v>
          </cell>
          <cell r="B65">
            <v>5</v>
          </cell>
          <cell r="C65" t="str">
            <v>EAM</v>
          </cell>
          <cell r="D65" t="str">
            <v>Ch</v>
          </cell>
          <cell r="E65" t="str">
            <v>FIP</v>
          </cell>
          <cell r="F65" t="str">
            <v>Tg</v>
          </cell>
          <cell r="G65" t="str">
            <v>EAM</v>
          </cell>
          <cell r="H65" t="str">
            <v>Co</v>
          </cell>
          <cell r="I65">
            <v>0.28600163983856919</v>
          </cell>
        </row>
        <row r="66">
          <cell r="A66">
            <v>39878</v>
          </cell>
          <cell r="B66">
            <v>6</v>
          </cell>
          <cell r="C66" t="str">
            <v>MEP</v>
          </cell>
          <cell r="D66" t="str">
            <v>Do</v>
          </cell>
          <cell r="E66" t="str">
            <v>FIM</v>
          </cell>
          <cell r="F66" t="str">
            <v>Rb</v>
          </cell>
          <cell r="G66" t="str">
            <v>EAM</v>
          </cell>
          <cell r="H66" t="str">
            <v>Co</v>
          </cell>
          <cell r="I66">
            <v>0.31986483179623093</v>
          </cell>
        </row>
        <row r="67">
          <cell r="A67">
            <v>39879</v>
          </cell>
          <cell r="B67">
            <v>7</v>
          </cell>
          <cell r="C67" t="str">
            <v>MEM</v>
          </cell>
          <cell r="D67" t="str">
            <v>Pi</v>
          </cell>
          <cell r="E67" t="str">
            <v>FIM</v>
          </cell>
          <cell r="F67" t="str">
            <v>Rb</v>
          </cell>
          <cell r="G67" t="str">
            <v>EAM</v>
          </cell>
          <cell r="H67" t="str">
            <v>Co</v>
          </cell>
          <cell r="I67">
            <v>0.35372802375389267</v>
          </cell>
        </row>
        <row r="68">
          <cell r="A68">
            <v>39880</v>
          </cell>
          <cell r="B68">
            <v>1</v>
          </cell>
          <cell r="C68" t="str">
            <v>PAP</v>
          </cell>
          <cell r="D68" t="str">
            <v>Ra</v>
          </cell>
          <cell r="E68" t="str">
            <v>FIM</v>
          </cell>
          <cell r="F68" t="str">
            <v>Rb</v>
          </cell>
          <cell r="G68" t="str">
            <v>EAM</v>
          </cell>
          <cell r="H68" t="str">
            <v>Co</v>
          </cell>
          <cell r="I68">
            <v>0.38759121571155442</v>
          </cell>
        </row>
        <row r="69">
          <cell r="A69">
            <v>39881</v>
          </cell>
          <cell r="B69">
            <v>2</v>
          </cell>
          <cell r="C69" t="str">
            <v>PAM</v>
          </cell>
          <cell r="D69" t="str">
            <v>Co</v>
          </cell>
          <cell r="E69" t="str">
            <v>FIM</v>
          </cell>
          <cell r="F69" t="str">
            <v>Rb</v>
          </cell>
          <cell r="G69" t="str">
            <v>EAM</v>
          </cell>
          <cell r="H69" t="str">
            <v>Co</v>
          </cell>
          <cell r="I69">
            <v>0.42145440766921616</v>
          </cell>
        </row>
        <row r="70">
          <cell r="A70">
            <v>39882</v>
          </cell>
          <cell r="B70">
            <v>3</v>
          </cell>
          <cell r="C70" t="str">
            <v>UDP</v>
          </cell>
          <cell r="D70" t="str">
            <v>Tg</v>
          </cell>
          <cell r="E70" t="str">
            <v>FIM</v>
          </cell>
          <cell r="F70" t="str">
            <v>Rb</v>
          </cell>
          <cell r="G70" t="str">
            <v>EAM</v>
          </cell>
          <cell r="H70" t="str">
            <v>Co</v>
          </cell>
          <cell r="I70">
            <v>0.4553175996268779</v>
          </cell>
        </row>
        <row r="71">
          <cell r="A71">
            <v>39883</v>
          </cell>
          <cell r="B71">
            <v>4</v>
          </cell>
          <cell r="C71" t="str">
            <v>UDM</v>
          </cell>
          <cell r="D71" t="str">
            <v>Rb</v>
          </cell>
          <cell r="E71" t="str">
            <v>FIM</v>
          </cell>
          <cell r="F71" t="str">
            <v>Rb</v>
          </cell>
          <cell r="G71" t="str">
            <v>EAM</v>
          </cell>
          <cell r="H71" t="str">
            <v>Co</v>
          </cell>
          <cell r="I71">
            <v>0.48918079158453964</v>
          </cell>
        </row>
        <row r="72">
          <cell r="A72">
            <v>39884</v>
          </cell>
          <cell r="B72">
            <v>5</v>
          </cell>
          <cell r="C72" t="str">
            <v>FIP</v>
          </cell>
          <cell r="D72" t="str">
            <v>Dr</v>
          </cell>
          <cell r="E72" t="str">
            <v>FIM</v>
          </cell>
          <cell r="F72" t="str">
            <v>Rb</v>
          </cell>
          <cell r="G72" t="str">
            <v>EAM</v>
          </cell>
          <cell r="H72" t="str">
            <v>Co</v>
          </cell>
          <cell r="I72">
            <v>0.52304398354203674</v>
          </cell>
        </row>
        <row r="73">
          <cell r="A73">
            <v>39885</v>
          </cell>
          <cell r="B73">
            <v>6</v>
          </cell>
          <cell r="C73" t="str">
            <v>FIM</v>
          </cell>
          <cell r="D73" t="str">
            <v>Sn</v>
          </cell>
          <cell r="E73" t="str">
            <v>FIM</v>
          </cell>
          <cell r="F73" t="str">
            <v>Rb</v>
          </cell>
          <cell r="G73" t="str">
            <v>EAM</v>
          </cell>
          <cell r="H73" t="str">
            <v>Co</v>
          </cell>
          <cell r="I73">
            <v>0.55690717549945656</v>
          </cell>
        </row>
        <row r="74">
          <cell r="A74">
            <v>39886</v>
          </cell>
          <cell r="B74">
            <v>7</v>
          </cell>
          <cell r="C74" t="str">
            <v>EAP</v>
          </cell>
          <cell r="D74" t="str">
            <v>Ho</v>
          </cell>
          <cell r="E74" t="str">
            <v>FIM</v>
          </cell>
          <cell r="F74" t="str">
            <v>Rb</v>
          </cell>
          <cell r="G74" t="str">
            <v>EAM</v>
          </cell>
          <cell r="H74" t="str">
            <v>Co</v>
          </cell>
          <cell r="I74">
            <v>0.59077036745687639</v>
          </cell>
        </row>
        <row r="75">
          <cell r="A75">
            <v>39887</v>
          </cell>
          <cell r="B75">
            <v>1</v>
          </cell>
          <cell r="C75" t="str">
            <v>EAM</v>
          </cell>
          <cell r="D75" t="str">
            <v>Sh</v>
          </cell>
          <cell r="E75" t="str">
            <v>FIM</v>
          </cell>
          <cell r="F75" t="str">
            <v>Rb</v>
          </cell>
          <cell r="G75" t="str">
            <v>EAM</v>
          </cell>
          <cell r="H75" t="str">
            <v>Co</v>
          </cell>
          <cell r="I75">
            <v>0.62463355941429621</v>
          </cell>
        </row>
        <row r="76">
          <cell r="A76">
            <v>39888</v>
          </cell>
          <cell r="B76">
            <v>2</v>
          </cell>
          <cell r="C76" t="str">
            <v>MEP</v>
          </cell>
          <cell r="D76" t="str">
            <v>Mo</v>
          </cell>
          <cell r="E76" t="str">
            <v>FIM</v>
          </cell>
          <cell r="F76" t="str">
            <v>Rb</v>
          </cell>
          <cell r="G76" t="str">
            <v>EAM</v>
          </cell>
          <cell r="H76" t="str">
            <v>Co</v>
          </cell>
          <cell r="I76">
            <v>0.65849675137171593</v>
          </cell>
        </row>
        <row r="77">
          <cell r="A77">
            <v>39889</v>
          </cell>
          <cell r="B77">
            <v>3</v>
          </cell>
          <cell r="C77" t="str">
            <v>MEM</v>
          </cell>
          <cell r="D77" t="str">
            <v>Ch</v>
          </cell>
          <cell r="E77" t="str">
            <v>FIM</v>
          </cell>
          <cell r="F77" t="str">
            <v>Rb</v>
          </cell>
          <cell r="G77" t="str">
            <v>EAM</v>
          </cell>
          <cell r="H77" t="str">
            <v>Co</v>
          </cell>
          <cell r="I77">
            <v>0.69235994332913575</v>
          </cell>
        </row>
        <row r="78">
          <cell r="A78">
            <v>39890</v>
          </cell>
          <cell r="B78">
            <v>4</v>
          </cell>
          <cell r="C78" t="str">
            <v>PAP</v>
          </cell>
          <cell r="D78" t="str">
            <v>Do</v>
          </cell>
          <cell r="E78" t="str">
            <v>FIM</v>
          </cell>
          <cell r="F78" t="str">
            <v>Rb</v>
          </cell>
          <cell r="G78" t="str">
            <v>EAM</v>
          </cell>
          <cell r="H78" t="str">
            <v>Co</v>
          </cell>
          <cell r="I78">
            <v>0.72622313528655558</v>
          </cell>
        </row>
        <row r="79">
          <cell r="A79">
            <v>39891</v>
          </cell>
          <cell r="B79">
            <v>5</v>
          </cell>
          <cell r="C79" t="str">
            <v>PAM</v>
          </cell>
          <cell r="D79" t="str">
            <v>Pi</v>
          </cell>
          <cell r="E79" t="str">
            <v>FIM</v>
          </cell>
          <cell r="F79" t="str">
            <v>Rb</v>
          </cell>
          <cell r="G79" t="str">
            <v>EAM</v>
          </cell>
          <cell r="H79" t="str">
            <v>Co</v>
          </cell>
          <cell r="I79">
            <v>0.76008632724397529</v>
          </cell>
        </row>
        <row r="80">
          <cell r="A80">
            <v>39892</v>
          </cell>
          <cell r="B80">
            <v>6</v>
          </cell>
          <cell r="C80" t="str">
            <v>UDP</v>
          </cell>
          <cell r="D80" t="str">
            <v>Ra</v>
          </cell>
          <cell r="E80" t="str">
            <v>FIM</v>
          </cell>
          <cell r="F80" t="str">
            <v>Rb</v>
          </cell>
          <cell r="G80" t="str">
            <v>EAM</v>
          </cell>
          <cell r="H80" t="str">
            <v>Co</v>
          </cell>
          <cell r="I80">
            <v>0.79394951920139512</v>
          </cell>
        </row>
        <row r="81">
          <cell r="A81">
            <v>39893</v>
          </cell>
          <cell r="B81">
            <v>7</v>
          </cell>
          <cell r="C81" t="str">
            <v>UDM</v>
          </cell>
          <cell r="D81" t="str">
            <v>Co</v>
          </cell>
          <cell r="E81" t="str">
            <v>FIM</v>
          </cell>
          <cell r="F81" t="str">
            <v>Rb</v>
          </cell>
          <cell r="G81" t="str">
            <v>EAM</v>
          </cell>
          <cell r="H81" t="str">
            <v>Co</v>
          </cell>
          <cell r="I81">
            <v>0.82781271115881494</v>
          </cell>
        </row>
        <row r="82">
          <cell r="A82">
            <v>39894</v>
          </cell>
          <cell r="B82">
            <v>1</v>
          </cell>
          <cell r="C82" t="str">
            <v>FIP</v>
          </cell>
          <cell r="D82" t="str">
            <v>Tg</v>
          </cell>
          <cell r="E82" t="str">
            <v>FIM</v>
          </cell>
          <cell r="F82" t="str">
            <v>Rb</v>
          </cell>
          <cell r="G82" t="str">
            <v>EAM</v>
          </cell>
          <cell r="H82" t="str">
            <v>Co</v>
          </cell>
          <cell r="I82">
            <v>0.86167590311623465</v>
          </cell>
        </row>
        <row r="83">
          <cell r="A83">
            <v>39895</v>
          </cell>
          <cell r="B83">
            <v>2</v>
          </cell>
          <cell r="C83" t="str">
            <v>FIM</v>
          </cell>
          <cell r="D83" t="str">
            <v>Rb</v>
          </cell>
          <cell r="E83" t="str">
            <v>FIM</v>
          </cell>
          <cell r="F83" t="str">
            <v>Rb</v>
          </cell>
          <cell r="G83" t="str">
            <v>EAM</v>
          </cell>
          <cell r="H83" t="str">
            <v>Co</v>
          </cell>
          <cell r="I83">
            <v>0.89553909507365459</v>
          </cell>
        </row>
        <row r="84">
          <cell r="A84">
            <v>39896</v>
          </cell>
          <cell r="B84">
            <v>3</v>
          </cell>
          <cell r="C84" t="str">
            <v>EAP</v>
          </cell>
          <cell r="D84" t="str">
            <v>Dr</v>
          </cell>
          <cell r="E84" t="str">
            <v>FIM</v>
          </cell>
          <cell r="F84" t="str">
            <v>Rb</v>
          </cell>
          <cell r="G84" t="str">
            <v>EAM</v>
          </cell>
          <cell r="H84" t="str">
            <v>Co</v>
          </cell>
          <cell r="I84">
            <v>0.9294022870310743</v>
          </cell>
        </row>
        <row r="85">
          <cell r="A85">
            <v>39897</v>
          </cell>
          <cell r="B85">
            <v>4</v>
          </cell>
          <cell r="C85" t="str">
            <v>EAM</v>
          </cell>
          <cell r="D85" t="str">
            <v>Sn</v>
          </cell>
          <cell r="E85" t="str">
            <v>FIM</v>
          </cell>
          <cell r="F85" t="str">
            <v>Rb</v>
          </cell>
          <cell r="G85" t="str">
            <v>EAM</v>
          </cell>
          <cell r="H85" t="str">
            <v>Co</v>
          </cell>
          <cell r="I85">
            <v>0.96326547898849402</v>
          </cell>
        </row>
        <row r="86">
          <cell r="A86">
            <v>39898</v>
          </cell>
          <cell r="B86">
            <v>5</v>
          </cell>
          <cell r="C86" t="str">
            <v>MEP</v>
          </cell>
          <cell r="D86" t="str">
            <v>Ho</v>
          </cell>
          <cell r="E86" t="str">
            <v>FIM</v>
          </cell>
          <cell r="F86" t="str">
            <v>Rb</v>
          </cell>
          <cell r="G86" t="str">
            <v>EAM</v>
          </cell>
          <cell r="H86" t="str">
            <v>Co</v>
          </cell>
          <cell r="I86">
            <v>0.99712867094591395</v>
          </cell>
        </row>
        <row r="87">
          <cell r="A87">
            <v>39899</v>
          </cell>
          <cell r="B87">
            <v>6</v>
          </cell>
          <cell r="C87" t="str">
            <v>MEM</v>
          </cell>
          <cell r="D87" t="str">
            <v>Sh</v>
          </cell>
          <cell r="E87" t="str">
            <v>FIM</v>
          </cell>
          <cell r="F87" t="str">
            <v>Rb</v>
          </cell>
          <cell r="G87" t="str">
            <v>EAM</v>
          </cell>
          <cell r="H87" t="str">
            <v>Co</v>
          </cell>
          <cell r="I87">
            <v>3.0991862903333667E-2</v>
          </cell>
        </row>
        <row r="88">
          <cell r="A88">
            <v>39900</v>
          </cell>
          <cell r="B88">
            <v>7</v>
          </cell>
          <cell r="C88" t="str">
            <v>PAP</v>
          </cell>
          <cell r="D88" t="str">
            <v>Mo</v>
          </cell>
          <cell r="E88" t="str">
            <v>FIM</v>
          </cell>
          <cell r="F88" t="str">
            <v>Rb</v>
          </cell>
          <cell r="G88" t="str">
            <v>EAM</v>
          </cell>
          <cell r="H88" t="str">
            <v>Co</v>
          </cell>
          <cell r="I88">
            <v>6.4855054860753492E-2</v>
          </cell>
        </row>
        <row r="89">
          <cell r="A89">
            <v>39901</v>
          </cell>
          <cell r="B89">
            <v>1</v>
          </cell>
          <cell r="C89" t="str">
            <v>PAM</v>
          </cell>
          <cell r="D89" t="str">
            <v>Ch</v>
          </cell>
          <cell r="E89" t="str">
            <v>FIM</v>
          </cell>
          <cell r="F89" t="str">
            <v>Rb</v>
          </cell>
          <cell r="G89" t="str">
            <v>EAM</v>
          </cell>
          <cell r="H89" t="str">
            <v>Co</v>
          </cell>
          <cell r="I89">
            <v>9.8718246818173316E-2</v>
          </cell>
        </row>
        <row r="90">
          <cell r="A90">
            <v>39902</v>
          </cell>
          <cell r="B90">
            <v>2</v>
          </cell>
          <cell r="C90" t="str">
            <v>UDP</v>
          </cell>
          <cell r="D90" t="str">
            <v>Do</v>
          </cell>
          <cell r="E90" t="str">
            <v>FIM</v>
          </cell>
          <cell r="F90" t="str">
            <v>Rb</v>
          </cell>
          <cell r="G90" t="str">
            <v>EAM</v>
          </cell>
          <cell r="H90" t="str">
            <v>Co</v>
          </cell>
          <cell r="I90">
            <v>0.13258143877559303</v>
          </cell>
        </row>
        <row r="91">
          <cell r="A91">
            <v>39903</v>
          </cell>
          <cell r="B91">
            <v>3</v>
          </cell>
          <cell r="C91" t="str">
            <v>UDM</v>
          </cell>
          <cell r="D91" t="str">
            <v>Pi</v>
          </cell>
          <cell r="E91" t="str">
            <v>FIM</v>
          </cell>
          <cell r="F91" t="str">
            <v>Rb</v>
          </cell>
          <cell r="G91" t="str">
            <v>EAM</v>
          </cell>
          <cell r="H91" t="str">
            <v>Co</v>
          </cell>
          <cell r="I91">
            <v>0.16644463073301285</v>
          </cell>
        </row>
        <row r="92">
          <cell r="A92">
            <v>39904</v>
          </cell>
          <cell r="B92">
            <v>4</v>
          </cell>
          <cell r="C92" t="str">
            <v>FIP</v>
          </cell>
          <cell r="D92" t="str">
            <v>Ra</v>
          </cell>
          <cell r="E92" t="str">
            <v>FIM</v>
          </cell>
          <cell r="F92" t="str">
            <v>Rb</v>
          </cell>
          <cell r="G92" t="str">
            <v>EAM</v>
          </cell>
          <cell r="H92" t="str">
            <v>Co</v>
          </cell>
          <cell r="I92">
            <v>0.20030782269043268</v>
          </cell>
        </row>
        <row r="93">
          <cell r="A93">
            <v>39905</v>
          </cell>
          <cell r="B93">
            <v>5</v>
          </cell>
          <cell r="C93" t="str">
            <v>FIM</v>
          </cell>
          <cell r="D93" t="str">
            <v>Co</v>
          </cell>
          <cell r="E93" t="str">
            <v>FIM</v>
          </cell>
          <cell r="F93" t="str">
            <v>Rb</v>
          </cell>
          <cell r="G93" t="str">
            <v>EAM</v>
          </cell>
          <cell r="H93" t="str">
            <v>Co</v>
          </cell>
          <cell r="I93">
            <v>0.23417101464785239</v>
          </cell>
        </row>
        <row r="94">
          <cell r="A94">
            <v>39906</v>
          </cell>
          <cell r="B94">
            <v>6</v>
          </cell>
          <cell r="C94" t="str">
            <v>EAP</v>
          </cell>
          <cell r="D94" t="str">
            <v>Tg</v>
          </cell>
          <cell r="E94" t="str">
            <v>FIM</v>
          </cell>
          <cell r="F94" t="str">
            <v>Rb</v>
          </cell>
          <cell r="G94" t="str">
            <v>EAM</v>
          </cell>
          <cell r="H94" t="str">
            <v>Co</v>
          </cell>
          <cell r="I94">
            <v>0.26803420660527222</v>
          </cell>
        </row>
        <row r="95">
          <cell r="A95">
            <v>39907</v>
          </cell>
          <cell r="B95">
            <v>7</v>
          </cell>
          <cell r="C95" t="str">
            <v>EAM</v>
          </cell>
          <cell r="D95" t="str">
            <v>Rb</v>
          </cell>
          <cell r="E95" t="str">
            <v>FIM</v>
          </cell>
          <cell r="F95" t="str">
            <v>Rb</v>
          </cell>
          <cell r="G95" t="str">
            <v>EAM</v>
          </cell>
          <cell r="H95" t="str">
            <v>Co</v>
          </cell>
          <cell r="I95">
            <v>0.30189739856269204</v>
          </cell>
        </row>
        <row r="96">
          <cell r="A96">
            <v>39908</v>
          </cell>
          <cell r="B96">
            <v>1</v>
          </cell>
          <cell r="C96" t="str">
            <v>MEP</v>
          </cell>
          <cell r="D96" t="str">
            <v>Dr</v>
          </cell>
          <cell r="E96" t="str">
            <v>EAP</v>
          </cell>
          <cell r="F96" t="str">
            <v>Dr</v>
          </cell>
          <cell r="G96" t="str">
            <v>EAM</v>
          </cell>
          <cell r="H96" t="str">
            <v>Co</v>
          </cell>
          <cell r="I96">
            <v>0.33576059052011187</v>
          </cell>
        </row>
        <row r="97">
          <cell r="A97">
            <v>39909</v>
          </cell>
          <cell r="B97">
            <v>2</v>
          </cell>
          <cell r="C97" t="str">
            <v>MEM</v>
          </cell>
          <cell r="D97" t="str">
            <v>Sn</v>
          </cell>
          <cell r="E97" t="str">
            <v>EAP</v>
          </cell>
          <cell r="F97" t="str">
            <v>Dr</v>
          </cell>
          <cell r="G97" t="str">
            <v>EAM</v>
          </cell>
          <cell r="H97" t="str">
            <v>Co</v>
          </cell>
          <cell r="I97">
            <v>0.36962378247753158</v>
          </cell>
        </row>
        <row r="98">
          <cell r="A98">
            <v>39910</v>
          </cell>
          <cell r="B98">
            <v>3</v>
          </cell>
          <cell r="C98" t="str">
            <v>PAP</v>
          </cell>
          <cell r="D98" t="str">
            <v>Ho</v>
          </cell>
          <cell r="E98" t="str">
            <v>EAP</v>
          </cell>
          <cell r="F98" t="str">
            <v>Dr</v>
          </cell>
          <cell r="G98" t="str">
            <v>EAM</v>
          </cell>
          <cell r="H98" t="str">
            <v>Co</v>
          </cell>
          <cell r="I98">
            <v>0.40348697443495141</v>
          </cell>
        </row>
        <row r="99">
          <cell r="A99">
            <v>39911</v>
          </cell>
          <cell r="B99">
            <v>4</v>
          </cell>
          <cell r="C99" t="str">
            <v>PAM</v>
          </cell>
          <cell r="D99" t="str">
            <v>Sh</v>
          </cell>
          <cell r="E99" t="str">
            <v>EAP</v>
          </cell>
          <cell r="F99" t="str">
            <v>Dr</v>
          </cell>
          <cell r="G99" t="str">
            <v>EAM</v>
          </cell>
          <cell r="H99" t="str">
            <v>Co</v>
          </cell>
          <cell r="I99">
            <v>0.43735016639237123</v>
          </cell>
        </row>
        <row r="100">
          <cell r="A100">
            <v>39912</v>
          </cell>
          <cell r="B100">
            <v>5</v>
          </cell>
          <cell r="C100" t="str">
            <v>UDP</v>
          </cell>
          <cell r="D100" t="str">
            <v>Mo</v>
          </cell>
          <cell r="E100" t="str">
            <v>EAP</v>
          </cell>
          <cell r="F100" t="str">
            <v>Dr</v>
          </cell>
          <cell r="G100" t="str">
            <v>EAM</v>
          </cell>
          <cell r="H100" t="str">
            <v>Co</v>
          </cell>
          <cell r="I100">
            <v>0.47121335834979106</v>
          </cell>
        </row>
        <row r="101">
          <cell r="A101">
            <v>39913</v>
          </cell>
          <cell r="B101">
            <v>6</v>
          </cell>
          <cell r="C101" t="str">
            <v>UDM</v>
          </cell>
          <cell r="D101" t="str">
            <v>Ch</v>
          </cell>
          <cell r="E101" t="str">
            <v>EAP</v>
          </cell>
          <cell r="F101" t="str">
            <v>Dr</v>
          </cell>
          <cell r="G101" t="str">
            <v>EAM</v>
          </cell>
          <cell r="H101" t="str">
            <v>Co</v>
          </cell>
          <cell r="I101">
            <v>0.5050765503071758</v>
          </cell>
        </row>
        <row r="102">
          <cell r="A102">
            <v>39914</v>
          </cell>
          <cell r="B102">
            <v>7</v>
          </cell>
          <cell r="C102" t="str">
            <v>FIP</v>
          </cell>
          <cell r="D102" t="str">
            <v>Do</v>
          </cell>
          <cell r="E102" t="str">
            <v>EAP</v>
          </cell>
          <cell r="F102" t="str">
            <v>Dr</v>
          </cell>
          <cell r="G102" t="str">
            <v>EAM</v>
          </cell>
          <cell r="H102" t="str">
            <v>Co</v>
          </cell>
          <cell r="I102">
            <v>0.53893974226436192</v>
          </cell>
        </row>
        <row r="103">
          <cell r="A103">
            <v>39915</v>
          </cell>
          <cell r="B103">
            <v>1</v>
          </cell>
          <cell r="C103" t="str">
            <v>FIM</v>
          </cell>
          <cell r="D103" t="str">
            <v>Pi</v>
          </cell>
          <cell r="E103" t="str">
            <v>EAP</v>
          </cell>
          <cell r="F103" t="str">
            <v>Dr</v>
          </cell>
          <cell r="G103" t="str">
            <v>EAM</v>
          </cell>
          <cell r="H103" t="str">
            <v>Co</v>
          </cell>
          <cell r="I103">
            <v>0.57280293422154815</v>
          </cell>
        </row>
        <row r="104">
          <cell r="A104">
            <v>39916</v>
          </cell>
          <cell r="B104">
            <v>2</v>
          </cell>
          <cell r="C104" t="str">
            <v>EAP</v>
          </cell>
          <cell r="D104" t="str">
            <v>Ra</v>
          </cell>
          <cell r="E104" t="str">
            <v>EAP</v>
          </cell>
          <cell r="F104" t="str">
            <v>Dr</v>
          </cell>
          <cell r="G104" t="str">
            <v>EAM</v>
          </cell>
          <cell r="H104" t="str">
            <v>Co</v>
          </cell>
          <cell r="I104">
            <v>0.60666612617873428</v>
          </cell>
        </row>
        <row r="105">
          <cell r="A105">
            <v>39917</v>
          </cell>
          <cell r="B105">
            <v>3</v>
          </cell>
          <cell r="C105" t="str">
            <v>EAM</v>
          </cell>
          <cell r="D105" t="str">
            <v>Co</v>
          </cell>
          <cell r="E105" t="str">
            <v>EAP</v>
          </cell>
          <cell r="F105" t="str">
            <v>Dr</v>
          </cell>
          <cell r="G105" t="str">
            <v>EAM</v>
          </cell>
          <cell r="H105" t="str">
            <v>Co</v>
          </cell>
          <cell r="I105">
            <v>0.64052931813592051</v>
          </cell>
        </row>
        <row r="106">
          <cell r="A106">
            <v>39918</v>
          </cell>
          <cell r="B106">
            <v>4</v>
          </cell>
          <cell r="C106" t="str">
            <v>MEP</v>
          </cell>
          <cell r="D106" t="str">
            <v>Tg</v>
          </cell>
          <cell r="E106" t="str">
            <v>EAP</v>
          </cell>
          <cell r="F106" t="str">
            <v>Dr</v>
          </cell>
          <cell r="G106" t="str">
            <v>EAM</v>
          </cell>
          <cell r="H106" t="str">
            <v>Co</v>
          </cell>
          <cell r="I106">
            <v>0.67439251009310663</v>
          </cell>
        </row>
        <row r="107">
          <cell r="A107">
            <v>39919</v>
          </cell>
          <cell r="B107">
            <v>5</v>
          </cell>
          <cell r="C107" t="str">
            <v>MEM</v>
          </cell>
          <cell r="D107" t="str">
            <v>Rb</v>
          </cell>
          <cell r="E107" t="str">
            <v>EAP</v>
          </cell>
          <cell r="F107" t="str">
            <v>Dr</v>
          </cell>
          <cell r="G107" t="str">
            <v>EAM</v>
          </cell>
          <cell r="H107" t="str">
            <v>Co</v>
          </cell>
          <cell r="I107">
            <v>0.70825570205029287</v>
          </cell>
        </row>
        <row r="108">
          <cell r="A108">
            <v>39920</v>
          </cell>
          <cell r="B108">
            <v>6</v>
          </cell>
          <cell r="C108" t="str">
            <v>PAP</v>
          </cell>
          <cell r="D108" t="str">
            <v>Dr</v>
          </cell>
          <cell r="E108" t="str">
            <v>EAP</v>
          </cell>
          <cell r="F108" t="str">
            <v>Dr</v>
          </cell>
          <cell r="G108" t="str">
            <v>EAM</v>
          </cell>
          <cell r="H108" t="str">
            <v>Co</v>
          </cell>
          <cell r="I108">
            <v>0.74211889400747899</v>
          </cell>
        </row>
        <row r="109">
          <cell r="A109">
            <v>39921</v>
          </cell>
          <cell r="B109">
            <v>7</v>
          </cell>
          <cell r="C109" t="str">
            <v>PAM</v>
          </cell>
          <cell r="D109" t="str">
            <v>Sn</v>
          </cell>
          <cell r="E109" t="str">
            <v>EAP</v>
          </cell>
          <cell r="F109" t="str">
            <v>Dr</v>
          </cell>
          <cell r="G109" t="str">
            <v>EAM</v>
          </cell>
          <cell r="H109" t="str">
            <v>Co</v>
          </cell>
          <cell r="I109">
            <v>0.77598208596466522</v>
          </cell>
        </row>
        <row r="110">
          <cell r="A110">
            <v>39922</v>
          </cell>
          <cell r="B110">
            <v>1</v>
          </cell>
          <cell r="C110" t="str">
            <v>UDP</v>
          </cell>
          <cell r="D110" t="str">
            <v>Ho</v>
          </cell>
          <cell r="E110" t="str">
            <v>EAP</v>
          </cell>
          <cell r="F110" t="str">
            <v>Dr</v>
          </cell>
          <cell r="G110" t="str">
            <v>EAM</v>
          </cell>
          <cell r="H110" t="str">
            <v>Co</v>
          </cell>
          <cell r="I110">
            <v>0.80984527792185146</v>
          </cell>
        </row>
        <row r="111">
          <cell r="A111">
            <v>39923</v>
          </cell>
          <cell r="B111">
            <v>2</v>
          </cell>
          <cell r="C111" t="str">
            <v>UDM</v>
          </cell>
          <cell r="D111" t="str">
            <v>Sh</v>
          </cell>
          <cell r="E111" t="str">
            <v>EAP</v>
          </cell>
          <cell r="F111" t="str">
            <v>Dr</v>
          </cell>
          <cell r="G111" t="str">
            <v>EAM</v>
          </cell>
          <cell r="H111" t="str">
            <v>Co</v>
          </cell>
          <cell r="I111">
            <v>0.84370846987903758</v>
          </cell>
        </row>
        <row r="112">
          <cell r="A112">
            <v>39924</v>
          </cell>
          <cell r="B112">
            <v>3</v>
          </cell>
          <cell r="C112" t="str">
            <v>FIP</v>
          </cell>
          <cell r="D112" t="str">
            <v>Mo</v>
          </cell>
          <cell r="E112" t="str">
            <v>EAP</v>
          </cell>
          <cell r="F112" t="str">
            <v>Dr</v>
          </cell>
          <cell r="G112" t="str">
            <v>EAM</v>
          </cell>
          <cell r="H112" t="str">
            <v>Co</v>
          </cell>
          <cell r="I112">
            <v>0.8775716618362237</v>
          </cell>
        </row>
        <row r="113">
          <cell r="A113">
            <v>39925</v>
          </cell>
          <cell r="B113">
            <v>4</v>
          </cell>
          <cell r="C113" t="str">
            <v>FIM</v>
          </cell>
          <cell r="D113" t="str">
            <v>Ch</v>
          </cell>
          <cell r="E113" t="str">
            <v>EAP</v>
          </cell>
          <cell r="F113" t="str">
            <v>Dr</v>
          </cell>
          <cell r="G113" t="str">
            <v>EAM</v>
          </cell>
          <cell r="H113" t="str">
            <v>Co</v>
          </cell>
          <cell r="I113">
            <v>0.91143485379340983</v>
          </cell>
        </row>
        <row r="114">
          <cell r="A114">
            <v>39926</v>
          </cell>
          <cell r="B114">
            <v>5</v>
          </cell>
          <cell r="C114" t="str">
            <v>EAP</v>
          </cell>
          <cell r="D114" t="str">
            <v>Do</v>
          </cell>
          <cell r="E114" t="str">
            <v>EAP</v>
          </cell>
          <cell r="F114" t="str">
            <v>Dr</v>
          </cell>
          <cell r="G114" t="str">
            <v>EAM</v>
          </cell>
          <cell r="H114" t="str">
            <v>Co</v>
          </cell>
          <cell r="I114">
            <v>0.94529804575059606</v>
          </cell>
        </row>
        <row r="115">
          <cell r="A115">
            <v>39927</v>
          </cell>
          <cell r="B115">
            <v>6</v>
          </cell>
          <cell r="C115" t="str">
            <v>EAM</v>
          </cell>
          <cell r="D115" t="str">
            <v>Pi</v>
          </cell>
          <cell r="E115" t="str">
            <v>EAP</v>
          </cell>
          <cell r="F115" t="str">
            <v>Dr</v>
          </cell>
          <cell r="G115" t="str">
            <v>EAM</v>
          </cell>
          <cell r="H115" t="str">
            <v>Co</v>
          </cell>
          <cell r="I115">
            <v>0.97916123770778229</v>
          </cell>
        </row>
        <row r="116">
          <cell r="A116">
            <v>39928</v>
          </cell>
          <cell r="B116">
            <v>7</v>
          </cell>
          <cell r="C116" t="str">
            <v>MEP</v>
          </cell>
          <cell r="D116" t="str">
            <v>Ra</v>
          </cell>
          <cell r="E116" t="str">
            <v>EAP</v>
          </cell>
          <cell r="F116" t="str">
            <v>Dr</v>
          </cell>
          <cell r="G116" t="str">
            <v>EAM</v>
          </cell>
          <cell r="H116" t="str">
            <v>Co</v>
          </cell>
          <cell r="I116">
            <v>1.3024429664968418E-2</v>
          </cell>
        </row>
        <row r="117">
          <cell r="A117">
            <v>39929</v>
          </cell>
          <cell r="B117">
            <v>1</v>
          </cell>
          <cell r="C117" t="str">
            <v>MEM</v>
          </cell>
          <cell r="D117" t="str">
            <v>Co</v>
          </cell>
          <cell r="E117" t="str">
            <v>EAP</v>
          </cell>
          <cell r="F117" t="str">
            <v>Dr</v>
          </cell>
          <cell r="G117" t="str">
            <v>EAM</v>
          </cell>
          <cell r="H117" t="str">
            <v>Co</v>
          </cell>
          <cell r="I117">
            <v>4.6887621622154652E-2</v>
          </cell>
        </row>
        <row r="118">
          <cell r="A118">
            <v>39930</v>
          </cell>
          <cell r="B118">
            <v>2</v>
          </cell>
          <cell r="C118" t="str">
            <v>PAP</v>
          </cell>
          <cell r="D118" t="str">
            <v>Tg</v>
          </cell>
          <cell r="E118" t="str">
            <v>EAP</v>
          </cell>
          <cell r="F118" t="str">
            <v>Dr</v>
          </cell>
          <cell r="G118" t="str">
            <v>EAM</v>
          </cell>
          <cell r="H118" t="str">
            <v>Co</v>
          </cell>
          <cell r="I118">
            <v>8.0750813579340774E-2</v>
          </cell>
        </row>
        <row r="119">
          <cell r="A119">
            <v>39931</v>
          </cell>
          <cell r="B119">
            <v>3</v>
          </cell>
          <cell r="C119" t="str">
            <v>PAM</v>
          </cell>
          <cell r="D119" t="str">
            <v>Rb</v>
          </cell>
          <cell r="E119" t="str">
            <v>EAP</v>
          </cell>
          <cell r="F119" t="str">
            <v>Dr</v>
          </cell>
          <cell r="G119" t="str">
            <v>EAM</v>
          </cell>
          <cell r="H119" t="str">
            <v>Co</v>
          </cell>
          <cell r="I119">
            <v>0.11461400553652701</v>
          </cell>
        </row>
        <row r="120">
          <cell r="A120">
            <v>39932</v>
          </cell>
          <cell r="B120">
            <v>4</v>
          </cell>
          <cell r="C120" t="str">
            <v>UDP</v>
          </cell>
          <cell r="D120" t="str">
            <v>Dr</v>
          </cell>
          <cell r="E120" t="str">
            <v>EAP</v>
          </cell>
          <cell r="F120" t="str">
            <v>Dr</v>
          </cell>
          <cell r="G120" t="str">
            <v>EAM</v>
          </cell>
          <cell r="H120" t="str">
            <v>Co</v>
          </cell>
          <cell r="I120">
            <v>0.14847719749371313</v>
          </cell>
        </row>
        <row r="121">
          <cell r="A121">
            <v>39933</v>
          </cell>
          <cell r="B121">
            <v>5</v>
          </cell>
          <cell r="C121" t="str">
            <v>UDM</v>
          </cell>
          <cell r="D121" t="str">
            <v>Sn</v>
          </cell>
          <cell r="E121" t="str">
            <v>EAP</v>
          </cell>
          <cell r="F121" t="str">
            <v>Dr</v>
          </cell>
          <cell r="G121" t="str">
            <v>EAM</v>
          </cell>
          <cell r="H121" t="str">
            <v>Co</v>
          </cell>
          <cell r="I121">
            <v>0.18234038945089937</v>
          </cell>
        </row>
        <row r="122">
          <cell r="A122">
            <v>39934</v>
          </cell>
          <cell r="B122">
            <v>6</v>
          </cell>
          <cell r="C122" t="str">
            <v>FIP</v>
          </cell>
          <cell r="D122" t="str">
            <v>Ho</v>
          </cell>
          <cell r="E122" t="str">
            <v>EAP</v>
          </cell>
          <cell r="F122" t="str">
            <v>Dr</v>
          </cell>
          <cell r="G122" t="str">
            <v>EAM</v>
          </cell>
          <cell r="H122" t="str">
            <v>Co</v>
          </cell>
          <cell r="I122">
            <v>0.21620358140808549</v>
          </cell>
        </row>
        <row r="123">
          <cell r="A123">
            <v>39935</v>
          </cell>
          <cell r="B123">
            <v>7</v>
          </cell>
          <cell r="C123" t="str">
            <v>FIM</v>
          </cell>
          <cell r="D123" t="str">
            <v>Sh</v>
          </cell>
          <cell r="E123" t="str">
            <v>EAP</v>
          </cell>
          <cell r="F123" t="str">
            <v>Dr</v>
          </cell>
          <cell r="G123" t="str">
            <v>EAM</v>
          </cell>
          <cell r="H123" t="str">
            <v>Co</v>
          </cell>
          <cell r="I123">
            <v>0.25006677336527172</v>
          </cell>
        </row>
        <row r="124">
          <cell r="A124">
            <v>39936</v>
          </cell>
          <cell r="B124">
            <v>1</v>
          </cell>
          <cell r="C124" t="str">
            <v>EAP</v>
          </cell>
          <cell r="D124" t="str">
            <v>Mo</v>
          </cell>
          <cell r="E124" t="str">
            <v>EAP</v>
          </cell>
          <cell r="F124" t="str">
            <v>Dr</v>
          </cell>
          <cell r="G124" t="str">
            <v>EAM</v>
          </cell>
          <cell r="H124" t="str">
            <v>Co</v>
          </cell>
          <cell r="I124">
            <v>0.28392996532245784</v>
          </cell>
        </row>
        <row r="125">
          <cell r="A125">
            <v>39937</v>
          </cell>
          <cell r="B125">
            <v>2</v>
          </cell>
          <cell r="C125" t="str">
            <v>EAM</v>
          </cell>
          <cell r="D125" t="str">
            <v>Ch</v>
          </cell>
          <cell r="E125" t="str">
            <v>EAP</v>
          </cell>
          <cell r="F125" t="str">
            <v>Dr</v>
          </cell>
          <cell r="G125" t="str">
            <v>EAM</v>
          </cell>
          <cell r="H125" t="str">
            <v>Co</v>
          </cell>
          <cell r="I125">
            <v>0.31779315727964408</v>
          </cell>
        </row>
        <row r="126">
          <cell r="A126">
            <v>39938</v>
          </cell>
          <cell r="B126">
            <v>3</v>
          </cell>
          <cell r="C126" t="str">
            <v>MEP</v>
          </cell>
          <cell r="D126" t="str">
            <v>Do</v>
          </cell>
          <cell r="E126" t="str">
            <v>EAP</v>
          </cell>
          <cell r="F126" t="str">
            <v>Dr</v>
          </cell>
          <cell r="G126" t="str">
            <v>EAM</v>
          </cell>
          <cell r="H126" t="str">
            <v>Co</v>
          </cell>
          <cell r="I126">
            <v>0.3516563492368302</v>
          </cell>
        </row>
        <row r="127">
          <cell r="A127">
            <v>39939</v>
          </cell>
          <cell r="B127">
            <v>4</v>
          </cell>
          <cell r="C127" t="str">
            <v>MEM</v>
          </cell>
          <cell r="D127" t="str">
            <v>Pi</v>
          </cell>
          <cell r="E127" t="str">
            <v>EAM</v>
          </cell>
          <cell r="F127" t="str">
            <v>Sn</v>
          </cell>
          <cell r="G127" t="str">
            <v>EAM</v>
          </cell>
          <cell r="H127" t="str">
            <v>Co</v>
          </cell>
          <cell r="I127">
            <v>0.38551954119401644</v>
          </cell>
        </row>
        <row r="128">
          <cell r="A128">
            <v>39940</v>
          </cell>
          <cell r="B128">
            <v>5</v>
          </cell>
          <cell r="C128" t="str">
            <v>PAP</v>
          </cell>
          <cell r="D128" t="str">
            <v>Ra</v>
          </cell>
          <cell r="E128" t="str">
            <v>EAM</v>
          </cell>
          <cell r="F128" t="str">
            <v>Sn</v>
          </cell>
          <cell r="G128" t="str">
            <v>EAM</v>
          </cell>
          <cell r="H128" t="str">
            <v>Co</v>
          </cell>
          <cell r="I128">
            <v>0.41938273315120256</v>
          </cell>
        </row>
        <row r="129">
          <cell r="A129">
            <v>39941</v>
          </cell>
          <cell r="B129">
            <v>6</v>
          </cell>
          <cell r="C129" t="str">
            <v>PAM</v>
          </cell>
          <cell r="D129" t="str">
            <v>Co</v>
          </cell>
          <cell r="E129" t="str">
            <v>EAM</v>
          </cell>
          <cell r="F129" t="str">
            <v>Sn</v>
          </cell>
          <cell r="G129" t="str">
            <v>EAM</v>
          </cell>
          <cell r="H129" t="str">
            <v>Co</v>
          </cell>
          <cell r="I129">
            <v>0.45324592510838879</v>
          </cell>
        </row>
        <row r="130">
          <cell r="A130">
            <v>39942</v>
          </cell>
          <cell r="B130">
            <v>7</v>
          </cell>
          <cell r="C130" t="str">
            <v>UDP</v>
          </cell>
          <cell r="D130" t="str">
            <v>Tg</v>
          </cell>
          <cell r="E130" t="str">
            <v>EAM</v>
          </cell>
          <cell r="F130" t="str">
            <v>Sn</v>
          </cell>
          <cell r="G130" t="str">
            <v>EAM</v>
          </cell>
          <cell r="H130" t="str">
            <v>Co</v>
          </cell>
          <cell r="I130">
            <v>0.48710911706557491</v>
          </cell>
        </row>
        <row r="131">
          <cell r="A131">
            <v>39943</v>
          </cell>
          <cell r="B131">
            <v>1</v>
          </cell>
          <cell r="C131" t="str">
            <v>UDM</v>
          </cell>
          <cell r="D131" t="str">
            <v>Rb</v>
          </cell>
          <cell r="E131" t="str">
            <v>EAM</v>
          </cell>
          <cell r="F131" t="str">
            <v>Sn</v>
          </cell>
          <cell r="G131" t="str">
            <v>EAM</v>
          </cell>
          <cell r="H131" t="str">
            <v>Co</v>
          </cell>
          <cell r="I131">
            <v>0.52097230902261638</v>
          </cell>
        </row>
        <row r="132">
          <cell r="A132">
            <v>39944</v>
          </cell>
          <cell r="B132">
            <v>2</v>
          </cell>
          <cell r="C132" t="str">
            <v>FIP</v>
          </cell>
          <cell r="D132" t="str">
            <v>Dr</v>
          </cell>
          <cell r="E132" t="str">
            <v>EAM</v>
          </cell>
          <cell r="F132" t="str">
            <v>Sn</v>
          </cell>
          <cell r="G132" t="str">
            <v>EAM</v>
          </cell>
          <cell r="H132" t="str">
            <v>Co</v>
          </cell>
          <cell r="I132">
            <v>0.55483550097956902</v>
          </cell>
        </row>
        <row r="133">
          <cell r="A133">
            <v>39945</v>
          </cell>
          <cell r="B133">
            <v>3</v>
          </cell>
          <cell r="C133" t="str">
            <v>FIM</v>
          </cell>
          <cell r="D133" t="str">
            <v>Sn</v>
          </cell>
          <cell r="E133" t="str">
            <v>EAM</v>
          </cell>
          <cell r="F133" t="str">
            <v>Sn</v>
          </cell>
          <cell r="G133" t="str">
            <v>EAM</v>
          </cell>
          <cell r="H133" t="str">
            <v>Co</v>
          </cell>
          <cell r="I133">
            <v>0.58869869293652155</v>
          </cell>
        </row>
        <row r="134">
          <cell r="A134">
            <v>39946</v>
          </cell>
          <cell r="B134">
            <v>4</v>
          </cell>
          <cell r="C134" t="str">
            <v>EAP</v>
          </cell>
          <cell r="D134" t="str">
            <v>Ho</v>
          </cell>
          <cell r="E134" t="str">
            <v>EAM</v>
          </cell>
          <cell r="F134" t="str">
            <v>Sn</v>
          </cell>
          <cell r="G134" t="str">
            <v>EAM</v>
          </cell>
          <cell r="H134" t="str">
            <v>Co</v>
          </cell>
          <cell r="I134">
            <v>0.62256188489347408</v>
          </cell>
        </row>
        <row r="135">
          <cell r="A135">
            <v>39947</v>
          </cell>
          <cell r="B135">
            <v>5</v>
          </cell>
          <cell r="C135" t="str">
            <v>EAM</v>
          </cell>
          <cell r="D135" t="str">
            <v>Sh</v>
          </cell>
          <cell r="E135" t="str">
            <v>EAM</v>
          </cell>
          <cell r="F135" t="str">
            <v>Sn</v>
          </cell>
          <cell r="G135" t="str">
            <v>EAM</v>
          </cell>
          <cell r="H135" t="str">
            <v>Co</v>
          </cell>
          <cell r="I135">
            <v>0.65642507685042673</v>
          </cell>
        </row>
        <row r="136">
          <cell r="A136">
            <v>39948</v>
          </cell>
          <cell r="B136">
            <v>6</v>
          </cell>
          <cell r="C136" t="str">
            <v>MEP</v>
          </cell>
          <cell r="D136" t="str">
            <v>Mo</v>
          </cell>
          <cell r="E136" t="str">
            <v>EAM</v>
          </cell>
          <cell r="F136" t="str">
            <v>Sn</v>
          </cell>
          <cell r="G136" t="str">
            <v>EAM</v>
          </cell>
          <cell r="H136" t="str">
            <v>Co</v>
          </cell>
          <cell r="I136">
            <v>0.69028826880737926</v>
          </cell>
        </row>
        <row r="137">
          <cell r="A137">
            <v>39949</v>
          </cell>
          <cell r="B137">
            <v>7</v>
          </cell>
          <cell r="C137" t="str">
            <v>MEM</v>
          </cell>
          <cell r="D137" t="str">
            <v>Ch</v>
          </cell>
          <cell r="E137" t="str">
            <v>EAM</v>
          </cell>
          <cell r="F137" t="str">
            <v>Sn</v>
          </cell>
          <cell r="G137" t="str">
            <v>EAM</v>
          </cell>
          <cell r="H137" t="str">
            <v>Co</v>
          </cell>
          <cell r="I137">
            <v>0.72415146076433179</v>
          </cell>
        </row>
        <row r="138">
          <cell r="A138">
            <v>39950</v>
          </cell>
          <cell r="B138">
            <v>1</v>
          </cell>
          <cell r="C138" t="str">
            <v>PAP</v>
          </cell>
          <cell r="D138" t="str">
            <v>Do</v>
          </cell>
          <cell r="E138" t="str">
            <v>EAM</v>
          </cell>
          <cell r="F138" t="str">
            <v>Sn</v>
          </cell>
          <cell r="G138" t="str">
            <v>EAM</v>
          </cell>
          <cell r="H138" t="str">
            <v>Co</v>
          </cell>
          <cell r="I138">
            <v>0.75801465272128432</v>
          </cell>
        </row>
        <row r="139">
          <cell r="A139">
            <v>39951</v>
          </cell>
          <cell r="B139">
            <v>2</v>
          </cell>
          <cell r="C139" t="str">
            <v>PAM</v>
          </cell>
          <cell r="D139" t="str">
            <v>Pi</v>
          </cell>
          <cell r="E139" t="str">
            <v>EAM</v>
          </cell>
          <cell r="F139" t="str">
            <v>Sn</v>
          </cell>
          <cell r="G139" t="str">
            <v>EAM</v>
          </cell>
          <cell r="H139" t="str">
            <v>Co</v>
          </cell>
          <cell r="I139">
            <v>0.79187784467823685</v>
          </cell>
        </row>
        <row r="140">
          <cell r="A140">
            <v>39952</v>
          </cell>
          <cell r="B140">
            <v>3</v>
          </cell>
          <cell r="C140" t="str">
            <v>UDP</v>
          </cell>
          <cell r="D140" t="str">
            <v>Ra</v>
          </cell>
          <cell r="E140" t="str">
            <v>EAM</v>
          </cell>
          <cell r="F140" t="str">
            <v>Sn</v>
          </cell>
          <cell r="G140" t="str">
            <v>EAM</v>
          </cell>
          <cell r="H140" t="str">
            <v>Co</v>
          </cell>
          <cell r="I140">
            <v>0.82574103663518938</v>
          </cell>
        </row>
        <row r="141">
          <cell r="A141">
            <v>39953</v>
          </cell>
          <cell r="B141">
            <v>4</v>
          </cell>
          <cell r="C141" t="str">
            <v>UDM</v>
          </cell>
          <cell r="D141" t="str">
            <v>Co</v>
          </cell>
          <cell r="E141" t="str">
            <v>EAM</v>
          </cell>
          <cell r="F141" t="str">
            <v>Sn</v>
          </cell>
          <cell r="G141" t="str">
            <v>EAM</v>
          </cell>
          <cell r="H141" t="str">
            <v>Co</v>
          </cell>
          <cell r="I141">
            <v>0.85960422859214203</v>
          </cell>
        </row>
        <row r="142">
          <cell r="A142">
            <v>39954</v>
          </cell>
          <cell r="B142">
            <v>5</v>
          </cell>
          <cell r="C142" t="str">
            <v>FIP</v>
          </cell>
          <cell r="D142" t="str">
            <v>Tg</v>
          </cell>
          <cell r="E142" t="str">
            <v>EAM</v>
          </cell>
          <cell r="F142" t="str">
            <v>Sn</v>
          </cell>
          <cell r="G142" t="str">
            <v>EAM</v>
          </cell>
          <cell r="H142" t="str">
            <v>Co</v>
          </cell>
          <cell r="I142">
            <v>0.89346742054909456</v>
          </cell>
        </row>
        <row r="143">
          <cell r="A143">
            <v>39955</v>
          </cell>
          <cell r="B143">
            <v>6</v>
          </cell>
          <cell r="C143" t="str">
            <v>FIM</v>
          </cell>
          <cell r="D143" t="str">
            <v>Rb</v>
          </cell>
          <cell r="E143" t="str">
            <v>EAM</v>
          </cell>
          <cell r="F143" t="str">
            <v>Sn</v>
          </cell>
          <cell r="G143" t="str">
            <v>EAM</v>
          </cell>
          <cell r="H143" t="str">
            <v>Co</v>
          </cell>
          <cell r="I143">
            <v>0.9273306125060472</v>
          </cell>
        </row>
        <row r="144">
          <cell r="A144">
            <v>39956</v>
          </cell>
          <cell r="B144">
            <v>7</v>
          </cell>
          <cell r="C144" t="str">
            <v>EAP</v>
          </cell>
          <cell r="D144" t="str">
            <v>Dr</v>
          </cell>
          <cell r="E144" t="str">
            <v>EAM</v>
          </cell>
          <cell r="F144" t="str">
            <v>Sn</v>
          </cell>
          <cell r="G144" t="str">
            <v>EAM</v>
          </cell>
          <cell r="H144" t="str">
            <v>Co</v>
          </cell>
          <cell r="I144">
            <v>0.96119380446299973</v>
          </cell>
        </row>
        <row r="145">
          <cell r="A145">
            <v>39957</v>
          </cell>
          <cell r="B145">
            <v>1</v>
          </cell>
          <cell r="C145" t="str">
            <v>EAM</v>
          </cell>
          <cell r="D145" t="str">
            <v>Sn</v>
          </cell>
          <cell r="E145" t="str">
            <v>EAM</v>
          </cell>
          <cell r="F145" t="str">
            <v>Sn</v>
          </cell>
          <cell r="G145" t="str">
            <v>EAM</v>
          </cell>
          <cell r="H145" t="str">
            <v>Co</v>
          </cell>
          <cell r="I145">
            <v>0.99505699641995227</v>
          </cell>
        </row>
        <row r="146">
          <cell r="A146">
            <v>39958</v>
          </cell>
          <cell r="B146">
            <v>2</v>
          </cell>
          <cell r="C146" t="str">
            <v>MEP</v>
          </cell>
          <cell r="D146" t="str">
            <v>Ho</v>
          </cell>
          <cell r="E146" t="str">
            <v>EAM</v>
          </cell>
          <cell r="F146" t="str">
            <v>Sn</v>
          </cell>
          <cell r="G146" t="str">
            <v>EAM</v>
          </cell>
          <cell r="H146" t="str">
            <v>Co</v>
          </cell>
          <cell r="I146">
            <v>2.8920188376904798E-2</v>
          </cell>
        </row>
        <row r="147">
          <cell r="A147">
            <v>39959</v>
          </cell>
          <cell r="B147">
            <v>3</v>
          </cell>
          <cell r="C147" t="str">
            <v>MEM</v>
          </cell>
          <cell r="D147" t="str">
            <v>Sh</v>
          </cell>
          <cell r="E147" t="str">
            <v>EAM</v>
          </cell>
          <cell r="F147" t="str">
            <v>Sn</v>
          </cell>
          <cell r="G147" t="str">
            <v>EAM</v>
          </cell>
          <cell r="H147" t="str">
            <v>Co</v>
          </cell>
          <cell r="I147">
            <v>6.2783380333857441E-2</v>
          </cell>
        </row>
        <row r="148">
          <cell r="A148">
            <v>39960</v>
          </cell>
          <cell r="B148">
            <v>4</v>
          </cell>
          <cell r="C148" t="str">
            <v>PAP</v>
          </cell>
          <cell r="D148" t="str">
            <v>Mo</v>
          </cell>
          <cell r="E148" t="str">
            <v>EAM</v>
          </cell>
          <cell r="F148" t="str">
            <v>Sn</v>
          </cell>
          <cell r="G148" t="str">
            <v>EAM</v>
          </cell>
          <cell r="H148" t="str">
            <v>Co</v>
          </cell>
          <cell r="I148">
            <v>9.6646572290809973E-2</v>
          </cell>
        </row>
        <row r="149">
          <cell r="A149">
            <v>39961</v>
          </cell>
          <cell r="B149">
            <v>5</v>
          </cell>
          <cell r="C149" t="str">
            <v>PAM</v>
          </cell>
          <cell r="D149" t="str">
            <v>Ch</v>
          </cell>
          <cell r="E149" t="str">
            <v>EAM</v>
          </cell>
          <cell r="F149" t="str">
            <v>Sn</v>
          </cell>
          <cell r="G149" t="str">
            <v>EAM</v>
          </cell>
          <cell r="H149" t="str">
            <v>Co</v>
          </cell>
          <cell r="I149">
            <v>0.13050976424776251</v>
          </cell>
        </row>
        <row r="150">
          <cell r="A150">
            <v>39962</v>
          </cell>
          <cell r="B150">
            <v>6</v>
          </cell>
          <cell r="C150" t="str">
            <v>UDP</v>
          </cell>
          <cell r="D150" t="str">
            <v>Do</v>
          </cell>
          <cell r="E150" t="str">
            <v>EAM</v>
          </cell>
          <cell r="F150" t="str">
            <v>Sn</v>
          </cell>
          <cell r="G150" t="str">
            <v>EAM</v>
          </cell>
          <cell r="H150" t="str">
            <v>Co</v>
          </cell>
          <cell r="I150">
            <v>0.16437295620471504</v>
          </cell>
        </row>
        <row r="151">
          <cell r="A151">
            <v>39963</v>
          </cell>
          <cell r="B151">
            <v>7</v>
          </cell>
          <cell r="C151" t="str">
            <v>UDM</v>
          </cell>
          <cell r="D151" t="str">
            <v>Pi</v>
          </cell>
          <cell r="E151" t="str">
            <v>EAM</v>
          </cell>
          <cell r="F151" t="str">
            <v>Sn</v>
          </cell>
          <cell r="G151" t="str">
            <v>EAM</v>
          </cell>
          <cell r="H151" t="str">
            <v>Co</v>
          </cell>
          <cell r="I151">
            <v>0.19823614816166768</v>
          </cell>
        </row>
        <row r="152">
          <cell r="A152">
            <v>39964</v>
          </cell>
          <cell r="B152">
            <v>1</v>
          </cell>
          <cell r="C152" t="str">
            <v>FIP</v>
          </cell>
          <cell r="D152" t="str">
            <v>Ra</v>
          </cell>
          <cell r="E152" t="str">
            <v>EAM</v>
          </cell>
          <cell r="F152" t="str">
            <v>Sn</v>
          </cell>
          <cell r="G152" t="str">
            <v>EAM</v>
          </cell>
          <cell r="H152" t="str">
            <v>Co</v>
          </cell>
          <cell r="I152">
            <v>0.23209934011862021</v>
          </cell>
        </row>
        <row r="153">
          <cell r="A153">
            <v>39965</v>
          </cell>
          <cell r="B153">
            <v>2</v>
          </cell>
          <cell r="C153" t="str">
            <v>FIM</v>
          </cell>
          <cell r="D153" t="str">
            <v>Co</v>
          </cell>
          <cell r="E153" t="str">
            <v>EAM</v>
          </cell>
          <cell r="F153" t="str">
            <v>Sn</v>
          </cell>
          <cell r="G153" t="str">
            <v>EAM</v>
          </cell>
          <cell r="H153" t="str">
            <v>Co</v>
          </cell>
          <cell r="I153">
            <v>0.26596253207557274</v>
          </cell>
        </row>
        <row r="154">
          <cell r="A154">
            <v>39966</v>
          </cell>
          <cell r="B154">
            <v>3</v>
          </cell>
          <cell r="C154" t="str">
            <v>EAP</v>
          </cell>
          <cell r="D154" t="str">
            <v>Tg</v>
          </cell>
          <cell r="E154" t="str">
            <v>EAM</v>
          </cell>
          <cell r="F154" t="str">
            <v>Sn</v>
          </cell>
          <cell r="G154" t="str">
            <v>EAM</v>
          </cell>
          <cell r="H154" t="str">
            <v>Co</v>
          </cell>
          <cell r="I154">
            <v>0.29982572403252528</v>
          </cell>
        </row>
        <row r="155">
          <cell r="A155">
            <v>39967</v>
          </cell>
          <cell r="B155">
            <v>4</v>
          </cell>
          <cell r="C155" t="str">
            <v>EAM</v>
          </cell>
          <cell r="D155" t="str">
            <v>Rb</v>
          </cell>
          <cell r="E155" t="str">
            <v>EAM</v>
          </cell>
          <cell r="F155" t="str">
            <v>Sn</v>
          </cell>
          <cell r="G155" t="str">
            <v>EAM</v>
          </cell>
          <cell r="H155" t="str">
            <v>Co</v>
          </cell>
          <cell r="I155">
            <v>0.33368891598947792</v>
          </cell>
        </row>
        <row r="156">
          <cell r="A156">
            <v>39968</v>
          </cell>
          <cell r="B156">
            <v>5</v>
          </cell>
          <cell r="C156" t="str">
            <v>MEP</v>
          </cell>
          <cell r="D156" t="str">
            <v>Dr</v>
          </cell>
          <cell r="E156" t="str">
            <v>EAM</v>
          </cell>
          <cell r="F156" t="str">
            <v>Sn</v>
          </cell>
          <cell r="G156" t="str">
            <v>EAM</v>
          </cell>
          <cell r="H156" t="str">
            <v>Co</v>
          </cell>
          <cell r="I156">
            <v>0.36755210794643045</v>
          </cell>
        </row>
        <row r="157">
          <cell r="A157">
            <v>39969</v>
          </cell>
          <cell r="B157">
            <v>6</v>
          </cell>
          <cell r="C157" t="str">
            <v>MEM</v>
          </cell>
          <cell r="D157" t="str">
            <v>Sn</v>
          </cell>
          <cell r="E157" t="str">
            <v>EAM</v>
          </cell>
          <cell r="F157" t="str">
            <v>Sn</v>
          </cell>
          <cell r="G157" t="str">
            <v>EAM</v>
          </cell>
          <cell r="H157" t="str">
            <v>Co</v>
          </cell>
          <cell r="I157">
            <v>0.40141529990338298</v>
          </cell>
        </row>
        <row r="158">
          <cell r="A158">
            <v>39970</v>
          </cell>
          <cell r="B158">
            <v>7</v>
          </cell>
          <cell r="C158" t="str">
            <v>PAP</v>
          </cell>
          <cell r="D158" t="str">
            <v>Ho</v>
          </cell>
          <cell r="E158" t="str">
            <v>MEP</v>
          </cell>
          <cell r="F158" t="str">
            <v>Ho</v>
          </cell>
          <cell r="G158" t="str">
            <v>EAM</v>
          </cell>
          <cell r="H158" t="str">
            <v>Co</v>
          </cell>
          <cell r="I158">
            <v>0.43527849186033551</v>
          </cell>
        </row>
        <row r="159">
          <cell r="A159">
            <v>39971</v>
          </cell>
          <cell r="B159">
            <v>1</v>
          </cell>
          <cell r="C159" t="str">
            <v>PAM</v>
          </cell>
          <cell r="D159" t="str">
            <v>Sh</v>
          </cell>
          <cell r="E159" t="str">
            <v>MEP</v>
          </cell>
          <cell r="F159" t="str">
            <v>Ho</v>
          </cell>
          <cell r="G159" t="str">
            <v>EAM</v>
          </cell>
          <cell r="H159" t="str">
            <v>Co</v>
          </cell>
          <cell r="I159">
            <v>0.46914168381728816</v>
          </cell>
        </row>
        <row r="160">
          <cell r="A160">
            <v>39972</v>
          </cell>
          <cell r="B160">
            <v>2</v>
          </cell>
          <cell r="C160" t="str">
            <v>UDP</v>
          </cell>
          <cell r="D160" t="str">
            <v>Mo</v>
          </cell>
          <cell r="E160" t="str">
            <v>MEP</v>
          </cell>
          <cell r="F160" t="str">
            <v>Ho</v>
          </cell>
          <cell r="G160" t="str">
            <v>EAM</v>
          </cell>
          <cell r="H160" t="str">
            <v>Co</v>
          </cell>
          <cell r="I160">
            <v>0.50300487577421993</v>
          </cell>
        </row>
        <row r="161">
          <cell r="A161">
            <v>39973</v>
          </cell>
          <cell r="B161">
            <v>3</v>
          </cell>
          <cell r="C161" t="str">
            <v>UDM</v>
          </cell>
          <cell r="D161" t="str">
            <v>Ch</v>
          </cell>
          <cell r="E161" t="str">
            <v>MEP</v>
          </cell>
          <cell r="F161" t="str">
            <v>Ho</v>
          </cell>
          <cell r="G161" t="str">
            <v>EAM</v>
          </cell>
          <cell r="H161" t="str">
            <v>Co</v>
          </cell>
          <cell r="I161">
            <v>0.53686806773093887</v>
          </cell>
        </row>
        <row r="162">
          <cell r="A162">
            <v>39974</v>
          </cell>
          <cell r="B162">
            <v>4</v>
          </cell>
          <cell r="C162" t="str">
            <v>FIP</v>
          </cell>
          <cell r="D162" t="str">
            <v>Do</v>
          </cell>
          <cell r="E162" t="str">
            <v>MEP</v>
          </cell>
          <cell r="F162" t="str">
            <v>Ho</v>
          </cell>
          <cell r="G162" t="str">
            <v>EAM</v>
          </cell>
          <cell r="H162" t="str">
            <v>Co</v>
          </cell>
          <cell r="I162">
            <v>0.57073125968765781</v>
          </cell>
        </row>
        <row r="163">
          <cell r="A163">
            <v>39975</v>
          </cell>
          <cell r="B163">
            <v>5</v>
          </cell>
          <cell r="C163" t="str">
            <v>FIM</v>
          </cell>
          <cell r="D163" t="str">
            <v>Pi</v>
          </cell>
          <cell r="E163" t="str">
            <v>MEP</v>
          </cell>
          <cell r="F163" t="str">
            <v>Ho</v>
          </cell>
          <cell r="G163" t="str">
            <v>EAM</v>
          </cell>
          <cell r="H163" t="str">
            <v>Co</v>
          </cell>
          <cell r="I163">
            <v>0.60459445164437675</v>
          </cell>
        </row>
        <row r="164">
          <cell r="A164">
            <v>39976</v>
          </cell>
          <cell r="B164">
            <v>6</v>
          </cell>
          <cell r="C164" t="str">
            <v>EAP</v>
          </cell>
          <cell r="D164" t="str">
            <v>Ra</v>
          </cell>
          <cell r="E164" t="str">
            <v>MEP</v>
          </cell>
          <cell r="F164" t="str">
            <v>Ho</v>
          </cell>
          <cell r="G164" t="str">
            <v>EAM</v>
          </cell>
          <cell r="H164" t="str">
            <v>Co</v>
          </cell>
          <cell r="I164">
            <v>0.63845764360109569</v>
          </cell>
        </row>
        <row r="165">
          <cell r="A165">
            <v>39977</v>
          </cell>
          <cell r="B165">
            <v>7</v>
          </cell>
          <cell r="C165" t="str">
            <v>EAM</v>
          </cell>
          <cell r="D165" t="str">
            <v>Co</v>
          </cell>
          <cell r="E165" t="str">
            <v>MEP</v>
          </cell>
          <cell r="F165" t="str">
            <v>Ho</v>
          </cell>
          <cell r="G165" t="str">
            <v>EAM</v>
          </cell>
          <cell r="H165" t="str">
            <v>Co</v>
          </cell>
          <cell r="I165">
            <v>0.67232083555781463</v>
          </cell>
        </row>
        <row r="166">
          <cell r="A166">
            <v>39978</v>
          </cell>
          <cell r="B166">
            <v>1</v>
          </cell>
          <cell r="C166" t="str">
            <v>MEP</v>
          </cell>
          <cell r="D166" t="str">
            <v>Tg</v>
          </cell>
          <cell r="E166" t="str">
            <v>MEP</v>
          </cell>
          <cell r="F166" t="str">
            <v>Ho</v>
          </cell>
          <cell r="G166" t="str">
            <v>EAM</v>
          </cell>
          <cell r="H166" t="str">
            <v>Co</v>
          </cell>
          <cell r="I166">
            <v>0.70618402751453357</v>
          </cell>
        </row>
        <row r="167">
          <cell r="A167">
            <v>39979</v>
          </cell>
          <cell r="B167">
            <v>2</v>
          </cell>
          <cell r="C167" t="str">
            <v>MEM</v>
          </cell>
          <cell r="D167" t="str">
            <v>Rb</v>
          </cell>
          <cell r="E167" t="str">
            <v>MEP</v>
          </cell>
          <cell r="F167" t="str">
            <v>Ho</v>
          </cell>
          <cell r="G167" t="str">
            <v>EAM</v>
          </cell>
          <cell r="H167" t="str">
            <v>Co</v>
          </cell>
          <cell r="I167">
            <v>0.74004721947125252</v>
          </cell>
        </row>
        <row r="168">
          <cell r="A168">
            <v>39980</v>
          </cell>
          <cell r="B168">
            <v>3</v>
          </cell>
          <cell r="C168" t="str">
            <v>PAP</v>
          </cell>
          <cell r="D168" t="str">
            <v>Dr</v>
          </cell>
          <cell r="E168" t="str">
            <v>MEP</v>
          </cell>
          <cell r="F168" t="str">
            <v>Ho</v>
          </cell>
          <cell r="G168" t="str">
            <v>EAM</v>
          </cell>
          <cell r="H168" t="str">
            <v>Co</v>
          </cell>
          <cell r="I168">
            <v>0.77391041142797157</v>
          </cell>
        </row>
        <row r="169">
          <cell r="A169">
            <v>39981</v>
          </cell>
          <cell r="B169">
            <v>4</v>
          </cell>
          <cell r="C169" t="str">
            <v>PAM</v>
          </cell>
          <cell r="D169" t="str">
            <v>Sn</v>
          </cell>
          <cell r="E169" t="str">
            <v>MEP</v>
          </cell>
          <cell r="F169" t="str">
            <v>Ho</v>
          </cell>
          <cell r="G169" t="str">
            <v>EAM</v>
          </cell>
          <cell r="H169" t="str">
            <v>Co</v>
          </cell>
          <cell r="I169">
            <v>0.80777360338469051</v>
          </cell>
        </row>
        <row r="170">
          <cell r="A170">
            <v>39982</v>
          </cell>
          <cell r="B170">
            <v>5</v>
          </cell>
          <cell r="C170" t="str">
            <v>UDP</v>
          </cell>
          <cell r="D170" t="str">
            <v>Ho</v>
          </cell>
          <cell r="E170" t="str">
            <v>MEP</v>
          </cell>
          <cell r="F170" t="str">
            <v>Ho</v>
          </cell>
          <cell r="G170" t="str">
            <v>EAM</v>
          </cell>
          <cell r="H170" t="str">
            <v>Co</v>
          </cell>
          <cell r="I170">
            <v>0.84163679534140945</v>
          </cell>
        </row>
        <row r="171">
          <cell r="A171">
            <v>39983</v>
          </cell>
          <cell r="B171">
            <v>6</v>
          </cell>
          <cell r="C171" t="str">
            <v>UDM</v>
          </cell>
          <cell r="D171" t="str">
            <v>Sh</v>
          </cell>
          <cell r="E171" t="str">
            <v>MEP</v>
          </cell>
          <cell r="F171" t="str">
            <v>Ho</v>
          </cell>
          <cell r="G171" t="str">
            <v>EAM</v>
          </cell>
          <cell r="H171" t="str">
            <v>Co</v>
          </cell>
          <cell r="I171">
            <v>0.87549998729812839</v>
          </cell>
        </row>
        <row r="172">
          <cell r="A172">
            <v>39984</v>
          </cell>
          <cell r="B172">
            <v>7</v>
          </cell>
          <cell r="C172" t="str">
            <v>FIP</v>
          </cell>
          <cell r="D172" t="str">
            <v>Mo</v>
          </cell>
          <cell r="E172" t="str">
            <v>MEP</v>
          </cell>
          <cell r="F172" t="str">
            <v>Ho</v>
          </cell>
          <cell r="G172" t="str">
            <v>EAM</v>
          </cell>
          <cell r="H172" t="str">
            <v>Co</v>
          </cell>
          <cell r="I172">
            <v>0.90936317925484733</v>
          </cell>
        </row>
        <row r="173">
          <cell r="A173">
            <v>39985</v>
          </cell>
          <cell r="B173">
            <v>1</v>
          </cell>
          <cell r="C173" t="str">
            <v>FIM</v>
          </cell>
          <cell r="D173" t="str">
            <v>Ch</v>
          </cell>
          <cell r="E173" t="str">
            <v>MEP</v>
          </cell>
          <cell r="F173" t="str">
            <v>Ho</v>
          </cell>
          <cell r="G173" t="str">
            <v>EAM</v>
          </cell>
          <cell r="H173" t="str">
            <v>Co</v>
          </cell>
          <cell r="I173">
            <v>0.94322637121156627</v>
          </cell>
        </row>
        <row r="174">
          <cell r="A174">
            <v>39986</v>
          </cell>
          <cell r="B174">
            <v>2</v>
          </cell>
          <cell r="C174" t="str">
            <v>EAP</v>
          </cell>
          <cell r="D174" t="str">
            <v>Do</v>
          </cell>
          <cell r="E174" t="str">
            <v>MEP</v>
          </cell>
          <cell r="F174" t="str">
            <v>Ho</v>
          </cell>
          <cell r="G174" t="str">
            <v>EAM</v>
          </cell>
          <cell r="H174" t="str">
            <v>Co</v>
          </cell>
          <cell r="I174">
            <v>0.97708956316828521</v>
          </cell>
        </row>
        <row r="175">
          <cell r="A175">
            <v>39987</v>
          </cell>
          <cell r="B175">
            <v>3</v>
          </cell>
          <cell r="C175" t="str">
            <v>EAM</v>
          </cell>
          <cell r="D175" t="str">
            <v>Pi</v>
          </cell>
          <cell r="E175" t="str">
            <v>MEP</v>
          </cell>
          <cell r="F175" t="str">
            <v>Ho</v>
          </cell>
          <cell r="G175" t="str">
            <v>EAM</v>
          </cell>
          <cell r="H175" t="str">
            <v>Co</v>
          </cell>
          <cell r="I175">
            <v>1.0952755125004154E-2</v>
          </cell>
        </row>
        <row r="176">
          <cell r="A176">
            <v>39988</v>
          </cell>
          <cell r="B176">
            <v>4</v>
          </cell>
          <cell r="C176" t="str">
            <v>MEP</v>
          </cell>
          <cell r="D176" t="str">
            <v>Ra</v>
          </cell>
          <cell r="E176" t="str">
            <v>MEP</v>
          </cell>
          <cell r="F176" t="str">
            <v>Ho</v>
          </cell>
          <cell r="G176" t="str">
            <v>EAM</v>
          </cell>
          <cell r="H176" t="str">
            <v>Co</v>
          </cell>
          <cell r="I176">
            <v>4.4815947081723095E-2</v>
          </cell>
        </row>
        <row r="177">
          <cell r="A177">
            <v>39989</v>
          </cell>
          <cell r="B177">
            <v>5</v>
          </cell>
          <cell r="C177" t="str">
            <v>MEM</v>
          </cell>
          <cell r="D177" t="str">
            <v>Co</v>
          </cell>
          <cell r="E177" t="str">
            <v>MEP</v>
          </cell>
          <cell r="F177" t="str">
            <v>Ho</v>
          </cell>
          <cell r="G177" t="str">
            <v>EAM</v>
          </cell>
          <cell r="H177" t="str">
            <v>Co</v>
          </cell>
          <cell r="I177">
            <v>7.8679139038442036E-2</v>
          </cell>
        </row>
        <row r="178">
          <cell r="A178">
            <v>39990</v>
          </cell>
          <cell r="B178">
            <v>6</v>
          </cell>
          <cell r="C178" t="str">
            <v>PAP</v>
          </cell>
          <cell r="D178" t="str">
            <v>Tg</v>
          </cell>
          <cell r="E178" t="str">
            <v>MEP</v>
          </cell>
          <cell r="F178" t="str">
            <v>Ho</v>
          </cell>
          <cell r="G178" t="str">
            <v>EAM</v>
          </cell>
          <cell r="H178" t="str">
            <v>Co</v>
          </cell>
          <cell r="I178">
            <v>0.11254233099516098</v>
          </cell>
        </row>
        <row r="179">
          <cell r="A179">
            <v>39991</v>
          </cell>
          <cell r="B179">
            <v>7</v>
          </cell>
          <cell r="C179" t="str">
            <v>PAM</v>
          </cell>
          <cell r="D179" t="str">
            <v>Rb</v>
          </cell>
          <cell r="E179" t="str">
            <v>MEP</v>
          </cell>
          <cell r="F179" t="str">
            <v>Ho</v>
          </cell>
          <cell r="G179" t="str">
            <v>EAM</v>
          </cell>
          <cell r="H179" t="str">
            <v>Co</v>
          </cell>
          <cell r="I179">
            <v>0.14640552295187992</v>
          </cell>
        </row>
        <row r="180">
          <cell r="A180">
            <v>39992</v>
          </cell>
          <cell r="B180">
            <v>1</v>
          </cell>
          <cell r="C180" t="str">
            <v>UDP</v>
          </cell>
          <cell r="D180" t="str">
            <v>Dr</v>
          </cell>
          <cell r="E180" t="str">
            <v>MEP</v>
          </cell>
          <cell r="F180" t="str">
            <v>Ho</v>
          </cell>
          <cell r="G180" t="str">
            <v>EAM</v>
          </cell>
          <cell r="H180" t="str">
            <v>Co</v>
          </cell>
          <cell r="I180">
            <v>0.18026871490859886</v>
          </cell>
        </row>
        <row r="181">
          <cell r="A181">
            <v>39993</v>
          </cell>
          <cell r="B181">
            <v>2</v>
          </cell>
          <cell r="C181" t="str">
            <v>UDM</v>
          </cell>
          <cell r="D181" t="str">
            <v>Sn</v>
          </cell>
          <cell r="E181" t="str">
            <v>MEP</v>
          </cell>
          <cell r="F181" t="str">
            <v>Ho</v>
          </cell>
          <cell r="G181" t="str">
            <v>EAM</v>
          </cell>
          <cell r="H181" t="str">
            <v>Co</v>
          </cell>
          <cell r="I181">
            <v>0.2141319068653178</v>
          </cell>
        </row>
        <row r="182">
          <cell r="A182">
            <v>39994</v>
          </cell>
          <cell r="B182">
            <v>3</v>
          </cell>
          <cell r="C182" t="str">
            <v>FIP</v>
          </cell>
          <cell r="D182" t="str">
            <v>Ho</v>
          </cell>
          <cell r="E182" t="str">
            <v>MEP</v>
          </cell>
          <cell r="F182" t="str">
            <v>Ho</v>
          </cell>
          <cell r="G182" t="str">
            <v>EAM</v>
          </cell>
          <cell r="H182" t="str">
            <v>Co</v>
          </cell>
          <cell r="I182">
            <v>0.24799509882203674</v>
          </cell>
        </row>
        <row r="183">
          <cell r="A183">
            <v>39995</v>
          </cell>
          <cell r="B183">
            <v>4</v>
          </cell>
          <cell r="C183" t="str">
            <v>FIM</v>
          </cell>
          <cell r="D183" t="str">
            <v>Sh</v>
          </cell>
          <cell r="E183" t="str">
            <v>MEP</v>
          </cell>
          <cell r="F183" t="str">
            <v>Ho</v>
          </cell>
          <cell r="G183" t="str">
            <v>EAM</v>
          </cell>
          <cell r="H183" t="str">
            <v>Co</v>
          </cell>
          <cell r="I183">
            <v>0.28185829077875568</v>
          </cell>
        </row>
        <row r="184">
          <cell r="A184">
            <v>39996</v>
          </cell>
          <cell r="B184">
            <v>5</v>
          </cell>
          <cell r="C184" t="str">
            <v>EAP</v>
          </cell>
          <cell r="D184" t="str">
            <v>Mo</v>
          </cell>
          <cell r="E184" t="str">
            <v>MEP</v>
          </cell>
          <cell r="F184" t="str">
            <v>Ho</v>
          </cell>
          <cell r="G184" t="str">
            <v>EAM</v>
          </cell>
          <cell r="H184" t="str">
            <v>Co</v>
          </cell>
          <cell r="I184">
            <v>0.31572148273547462</v>
          </cell>
        </row>
        <row r="185">
          <cell r="A185">
            <v>39997</v>
          </cell>
          <cell r="B185">
            <v>6</v>
          </cell>
          <cell r="C185" t="str">
            <v>EAM</v>
          </cell>
          <cell r="D185" t="str">
            <v>Ch</v>
          </cell>
          <cell r="E185" t="str">
            <v>MEP</v>
          </cell>
          <cell r="F185" t="str">
            <v>Ho</v>
          </cell>
          <cell r="G185" t="str">
            <v>EAM</v>
          </cell>
          <cell r="H185" t="str">
            <v>Co</v>
          </cell>
          <cell r="I185">
            <v>0.34958467469219356</v>
          </cell>
        </row>
        <row r="186">
          <cell r="A186">
            <v>39998</v>
          </cell>
          <cell r="B186">
            <v>7</v>
          </cell>
          <cell r="C186" t="str">
            <v>MEP</v>
          </cell>
          <cell r="D186" t="str">
            <v>Do</v>
          </cell>
          <cell r="E186" t="str">
            <v>MEP</v>
          </cell>
          <cell r="F186" t="str">
            <v>Ho</v>
          </cell>
          <cell r="G186" t="str">
            <v>EAM</v>
          </cell>
          <cell r="H186" t="str">
            <v>Co</v>
          </cell>
          <cell r="I186">
            <v>0.38344786664891251</v>
          </cell>
        </row>
        <row r="187">
          <cell r="A187">
            <v>39999</v>
          </cell>
          <cell r="B187">
            <v>1</v>
          </cell>
          <cell r="C187" t="str">
            <v>MEM</v>
          </cell>
          <cell r="D187" t="str">
            <v>Pi</v>
          </cell>
          <cell r="E187" t="str">
            <v>MEP</v>
          </cell>
          <cell r="F187" t="str">
            <v>Ho</v>
          </cell>
          <cell r="G187" t="str">
            <v>EAM</v>
          </cell>
          <cell r="H187" t="str">
            <v>Co</v>
          </cell>
          <cell r="I187">
            <v>0.41731105860563145</v>
          </cell>
        </row>
        <row r="188">
          <cell r="A188">
            <v>40000</v>
          </cell>
          <cell r="B188">
            <v>2</v>
          </cell>
          <cell r="C188" t="str">
            <v>PAP</v>
          </cell>
          <cell r="D188" t="str">
            <v>Ra</v>
          </cell>
          <cell r="E188" t="str">
            <v>MEP</v>
          </cell>
          <cell r="F188" t="str">
            <v>Ho</v>
          </cell>
          <cell r="G188" t="str">
            <v>EAM</v>
          </cell>
          <cell r="H188" t="str">
            <v>Co</v>
          </cell>
          <cell r="I188">
            <v>0.45117425056235039</v>
          </cell>
        </row>
        <row r="189">
          <cell r="A189">
            <v>40001</v>
          </cell>
          <cell r="B189">
            <v>3</v>
          </cell>
          <cell r="C189" t="str">
            <v>PAM</v>
          </cell>
          <cell r="D189" t="str">
            <v>Co</v>
          </cell>
          <cell r="E189" t="str">
            <v>MEM</v>
          </cell>
          <cell r="F189" t="str">
            <v>Sh</v>
          </cell>
          <cell r="G189" t="str">
            <v>EAM</v>
          </cell>
          <cell r="H189" t="str">
            <v>Co</v>
          </cell>
          <cell r="I189">
            <v>0.48503744251906933</v>
          </cell>
        </row>
        <row r="190">
          <cell r="A190">
            <v>40002</v>
          </cell>
          <cell r="B190">
            <v>4</v>
          </cell>
          <cell r="C190" t="str">
            <v>UDP</v>
          </cell>
          <cell r="D190" t="str">
            <v>Tg</v>
          </cell>
          <cell r="E190" t="str">
            <v>MEM</v>
          </cell>
          <cell r="F190" t="str">
            <v>Sh</v>
          </cell>
          <cell r="G190" t="str">
            <v>EAM</v>
          </cell>
          <cell r="H190" t="str">
            <v>Co</v>
          </cell>
          <cell r="I190">
            <v>0.51890063447565793</v>
          </cell>
        </row>
        <row r="191">
          <cell r="A191">
            <v>40003</v>
          </cell>
          <cell r="B191">
            <v>5</v>
          </cell>
          <cell r="C191" t="str">
            <v>UDM</v>
          </cell>
          <cell r="D191" t="str">
            <v>Rb</v>
          </cell>
          <cell r="E191" t="str">
            <v>MEM</v>
          </cell>
          <cell r="F191" t="str">
            <v>Sh</v>
          </cell>
          <cell r="G191" t="str">
            <v>EAM</v>
          </cell>
          <cell r="H191" t="str">
            <v>Co</v>
          </cell>
          <cell r="I191">
            <v>0.55276382643214317</v>
          </cell>
        </row>
        <row r="192">
          <cell r="A192">
            <v>40004</v>
          </cell>
          <cell r="B192">
            <v>6</v>
          </cell>
          <cell r="C192" t="str">
            <v>FIP</v>
          </cell>
          <cell r="D192" t="str">
            <v>Dr</v>
          </cell>
          <cell r="E192" t="str">
            <v>MEM</v>
          </cell>
          <cell r="F192" t="str">
            <v>Sh</v>
          </cell>
          <cell r="G192" t="str">
            <v>EAM</v>
          </cell>
          <cell r="H192" t="str">
            <v>Co</v>
          </cell>
          <cell r="I192">
            <v>0.58662701838862852</v>
          </cell>
        </row>
        <row r="193">
          <cell r="A193">
            <v>40005</v>
          </cell>
          <cell r="B193">
            <v>7</v>
          </cell>
          <cell r="C193" t="str">
            <v>FIM</v>
          </cell>
          <cell r="D193" t="str">
            <v>Sn</v>
          </cell>
          <cell r="E193" t="str">
            <v>MEM</v>
          </cell>
          <cell r="F193" t="str">
            <v>Sh</v>
          </cell>
          <cell r="G193" t="str">
            <v>EAM</v>
          </cell>
          <cell r="H193" t="str">
            <v>Co</v>
          </cell>
          <cell r="I193">
            <v>0.62049021034511387</v>
          </cell>
        </row>
        <row r="194">
          <cell r="A194">
            <v>40006</v>
          </cell>
          <cell r="B194">
            <v>1</v>
          </cell>
          <cell r="C194" t="str">
            <v>EAP</v>
          </cell>
          <cell r="D194" t="str">
            <v>Ho</v>
          </cell>
          <cell r="E194" t="str">
            <v>MEM</v>
          </cell>
          <cell r="F194" t="str">
            <v>Sh</v>
          </cell>
          <cell r="G194" t="str">
            <v>EAM</v>
          </cell>
          <cell r="H194" t="str">
            <v>Co</v>
          </cell>
          <cell r="I194">
            <v>0.65435340230159922</v>
          </cell>
        </row>
        <row r="195">
          <cell r="A195">
            <v>40007</v>
          </cell>
          <cell r="B195">
            <v>2</v>
          </cell>
          <cell r="C195" t="str">
            <v>EAM</v>
          </cell>
          <cell r="D195" t="str">
            <v>Sh</v>
          </cell>
          <cell r="E195" t="str">
            <v>MEM</v>
          </cell>
          <cell r="F195" t="str">
            <v>Sh</v>
          </cell>
          <cell r="G195" t="str">
            <v>EAM</v>
          </cell>
          <cell r="H195" t="str">
            <v>Co</v>
          </cell>
          <cell r="I195">
            <v>0.68821659425808446</v>
          </cell>
        </row>
        <row r="196">
          <cell r="A196">
            <v>40008</v>
          </cell>
          <cell r="B196">
            <v>3</v>
          </cell>
          <cell r="C196" t="str">
            <v>MEP</v>
          </cell>
          <cell r="D196" t="str">
            <v>Mo</v>
          </cell>
          <cell r="E196" t="str">
            <v>MEM</v>
          </cell>
          <cell r="F196" t="str">
            <v>Sh</v>
          </cell>
          <cell r="G196" t="str">
            <v>EAM</v>
          </cell>
          <cell r="H196" t="str">
            <v>Co</v>
          </cell>
          <cell r="I196">
            <v>0.72207978621456981</v>
          </cell>
        </row>
        <row r="197">
          <cell r="A197">
            <v>40009</v>
          </cell>
          <cell r="B197">
            <v>4</v>
          </cell>
          <cell r="C197" t="str">
            <v>MEM</v>
          </cell>
          <cell r="D197" t="str">
            <v>Ch</v>
          </cell>
          <cell r="E197" t="str">
            <v>MEM</v>
          </cell>
          <cell r="F197" t="str">
            <v>Sh</v>
          </cell>
          <cell r="G197" t="str">
            <v>EAM</v>
          </cell>
          <cell r="H197" t="str">
            <v>Co</v>
          </cell>
          <cell r="I197">
            <v>0.75594297817105516</v>
          </cell>
        </row>
        <row r="198">
          <cell r="A198">
            <v>40010</v>
          </cell>
          <cell r="B198">
            <v>5</v>
          </cell>
          <cell r="C198" t="str">
            <v>PAP</v>
          </cell>
          <cell r="D198" t="str">
            <v>Do</v>
          </cell>
          <cell r="E198" t="str">
            <v>MEM</v>
          </cell>
          <cell r="F198" t="str">
            <v>Sh</v>
          </cell>
          <cell r="G198" t="str">
            <v>EAM</v>
          </cell>
          <cell r="H198" t="str">
            <v>Co</v>
          </cell>
          <cell r="I198">
            <v>0.78980617012754051</v>
          </cell>
        </row>
        <row r="199">
          <cell r="A199">
            <v>40011</v>
          </cell>
          <cell r="B199">
            <v>6</v>
          </cell>
          <cell r="C199" t="str">
            <v>PAM</v>
          </cell>
          <cell r="D199" t="str">
            <v>Pi</v>
          </cell>
          <cell r="E199" t="str">
            <v>MEM</v>
          </cell>
          <cell r="F199" t="str">
            <v>Sh</v>
          </cell>
          <cell r="G199" t="str">
            <v>EAM</v>
          </cell>
          <cell r="H199" t="str">
            <v>Co</v>
          </cell>
          <cell r="I199">
            <v>0.82366936208402586</v>
          </cell>
        </row>
        <row r="200">
          <cell r="A200">
            <v>40012</v>
          </cell>
          <cell r="B200">
            <v>7</v>
          </cell>
          <cell r="C200" t="str">
            <v>UDP</v>
          </cell>
          <cell r="D200" t="str">
            <v>Ra</v>
          </cell>
          <cell r="E200" t="str">
            <v>MEM</v>
          </cell>
          <cell r="F200" t="str">
            <v>Sh</v>
          </cell>
          <cell r="G200" t="str">
            <v>EAM</v>
          </cell>
          <cell r="H200" t="str">
            <v>Co</v>
          </cell>
          <cell r="I200">
            <v>0.85753255404051121</v>
          </cell>
        </row>
        <row r="201">
          <cell r="A201">
            <v>40013</v>
          </cell>
          <cell r="B201">
            <v>1</v>
          </cell>
          <cell r="C201" t="str">
            <v>UDM</v>
          </cell>
          <cell r="D201" t="str">
            <v>Co</v>
          </cell>
          <cell r="E201" t="str">
            <v>MEM</v>
          </cell>
          <cell r="F201" t="str">
            <v>Sh</v>
          </cell>
          <cell r="G201" t="str">
            <v>EAM</v>
          </cell>
          <cell r="H201" t="str">
            <v>Co</v>
          </cell>
          <cell r="I201">
            <v>0.89139574599699645</v>
          </cell>
        </row>
        <row r="202">
          <cell r="A202">
            <v>40014</v>
          </cell>
          <cell r="B202">
            <v>2</v>
          </cell>
          <cell r="C202" t="str">
            <v>FIP</v>
          </cell>
          <cell r="D202" t="str">
            <v>Tg</v>
          </cell>
          <cell r="E202" t="str">
            <v>MEM</v>
          </cell>
          <cell r="F202" t="str">
            <v>Sh</v>
          </cell>
          <cell r="G202" t="str">
            <v>EAM</v>
          </cell>
          <cell r="H202" t="str">
            <v>Co</v>
          </cell>
          <cell r="I202">
            <v>0.9252589379534818</v>
          </cell>
        </row>
        <row r="203">
          <cell r="A203">
            <v>40015</v>
          </cell>
          <cell r="B203">
            <v>3</v>
          </cell>
          <cell r="C203" t="str">
            <v>FIM</v>
          </cell>
          <cell r="D203" t="str">
            <v>Rb</v>
          </cell>
          <cell r="E203" t="str">
            <v>MEM</v>
          </cell>
          <cell r="F203" t="str">
            <v>Sh</v>
          </cell>
          <cell r="G203" t="str">
            <v>EAM</v>
          </cell>
          <cell r="H203" t="str">
            <v>Co</v>
          </cell>
          <cell r="I203">
            <v>0.95912212990996715</v>
          </cell>
        </row>
        <row r="204">
          <cell r="A204">
            <v>40016</v>
          </cell>
          <cell r="B204">
            <v>4</v>
          </cell>
          <cell r="C204" t="str">
            <v>EAP</v>
          </cell>
          <cell r="D204" t="str">
            <v>Dr</v>
          </cell>
          <cell r="E204" t="str">
            <v>MEM</v>
          </cell>
          <cell r="F204" t="str">
            <v>Sh</v>
          </cell>
          <cell r="G204" t="str">
            <v>EAM</v>
          </cell>
          <cell r="H204" t="str">
            <v>Co</v>
          </cell>
          <cell r="I204">
            <v>0.99298532186645239</v>
          </cell>
        </row>
        <row r="205">
          <cell r="A205">
            <v>40017</v>
          </cell>
          <cell r="B205">
            <v>5</v>
          </cell>
          <cell r="C205" t="str">
            <v>EAM</v>
          </cell>
          <cell r="D205" t="str">
            <v>Sn</v>
          </cell>
          <cell r="E205" t="str">
            <v>MEM</v>
          </cell>
          <cell r="F205" t="str">
            <v>Sh</v>
          </cell>
          <cell r="G205" t="str">
            <v>EAM</v>
          </cell>
          <cell r="H205" t="str">
            <v>Co</v>
          </cell>
          <cell r="I205">
            <v>2.6848513822937736E-2</v>
          </cell>
        </row>
        <row r="206">
          <cell r="A206">
            <v>40018</v>
          </cell>
          <cell r="B206">
            <v>6</v>
          </cell>
          <cell r="C206" t="str">
            <v>MEP</v>
          </cell>
          <cell r="D206" t="str">
            <v>Ho</v>
          </cell>
          <cell r="E206" t="str">
            <v>MEM</v>
          </cell>
          <cell r="F206" t="str">
            <v>Sh</v>
          </cell>
          <cell r="G206" t="str">
            <v>EAM</v>
          </cell>
          <cell r="H206" t="str">
            <v>Co</v>
          </cell>
          <cell r="I206">
            <v>6.0711705779423086E-2</v>
          </cell>
        </row>
        <row r="207">
          <cell r="A207">
            <v>40019</v>
          </cell>
          <cell r="B207">
            <v>7</v>
          </cell>
          <cell r="C207" t="str">
            <v>MEM</v>
          </cell>
          <cell r="D207" t="str">
            <v>Sh</v>
          </cell>
          <cell r="E207" t="str">
            <v>MEM</v>
          </cell>
          <cell r="F207" t="str">
            <v>Sh</v>
          </cell>
          <cell r="G207" t="str">
            <v>EAM</v>
          </cell>
          <cell r="H207" t="str">
            <v>Co</v>
          </cell>
          <cell r="I207">
            <v>9.4574897735908436E-2</v>
          </cell>
        </row>
        <row r="208">
          <cell r="A208">
            <v>40020</v>
          </cell>
          <cell r="B208">
            <v>1</v>
          </cell>
          <cell r="C208" t="str">
            <v>PAP</v>
          </cell>
          <cell r="D208" t="str">
            <v>Mo</v>
          </cell>
          <cell r="E208" t="str">
            <v>MEM</v>
          </cell>
          <cell r="F208" t="str">
            <v>Sh</v>
          </cell>
          <cell r="G208" t="str">
            <v>EAM</v>
          </cell>
          <cell r="H208" t="str">
            <v>Co</v>
          </cell>
          <cell r="I208">
            <v>0.12843808969239379</v>
          </cell>
        </row>
        <row r="209">
          <cell r="A209">
            <v>40021</v>
          </cell>
          <cell r="B209">
            <v>2</v>
          </cell>
          <cell r="C209" t="str">
            <v>PAM</v>
          </cell>
          <cell r="D209" t="str">
            <v>Ch</v>
          </cell>
          <cell r="E209" t="str">
            <v>MEM</v>
          </cell>
          <cell r="F209" t="str">
            <v>Sh</v>
          </cell>
          <cell r="G209" t="str">
            <v>EAM</v>
          </cell>
          <cell r="H209" t="str">
            <v>Co</v>
          </cell>
          <cell r="I209">
            <v>0.16230128164887914</v>
          </cell>
        </row>
        <row r="210">
          <cell r="A210">
            <v>40022</v>
          </cell>
          <cell r="B210">
            <v>3</v>
          </cell>
          <cell r="C210" t="str">
            <v>UDP</v>
          </cell>
          <cell r="D210" t="str">
            <v>Do</v>
          </cell>
          <cell r="E210" t="str">
            <v>MEM</v>
          </cell>
          <cell r="F210" t="str">
            <v>Sh</v>
          </cell>
          <cell r="G210" t="str">
            <v>EAM</v>
          </cell>
          <cell r="H210" t="str">
            <v>Co</v>
          </cell>
          <cell r="I210">
            <v>0.19616447360536438</v>
          </cell>
        </row>
        <row r="211">
          <cell r="A211">
            <v>40023</v>
          </cell>
          <cell r="B211">
            <v>4</v>
          </cell>
          <cell r="C211" t="str">
            <v>UDM</v>
          </cell>
          <cell r="D211" t="str">
            <v>Pi</v>
          </cell>
          <cell r="E211" t="str">
            <v>MEM</v>
          </cell>
          <cell r="F211" t="str">
            <v>Sh</v>
          </cell>
          <cell r="G211" t="str">
            <v>EAM</v>
          </cell>
          <cell r="H211" t="str">
            <v>Co</v>
          </cell>
          <cell r="I211">
            <v>0.23002766556184973</v>
          </cell>
        </row>
        <row r="212">
          <cell r="A212">
            <v>40024</v>
          </cell>
          <cell r="B212">
            <v>5</v>
          </cell>
          <cell r="C212" t="str">
            <v>FIP</v>
          </cell>
          <cell r="D212" t="str">
            <v>Ra</v>
          </cell>
          <cell r="E212" t="str">
            <v>MEM</v>
          </cell>
          <cell r="F212" t="str">
            <v>Sh</v>
          </cell>
          <cell r="G212" t="str">
            <v>EAM</v>
          </cell>
          <cell r="H212" t="str">
            <v>Co</v>
          </cell>
          <cell r="I212">
            <v>0.26389085751833508</v>
          </cell>
        </row>
        <row r="213">
          <cell r="A213">
            <v>40025</v>
          </cell>
          <cell r="B213">
            <v>6</v>
          </cell>
          <cell r="C213" t="str">
            <v>FIM</v>
          </cell>
          <cell r="D213" t="str">
            <v>Co</v>
          </cell>
          <cell r="E213" t="str">
            <v>MEM</v>
          </cell>
          <cell r="F213" t="str">
            <v>Sh</v>
          </cell>
          <cell r="G213" t="str">
            <v>EAM</v>
          </cell>
          <cell r="H213" t="str">
            <v>Co</v>
          </cell>
          <cell r="I213">
            <v>0.29775404947482043</v>
          </cell>
        </row>
        <row r="214">
          <cell r="A214">
            <v>40026</v>
          </cell>
          <cell r="B214">
            <v>7</v>
          </cell>
          <cell r="C214" t="str">
            <v>EAP</v>
          </cell>
          <cell r="D214" t="str">
            <v>Tg</v>
          </cell>
          <cell r="E214" t="str">
            <v>MEM</v>
          </cell>
          <cell r="F214" t="str">
            <v>Sh</v>
          </cell>
          <cell r="G214" t="str">
            <v>EAM</v>
          </cell>
          <cell r="H214" t="str">
            <v>Co</v>
          </cell>
          <cell r="I214">
            <v>0.33161724143130578</v>
          </cell>
        </row>
        <row r="215">
          <cell r="A215">
            <v>40027</v>
          </cell>
          <cell r="B215">
            <v>1</v>
          </cell>
          <cell r="C215" t="str">
            <v>EAM</v>
          </cell>
          <cell r="D215" t="str">
            <v>Rb</v>
          </cell>
          <cell r="E215" t="str">
            <v>MEM</v>
          </cell>
          <cell r="F215" t="str">
            <v>Sh</v>
          </cell>
          <cell r="G215" t="str">
            <v>EAM</v>
          </cell>
          <cell r="H215" t="str">
            <v>Co</v>
          </cell>
          <cell r="I215">
            <v>0.36548043338779101</v>
          </cell>
        </row>
        <row r="216">
          <cell r="A216">
            <v>40028</v>
          </cell>
          <cell r="B216">
            <v>2</v>
          </cell>
          <cell r="C216" t="str">
            <v>MEP</v>
          </cell>
          <cell r="D216" t="str">
            <v>Dr</v>
          </cell>
          <cell r="E216" t="str">
            <v>MEM</v>
          </cell>
          <cell r="F216" t="str">
            <v>Sh</v>
          </cell>
          <cell r="G216" t="str">
            <v>EAM</v>
          </cell>
          <cell r="H216" t="str">
            <v>Co</v>
          </cell>
          <cell r="I216">
            <v>0.39934362534427637</v>
          </cell>
        </row>
        <row r="217">
          <cell r="A217">
            <v>40029</v>
          </cell>
          <cell r="B217">
            <v>3</v>
          </cell>
          <cell r="C217" t="str">
            <v>MEM</v>
          </cell>
          <cell r="D217" t="str">
            <v>Sn</v>
          </cell>
          <cell r="E217" t="str">
            <v>MEM</v>
          </cell>
          <cell r="F217" t="str">
            <v>Sh</v>
          </cell>
          <cell r="G217" t="str">
            <v>EAM</v>
          </cell>
          <cell r="H217" t="str">
            <v>Co</v>
          </cell>
          <cell r="I217">
            <v>0.43320681730076172</v>
          </cell>
        </row>
        <row r="218">
          <cell r="A218">
            <v>40030</v>
          </cell>
          <cell r="B218">
            <v>4</v>
          </cell>
          <cell r="C218" t="str">
            <v>PAP</v>
          </cell>
          <cell r="D218" t="str">
            <v>Ho</v>
          </cell>
          <cell r="E218" t="str">
            <v>MEM</v>
          </cell>
          <cell r="F218" t="str">
            <v>Sh</v>
          </cell>
          <cell r="G218" t="str">
            <v>EAM</v>
          </cell>
          <cell r="H218" t="str">
            <v>Co</v>
          </cell>
          <cell r="I218">
            <v>0.46707000925724707</v>
          </cell>
        </row>
        <row r="219">
          <cell r="A219">
            <v>40031</v>
          </cell>
          <cell r="B219">
            <v>5</v>
          </cell>
          <cell r="C219" t="str">
            <v>PAM</v>
          </cell>
          <cell r="D219" t="str">
            <v>Sh</v>
          </cell>
          <cell r="E219" t="str">
            <v>MEM</v>
          </cell>
          <cell r="F219" t="str">
            <v>Sh</v>
          </cell>
          <cell r="G219" t="str">
            <v>EAM</v>
          </cell>
          <cell r="H219" t="str">
            <v>Co</v>
          </cell>
          <cell r="I219">
            <v>0.50093320121372598</v>
          </cell>
        </row>
        <row r="220">
          <cell r="A220">
            <v>40032</v>
          </cell>
          <cell r="B220">
            <v>6</v>
          </cell>
          <cell r="C220" t="str">
            <v>UDP</v>
          </cell>
          <cell r="D220" t="str">
            <v>Mo</v>
          </cell>
          <cell r="E220" t="str">
            <v>MEM</v>
          </cell>
          <cell r="F220" t="str">
            <v>Sh</v>
          </cell>
          <cell r="G220" t="str">
            <v>EAM</v>
          </cell>
          <cell r="H220" t="str">
            <v>Co</v>
          </cell>
          <cell r="I220">
            <v>0.53479639316997762</v>
          </cell>
        </row>
        <row r="221">
          <cell r="A221">
            <v>40033</v>
          </cell>
          <cell r="B221">
            <v>7</v>
          </cell>
          <cell r="C221" t="str">
            <v>UDM</v>
          </cell>
          <cell r="D221" t="str">
            <v>Ch</v>
          </cell>
          <cell r="E221" t="str">
            <v>PAP</v>
          </cell>
          <cell r="F221" t="str">
            <v>Mo</v>
          </cell>
          <cell r="G221" t="str">
            <v>EAM</v>
          </cell>
          <cell r="H221" t="str">
            <v>Co</v>
          </cell>
          <cell r="I221">
            <v>0.56865958512622938</v>
          </cell>
        </row>
        <row r="222">
          <cell r="A222">
            <v>40034</v>
          </cell>
          <cell r="B222">
            <v>1</v>
          </cell>
          <cell r="C222" t="str">
            <v>FIP</v>
          </cell>
          <cell r="D222" t="str">
            <v>Do</v>
          </cell>
          <cell r="E222" t="str">
            <v>PAP</v>
          </cell>
          <cell r="F222" t="str">
            <v>Mo</v>
          </cell>
          <cell r="G222" t="str">
            <v>EAM</v>
          </cell>
          <cell r="H222" t="str">
            <v>Co</v>
          </cell>
          <cell r="I222">
            <v>0.60252277708248103</v>
          </cell>
        </row>
        <row r="223">
          <cell r="A223">
            <v>40035</v>
          </cell>
          <cell r="B223">
            <v>2</v>
          </cell>
          <cell r="C223" t="str">
            <v>FIM</v>
          </cell>
          <cell r="D223" t="str">
            <v>Pi</v>
          </cell>
          <cell r="E223" t="str">
            <v>PAP</v>
          </cell>
          <cell r="F223" t="str">
            <v>Mo</v>
          </cell>
          <cell r="G223" t="str">
            <v>EAM</v>
          </cell>
          <cell r="H223" t="str">
            <v>Co</v>
          </cell>
          <cell r="I223">
            <v>0.63638596903873279</v>
          </cell>
        </row>
        <row r="224">
          <cell r="A224">
            <v>40036</v>
          </cell>
          <cell r="B224">
            <v>3</v>
          </cell>
          <cell r="C224" t="str">
            <v>EAP</v>
          </cell>
          <cell r="D224" t="str">
            <v>Ra</v>
          </cell>
          <cell r="E224" t="str">
            <v>PAP</v>
          </cell>
          <cell r="F224" t="str">
            <v>Mo</v>
          </cell>
          <cell r="G224" t="str">
            <v>EAM</v>
          </cell>
          <cell r="H224" t="str">
            <v>Co</v>
          </cell>
          <cell r="I224">
            <v>0.67024916099498444</v>
          </cell>
        </row>
        <row r="225">
          <cell r="A225">
            <v>40037</v>
          </cell>
          <cell r="B225">
            <v>4</v>
          </cell>
          <cell r="C225" t="str">
            <v>EAM</v>
          </cell>
          <cell r="D225" t="str">
            <v>Co</v>
          </cell>
          <cell r="E225" t="str">
            <v>PAP</v>
          </cell>
          <cell r="F225" t="str">
            <v>Mo</v>
          </cell>
          <cell r="G225" t="str">
            <v>EAM</v>
          </cell>
          <cell r="H225" t="str">
            <v>Co</v>
          </cell>
          <cell r="I225">
            <v>0.7041123529512362</v>
          </cell>
        </row>
        <row r="226">
          <cell r="A226">
            <v>40038</v>
          </cell>
          <cell r="B226">
            <v>5</v>
          </cell>
          <cell r="C226" t="str">
            <v>MEP</v>
          </cell>
          <cell r="D226" t="str">
            <v>Tg</v>
          </cell>
          <cell r="E226" t="str">
            <v>PAP</v>
          </cell>
          <cell r="F226" t="str">
            <v>Mo</v>
          </cell>
          <cell r="G226" t="str">
            <v>EAM</v>
          </cell>
          <cell r="H226" t="str">
            <v>Co</v>
          </cell>
          <cell r="I226">
            <v>0.73797554490748785</v>
          </cell>
        </row>
        <row r="227">
          <cell r="A227">
            <v>40039</v>
          </cell>
          <cell r="B227">
            <v>6</v>
          </cell>
          <cell r="C227" t="str">
            <v>MEM</v>
          </cell>
          <cell r="D227" t="str">
            <v>Rb</v>
          </cell>
          <cell r="E227" t="str">
            <v>PAP</v>
          </cell>
          <cell r="F227" t="str">
            <v>Mo</v>
          </cell>
          <cell r="G227" t="str">
            <v>EAM</v>
          </cell>
          <cell r="H227" t="str">
            <v>Co</v>
          </cell>
          <cell r="I227">
            <v>0.77183873686373961</v>
          </cell>
        </row>
        <row r="228">
          <cell r="A228">
            <v>40040</v>
          </cell>
          <cell r="B228">
            <v>7</v>
          </cell>
          <cell r="C228" t="str">
            <v>PAP</v>
          </cell>
          <cell r="D228" t="str">
            <v>Dr</v>
          </cell>
          <cell r="E228" t="str">
            <v>PAP</v>
          </cell>
          <cell r="F228" t="str">
            <v>Mo</v>
          </cell>
          <cell r="G228" t="str">
            <v>EAM</v>
          </cell>
          <cell r="H228" t="str">
            <v>Co</v>
          </cell>
          <cell r="I228">
            <v>0.80570192881999136</v>
          </cell>
        </row>
        <row r="229">
          <cell r="A229">
            <v>40041</v>
          </cell>
          <cell r="B229">
            <v>1</v>
          </cell>
          <cell r="C229" t="str">
            <v>PAM</v>
          </cell>
          <cell r="D229" t="str">
            <v>Sn</v>
          </cell>
          <cell r="E229" t="str">
            <v>PAP</v>
          </cell>
          <cell r="F229" t="str">
            <v>Mo</v>
          </cell>
          <cell r="G229" t="str">
            <v>EAM</v>
          </cell>
          <cell r="H229" t="str">
            <v>Co</v>
          </cell>
          <cell r="I229">
            <v>0.83956512077624301</v>
          </cell>
        </row>
        <row r="230">
          <cell r="A230">
            <v>40042</v>
          </cell>
          <cell r="B230">
            <v>2</v>
          </cell>
          <cell r="C230" t="str">
            <v>UDP</v>
          </cell>
          <cell r="D230" t="str">
            <v>Ho</v>
          </cell>
          <cell r="E230" t="str">
            <v>PAP</v>
          </cell>
          <cell r="F230" t="str">
            <v>Mo</v>
          </cell>
          <cell r="G230" t="str">
            <v>EAM</v>
          </cell>
          <cell r="H230" t="str">
            <v>Co</v>
          </cell>
          <cell r="I230">
            <v>0.87342831273249466</v>
          </cell>
        </row>
        <row r="231">
          <cell r="A231">
            <v>40043</v>
          </cell>
          <cell r="B231">
            <v>3</v>
          </cell>
          <cell r="C231" t="str">
            <v>UDM</v>
          </cell>
          <cell r="D231" t="str">
            <v>Sh</v>
          </cell>
          <cell r="E231" t="str">
            <v>PAP</v>
          </cell>
          <cell r="F231" t="str">
            <v>Mo</v>
          </cell>
          <cell r="G231" t="str">
            <v>EAM</v>
          </cell>
          <cell r="H231" t="str">
            <v>Co</v>
          </cell>
          <cell r="I231">
            <v>0.90729150468874642</v>
          </cell>
        </row>
        <row r="232">
          <cell r="A232">
            <v>40044</v>
          </cell>
          <cell r="B232">
            <v>4</v>
          </cell>
          <cell r="C232" t="str">
            <v>FIP</v>
          </cell>
          <cell r="D232" t="str">
            <v>Mo</v>
          </cell>
          <cell r="E232" t="str">
            <v>PAP</v>
          </cell>
          <cell r="F232" t="str">
            <v>Mo</v>
          </cell>
          <cell r="G232" t="str">
            <v>EAM</v>
          </cell>
          <cell r="H232" t="str">
            <v>Co</v>
          </cell>
          <cell r="I232">
            <v>0.94115469664499818</v>
          </cell>
        </row>
        <row r="233">
          <cell r="A233">
            <v>40045</v>
          </cell>
          <cell r="B233">
            <v>5</v>
          </cell>
          <cell r="C233" t="str">
            <v>FIM</v>
          </cell>
          <cell r="D233" t="str">
            <v>Ch</v>
          </cell>
          <cell r="E233" t="str">
            <v>PAP</v>
          </cell>
          <cell r="F233" t="str">
            <v>Mo</v>
          </cell>
          <cell r="G233" t="str">
            <v>EAM</v>
          </cell>
          <cell r="H233" t="str">
            <v>Co</v>
          </cell>
          <cell r="I233">
            <v>0.97501788860124994</v>
          </cell>
        </row>
        <row r="234">
          <cell r="A234">
            <v>40046</v>
          </cell>
          <cell r="B234">
            <v>6</v>
          </cell>
          <cell r="C234" t="str">
            <v>EAP</v>
          </cell>
          <cell r="D234" t="str">
            <v>Do</v>
          </cell>
          <cell r="E234" t="str">
            <v>PAP</v>
          </cell>
          <cell r="F234" t="str">
            <v>Mo</v>
          </cell>
          <cell r="G234" t="str">
            <v>EAM</v>
          </cell>
          <cell r="H234" t="str">
            <v>Co</v>
          </cell>
          <cell r="I234">
            <v>8.8810805575015861E-3</v>
          </cell>
        </row>
        <row r="235">
          <cell r="A235">
            <v>40047</v>
          </cell>
          <cell r="B235">
            <v>7</v>
          </cell>
          <cell r="C235" t="str">
            <v>EAM</v>
          </cell>
          <cell r="D235" t="str">
            <v>Pi</v>
          </cell>
          <cell r="E235" t="str">
            <v>PAP</v>
          </cell>
          <cell r="F235" t="str">
            <v>Mo</v>
          </cell>
          <cell r="G235" t="str">
            <v>EAM</v>
          </cell>
          <cell r="H235" t="str">
            <v>Co</v>
          </cell>
          <cell r="I235">
            <v>4.2744272513753234E-2</v>
          </cell>
        </row>
        <row r="236">
          <cell r="A236">
            <v>40048</v>
          </cell>
          <cell r="B236">
            <v>1</v>
          </cell>
          <cell r="C236" t="str">
            <v>MEP</v>
          </cell>
          <cell r="D236" t="str">
            <v>Ra</v>
          </cell>
          <cell r="E236" t="str">
            <v>PAP</v>
          </cell>
          <cell r="F236" t="str">
            <v>Mo</v>
          </cell>
          <cell r="G236" t="str">
            <v>EAM</v>
          </cell>
          <cell r="H236" t="str">
            <v>Co</v>
          </cell>
          <cell r="I236">
            <v>7.6607464470004993E-2</v>
          </cell>
        </row>
        <row r="237">
          <cell r="A237">
            <v>40049</v>
          </cell>
          <cell r="B237">
            <v>2</v>
          </cell>
          <cell r="C237" t="str">
            <v>MEM</v>
          </cell>
          <cell r="D237" t="str">
            <v>Co</v>
          </cell>
          <cell r="E237" t="str">
            <v>PAP</v>
          </cell>
          <cell r="F237" t="str">
            <v>Mo</v>
          </cell>
          <cell r="G237" t="str">
            <v>EAM</v>
          </cell>
          <cell r="H237" t="str">
            <v>Co</v>
          </cell>
          <cell r="I237">
            <v>0.11047065642625675</v>
          </cell>
        </row>
        <row r="238">
          <cell r="A238">
            <v>40050</v>
          </cell>
          <cell r="B238">
            <v>3</v>
          </cell>
          <cell r="C238" t="str">
            <v>PAP</v>
          </cell>
          <cell r="D238" t="str">
            <v>Tg</v>
          </cell>
          <cell r="E238" t="str">
            <v>PAP</v>
          </cell>
          <cell r="F238" t="str">
            <v>Mo</v>
          </cell>
          <cell r="G238" t="str">
            <v>EAM</v>
          </cell>
          <cell r="H238" t="str">
            <v>Co</v>
          </cell>
          <cell r="I238">
            <v>0.1443338483825084</v>
          </cell>
        </row>
        <row r="239">
          <cell r="A239">
            <v>40051</v>
          </cell>
          <cell r="B239">
            <v>4</v>
          </cell>
          <cell r="C239" t="str">
            <v>PAM</v>
          </cell>
          <cell r="D239" t="str">
            <v>Rb</v>
          </cell>
          <cell r="E239" t="str">
            <v>PAP</v>
          </cell>
          <cell r="F239" t="str">
            <v>Mo</v>
          </cell>
          <cell r="G239" t="str">
            <v>EAM</v>
          </cell>
          <cell r="H239" t="str">
            <v>Co</v>
          </cell>
          <cell r="I239">
            <v>0.17819704033876016</v>
          </cell>
        </row>
        <row r="240">
          <cell r="A240">
            <v>40052</v>
          </cell>
          <cell r="B240">
            <v>5</v>
          </cell>
          <cell r="C240" t="str">
            <v>UDP</v>
          </cell>
          <cell r="D240" t="str">
            <v>Dr</v>
          </cell>
          <cell r="E240" t="str">
            <v>PAP</v>
          </cell>
          <cell r="F240" t="str">
            <v>Mo</v>
          </cell>
          <cell r="G240" t="str">
            <v>EAM</v>
          </cell>
          <cell r="H240" t="str">
            <v>Co</v>
          </cell>
          <cell r="I240">
            <v>0.21206023229501181</v>
          </cell>
        </row>
        <row r="241">
          <cell r="A241">
            <v>40053</v>
          </cell>
          <cell r="B241">
            <v>6</v>
          </cell>
          <cell r="C241" t="str">
            <v>UDM</v>
          </cell>
          <cell r="D241" t="str">
            <v>Sn</v>
          </cell>
          <cell r="E241" t="str">
            <v>PAP</v>
          </cell>
          <cell r="F241" t="str">
            <v>Mo</v>
          </cell>
          <cell r="G241" t="str">
            <v>EAM</v>
          </cell>
          <cell r="H241" t="str">
            <v>Co</v>
          </cell>
          <cell r="I241">
            <v>0.24592342425126357</v>
          </cell>
        </row>
        <row r="242">
          <cell r="A242">
            <v>40054</v>
          </cell>
          <cell r="B242">
            <v>7</v>
          </cell>
          <cell r="C242" t="str">
            <v>FIP</v>
          </cell>
          <cell r="D242" t="str">
            <v>Ho</v>
          </cell>
          <cell r="E242" t="str">
            <v>PAP</v>
          </cell>
          <cell r="F242" t="str">
            <v>Mo</v>
          </cell>
          <cell r="G242" t="str">
            <v>EAM</v>
          </cell>
          <cell r="H242" t="str">
            <v>Co</v>
          </cell>
          <cell r="I242">
            <v>0.27978661620751522</v>
          </cell>
        </row>
        <row r="243">
          <cell r="A243">
            <v>40055</v>
          </cell>
          <cell r="B243">
            <v>1</v>
          </cell>
          <cell r="C243" t="str">
            <v>FIM</v>
          </cell>
          <cell r="D243" t="str">
            <v>Sh</v>
          </cell>
          <cell r="E243" t="str">
            <v>PAP</v>
          </cell>
          <cell r="F243" t="str">
            <v>Mo</v>
          </cell>
          <cell r="G243" t="str">
            <v>EAM</v>
          </cell>
          <cell r="H243" t="str">
            <v>Co</v>
          </cell>
          <cell r="I243">
            <v>0.31364980816376697</v>
          </cell>
        </row>
        <row r="244">
          <cell r="A244">
            <v>40056</v>
          </cell>
          <cell r="B244">
            <v>2</v>
          </cell>
          <cell r="C244" t="str">
            <v>EAP</v>
          </cell>
          <cell r="D244" t="str">
            <v>Mo</v>
          </cell>
          <cell r="E244" t="str">
            <v>PAP</v>
          </cell>
          <cell r="F244" t="str">
            <v>Mo</v>
          </cell>
          <cell r="G244" t="str">
            <v>EAM</v>
          </cell>
          <cell r="H244" t="str">
            <v>Co</v>
          </cell>
          <cell r="I244">
            <v>0.34751300012001873</v>
          </cell>
        </row>
        <row r="245">
          <cell r="A245">
            <v>40057</v>
          </cell>
          <cell r="B245">
            <v>3</v>
          </cell>
          <cell r="C245" t="str">
            <v>EAM</v>
          </cell>
          <cell r="D245" t="str">
            <v>Ch</v>
          </cell>
          <cell r="E245" t="str">
            <v>PAP</v>
          </cell>
          <cell r="F245" t="str">
            <v>Mo</v>
          </cell>
          <cell r="G245" t="str">
            <v>EAM</v>
          </cell>
          <cell r="H245" t="str">
            <v>Co</v>
          </cell>
          <cell r="I245">
            <v>0.38137619207627038</v>
          </cell>
        </row>
        <row r="246">
          <cell r="A246">
            <v>40058</v>
          </cell>
          <cell r="B246">
            <v>4</v>
          </cell>
          <cell r="C246" t="str">
            <v>MEP</v>
          </cell>
          <cell r="D246" t="str">
            <v>Do</v>
          </cell>
          <cell r="E246" t="str">
            <v>PAP</v>
          </cell>
          <cell r="F246" t="str">
            <v>Mo</v>
          </cell>
          <cell r="G246" t="str">
            <v>EAM</v>
          </cell>
          <cell r="H246" t="str">
            <v>Co</v>
          </cell>
          <cell r="I246">
            <v>0.41523938403252214</v>
          </cell>
        </row>
        <row r="247">
          <cell r="A247">
            <v>40059</v>
          </cell>
          <cell r="B247">
            <v>5</v>
          </cell>
          <cell r="C247" t="str">
            <v>MEM</v>
          </cell>
          <cell r="D247" t="str">
            <v>Pi</v>
          </cell>
          <cell r="E247" t="str">
            <v>PAP</v>
          </cell>
          <cell r="F247" t="str">
            <v>Mo</v>
          </cell>
          <cell r="G247" t="str">
            <v>EAM</v>
          </cell>
          <cell r="H247" t="str">
            <v>Co</v>
          </cell>
          <cell r="I247">
            <v>0.44910257598877379</v>
          </cell>
        </row>
        <row r="248">
          <cell r="A248">
            <v>40060</v>
          </cell>
          <cell r="B248">
            <v>6</v>
          </cell>
          <cell r="C248" t="str">
            <v>PAP</v>
          </cell>
          <cell r="D248" t="str">
            <v>Ra</v>
          </cell>
          <cell r="E248" t="str">
            <v>PAP</v>
          </cell>
          <cell r="F248" t="str">
            <v>Mo</v>
          </cell>
          <cell r="G248" t="str">
            <v>EAM</v>
          </cell>
          <cell r="H248" t="str">
            <v>Co</v>
          </cell>
          <cell r="I248">
            <v>0.48296576794502555</v>
          </cell>
        </row>
        <row r="249">
          <cell r="A249">
            <v>40061</v>
          </cell>
          <cell r="B249">
            <v>7</v>
          </cell>
          <cell r="C249" t="str">
            <v>PAM</v>
          </cell>
          <cell r="D249" t="str">
            <v>Co</v>
          </cell>
          <cell r="E249" t="str">
            <v>PAP</v>
          </cell>
          <cell r="F249" t="str">
            <v>Mo</v>
          </cell>
          <cell r="G249" t="str">
            <v>EAM</v>
          </cell>
          <cell r="H249" t="str">
            <v>Co</v>
          </cell>
          <cell r="I249">
            <v>0.51682895990116118</v>
          </cell>
        </row>
        <row r="250">
          <cell r="A250">
            <v>40062</v>
          </cell>
          <cell r="B250">
            <v>1</v>
          </cell>
          <cell r="C250" t="str">
            <v>UDP</v>
          </cell>
          <cell r="D250" t="str">
            <v>Tg</v>
          </cell>
          <cell r="E250" t="str">
            <v>PAP</v>
          </cell>
          <cell r="F250" t="str">
            <v>Mo</v>
          </cell>
          <cell r="G250" t="str">
            <v>EAM</v>
          </cell>
          <cell r="H250" t="str">
            <v>Co</v>
          </cell>
          <cell r="I250">
            <v>0.55069215185717924</v>
          </cell>
        </row>
        <row r="251">
          <cell r="A251">
            <v>40063</v>
          </cell>
          <cell r="B251">
            <v>2</v>
          </cell>
          <cell r="C251" t="str">
            <v>UDM</v>
          </cell>
          <cell r="D251" t="str">
            <v>Rb</v>
          </cell>
          <cell r="E251" t="str">
            <v>PAP</v>
          </cell>
          <cell r="F251" t="str">
            <v>Mo</v>
          </cell>
          <cell r="G251" t="str">
            <v>EAM</v>
          </cell>
          <cell r="H251" t="str">
            <v>Co</v>
          </cell>
          <cell r="I251">
            <v>0.58455534381319729</v>
          </cell>
        </row>
        <row r="252">
          <cell r="A252">
            <v>40064</v>
          </cell>
          <cell r="B252">
            <v>3</v>
          </cell>
          <cell r="C252" t="str">
            <v>FIP</v>
          </cell>
          <cell r="D252" t="str">
            <v>Dr</v>
          </cell>
          <cell r="E252" t="str">
            <v>PAM</v>
          </cell>
          <cell r="F252" t="str">
            <v>Ch</v>
          </cell>
          <cell r="G252" t="str">
            <v>EAM</v>
          </cell>
          <cell r="H252" t="str">
            <v>Co</v>
          </cell>
          <cell r="I252">
            <v>0.61841853576921546</v>
          </cell>
        </row>
        <row r="253">
          <cell r="A253">
            <v>40065</v>
          </cell>
          <cell r="B253">
            <v>4</v>
          </cell>
          <cell r="C253" t="str">
            <v>FIM</v>
          </cell>
          <cell r="D253" t="str">
            <v>Sn</v>
          </cell>
          <cell r="E253" t="str">
            <v>PAM</v>
          </cell>
          <cell r="F253" t="str">
            <v>Ch</v>
          </cell>
          <cell r="G253" t="str">
            <v>EAM</v>
          </cell>
          <cell r="H253" t="str">
            <v>Co</v>
          </cell>
          <cell r="I253">
            <v>0.65228172772523352</v>
          </cell>
        </row>
        <row r="254">
          <cell r="A254">
            <v>40066</v>
          </cell>
          <cell r="B254">
            <v>5</v>
          </cell>
          <cell r="C254" t="str">
            <v>EAP</v>
          </cell>
          <cell r="D254" t="str">
            <v>Ho</v>
          </cell>
          <cell r="E254" t="str">
            <v>PAM</v>
          </cell>
          <cell r="F254" t="str">
            <v>Ch</v>
          </cell>
          <cell r="G254" t="str">
            <v>EAM</v>
          </cell>
          <cell r="H254" t="str">
            <v>Co</v>
          </cell>
          <cell r="I254">
            <v>0.68614491968125157</v>
          </cell>
        </row>
        <row r="255">
          <cell r="A255">
            <v>40067</v>
          </cell>
          <cell r="B255">
            <v>6</v>
          </cell>
          <cell r="C255" t="str">
            <v>EAM</v>
          </cell>
          <cell r="D255" t="str">
            <v>Sh</v>
          </cell>
          <cell r="E255" t="str">
            <v>PAM</v>
          </cell>
          <cell r="F255" t="str">
            <v>Ch</v>
          </cell>
          <cell r="G255" t="str">
            <v>EAM</v>
          </cell>
          <cell r="H255" t="str">
            <v>Co</v>
          </cell>
          <cell r="I255">
            <v>0.72000811163726963</v>
          </cell>
        </row>
        <row r="256">
          <cell r="A256">
            <v>40068</v>
          </cell>
          <cell r="B256">
            <v>7</v>
          </cell>
          <cell r="C256" t="str">
            <v>MEP</v>
          </cell>
          <cell r="D256" t="str">
            <v>Mo</v>
          </cell>
          <cell r="E256" t="str">
            <v>PAM</v>
          </cell>
          <cell r="F256" t="str">
            <v>Ch</v>
          </cell>
          <cell r="G256" t="str">
            <v>EAM</v>
          </cell>
          <cell r="H256" t="str">
            <v>Co</v>
          </cell>
          <cell r="I256">
            <v>0.7538713035932878</v>
          </cell>
        </row>
        <row r="257">
          <cell r="A257">
            <v>40069</v>
          </cell>
          <cell r="B257">
            <v>1</v>
          </cell>
          <cell r="C257" t="str">
            <v>MEM</v>
          </cell>
          <cell r="D257" t="str">
            <v>Ch</v>
          </cell>
          <cell r="E257" t="str">
            <v>PAM</v>
          </cell>
          <cell r="F257" t="str">
            <v>Ch</v>
          </cell>
          <cell r="G257" t="str">
            <v>EAM</v>
          </cell>
          <cell r="H257" t="str">
            <v>Co</v>
          </cell>
          <cell r="I257">
            <v>0.78773449554930586</v>
          </cell>
        </row>
        <row r="258">
          <cell r="A258">
            <v>40070</v>
          </cell>
          <cell r="B258">
            <v>2</v>
          </cell>
          <cell r="C258" t="str">
            <v>PAP</v>
          </cell>
          <cell r="D258" t="str">
            <v>Do</v>
          </cell>
          <cell r="E258" t="str">
            <v>PAM</v>
          </cell>
          <cell r="F258" t="str">
            <v>Ch</v>
          </cell>
          <cell r="G258" t="str">
            <v>EAM</v>
          </cell>
          <cell r="H258" t="str">
            <v>Co</v>
          </cell>
          <cell r="I258">
            <v>0.82159768750532391</v>
          </cell>
        </row>
        <row r="259">
          <cell r="A259">
            <v>40071</v>
          </cell>
          <cell r="B259">
            <v>3</v>
          </cell>
          <cell r="C259" t="str">
            <v>PAM</v>
          </cell>
          <cell r="D259" t="str">
            <v>Pi</v>
          </cell>
          <cell r="E259" t="str">
            <v>PAM</v>
          </cell>
          <cell r="F259" t="str">
            <v>Ch</v>
          </cell>
          <cell r="G259" t="str">
            <v>EAM</v>
          </cell>
          <cell r="H259" t="str">
            <v>Co</v>
          </cell>
          <cell r="I259">
            <v>0.85546087946134208</v>
          </cell>
        </row>
        <row r="260">
          <cell r="A260">
            <v>40072</v>
          </cell>
          <cell r="B260">
            <v>4</v>
          </cell>
          <cell r="C260" t="str">
            <v>UDP</v>
          </cell>
          <cell r="D260" t="str">
            <v>Ra</v>
          </cell>
          <cell r="E260" t="str">
            <v>PAM</v>
          </cell>
          <cell r="F260" t="str">
            <v>Ch</v>
          </cell>
          <cell r="G260" t="str">
            <v>EAM</v>
          </cell>
          <cell r="H260" t="str">
            <v>Co</v>
          </cell>
          <cell r="I260">
            <v>0.88932407141736014</v>
          </cell>
        </row>
        <row r="261">
          <cell r="A261">
            <v>40073</v>
          </cell>
          <cell r="B261">
            <v>5</v>
          </cell>
          <cell r="C261" t="str">
            <v>UDM</v>
          </cell>
          <cell r="D261" t="str">
            <v>Co</v>
          </cell>
          <cell r="E261" t="str">
            <v>PAM</v>
          </cell>
          <cell r="F261" t="str">
            <v>Ch</v>
          </cell>
          <cell r="G261" t="str">
            <v>EAM</v>
          </cell>
          <cell r="H261" t="str">
            <v>Co</v>
          </cell>
          <cell r="I261">
            <v>0.9231872633733782</v>
          </cell>
        </row>
        <row r="262">
          <cell r="A262">
            <v>40074</v>
          </cell>
          <cell r="B262">
            <v>6</v>
          </cell>
          <cell r="C262" t="str">
            <v>FIP</v>
          </cell>
          <cell r="D262" t="str">
            <v>Tg</v>
          </cell>
          <cell r="E262" t="str">
            <v>PAM</v>
          </cell>
          <cell r="F262" t="str">
            <v>Ch</v>
          </cell>
          <cell r="G262" t="str">
            <v>EAM</v>
          </cell>
          <cell r="H262" t="str">
            <v>Co</v>
          </cell>
          <cell r="I262">
            <v>0.95705045532939637</v>
          </cell>
        </row>
        <row r="263">
          <cell r="A263">
            <v>40075</v>
          </cell>
          <cell r="B263">
            <v>7</v>
          </cell>
          <cell r="C263" t="str">
            <v>FIM</v>
          </cell>
          <cell r="D263" t="str">
            <v>Rb</v>
          </cell>
          <cell r="E263" t="str">
            <v>PAM</v>
          </cell>
          <cell r="F263" t="str">
            <v>Ch</v>
          </cell>
          <cell r="G263" t="str">
            <v>EAM</v>
          </cell>
          <cell r="H263" t="str">
            <v>Co</v>
          </cell>
          <cell r="I263">
            <v>0.99091364728541442</v>
          </cell>
        </row>
        <row r="264">
          <cell r="A264">
            <v>40076</v>
          </cell>
          <cell r="B264">
            <v>1</v>
          </cell>
          <cell r="C264" t="str">
            <v>EAP</v>
          </cell>
          <cell r="D264" t="str">
            <v>Dr</v>
          </cell>
          <cell r="E264" t="str">
            <v>PAM</v>
          </cell>
          <cell r="F264" t="str">
            <v>Ch</v>
          </cell>
          <cell r="G264" t="str">
            <v>EAM</v>
          </cell>
          <cell r="H264" t="str">
            <v>Co</v>
          </cell>
          <cell r="I264">
            <v>2.4776839241432591E-2</v>
          </cell>
        </row>
        <row r="265">
          <cell r="A265">
            <v>40077</v>
          </cell>
          <cell r="B265">
            <v>2</v>
          </cell>
          <cell r="C265" t="str">
            <v>EAM</v>
          </cell>
          <cell r="D265" t="str">
            <v>Sn</v>
          </cell>
          <cell r="E265" t="str">
            <v>PAM</v>
          </cell>
          <cell r="F265" t="str">
            <v>Ch</v>
          </cell>
          <cell r="G265" t="str">
            <v>EAM</v>
          </cell>
          <cell r="H265" t="str">
            <v>Co</v>
          </cell>
          <cell r="I265">
            <v>5.8640031197450648E-2</v>
          </cell>
        </row>
        <row r="266">
          <cell r="A266">
            <v>40078</v>
          </cell>
          <cell r="B266">
            <v>3</v>
          </cell>
          <cell r="C266" t="str">
            <v>MEP</v>
          </cell>
          <cell r="D266" t="str">
            <v>Ho</v>
          </cell>
          <cell r="E266" t="str">
            <v>PAM</v>
          </cell>
          <cell r="F266" t="str">
            <v>Ch</v>
          </cell>
          <cell r="G266" t="str">
            <v>EAM</v>
          </cell>
          <cell r="H266" t="str">
            <v>Co</v>
          </cell>
          <cell r="I266">
            <v>9.2503223153468705E-2</v>
          </cell>
        </row>
        <row r="267">
          <cell r="A267">
            <v>40079</v>
          </cell>
          <cell r="B267">
            <v>4</v>
          </cell>
          <cell r="C267" t="str">
            <v>MEM</v>
          </cell>
          <cell r="D267" t="str">
            <v>Sh</v>
          </cell>
          <cell r="E267" t="str">
            <v>PAM</v>
          </cell>
          <cell r="F267" t="str">
            <v>Ch</v>
          </cell>
          <cell r="G267" t="str">
            <v>EAM</v>
          </cell>
          <cell r="H267" t="str">
            <v>Co</v>
          </cell>
          <cell r="I267">
            <v>0.12636641510948687</v>
          </cell>
        </row>
        <row r="268">
          <cell r="A268">
            <v>40080</v>
          </cell>
          <cell r="B268">
            <v>5</v>
          </cell>
          <cell r="C268" t="str">
            <v>PAP</v>
          </cell>
          <cell r="D268" t="str">
            <v>Mo</v>
          </cell>
          <cell r="E268" t="str">
            <v>PAM</v>
          </cell>
          <cell r="F268" t="str">
            <v>Ch</v>
          </cell>
          <cell r="G268" t="str">
            <v>EAM</v>
          </cell>
          <cell r="H268" t="str">
            <v>Co</v>
          </cell>
          <cell r="I268">
            <v>0.16022960706550493</v>
          </cell>
        </row>
        <row r="269">
          <cell r="A269">
            <v>40081</v>
          </cell>
          <cell r="B269">
            <v>6</v>
          </cell>
          <cell r="C269" t="str">
            <v>PAM</v>
          </cell>
          <cell r="D269" t="str">
            <v>Ch</v>
          </cell>
          <cell r="E269" t="str">
            <v>PAM</v>
          </cell>
          <cell r="F269" t="str">
            <v>Ch</v>
          </cell>
          <cell r="G269" t="str">
            <v>EAM</v>
          </cell>
          <cell r="H269" t="str">
            <v>Co</v>
          </cell>
          <cell r="I269">
            <v>0.19409279902152299</v>
          </cell>
        </row>
        <row r="270">
          <cell r="A270">
            <v>40082</v>
          </cell>
          <cell r="B270">
            <v>7</v>
          </cell>
          <cell r="C270" t="str">
            <v>UDP</v>
          </cell>
          <cell r="D270" t="str">
            <v>Do</v>
          </cell>
          <cell r="E270" t="str">
            <v>PAM</v>
          </cell>
          <cell r="F270" t="str">
            <v>Ch</v>
          </cell>
          <cell r="G270" t="str">
            <v>EAM</v>
          </cell>
          <cell r="H270" t="str">
            <v>Co</v>
          </cell>
          <cell r="I270">
            <v>0.22795599097754116</v>
          </cell>
        </row>
        <row r="271">
          <cell r="A271">
            <v>40083</v>
          </cell>
          <cell r="B271">
            <v>1</v>
          </cell>
          <cell r="C271" t="str">
            <v>UDM</v>
          </cell>
          <cell r="D271" t="str">
            <v>Pi</v>
          </cell>
          <cell r="E271" t="str">
            <v>PAM</v>
          </cell>
          <cell r="F271" t="str">
            <v>Ch</v>
          </cell>
          <cell r="G271" t="str">
            <v>EAM</v>
          </cell>
          <cell r="H271" t="str">
            <v>Co</v>
          </cell>
          <cell r="I271">
            <v>0.26181918293355921</v>
          </cell>
        </row>
        <row r="272">
          <cell r="A272">
            <v>40084</v>
          </cell>
          <cell r="B272">
            <v>2</v>
          </cell>
          <cell r="C272" t="str">
            <v>FIP</v>
          </cell>
          <cell r="D272" t="str">
            <v>Ra</v>
          </cell>
          <cell r="E272" t="str">
            <v>PAM</v>
          </cell>
          <cell r="F272" t="str">
            <v>Ch</v>
          </cell>
          <cell r="G272" t="str">
            <v>EAM</v>
          </cell>
          <cell r="H272" t="str">
            <v>Co</v>
          </cell>
          <cell r="I272">
            <v>0.29568237488957727</v>
          </cell>
        </row>
        <row r="273">
          <cell r="A273">
            <v>40085</v>
          </cell>
          <cell r="B273">
            <v>3</v>
          </cell>
          <cell r="C273" t="str">
            <v>FIM</v>
          </cell>
          <cell r="D273" t="str">
            <v>Co</v>
          </cell>
          <cell r="E273" t="str">
            <v>PAM</v>
          </cell>
          <cell r="F273" t="str">
            <v>Ch</v>
          </cell>
          <cell r="G273" t="str">
            <v>EAM</v>
          </cell>
          <cell r="H273" t="str">
            <v>Co</v>
          </cell>
          <cell r="I273">
            <v>0.32954556684559533</v>
          </cell>
        </row>
        <row r="274">
          <cell r="A274">
            <v>40086</v>
          </cell>
          <cell r="B274">
            <v>4</v>
          </cell>
          <cell r="C274" t="str">
            <v>EAP</v>
          </cell>
          <cell r="D274" t="str">
            <v>Tg</v>
          </cell>
          <cell r="E274" t="str">
            <v>PAM</v>
          </cell>
          <cell r="F274" t="str">
            <v>Ch</v>
          </cell>
          <cell r="G274" t="str">
            <v>EAM</v>
          </cell>
          <cell r="H274" t="str">
            <v>Co</v>
          </cell>
          <cell r="I274">
            <v>0.3634087588016135</v>
          </cell>
        </row>
        <row r="275">
          <cell r="A275">
            <v>40087</v>
          </cell>
          <cell r="B275">
            <v>5</v>
          </cell>
          <cell r="C275" t="str">
            <v>EAM</v>
          </cell>
          <cell r="D275" t="str">
            <v>Rb</v>
          </cell>
          <cell r="E275" t="str">
            <v>PAM</v>
          </cell>
          <cell r="F275" t="str">
            <v>Ch</v>
          </cell>
          <cell r="G275" t="str">
            <v>EAM</v>
          </cell>
          <cell r="H275" t="str">
            <v>Co</v>
          </cell>
          <cell r="I275">
            <v>0.39727195075763155</v>
          </cell>
        </row>
        <row r="276">
          <cell r="A276">
            <v>40088</v>
          </cell>
          <cell r="B276">
            <v>6</v>
          </cell>
          <cell r="C276" t="str">
            <v>MEP</v>
          </cell>
          <cell r="D276" t="str">
            <v>Dr</v>
          </cell>
          <cell r="E276" t="str">
            <v>PAM</v>
          </cell>
          <cell r="F276" t="str">
            <v>Ch</v>
          </cell>
          <cell r="G276" t="str">
            <v>EAM</v>
          </cell>
          <cell r="H276" t="str">
            <v>Co</v>
          </cell>
          <cell r="I276">
            <v>0.43113514271364961</v>
          </cell>
        </row>
        <row r="277">
          <cell r="A277">
            <v>40089</v>
          </cell>
          <cell r="B277">
            <v>7</v>
          </cell>
          <cell r="C277" t="str">
            <v>MEM</v>
          </cell>
          <cell r="D277" t="str">
            <v>Sn</v>
          </cell>
          <cell r="E277" t="str">
            <v>PAM</v>
          </cell>
          <cell r="F277" t="str">
            <v>Ch</v>
          </cell>
          <cell r="G277" t="str">
            <v>EAM</v>
          </cell>
          <cell r="H277" t="str">
            <v>Co</v>
          </cell>
          <cell r="I277">
            <v>0.46499833466966778</v>
          </cell>
        </row>
        <row r="278">
          <cell r="A278">
            <v>40090</v>
          </cell>
          <cell r="B278">
            <v>1</v>
          </cell>
          <cell r="C278" t="str">
            <v>PAP</v>
          </cell>
          <cell r="D278" t="str">
            <v>Ho</v>
          </cell>
          <cell r="E278" t="str">
            <v>PAM</v>
          </cell>
          <cell r="F278" t="str">
            <v>Ch</v>
          </cell>
          <cell r="G278" t="str">
            <v>EAM</v>
          </cell>
          <cell r="H278" t="str">
            <v>Co</v>
          </cell>
          <cell r="I278">
            <v>0.49886152662568584</v>
          </cell>
        </row>
        <row r="279">
          <cell r="A279">
            <v>40091</v>
          </cell>
          <cell r="B279">
            <v>2</v>
          </cell>
          <cell r="C279" t="str">
            <v>PAM</v>
          </cell>
          <cell r="D279" t="str">
            <v>Sh</v>
          </cell>
          <cell r="E279" t="str">
            <v>PAM</v>
          </cell>
          <cell r="F279" t="str">
            <v>Ch</v>
          </cell>
          <cell r="G279" t="str">
            <v>EAM</v>
          </cell>
          <cell r="H279" t="str">
            <v>Co</v>
          </cell>
          <cell r="I279">
            <v>0.53272471858147818</v>
          </cell>
        </row>
        <row r="280">
          <cell r="A280">
            <v>40092</v>
          </cell>
          <cell r="B280">
            <v>3</v>
          </cell>
          <cell r="C280" t="str">
            <v>UDP</v>
          </cell>
          <cell r="D280" t="str">
            <v>Mo</v>
          </cell>
          <cell r="E280" t="str">
            <v>PAM</v>
          </cell>
          <cell r="F280" t="str">
            <v>Ch</v>
          </cell>
          <cell r="G280" t="str">
            <v>EAM</v>
          </cell>
          <cell r="H280" t="str">
            <v>Co</v>
          </cell>
          <cell r="I280">
            <v>0.56658791053726265</v>
          </cell>
        </row>
        <row r="281">
          <cell r="A281">
            <v>40093</v>
          </cell>
          <cell r="B281">
            <v>4</v>
          </cell>
          <cell r="C281" t="str">
            <v>UDM</v>
          </cell>
          <cell r="D281" t="str">
            <v>Ch</v>
          </cell>
          <cell r="E281" t="str">
            <v>PAM</v>
          </cell>
          <cell r="F281" t="str">
            <v>Ch</v>
          </cell>
          <cell r="G281" t="str">
            <v>EAM</v>
          </cell>
          <cell r="H281" t="str">
            <v>Co</v>
          </cell>
          <cell r="I281">
            <v>0.60045110249304712</v>
          </cell>
        </row>
        <row r="282">
          <cell r="A282">
            <v>40094</v>
          </cell>
          <cell r="B282">
            <v>5</v>
          </cell>
          <cell r="C282" t="str">
            <v>FIP</v>
          </cell>
          <cell r="D282" t="str">
            <v>Do</v>
          </cell>
          <cell r="E282" t="str">
            <v>UDP</v>
          </cell>
          <cell r="F282" t="str">
            <v>Do</v>
          </cell>
          <cell r="G282" t="str">
            <v>EAM</v>
          </cell>
          <cell r="H282" t="str">
            <v>Co</v>
          </cell>
          <cell r="I282">
            <v>0.63431429444883158</v>
          </cell>
        </row>
        <row r="283">
          <cell r="A283">
            <v>40095</v>
          </cell>
          <cell r="B283">
            <v>6</v>
          </cell>
          <cell r="C283" t="str">
            <v>FIM</v>
          </cell>
          <cell r="D283" t="str">
            <v>Pi</v>
          </cell>
          <cell r="E283" t="str">
            <v>UDP</v>
          </cell>
          <cell r="F283" t="str">
            <v>Do</v>
          </cell>
          <cell r="G283" t="str">
            <v>EAM</v>
          </cell>
          <cell r="H283" t="str">
            <v>Co</v>
          </cell>
          <cell r="I283">
            <v>0.66817748640461605</v>
          </cell>
        </row>
        <row r="284">
          <cell r="A284">
            <v>40096</v>
          </cell>
          <cell r="B284">
            <v>7</v>
          </cell>
          <cell r="C284" t="str">
            <v>EAP</v>
          </cell>
          <cell r="D284" t="str">
            <v>Ra</v>
          </cell>
          <cell r="E284" t="str">
            <v>UDP</v>
          </cell>
          <cell r="F284" t="str">
            <v>Do</v>
          </cell>
          <cell r="G284" t="str">
            <v>EAM</v>
          </cell>
          <cell r="H284" t="str">
            <v>Co</v>
          </cell>
          <cell r="I284">
            <v>0.70204067836040052</v>
          </cell>
        </row>
        <row r="285">
          <cell r="A285">
            <v>40097</v>
          </cell>
          <cell r="B285">
            <v>1</v>
          </cell>
          <cell r="C285" t="str">
            <v>EAM</v>
          </cell>
          <cell r="D285" t="str">
            <v>Co</v>
          </cell>
          <cell r="E285" t="str">
            <v>UDP</v>
          </cell>
          <cell r="F285" t="str">
            <v>Do</v>
          </cell>
          <cell r="G285" t="str">
            <v>EAM</v>
          </cell>
          <cell r="H285" t="str">
            <v>Co</v>
          </cell>
          <cell r="I285">
            <v>0.73590387031618509</v>
          </cell>
        </row>
        <row r="286">
          <cell r="A286">
            <v>40098</v>
          </cell>
          <cell r="B286">
            <v>2</v>
          </cell>
          <cell r="C286" t="str">
            <v>MEP</v>
          </cell>
          <cell r="D286" t="str">
            <v>Tg</v>
          </cell>
          <cell r="E286" t="str">
            <v>UDP</v>
          </cell>
          <cell r="F286" t="str">
            <v>Do</v>
          </cell>
          <cell r="G286" t="str">
            <v>EAM</v>
          </cell>
          <cell r="H286" t="str">
            <v>Co</v>
          </cell>
          <cell r="I286">
            <v>0.76976706227196945</v>
          </cell>
        </row>
        <row r="287">
          <cell r="A287">
            <v>40099</v>
          </cell>
          <cell r="B287">
            <v>3</v>
          </cell>
          <cell r="C287" t="str">
            <v>MEM</v>
          </cell>
          <cell r="D287" t="str">
            <v>Rb</v>
          </cell>
          <cell r="E287" t="str">
            <v>UDP</v>
          </cell>
          <cell r="F287" t="str">
            <v>Do</v>
          </cell>
          <cell r="G287" t="str">
            <v>EAM</v>
          </cell>
          <cell r="H287" t="str">
            <v>Co</v>
          </cell>
          <cell r="I287">
            <v>0.80363025422775403</v>
          </cell>
        </row>
        <row r="288">
          <cell r="A288">
            <v>40100</v>
          </cell>
          <cell r="B288">
            <v>4</v>
          </cell>
          <cell r="C288" t="str">
            <v>PAP</v>
          </cell>
          <cell r="D288" t="str">
            <v>Dr</v>
          </cell>
          <cell r="E288" t="str">
            <v>UDP</v>
          </cell>
          <cell r="F288" t="str">
            <v>Do</v>
          </cell>
          <cell r="G288" t="str">
            <v>EAM</v>
          </cell>
          <cell r="H288" t="str">
            <v>Co</v>
          </cell>
          <cell r="I288">
            <v>0.83749344618353849</v>
          </cell>
        </row>
        <row r="289">
          <cell r="A289">
            <v>40101</v>
          </cell>
          <cell r="B289">
            <v>5</v>
          </cell>
          <cell r="C289" t="str">
            <v>PAM</v>
          </cell>
          <cell r="D289" t="str">
            <v>Sn</v>
          </cell>
          <cell r="E289" t="str">
            <v>UDP</v>
          </cell>
          <cell r="F289" t="str">
            <v>Do</v>
          </cell>
          <cell r="G289" t="str">
            <v>EAM</v>
          </cell>
          <cell r="H289" t="str">
            <v>Co</v>
          </cell>
          <cell r="I289">
            <v>0.87135663813932296</v>
          </cell>
        </row>
        <row r="290">
          <cell r="A290">
            <v>40102</v>
          </cell>
          <cell r="B290">
            <v>6</v>
          </cell>
          <cell r="C290" t="str">
            <v>UDP</v>
          </cell>
          <cell r="D290" t="str">
            <v>Ho</v>
          </cell>
          <cell r="E290" t="str">
            <v>UDP</v>
          </cell>
          <cell r="F290" t="str">
            <v>Do</v>
          </cell>
          <cell r="G290" t="str">
            <v>EAM</v>
          </cell>
          <cell r="H290" t="str">
            <v>Co</v>
          </cell>
          <cell r="I290">
            <v>0.90521983009510743</v>
          </cell>
        </row>
        <row r="291">
          <cell r="A291">
            <v>40103</v>
          </cell>
          <cell r="B291">
            <v>7</v>
          </cell>
          <cell r="C291" t="str">
            <v>UDM</v>
          </cell>
          <cell r="D291" t="str">
            <v>Sh</v>
          </cell>
          <cell r="E291" t="str">
            <v>UDP</v>
          </cell>
          <cell r="F291" t="str">
            <v>Do</v>
          </cell>
          <cell r="G291" t="str">
            <v>EAM</v>
          </cell>
          <cell r="H291" t="str">
            <v>Co</v>
          </cell>
          <cell r="I291">
            <v>0.93908302205089189</v>
          </cell>
        </row>
        <row r="292">
          <cell r="A292">
            <v>40104</v>
          </cell>
          <cell r="B292">
            <v>1</v>
          </cell>
          <cell r="C292" t="str">
            <v>FIP</v>
          </cell>
          <cell r="D292" t="str">
            <v>Mo</v>
          </cell>
          <cell r="E292" t="str">
            <v>UDP</v>
          </cell>
          <cell r="F292" t="str">
            <v>Do</v>
          </cell>
          <cell r="G292" t="str">
            <v>EAM</v>
          </cell>
          <cell r="H292" t="str">
            <v>Co</v>
          </cell>
          <cell r="I292">
            <v>0.97294621400667636</v>
          </cell>
        </row>
        <row r="293">
          <cell r="A293">
            <v>40105</v>
          </cell>
          <cell r="B293">
            <v>2</v>
          </cell>
          <cell r="C293" t="str">
            <v>FIM</v>
          </cell>
          <cell r="D293" t="str">
            <v>Ch</v>
          </cell>
          <cell r="E293" t="str">
            <v>UDP</v>
          </cell>
          <cell r="F293" t="str">
            <v>Do</v>
          </cell>
          <cell r="G293" t="str">
            <v>EAM</v>
          </cell>
          <cell r="H293" t="str">
            <v>Co</v>
          </cell>
          <cell r="I293">
            <v>6.8094059624608239E-3</v>
          </cell>
        </row>
        <row r="294">
          <cell r="A294">
            <v>40106</v>
          </cell>
          <cell r="B294">
            <v>3</v>
          </cell>
          <cell r="C294" t="str">
            <v>EAP</v>
          </cell>
          <cell r="D294" t="str">
            <v>Do</v>
          </cell>
          <cell r="E294" t="str">
            <v>UDP</v>
          </cell>
          <cell r="F294" t="str">
            <v>Do</v>
          </cell>
          <cell r="G294" t="str">
            <v>EAM</v>
          </cell>
          <cell r="H294" t="str">
            <v>Co</v>
          </cell>
          <cell r="I294">
            <v>4.067259791824529E-2</v>
          </cell>
        </row>
        <row r="295">
          <cell r="A295">
            <v>40107</v>
          </cell>
          <cell r="B295">
            <v>4</v>
          </cell>
          <cell r="C295" t="str">
            <v>EAM</v>
          </cell>
          <cell r="D295" t="str">
            <v>Pi</v>
          </cell>
          <cell r="E295" t="str">
            <v>UDP</v>
          </cell>
          <cell r="F295" t="str">
            <v>Do</v>
          </cell>
          <cell r="G295" t="str">
            <v>EAM</v>
          </cell>
          <cell r="H295" t="str">
            <v>Co</v>
          </cell>
          <cell r="I295">
            <v>7.4535789874029867E-2</v>
          </cell>
        </row>
        <row r="296">
          <cell r="A296">
            <v>40108</v>
          </cell>
          <cell r="B296">
            <v>5</v>
          </cell>
          <cell r="C296" t="str">
            <v>MEP</v>
          </cell>
          <cell r="D296" t="str">
            <v>Ra</v>
          </cell>
          <cell r="E296" t="str">
            <v>UDP</v>
          </cell>
          <cell r="F296" t="str">
            <v>Do</v>
          </cell>
          <cell r="G296" t="str">
            <v>EAM</v>
          </cell>
          <cell r="H296" t="str">
            <v>Co</v>
          </cell>
          <cell r="I296">
            <v>0.10839898182981433</v>
          </cell>
        </row>
        <row r="297">
          <cell r="A297">
            <v>40109</v>
          </cell>
          <cell r="B297">
            <v>6</v>
          </cell>
          <cell r="C297" t="str">
            <v>MEM</v>
          </cell>
          <cell r="D297" t="str">
            <v>Co</v>
          </cell>
          <cell r="E297" t="str">
            <v>UDP</v>
          </cell>
          <cell r="F297" t="str">
            <v>Do</v>
          </cell>
          <cell r="G297" t="str">
            <v>EAM</v>
          </cell>
          <cell r="H297" t="str">
            <v>Co</v>
          </cell>
          <cell r="I297">
            <v>0.1422621737855988</v>
          </cell>
        </row>
        <row r="298">
          <cell r="A298">
            <v>40110</v>
          </cell>
          <cell r="B298">
            <v>7</v>
          </cell>
          <cell r="C298" t="str">
            <v>PAP</v>
          </cell>
          <cell r="D298" t="str">
            <v>Tg</v>
          </cell>
          <cell r="E298" t="str">
            <v>UDP</v>
          </cell>
          <cell r="F298" t="str">
            <v>Do</v>
          </cell>
          <cell r="G298" t="str">
            <v>EAM</v>
          </cell>
          <cell r="H298" t="str">
            <v>Co</v>
          </cell>
          <cell r="I298">
            <v>0.17612536574138327</v>
          </cell>
        </row>
        <row r="299">
          <cell r="A299">
            <v>40111</v>
          </cell>
          <cell r="B299">
            <v>1</v>
          </cell>
          <cell r="C299" t="str">
            <v>PAM</v>
          </cell>
          <cell r="D299" t="str">
            <v>Rb</v>
          </cell>
          <cell r="E299" t="str">
            <v>UDP</v>
          </cell>
          <cell r="F299" t="str">
            <v>Do</v>
          </cell>
          <cell r="G299" t="str">
            <v>EAM</v>
          </cell>
          <cell r="H299" t="str">
            <v>Co</v>
          </cell>
          <cell r="I299">
            <v>0.20998855769716773</v>
          </cell>
        </row>
        <row r="300">
          <cell r="A300">
            <v>40112</v>
          </cell>
          <cell r="B300">
            <v>2</v>
          </cell>
          <cell r="C300" t="str">
            <v>UDP</v>
          </cell>
          <cell r="D300" t="str">
            <v>Dr</v>
          </cell>
          <cell r="E300" t="str">
            <v>UDP</v>
          </cell>
          <cell r="F300" t="str">
            <v>Do</v>
          </cell>
          <cell r="G300" t="str">
            <v>EAM</v>
          </cell>
          <cell r="H300" t="str">
            <v>Co</v>
          </cell>
          <cell r="I300">
            <v>0.2438517496529522</v>
          </cell>
        </row>
        <row r="301">
          <cell r="A301">
            <v>40113</v>
          </cell>
          <cell r="B301">
            <v>3</v>
          </cell>
          <cell r="C301" t="str">
            <v>UDM</v>
          </cell>
          <cell r="D301" t="str">
            <v>Sn</v>
          </cell>
          <cell r="E301" t="str">
            <v>UDP</v>
          </cell>
          <cell r="F301" t="str">
            <v>Do</v>
          </cell>
          <cell r="G301" t="str">
            <v>EAM</v>
          </cell>
          <cell r="H301" t="str">
            <v>Co</v>
          </cell>
          <cell r="I301">
            <v>0.27771494160873667</v>
          </cell>
        </row>
        <row r="302">
          <cell r="A302">
            <v>40114</v>
          </cell>
          <cell r="B302">
            <v>4</v>
          </cell>
          <cell r="C302" t="str">
            <v>FIP</v>
          </cell>
          <cell r="D302" t="str">
            <v>Ho</v>
          </cell>
          <cell r="E302" t="str">
            <v>UDP</v>
          </cell>
          <cell r="F302" t="str">
            <v>Do</v>
          </cell>
          <cell r="G302" t="str">
            <v>EAM</v>
          </cell>
          <cell r="H302" t="str">
            <v>Co</v>
          </cell>
          <cell r="I302">
            <v>0.31157813356452113</v>
          </cell>
        </row>
        <row r="303">
          <cell r="A303">
            <v>40115</v>
          </cell>
          <cell r="B303">
            <v>5</v>
          </cell>
          <cell r="C303" t="str">
            <v>FIM</v>
          </cell>
          <cell r="D303" t="str">
            <v>Sh</v>
          </cell>
          <cell r="E303" t="str">
            <v>UDP</v>
          </cell>
          <cell r="F303" t="str">
            <v>Do</v>
          </cell>
          <cell r="G303" t="str">
            <v>EAM</v>
          </cell>
          <cell r="H303" t="str">
            <v>Co</v>
          </cell>
          <cell r="I303">
            <v>0.3454413255203056</v>
          </cell>
        </row>
        <row r="304">
          <cell r="A304">
            <v>40116</v>
          </cell>
          <cell r="B304">
            <v>6</v>
          </cell>
          <cell r="C304" t="str">
            <v>EAP</v>
          </cell>
          <cell r="D304" t="str">
            <v>Mo</v>
          </cell>
          <cell r="E304" t="str">
            <v>UDP</v>
          </cell>
          <cell r="F304" t="str">
            <v>Do</v>
          </cell>
          <cell r="G304" t="str">
            <v>EAM</v>
          </cell>
          <cell r="H304" t="str">
            <v>Co</v>
          </cell>
          <cell r="I304">
            <v>0.37930451747609006</v>
          </cell>
        </row>
        <row r="305">
          <cell r="A305">
            <v>40117</v>
          </cell>
          <cell r="B305">
            <v>7</v>
          </cell>
          <cell r="C305" t="str">
            <v>EAM</v>
          </cell>
          <cell r="D305" t="str">
            <v>Ch</v>
          </cell>
          <cell r="E305" t="str">
            <v>UDP</v>
          </cell>
          <cell r="F305" t="str">
            <v>Do</v>
          </cell>
          <cell r="G305" t="str">
            <v>EAM</v>
          </cell>
          <cell r="H305" t="str">
            <v>Co</v>
          </cell>
          <cell r="I305">
            <v>0.41316770943187453</v>
          </cell>
        </row>
        <row r="306">
          <cell r="A306">
            <v>40118</v>
          </cell>
          <cell r="B306">
            <v>1</v>
          </cell>
          <cell r="C306" t="str">
            <v>MEP</v>
          </cell>
          <cell r="D306" t="str">
            <v>Do</v>
          </cell>
          <cell r="E306" t="str">
            <v>UDP</v>
          </cell>
          <cell r="F306" t="str">
            <v>Do</v>
          </cell>
          <cell r="G306" t="str">
            <v>EAM</v>
          </cell>
          <cell r="H306" t="str">
            <v>Co</v>
          </cell>
          <cell r="I306">
            <v>0.44703090138765911</v>
          </cell>
        </row>
        <row r="307">
          <cell r="A307">
            <v>40119</v>
          </cell>
          <cell r="B307">
            <v>2</v>
          </cell>
          <cell r="C307" t="str">
            <v>MEM</v>
          </cell>
          <cell r="D307" t="str">
            <v>Pi</v>
          </cell>
          <cell r="E307" t="str">
            <v>UDP</v>
          </cell>
          <cell r="F307" t="str">
            <v>Do</v>
          </cell>
          <cell r="G307" t="str">
            <v>EAM</v>
          </cell>
          <cell r="H307" t="str">
            <v>Co</v>
          </cell>
          <cell r="I307">
            <v>0.48089409334344357</v>
          </cell>
        </row>
        <row r="308">
          <cell r="A308">
            <v>40120</v>
          </cell>
          <cell r="B308">
            <v>3</v>
          </cell>
          <cell r="C308" t="str">
            <v>PAP</v>
          </cell>
          <cell r="D308" t="str">
            <v>Ra</v>
          </cell>
          <cell r="E308" t="str">
            <v>UDP</v>
          </cell>
          <cell r="F308" t="str">
            <v>Do</v>
          </cell>
          <cell r="G308" t="str">
            <v>EAM</v>
          </cell>
          <cell r="H308" t="str">
            <v>Co</v>
          </cell>
          <cell r="I308">
            <v>0.51475728529912623</v>
          </cell>
        </row>
        <row r="309">
          <cell r="A309">
            <v>40121</v>
          </cell>
          <cell r="B309">
            <v>4</v>
          </cell>
          <cell r="C309" t="str">
            <v>PAM</v>
          </cell>
          <cell r="D309" t="str">
            <v>Co</v>
          </cell>
          <cell r="E309" t="str">
            <v>UDP</v>
          </cell>
          <cell r="F309" t="str">
            <v>Do</v>
          </cell>
          <cell r="G309" t="str">
            <v>EAM</v>
          </cell>
          <cell r="H309" t="str">
            <v>Co</v>
          </cell>
          <cell r="I309">
            <v>0.54862047725467711</v>
          </cell>
        </row>
        <row r="310">
          <cell r="A310">
            <v>40122</v>
          </cell>
          <cell r="B310">
            <v>5</v>
          </cell>
          <cell r="C310" t="str">
            <v>UDP</v>
          </cell>
          <cell r="D310" t="str">
            <v>Tg</v>
          </cell>
          <cell r="E310" t="str">
            <v>UDP</v>
          </cell>
          <cell r="F310" t="str">
            <v>Do</v>
          </cell>
          <cell r="G310" t="str">
            <v>EAM</v>
          </cell>
          <cell r="H310" t="str">
            <v>Co</v>
          </cell>
          <cell r="I310">
            <v>0.58248366921022798</v>
          </cell>
        </row>
        <row r="311">
          <cell r="A311">
            <v>40123</v>
          </cell>
          <cell r="B311">
            <v>6</v>
          </cell>
          <cell r="C311" t="str">
            <v>UDM</v>
          </cell>
          <cell r="D311" t="str">
            <v>Rb</v>
          </cell>
          <cell r="E311" t="str">
            <v>UDP</v>
          </cell>
          <cell r="F311" t="str">
            <v>Do</v>
          </cell>
          <cell r="G311" t="str">
            <v>EAM</v>
          </cell>
          <cell r="H311" t="str">
            <v>Co</v>
          </cell>
          <cell r="I311">
            <v>0.61634686116577875</v>
          </cell>
        </row>
        <row r="312">
          <cell r="A312">
            <v>40124</v>
          </cell>
          <cell r="B312">
            <v>7</v>
          </cell>
          <cell r="C312" t="str">
            <v>FIP</v>
          </cell>
          <cell r="D312" t="str">
            <v>Dr</v>
          </cell>
          <cell r="E312" t="str">
            <v>UDP</v>
          </cell>
          <cell r="F312" t="str">
            <v>Do</v>
          </cell>
          <cell r="G312" t="str">
            <v>EAM</v>
          </cell>
          <cell r="H312" t="str">
            <v>Co</v>
          </cell>
          <cell r="I312">
            <v>0.65021005312132962</v>
          </cell>
        </row>
        <row r="313">
          <cell r="A313">
            <v>40125</v>
          </cell>
          <cell r="B313">
            <v>1</v>
          </cell>
          <cell r="C313" t="str">
            <v>FIM</v>
          </cell>
          <cell r="D313" t="str">
            <v>Sn</v>
          </cell>
          <cell r="E313" t="str">
            <v>UDM</v>
          </cell>
          <cell r="F313" t="str">
            <v>Pi</v>
          </cell>
          <cell r="G313" t="str">
            <v>EAM</v>
          </cell>
          <cell r="H313" t="str">
            <v>Co</v>
          </cell>
          <cell r="I313">
            <v>0.6840732450768805</v>
          </cell>
        </row>
        <row r="314">
          <cell r="A314">
            <v>40126</v>
          </cell>
          <cell r="B314">
            <v>2</v>
          </cell>
          <cell r="C314" t="str">
            <v>EAP</v>
          </cell>
          <cell r="D314" t="str">
            <v>Ho</v>
          </cell>
          <cell r="E314" t="str">
            <v>UDM</v>
          </cell>
          <cell r="F314" t="str">
            <v>Pi</v>
          </cell>
          <cell r="G314" t="str">
            <v>EAM</v>
          </cell>
          <cell r="H314" t="str">
            <v>Co</v>
          </cell>
          <cell r="I314">
            <v>0.71793643703243137</v>
          </cell>
        </row>
        <row r="315">
          <cell r="A315">
            <v>40127</v>
          </cell>
          <cell r="B315">
            <v>3</v>
          </cell>
          <cell r="C315" t="str">
            <v>EAM</v>
          </cell>
          <cell r="D315" t="str">
            <v>Sh</v>
          </cell>
          <cell r="E315" t="str">
            <v>UDM</v>
          </cell>
          <cell r="F315" t="str">
            <v>Pi</v>
          </cell>
          <cell r="G315" t="str">
            <v>EAM</v>
          </cell>
          <cell r="H315" t="str">
            <v>Co</v>
          </cell>
          <cell r="I315">
            <v>0.75179962898798225</v>
          </cell>
        </row>
        <row r="316">
          <cell r="A316">
            <v>40128</v>
          </cell>
          <cell r="B316">
            <v>4</v>
          </cell>
          <cell r="C316" t="str">
            <v>MEP</v>
          </cell>
          <cell r="D316" t="str">
            <v>Mo</v>
          </cell>
          <cell r="E316" t="str">
            <v>UDM</v>
          </cell>
          <cell r="F316" t="str">
            <v>Pi</v>
          </cell>
          <cell r="G316" t="str">
            <v>EAM</v>
          </cell>
          <cell r="H316" t="str">
            <v>Co</v>
          </cell>
          <cell r="I316">
            <v>0.78566282094353301</v>
          </cell>
        </row>
        <row r="317">
          <cell r="A317">
            <v>40129</v>
          </cell>
          <cell r="B317">
            <v>5</v>
          </cell>
          <cell r="C317" t="str">
            <v>MEM</v>
          </cell>
          <cell r="D317" t="str">
            <v>Ch</v>
          </cell>
          <cell r="E317" t="str">
            <v>UDM</v>
          </cell>
          <cell r="F317" t="str">
            <v>Pi</v>
          </cell>
          <cell r="G317" t="str">
            <v>EAM</v>
          </cell>
          <cell r="H317" t="str">
            <v>Co</v>
          </cell>
          <cell r="I317">
            <v>0.819526012899084</v>
          </cell>
        </row>
        <row r="318">
          <cell r="A318">
            <v>40130</v>
          </cell>
          <cell r="B318">
            <v>6</v>
          </cell>
          <cell r="C318" t="str">
            <v>PAP</v>
          </cell>
          <cell r="D318" t="str">
            <v>Do</v>
          </cell>
          <cell r="E318" t="str">
            <v>UDM</v>
          </cell>
          <cell r="F318" t="str">
            <v>Pi</v>
          </cell>
          <cell r="G318" t="str">
            <v>EAM</v>
          </cell>
          <cell r="H318" t="str">
            <v>Co</v>
          </cell>
          <cell r="I318">
            <v>0.85338920485463476</v>
          </cell>
        </row>
        <row r="319">
          <cell r="A319">
            <v>40131</v>
          </cell>
          <cell r="B319">
            <v>7</v>
          </cell>
          <cell r="C319" t="str">
            <v>PAM</v>
          </cell>
          <cell r="D319" t="str">
            <v>Pi</v>
          </cell>
          <cell r="E319" t="str">
            <v>UDM</v>
          </cell>
          <cell r="F319" t="str">
            <v>Pi</v>
          </cell>
          <cell r="G319" t="str">
            <v>EAM</v>
          </cell>
          <cell r="H319" t="str">
            <v>Co</v>
          </cell>
          <cell r="I319">
            <v>0.88725239681018575</v>
          </cell>
        </row>
        <row r="320">
          <cell r="A320">
            <v>40132</v>
          </cell>
          <cell r="B320">
            <v>1</v>
          </cell>
          <cell r="C320" t="str">
            <v>UDP</v>
          </cell>
          <cell r="D320" t="str">
            <v>Ra</v>
          </cell>
          <cell r="E320" t="str">
            <v>UDM</v>
          </cell>
          <cell r="F320" t="str">
            <v>Pi</v>
          </cell>
          <cell r="G320" t="str">
            <v>EAM</v>
          </cell>
          <cell r="H320" t="str">
            <v>Co</v>
          </cell>
          <cell r="I320">
            <v>0.92111558876573651</v>
          </cell>
        </row>
        <row r="321">
          <cell r="A321">
            <v>40133</v>
          </cell>
          <cell r="B321">
            <v>2</v>
          </cell>
          <cell r="C321" t="str">
            <v>UDM</v>
          </cell>
          <cell r="D321" t="str">
            <v>Co</v>
          </cell>
          <cell r="E321" t="str">
            <v>UDM</v>
          </cell>
          <cell r="F321" t="str">
            <v>Pi</v>
          </cell>
          <cell r="G321" t="str">
            <v>EAM</v>
          </cell>
          <cell r="H321" t="str">
            <v>Co</v>
          </cell>
          <cell r="I321">
            <v>0.95497878072128739</v>
          </cell>
        </row>
        <row r="322">
          <cell r="A322">
            <v>40134</v>
          </cell>
          <cell r="B322">
            <v>3</v>
          </cell>
          <cell r="C322" t="str">
            <v>FIP</v>
          </cell>
          <cell r="D322" t="str">
            <v>Tg</v>
          </cell>
          <cell r="E322" t="str">
            <v>UDM</v>
          </cell>
          <cell r="F322" t="str">
            <v>Pi</v>
          </cell>
          <cell r="G322" t="str">
            <v>EAM</v>
          </cell>
          <cell r="H322" t="str">
            <v>Co</v>
          </cell>
          <cell r="I322">
            <v>0.98884197267683827</v>
          </cell>
        </row>
        <row r="323">
          <cell r="A323">
            <v>40135</v>
          </cell>
          <cell r="B323">
            <v>4</v>
          </cell>
          <cell r="C323" t="str">
            <v>FIM</v>
          </cell>
          <cell r="D323" t="str">
            <v>Rb</v>
          </cell>
          <cell r="E323" t="str">
            <v>UDM</v>
          </cell>
          <cell r="F323" t="str">
            <v>Pi</v>
          </cell>
          <cell r="G323" t="str">
            <v>EAM</v>
          </cell>
          <cell r="H323" t="str">
            <v>Co</v>
          </cell>
          <cell r="I323">
            <v>2.2705164632389141E-2</v>
          </cell>
        </row>
        <row r="324">
          <cell r="A324">
            <v>40136</v>
          </cell>
          <cell r="B324">
            <v>5</v>
          </cell>
          <cell r="C324" t="str">
            <v>EAP</v>
          </cell>
          <cell r="D324" t="str">
            <v>Dr</v>
          </cell>
          <cell r="E324" t="str">
            <v>UDM</v>
          </cell>
          <cell r="F324" t="str">
            <v>Pi</v>
          </cell>
          <cell r="G324" t="str">
            <v>EAM</v>
          </cell>
          <cell r="H324" t="str">
            <v>Co</v>
          </cell>
          <cell r="I324">
            <v>5.6568356587940016E-2</v>
          </cell>
        </row>
        <row r="325">
          <cell r="A325">
            <v>40137</v>
          </cell>
          <cell r="B325">
            <v>6</v>
          </cell>
          <cell r="C325" t="str">
            <v>EAM</v>
          </cell>
          <cell r="D325" t="str">
            <v>Sn</v>
          </cell>
          <cell r="E325" t="str">
            <v>UDM</v>
          </cell>
          <cell r="F325" t="str">
            <v>Pi</v>
          </cell>
          <cell r="G325" t="str">
            <v>EAM</v>
          </cell>
          <cell r="H325" t="str">
            <v>Co</v>
          </cell>
          <cell r="I325">
            <v>9.0431548543490781E-2</v>
          </cell>
        </row>
        <row r="326">
          <cell r="A326">
            <v>40138</v>
          </cell>
          <cell r="B326">
            <v>7</v>
          </cell>
          <cell r="C326" t="str">
            <v>MEP</v>
          </cell>
          <cell r="D326" t="str">
            <v>Ho</v>
          </cell>
          <cell r="E326" t="str">
            <v>UDM</v>
          </cell>
          <cell r="F326" t="str">
            <v>Pi</v>
          </cell>
          <cell r="G326" t="str">
            <v>EAM</v>
          </cell>
          <cell r="H326" t="str">
            <v>Co</v>
          </cell>
          <cell r="I326">
            <v>0.12429474049904166</v>
          </cell>
        </row>
        <row r="327">
          <cell r="A327">
            <v>40139</v>
          </cell>
          <cell r="B327">
            <v>1</v>
          </cell>
          <cell r="C327" t="str">
            <v>MEM</v>
          </cell>
          <cell r="D327" t="str">
            <v>Sh</v>
          </cell>
          <cell r="E327" t="str">
            <v>UDM</v>
          </cell>
          <cell r="F327" t="str">
            <v>Pi</v>
          </cell>
          <cell r="G327" t="str">
            <v>EAM</v>
          </cell>
          <cell r="H327" t="str">
            <v>Co</v>
          </cell>
          <cell r="I327">
            <v>0.15815793245459253</v>
          </cell>
        </row>
        <row r="328">
          <cell r="A328">
            <v>40140</v>
          </cell>
          <cell r="B328">
            <v>2</v>
          </cell>
          <cell r="C328" t="str">
            <v>PAP</v>
          </cell>
          <cell r="D328" t="str">
            <v>Mo</v>
          </cell>
          <cell r="E328" t="str">
            <v>UDM</v>
          </cell>
          <cell r="F328" t="str">
            <v>Pi</v>
          </cell>
          <cell r="G328" t="str">
            <v>EAM</v>
          </cell>
          <cell r="H328" t="str">
            <v>Co</v>
          </cell>
          <cell r="I328">
            <v>0.19202112441014341</v>
          </cell>
        </row>
        <row r="329">
          <cell r="A329">
            <v>40141</v>
          </cell>
          <cell r="B329">
            <v>3</v>
          </cell>
          <cell r="C329" t="str">
            <v>PAM</v>
          </cell>
          <cell r="D329" t="str">
            <v>Ch</v>
          </cell>
          <cell r="E329" t="str">
            <v>UDM</v>
          </cell>
          <cell r="F329" t="str">
            <v>Pi</v>
          </cell>
          <cell r="G329" t="str">
            <v>EAM</v>
          </cell>
          <cell r="H329" t="str">
            <v>Co</v>
          </cell>
          <cell r="I329">
            <v>0.22588431636569428</v>
          </cell>
        </row>
        <row r="330">
          <cell r="A330">
            <v>40142</v>
          </cell>
          <cell r="B330">
            <v>4</v>
          </cell>
          <cell r="C330" t="str">
            <v>UDP</v>
          </cell>
          <cell r="D330" t="str">
            <v>Do</v>
          </cell>
          <cell r="E330" t="str">
            <v>UDM</v>
          </cell>
          <cell r="F330" t="str">
            <v>Pi</v>
          </cell>
          <cell r="G330" t="str">
            <v>EAM</v>
          </cell>
          <cell r="H330" t="str">
            <v>Co</v>
          </cell>
          <cell r="I330">
            <v>0.25974750832124516</v>
          </cell>
        </row>
        <row r="331">
          <cell r="A331">
            <v>40143</v>
          </cell>
          <cell r="B331">
            <v>5</v>
          </cell>
          <cell r="C331" t="str">
            <v>UDM</v>
          </cell>
          <cell r="D331" t="str">
            <v>Pi</v>
          </cell>
          <cell r="E331" t="str">
            <v>UDM</v>
          </cell>
          <cell r="F331" t="str">
            <v>Pi</v>
          </cell>
          <cell r="G331" t="str">
            <v>EAM</v>
          </cell>
          <cell r="H331" t="str">
            <v>Co</v>
          </cell>
          <cell r="I331">
            <v>0.29361070027679603</v>
          </cell>
        </row>
        <row r="332">
          <cell r="A332">
            <v>40144</v>
          </cell>
          <cell r="B332">
            <v>6</v>
          </cell>
          <cell r="C332" t="str">
            <v>FIP</v>
          </cell>
          <cell r="D332" t="str">
            <v>Ra</v>
          </cell>
          <cell r="E332" t="str">
            <v>UDM</v>
          </cell>
          <cell r="F332" t="str">
            <v>Pi</v>
          </cell>
          <cell r="G332" t="str">
            <v>EAM</v>
          </cell>
          <cell r="H332" t="str">
            <v>Co</v>
          </cell>
          <cell r="I332">
            <v>0.3274738922323468</v>
          </cell>
        </row>
        <row r="333">
          <cell r="A333">
            <v>40145</v>
          </cell>
          <cell r="B333">
            <v>7</v>
          </cell>
          <cell r="C333" t="str">
            <v>FIM</v>
          </cell>
          <cell r="D333" t="str">
            <v>Co</v>
          </cell>
          <cell r="E333" t="str">
            <v>UDM</v>
          </cell>
          <cell r="F333" t="str">
            <v>Pi</v>
          </cell>
          <cell r="G333" t="str">
            <v>EAM</v>
          </cell>
          <cell r="H333" t="str">
            <v>Co</v>
          </cell>
          <cell r="I333">
            <v>0.36133708418789767</v>
          </cell>
        </row>
        <row r="334">
          <cell r="A334">
            <v>40146</v>
          </cell>
          <cell r="B334">
            <v>1</v>
          </cell>
          <cell r="C334" t="str">
            <v>EAP</v>
          </cell>
          <cell r="D334" t="str">
            <v>Tg</v>
          </cell>
          <cell r="E334" t="str">
            <v>UDM</v>
          </cell>
          <cell r="F334" t="str">
            <v>Pi</v>
          </cell>
          <cell r="G334" t="str">
            <v>EAM</v>
          </cell>
          <cell r="H334" t="str">
            <v>Co</v>
          </cell>
          <cell r="I334">
            <v>0.39520027614344855</v>
          </cell>
        </row>
        <row r="335">
          <cell r="A335">
            <v>40147</v>
          </cell>
          <cell r="B335">
            <v>2</v>
          </cell>
          <cell r="C335" t="str">
            <v>EAM</v>
          </cell>
          <cell r="D335" t="str">
            <v>Rb</v>
          </cell>
          <cell r="E335" t="str">
            <v>UDM</v>
          </cell>
          <cell r="F335" t="str">
            <v>Pi</v>
          </cell>
          <cell r="G335" t="str">
            <v>EAM</v>
          </cell>
          <cell r="H335" t="str">
            <v>Co</v>
          </cell>
          <cell r="I335">
            <v>0.42906346809899942</v>
          </cell>
        </row>
        <row r="336">
          <cell r="A336">
            <v>40148</v>
          </cell>
          <cell r="B336">
            <v>3</v>
          </cell>
          <cell r="C336" t="str">
            <v>MEP</v>
          </cell>
          <cell r="D336" t="str">
            <v>Dr</v>
          </cell>
          <cell r="E336" t="str">
            <v>UDM</v>
          </cell>
          <cell r="F336" t="str">
            <v>Pi</v>
          </cell>
          <cell r="G336" t="str">
            <v>EAM</v>
          </cell>
          <cell r="H336" t="str">
            <v>Co</v>
          </cell>
          <cell r="I336">
            <v>0.4629266600545503</v>
          </cell>
        </row>
        <row r="337">
          <cell r="A337">
            <v>40149</v>
          </cell>
          <cell r="B337">
            <v>4</v>
          </cell>
          <cell r="C337" t="str">
            <v>MEM</v>
          </cell>
          <cell r="D337" t="str">
            <v>Sn</v>
          </cell>
          <cell r="E337" t="str">
            <v>UDM</v>
          </cell>
          <cell r="F337" t="str">
            <v>Pi</v>
          </cell>
          <cell r="G337" t="str">
            <v>EAM</v>
          </cell>
          <cell r="H337" t="str">
            <v>Co</v>
          </cell>
          <cell r="I337">
            <v>0.49678985201010117</v>
          </cell>
        </row>
        <row r="338">
          <cell r="A338">
            <v>40150</v>
          </cell>
          <cell r="B338">
            <v>5</v>
          </cell>
          <cell r="C338" t="str">
            <v>PAP</v>
          </cell>
          <cell r="D338" t="str">
            <v>Ho</v>
          </cell>
          <cell r="E338" t="str">
            <v>UDM</v>
          </cell>
          <cell r="F338" t="str">
            <v>Pi</v>
          </cell>
          <cell r="G338" t="str">
            <v>EAM</v>
          </cell>
          <cell r="H338" t="str">
            <v>Co</v>
          </cell>
          <cell r="I338">
            <v>0.530653043965433</v>
          </cell>
        </row>
        <row r="339">
          <cell r="A339">
            <v>40151</v>
          </cell>
          <cell r="B339">
            <v>6</v>
          </cell>
          <cell r="C339" t="str">
            <v>PAM</v>
          </cell>
          <cell r="D339" t="str">
            <v>Sh</v>
          </cell>
          <cell r="E339" t="str">
            <v>UDM</v>
          </cell>
          <cell r="F339" t="str">
            <v>Pi</v>
          </cell>
          <cell r="G339" t="str">
            <v>EAM</v>
          </cell>
          <cell r="H339" t="str">
            <v>Co</v>
          </cell>
          <cell r="I339">
            <v>0.56451623592074185</v>
          </cell>
        </row>
        <row r="340">
          <cell r="A340">
            <v>40152</v>
          </cell>
          <cell r="B340">
            <v>7</v>
          </cell>
          <cell r="C340" t="str">
            <v>UDP</v>
          </cell>
          <cell r="D340" t="str">
            <v>Mo</v>
          </cell>
          <cell r="E340" t="str">
            <v>UDM</v>
          </cell>
          <cell r="F340" t="str">
            <v>Pi</v>
          </cell>
          <cell r="G340" t="str">
            <v>EAM</v>
          </cell>
          <cell r="H340" t="str">
            <v>Co</v>
          </cell>
          <cell r="I340">
            <v>0.59837942787605081</v>
          </cell>
        </row>
        <row r="341">
          <cell r="A341">
            <v>40153</v>
          </cell>
          <cell r="B341">
            <v>1</v>
          </cell>
          <cell r="C341" t="str">
            <v>UDM</v>
          </cell>
          <cell r="D341" t="str">
            <v>Ch</v>
          </cell>
          <cell r="E341" t="str">
            <v>UDM</v>
          </cell>
          <cell r="F341" t="str">
            <v>Pi</v>
          </cell>
          <cell r="G341" t="str">
            <v>EAM</v>
          </cell>
          <cell r="H341" t="str">
            <v>Co</v>
          </cell>
          <cell r="I341">
            <v>0.63224261983135965</v>
          </cell>
        </row>
        <row r="342">
          <cell r="A342">
            <v>40154</v>
          </cell>
          <cell r="B342">
            <v>2</v>
          </cell>
          <cell r="C342" t="str">
            <v>FIP</v>
          </cell>
          <cell r="D342" t="str">
            <v>Do</v>
          </cell>
          <cell r="E342" t="str">
            <v>FIP</v>
          </cell>
          <cell r="F342" t="str">
            <v>Ra</v>
          </cell>
          <cell r="G342" t="str">
            <v>EAM</v>
          </cell>
          <cell r="H342" t="str">
            <v>Co</v>
          </cell>
          <cell r="I342">
            <v>0.66610581178666861</v>
          </cell>
        </row>
        <row r="343">
          <cell r="A343">
            <v>40155</v>
          </cell>
          <cell r="B343">
            <v>3</v>
          </cell>
          <cell r="C343" t="str">
            <v>FIM</v>
          </cell>
          <cell r="D343" t="str">
            <v>Pi</v>
          </cell>
          <cell r="E343" t="str">
            <v>FIP</v>
          </cell>
          <cell r="F343" t="str">
            <v>Ra</v>
          </cell>
          <cell r="G343" t="str">
            <v>EAM</v>
          </cell>
          <cell r="H343" t="str">
            <v>Co</v>
          </cell>
          <cell r="I343">
            <v>0.69996900374197746</v>
          </cell>
        </row>
        <row r="344">
          <cell r="A344">
            <v>40156</v>
          </cell>
          <cell r="B344">
            <v>4</v>
          </cell>
          <cell r="C344" t="str">
            <v>EAP</v>
          </cell>
          <cell r="D344" t="str">
            <v>Ra</v>
          </cell>
          <cell r="E344" t="str">
            <v>FIP</v>
          </cell>
          <cell r="F344" t="str">
            <v>Ra</v>
          </cell>
          <cell r="G344" t="str">
            <v>EAM</v>
          </cell>
          <cell r="H344" t="str">
            <v>Co</v>
          </cell>
          <cell r="I344">
            <v>0.73383219569728642</v>
          </cell>
        </row>
        <row r="345">
          <cell r="A345">
            <v>40157</v>
          </cell>
          <cell r="B345">
            <v>5</v>
          </cell>
          <cell r="C345" t="str">
            <v>EAM</v>
          </cell>
          <cell r="D345" t="str">
            <v>Co</v>
          </cell>
          <cell r="E345" t="str">
            <v>FIP</v>
          </cell>
          <cell r="F345" t="str">
            <v>Ra</v>
          </cell>
          <cell r="G345" t="str">
            <v>EAM</v>
          </cell>
          <cell r="H345" t="str">
            <v>Co</v>
          </cell>
          <cell r="I345">
            <v>0.76769538765259526</v>
          </cell>
        </row>
        <row r="346">
          <cell r="A346">
            <v>40158</v>
          </cell>
          <cell r="B346">
            <v>6</v>
          </cell>
          <cell r="C346" t="str">
            <v>MEP</v>
          </cell>
          <cell r="D346" t="str">
            <v>Tg</v>
          </cell>
          <cell r="E346" t="str">
            <v>FIP</v>
          </cell>
          <cell r="F346" t="str">
            <v>Ra</v>
          </cell>
          <cell r="G346" t="str">
            <v>EAM</v>
          </cell>
          <cell r="H346" t="str">
            <v>Co</v>
          </cell>
          <cell r="I346">
            <v>0.80155857960790411</v>
          </cell>
        </row>
        <row r="347">
          <cell r="A347">
            <v>40159</v>
          </cell>
          <cell r="B347">
            <v>7</v>
          </cell>
          <cell r="C347" t="str">
            <v>MEM</v>
          </cell>
          <cell r="D347" t="str">
            <v>Rb</v>
          </cell>
          <cell r="E347" t="str">
            <v>FIP</v>
          </cell>
          <cell r="F347" t="str">
            <v>Ra</v>
          </cell>
          <cell r="G347" t="str">
            <v>EAM</v>
          </cell>
          <cell r="H347" t="str">
            <v>Co</v>
          </cell>
          <cell r="I347">
            <v>0.83542177156321307</v>
          </cell>
        </row>
        <row r="348">
          <cell r="A348">
            <v>40160</v>
          </cell>
          <cell r="B348">
            <v>1</v>
          </cell>
          <cell r="C348" t="str">
            <v>PAP</v>
          </cell>
          <cell r="D348" t="str">
            <v>Dr</v>
          </cell>
          <cell r="E348" t="str">
            <v>FIP</v>
          </cell>
          <cell r="F348" t="str">
            <v>Ra</v>
          </cell>
          <cell r="G348" t="str">
            <v>EAM</v>
          </cell>
          <cell r="H348" t="str">
            <v>Co</v>
          </cell>
          <cell r="I348">
            <v>0.86928496351852202</v>
          </cell>
        </row>
        <row r="349">
          <cell r="A349">
            <v>40161</v>
          </cell>
          <cell r="B349">
            <v>2</v>
          </cell>
          <cell r="C349" t="str">
            <v>PAM</v>
          </cell>
          <cell r="D349" t="str">
            <v>Sn</v>
          </cell>
          <cell r="E349" t="str">
            <v>FIP</v>
          </cell>
          <cell r="F349" t="str">
            <v>Ra</v>
          </cell>
          <cell r="G349" t="str">
            <v>EAM</v>
          </cell>
          <cell r="H349" t="str">
            <v>Co</v>
          </cell>
          <cell r="I349">
            <v>0.90314815547383087</v>
          </cell>
        </row>
        <row r="350">
          <cell r="A350">
            <v>40162</v>
          </cell>
          <cell r="B350">
            <v>3</v>
          </cell>
          <cell r="C350" t="str">
            <v>UDP</v>
          </cell>
          <cell r="D350" t="str">
            <v>Ho</v>
          </cell>
          <cell r="E350" t="str">
            <v>FIP</v>
          </cell>
          <cell r="F350" t="str">
            <v>Ra</v>
          </cell>
          <cell r="G350" t="str">
            <v>EAM</v>
          </cell>
          <cell r="H350" t="str">
            <v>Co</v>
          </cell>
          <cell r="I350">
            <v>0.93701134742913972</v>
          </cell>
        </row>
        <row r="351">
          <cell r="A351">
            <v>40163</v>
          </cell>
          <cell r="B351">
            <v>4</v>
          </cell>
          <cell r="C351" t="str">
            <v>UDM</v>
          </cell>
          <cell r="D351" t="str">
            <v>Sh</v>
          </cell>
          <cell r="E351" t="str">
            <v>FIP</v>
          </cell>
          <cell r="F351" t="str">
            <v>Ra</v>
          </cell>
          <cell r="G351" t="str">
            <v>EAM</v>
          </cell>
          <cell r="H351" t="str">
            <v>Co</v>
          </cell>
          <cell r="I351">
            <v>0.97087453938444868</v>
          </cell>
        </row>
        <row r="352">
          <cell r="A352">
            <v>40164</v>
          </cell>
          <cell r="B352">
            <v>5</v>
          </cell>
          <cell r="C352" t="str">
            <v>FIP</v>
          </cell>
          <cell r="D352" t="str">
            <v>Mo</v>
          </cell>
          <cell r="E352" t="str">
            <v>FIP</v>
          </cell>
          <cell r="F352" t="str">
            <v>Ra</v>
          </cell>
          <cell r="G352" t="str">
            <v>EAM</v>
          </cell>
          <cell r="H352" t="str">
            <v>Co</v>
          </cell>
          <cell r="I352">
            <v>4.7377313397576337E-3</v>
          </cell>
        </row>
        <row r="353">
          <cell r="A353">
            <v>40165</v>
          </cell>
          <cell r="B353">
            <v>6</v>
          </cell>
          <cell r="C353" t="str">
            <v>FIM</v>
          </cell>
          <cell r="D353" t="str">
            <v>Ch</v>
          </cell>
          <cell r="E353" t="str">
            <v>FIP</v>
          </cell>
          <cell r="F353" t="str">
            <v>Ra</v>
          </cell>
          <cell r="G353" t="str">
            <v>EAM</v>
          </cell>
          <cell r="H353" t="str">
            <v>Co</v>
          </cell>
          <cell r="I353">
            <v>3.860092329506648E-2</v>
          </cell>
        </row>
        <row r="354">
          <cell r="A354">
            <v>40166</v>
          </cell>
          <cell r="B354">
            <v>7</v>
          </cell>
          <cell r="C354" t="str">
            <v>EAP</v>
          </cell>
          <cell r="D354" t="str">
            <v>Do</v>
          </cell>
          <cell r="E354" t="str">
            <v>FIP</v>
          </cell>
          <cell r="F354" t="str">
            <v>Ra</v>
          </cell>
          <cell r="G354" t="str">
            <v>EAM</v>
          </cell>
          <cell r="H354" t="str">
            <v>Co</v>
          </cell>
          <cell r="I354">
            <v>7.2464115250375438E-2</v>
          </cell>
        </row>
        <row r="355">
          <cell r="A355">
            <v>40167</v>
          </cell>
          <cell r="B355">
            <v>1</v>
          </cell>
          <cell r="C355" t="str">
            <v>EAM</v>
          </cell>
          <cell r="D355" t="str">
            <v>Pi</v>
          </cell>
          <cell r="E355" t="str">
            <v>FIP</v>
          </cell>
          <cell r="F355" t="str">
            <v>Ra</v>
          </cell>
          <cell r="G355" t="str">
            <v>EAM</v>
          </cell>
          <cell r="H355" t="str">
            <v>Co</v>
          </cell>
          <cell r="I355">
            <v>0.10632730720568428</v>
          </cell>
        </row>
        <row r="356">
          <cell r="A356">
            <v>40168</v>
          </cell>
          <cell r="B356">
            <v>2</v>
          </cell>
          <cell r="C356" t="str">
            <v>MEP</v>
          </cell>
          <cell r="D356" t="str">
            <v>Ra</v>
          </cell>
          <cell r="E356" t="str">
            <v>FIP</v>
          </cell>
          <cell r="F356" t="str">
            <v>Ra</v>
          </cell>
          <cell r="G356" t="str">
            <v>EAM</v>
          </cell>
          <cell r="H356" t="str">
            <v>Co</v>
          </cell>
          <cell r="I356">
            <v>0.14019049916099324</v>
          </cell>
        </row>
        <row r="357">
          <cell r="A357">
            <v>40169</v>
          </cell>
          <cell r="B357">
            <v>3</v>
          </cell>
          <cell r="C357" t="str">
            <v>MEM</v>
          </cell>
          <cell r="D357" t="str">
            <v>Co</v>
          </cell>
          <cell r="E357" t="str">
            <v>FIP</v>
          </cell>
          <cell r="F357" t="str">
            <v>Ra</v>
          </cell>
          <cell r="G357" t="str">
            <v>EAM</v>
          </cell>
          <cell r="H357" t="str">
            <v>Co</v>
          </cell>
          <cell r="I357">
            <v>0.17405369111630209</v>
          </cell>
        </row>
        <row r="358">
          <cell r="A358">
            <v>40170</v>
          </cell>
          <cell r="B358">
            <v>4</v>
          </cell>
          <cell r="C358" t="str">
            <v>PAP</v>
          </cell>
          <cell r="D358" t="str">
            <v>Tg</v>
          </cell>
          <cell r="E358" t="str">
            <v>FIP</v>
          </cell>
          <cell r="F358" t="str">
            <v>Ra</v>
          </cell>
          <cell r="G358" t="str">
            <v>EAM</v>
          </cell>
          <cell r="H358" t="str">
            <v>Co</v>
          </cell>
          <cell r="I358">
            <v>0.20791688307161094</v>
          </cell>
        </row>
        <row r="359">
          <cell r="A359">
            <v>40171</v>
          </cell>
          <cell r="B359">
            <v>5</v>
          </cell>
          <cell r="C359" t="str">
            <v>PAM</v>
          </cell>
          <cell r="D359" t="str">
            <v>Rb</v>
          </cell>
          <cell r="E359" t="str">
            <v>FIP</v>
          </cell>
          <cell r="F359" t="str">
            <v>Ra</v>
          </cell>
          <cell r="G359" t="str">
            <v>EAM</v>
          </cell>
          <cell r="H359" t="str">
            <v>Co</v>
          </cell>
          <cell r="I359">
            <v>0.24178007502691989</v>
          </cell>
        </row>
        <row r="360">
          <cell r="A360">
            <v>40172</v>
          </cell>
          <cell r="B360">
            <v>6</v>
          </cell>
          <cell r="C360" t="str">
            <v>UDP</v>
          </cell>
          <cell r="D360" t="str">
            <v>Dr</v>
          </cell>
          <cell r="E360" t="str">
            <v>FIP</v>
          </cell>
          <cell r="F360" t="str">
            <v>Ra</v>
          </cell>
          <cell r="G360" t="str">
            <v>EAM</v>
          </cell>
          <cell r="H360" t="str">
            <v>Co</v>
          </cell>
          <cell r="I360">
            <v>0.27564326698222874</v>
          </cell>
        </row>
        <row r="361">
          <cell r="A361">
            <v>40173</v>
          </cell>
          <cell r="B361">
            <v>7</v>
          </cell>
          <cell r="C361" t="str">
            <v>UDM</v>
          </cell>
          <cell r="D361" t="str">
            <v>Sn</v>
          </cell>
          <cell r="E361" t="str">
            <v>FIP</v>
          </cell>
          <cell r="F361" t="str">
            <v>Ra</v>
          </cell>
          <cell r="G361" t="str">
            <v>EAM</v>
          </cell>
          <cell r="H361" t="str">
            <v>Co</v>
          </cell>
          <cell r="I361">
            <v>0.3095064589375377</v>
          </cell>
        </row>
        <row r="362">
          <cell r="A362">
            <v>40174</v>
          </cell>
          <cell r="B362">
            <v>1</v>
          </cell>
          <cell r="C362" t="str">
            <v>FIP</v>
          </cell>
          <cell r="D362" t="str">
            <v>Ho</v>
          </cell>
          <cell r="E362" t="str">
            <v>FIP</v>
          </cell>
          <cell r="F362" t="str">
            <v>Ra</v>
          </cell>
          <cell r="G362" t="str">
            <v>EAM</v>
          </cell>
          <cell r="H362" t="str">
            <v>Co</v>
          </cell>
          <cell r="I362">
            <v>0.34336965089284655</v>
          </cell>
        </row>
        <row r="363">
          <cell r="A363">
            <v>40175</v>
          </cell>
          <cell r="B363">
            <v>2</v>
          </cell>
          <cell r="C363" t="str">
            <v>FIM</v>
          </cell>
          <cell r="D363" t="str">
            <v>Sh</v>
          </cell>
          <cell r="E363" t="str">
            <v>FIP</v>
          </cell>
          <cell r="F363" t="str">
            <v>Ra</v>
          </cell>
          <cell r="G363" t="str">
            <v>EAM</v>
          </cell>
          <cell r="H363" t="str">
            <v>Co</v>
          </cell>
          <cell r="I363">
            <v>0.3772328428481555</v>
          </cell>
        </row>
        <row r="364">
          <cell r="A364">
            <v>40176</v>
          </cell>
          <cell r="B364">
            <v>3</v>
          </cell>
          <cell r="C364" t="str">
            <v>EAP</v>
          </cell>
          <cell r="D364" t="str">
            <v>Mo</v>
          </cell>
          <cell r="E364" t="str">
            <v>FIP</v>
          </cell>
          <cell r="F364" t="str">
            <v>Ra</v>
          </cell>
          <cell r="G364" t="str">
            <v>EAM</v>
          </cell>
          <cell r="H364" t="str">
            <v>Co</v>
          </cell>
          <cell r="I364">
            <v>0.41109603480346435</v>
          </cell>
        </row>
        <row r="365">
          <cell r="A365">
            <v>40177</v>
          </cell>
          <cell r="B365">
            <v>4</v>
          </cell>
          <cell r="C365" t="str">
            <v>EAM</v>
          </cell>
          <cell r="D365" t="str">
            <v>Ch</v>
          </cell>
          <cell r="E365" t="str">
            <v>FIP</v>
          </cell>
          <cell r="F365" t="str">
            <v>Ra</v>
          </cell>
          <cell r="G365" t="str">
            <v>EAM</v>
          </cell>
          <cell r="H365" t="str">
            <v>Co</v>
          </cell>
          <cell r="I365">
            <v>0.44495922675877331</v>
          </cell>
        </row>
        <row r="366">
          <cell r="A366">
            <v>40178</v>
          </cell>
          <cell r="B366">
            <v>5</v>
          </cell>
          <cell r="C366" t="str">
            <v>MEP</v>
          </cell>
          <cell r="D366" t="str">
            <v>Do</v>
          </cell>
          <cell r="E366" t="str">
            <v>FIP</v>
          </cell>
          <cell r="F366" t="str">
            <v>Ra</v>
          </cell>
          <cell r="G366" t="str">
            <v>EAM</v>
          </cell>
          <cell r="H366" t="str">
            <v>Co</v>
          </cell>
          <cell r="I366">
            <v>0.47882241871408215</v>
          </cell>
        </row>
        <row r="367">
          <cell r="A367">
            <v>40179</v>
          </cell>
          <cell r="B367">
            <v>6</v>
          </cell>
          <cell r="C367" t="str">
            <v>MEM</v>
          </cell>
          <cell r="D367" t="str">
            <v>Pi</v>
          </cell>
          <cell r="E367" t="str">
            <v>FIP</v>
          </cell>
          <cell r="F367" t="str">
            <v>Ra</v>
          </cell>
          <cell r="G367" t="str">
            <v>EAM</v>
          </cell>
          <cell r="H367" t="str">
            <v>Co</v>
          </cell>
          <cell r="I367">
            <v>0.51268561066930673</v>
          </cell>
        </row>
        <row r="368">
          <cell r="A368">
            <v>40180</v>
          </cell>
          <cell r="B368">
            <v>7</v>
          </cell>
          <cell r="C368" t="str">
            <v>PAP</v>
          </cell>
          <cell r="D368" t="str">
            <v>Ra</v>
          </cell>
          <cell r="E368" t="str">
            <v>FIP</v>
          </cell>
          <cell r="F368" t="str">
            <v>Ra</v>
          </cell>
          <cell r="G368" t="str">
            <v>EAM</v>
          </cell>
          <cell r="H368" t="str">
            <v>Co</v>
          </cell>
          <cell r="I368">
            <v>0.54654880262439032</v>
          </cell>
        </row>
        <row r="369">
          <cell r="A369">
            <v>40181</v>
          </cell>
          <cell r="B369">
            <v>1</v>
          </cell>
          <cell r="C369" t="str">
            <v>PAM</v>
          </cell>
          <cell r="D369" t="str">
            <v>Co</v>
          </cell>
          <cell r="E369" t="str">
            <v>FIP</v>
          </cell>
          <cell r="F369" t="str">
            <v>Ra</v>
          </cell>
          <cell r="G369" t="str">
            <v>EAM</v>
          </cell>
          <cell r="H369" t="str">
            <v>Co</v>
          </cell>
          <cell r="I369">
            <v>0.5804119945794739</v>
          </cell>
        </row>
        <row r="370">
          <cell r="A370">
            <v>40182</v>
          </cell>
          <cell r="B370">
            <v>2</v>
          </cell>
          <cell r="C370" t="str">
            <v>UDP</v>
          </cell>
          <cell r="D370" t="str">
            <v>Tg</v>
          </cell>
          <cell r="E370" t="str">
            <v>FIP</v>
          </cell>
          <cell r="F370" t="str">
            <v>Ra</v>
          </cell>
          <cell r="G370" t="str">
            <v>EAM</v>
          </cell>
          <cell r="H370" t="str">
            <v>Co</v>
          </cell>
          <cell r="I370">
            <v>0.61427518653455759</v>
          </cell>
        </row>
        <row r="371">
          <cell r="A371">
            <v>40183</v>
          </cell>
          <cell r="B371">
            <v>3</v>
          </cell>
          <cell r="C371" t="str">
            <v>UDM</v>
          </cell>
          <cell r="D371" t="str">
            <v>Rb</v>
          </cell>
          <cell r="E371" t="str">
            <v>FIP</v>
          </cell>
          <cell r="F371" t="str">
            <v>Ra</v>
          </cell>
          <cell r="G371" t="str">
            <v>EAM</v>
          </cell>
          <cell r="H371" t="str">
            <v>Co</v>
          </cell>
          <cell r="I371">
            <v>0.64813837848964118</v>
          </cell>
        </row>
        <row r="372">
          <cell r="A372">
            <v>40184</v>
          </cell>
          <cell r="B372">
            <v>4</v>
          </cell>
          <cell r="C372" t="str">
            <v>FIP</v>
          </cell>
          <cell r="D372" t="str">
            <v>Dr</v>
          </cell>
          <cell r="E372" t="str">
            <v>FIM</v>
          </cell>
          <cell r="F372" t="str">
            <v>Co</v>
          </cell>
          <cell r="G372" t="str">
            <v>EAM</v>
          </cell>
          <cell r="H372" t="str">
            <v>Co</v>
          </cell>
          <cell r="I372">
            <v>0.68200157044472487</v>
          </cell>
        </row>
        <row r="373">
          <cell r="A373">
            <v>40185</v>
          </cell>
          <cell r="B373">
            <v>5</v>
          </cell>
          <cell r="C373" t="str">
            <v>FIM</v>
          </cell>
          <cell r="D373" t="str">
            <v>Sn</v>
          </cell>
          <cell r="E373" t="str">
            <v>FIM</v>
          </cell>
          <cell r="F373" t="str">
            <v>Co</v>
          </cell>
          <cell r="G373" t="str">
            <v>EAM</v>
          </cell>
          <cell r="H373" t="str">
            <v>Co</v>
          </cell>
          <cell r="I373">
            <v>0.71586476239980845</v>
          </cell>
        </row>
        <row r="374">
          <cell r="A374">
            <v>40186</v>
          </cell>
          <cell r="B374">
            <v>6</v>
          </cell>
          <cell r="C374" t="str">
            <v>EAP</v>
          </cell>
          <cell r="D374" t="str">
            <v>Ho</v>
          </cell>
          <cell r="E374" t="str">
            <v>FIM</v>
          </cell>
          <cell r="F374" t="str">
            <v>Co</v>
          </cell>
          <cell r="G374" t="str">
            <v>EAM</v>
          </cell>
          <cell r="H374" t="str">
            <v>Co</v>
          </cell>
          <cell r="I374">
            <v>0.74972795435489203</v>
          </cell>
        </row>
        <row r="375">
          <cell r="A375">
            <v>40187</v>
          </cell>
          <cell r="B375">
            <v>7</v>
          </cell>
          <cell r="C375" t="str">
            <v>EAM</v>
          </cell>
          <cell r="D375" t="str">
            <v>Sh</v>
          </cell>
          <cell r="E375" t="str">
            <v>FIM</v>
          </cell>
          <cell r="F375" t="str">
            <v>Co</v>
          </cell>
          <cell r="G375" t="str">
            <v>EAM</v>
          </cell>
          <cell r="H375" t="str">
            <v>Co</v>
          </cell>
          <cell r="I375">
            <v>0.78359114630997573</v>
          </cell>
        </row>
        <row r="376">
          <cell r="A376">
            <v>40188</v>
          </cell>
          <cell r="B376">
            <v>1</v>
          </cell>
          <cell r="C376" t="str">
            <v>MEP</v>
          </cell>
          <cell r="D376" t="str">
            <v>Mo</v>
          </cell>
          <cell r="E376" t="str">
            <v>FIM</v>
          </cell>
          <cell r="F376" t="str">
            <v>Co</v>
          </cell>
          <cell r="G376" t="str">
            <v>EAM</v>
          </cell>
          <cell r="H376" t="str">
            <v>Co</v>
          </cell>
          <cell r="I376">
            <v>0.81745433826505931</v>
          </cell>
        </row>
        <row r="377">
          <cell r="A377">
            <v>40189</v>
          </cell>
          <cell r="B377">
            <v>2</v>
          </cell>
          <cell r="C377" t="str">
            <v>MEM</v>
          </cell>
          <cell r="D377" t="str">
            <v>Ch</v>
          </cell>
          <cell r="E377" t="str">
            <v>FIM</v>
          </cell>
          <cell r="F377" t="str">
            <v>Co</v>
          </cell>
          <cell r="G377" t="str">
            <v>EAM</v>
          </cell>
          <cell r="H377" t="str">
            <v>Co</v>
          </cell>
          <cell r="I377">
            <v>0.851317530220143</v>
          </cell>
        </row>
        <row r="378">
          <cell r="A378">
            <v>40190</v>
          </cell>
          <cell r="B378">
            <v>3</v>
          </cell>
          <cell r="C378" t="str">
            <v>PAP</v>
          </cell>
          <cell r="D378" t="str">
            <v>Do</v>
          </cell>
          <cell r="E378" t="str">
            <v>FIM</v>
          </cell>
          <cell r="F378" t="str">
            <v>Co</v>
          </cell>
          <cell r="G378" t="str">
            <v>EAM</v>
          </cell>
          <cell r="H378" t="str">
            <v>Co</v>
          </cell>
          <cell r="I378">
            <v>0.88518072217522659</v>
          </cell>
        </row>
        <row r="379">
          <cell r="A379">
            <v>40191</v>
          </cell>
          <cell r="B379">
            <v>4</v>
          </cell>
          <cell r="C379" t="str">
            <v>PAM</v>
          </cell>
          <cell r="D379" t="str">
            <v>Pi</v>
          </cell>
          <cell r="E379" t="str">
            <v>FIM</v>
          </cell>
          <cell r="F379" t="str">
            <v>Co</v>
          </cell>
          <cell r="G379" t="str">
            <v>EAM</v>
          </cell>
          <cell r="H379" t="str">
            <v>Co</v>
          </cell>
          <cell r="I379">
            <v>0.91904391413031017</v>
          </cell>
        </row>
        <row r="380">
          <cell r="A380">
            <v>40192</v>
          </cell>
          <cell r="B380">
            <v>5</v>
          </cell>
          <cell r="C380" t="str">
            <v>UDP</v>
          </cell>
          <cell r="D380" t="str">
            <v>Ra</v>
          </cell>
          <cell r="E380" t="str">
            <v>FIM</v>
          </cell>
          <cell r="F380" t="str">
            <v>Co</v>
          </cell>
          <cell r="G380" t="str">
            <v>EAM</v>
          </cell>
          <cell r="H380" t="str">
            <v>Co</v>
          </cell>
          <cell r="I380">
            <v>0.95290710608539386</v>
          </cell>
        </row>
        <row r="381">
          <cell r="A381">
            <v>40193</v>
          </cell>
          <cell r="B381">
            <v>6</v>
          </cell>
          <cell r="C381" t="str">
            <v>UDM</v>
          </cell>
          <cell r="D381" t="str">
            <v>Co</v>
          </cell>
          <cell r="E381" t="str">
            <v>FIM</v>
          </cell>
          <cell r="F381" t="str">
            <v>Co</v>
          </cell>
          <cell r="G381" t="str">
            <v>EAM</v>
          </cell>
          <cell r="H381" t="str">
            <v>Co</v>
          </cell>
          <cell r="I381">
            <v>0.98677029804047744</v>
          </cell>
        </row>
        <row r="382">
          <cell r="A382">
            <v>40194</v>
          </cell>
          <cell r="B382">
            <v>7</v>
          </cell>
          <cell r="C382" t="str">
            <v>FIP</v>
          </cell>
          <cell r="D382" t="str">
            <v>Tg</v>
          </cell>
          <cell r="E382" t="str">
            <v>FIM</v>
          </cell>
          <cell r="F382" t="str">
            <v>Co</v>
          </cell>
          <cell r="G382" t="str">
            <v>EAM</v>
          </cell>
          <cell r="H382" t="str">
            <v>Co</v>
          </cell>
          <cell r="I382">
            <v>2.0633489995561138E-2</v>
          </cell>
        </row>
        <row r="383">
          <cell r="A383">
            <v>40195</v>
          </cell>
          <cell r="B383">
            <v>1</v>
          </cell>
          <cell r="C383" t="str">
            <v>FIM</v>
          </cell>
          <cell r="D383" t="str">
            <v>Rb</v>
          </cell>
          <cell r="E383" t="str">
            <v>FIM</v>
          </cell>
          <cell r="F383" t="str">
            <v>Co</v>
          </cell>
          <cell r="G383" t="str">
            <v>EAM</v>
          </cell>
          <cell r="H383" t="str">
            <v>Co</v>
          </cell>
          <cell r="I383">
            <v>5.4496681950644721E-2</v>
          </cell>
        </row>
        <row r="384">
          <cell r="A384">
            <v>40196</v>
          </cell>
          <cell r="B384">
            <v>2</v>
          </cell>
          <cell r="C384" t="str">
            <v>EAP</v>
          </cell>
          <cell r="D384" t="str">
            <v>Dr</v>
          </cell>
          <cell r="E384" t="str">
            <v>FIM</v>
          </cell>
          <cell r="F384" t="str">
            <v>Co</v>
          </cell>
          <cell r="G384" t="str">
            <v>EAM</v>
          </cell>
          <cell r="H384" t="str">
            <v>Co</v>
          </cell>
          <cell r="I384">
            <v>8.8359873905728303E-2</v>
          </cell>
        </row>
        <row r="385">
          <cell r="A385">
            <v>40197</v>
          </cell>
          <cell r="B385">
            <v>3</v>
          </cell>
          <cell r="C385" t="str">
            <v>EAM</v>
          </cell>
          <cell r="D385" t="str">
            <v>Sn</v>
          </cell>
          <cell r="E385" t="str">
            <v>FIM</v>
          </cell>
          <cell r="F385" t="str">
            <v>Co</v>
          </cell>
          <cell r="G385" t="str">
            <v>EAM</v>
          </cell>
          <cell r="H385" t="str">
            <v>Co</v>
          </cell>
          <cell r="I385">
            <v>0.122223065860812</v>
          </cell>
        </row>
        <row r="386">
          <cell r="A386">
            <v>40198</v>
          </cell>
          <cell r="B386">
            <v>4</v>
          </cell>
          <cell r="C386" t="str">
            <v>MEP</v>
          </cell>
          <cell r="D386" t="str">
            <v>Ho</v>
          </cell>
          <cell r="E386" t="str">
            <v>FIM</v>
          </cell>
          <cell r="F386" t="str">
            <v>Co</v>
          </cell>
          <cell r="G386" t="str">
            <v>EAM</v>
          </cell>
          <cell r="H386" t="str">
            <v>Co</v>
          </cell>
          <cell r="I386">
            <v>0.15608625781589558</v>
          </cell>
        </row>
        <row r="387">
          <cell r="A387">
            <v>40199</v>
          </cell>
          <cell r="B387">
            <v>5</v>
          </cell>
          <cell r="C387" t="str">
            <v>MEM</v>
          </cell>
          <cell r="D387" t="str">
            <v>Sh</v>
          </cell>
          <cell r="E387" t="str">
            <v>FIM</v>
          </cell>
          <cell r="F387" t="str">
            <v>Co</v>
          </cell>
          <cell r="G387" t="str">
            <v>EAM</v>
          </cell>
          <cell r="H387" t="str">
            <v>Co</v>
          </cell>
          <cell r="I387">
            <v>0.18994944977097927</v>
          </cell>
        </row>
        <row r="388">
          <cell r="A388">
            <v>40200</v>
          </cell>
          <cell r="B388">
            <v>6</v>
          </cell>
          <cell r="C388" t="str">
            <v>PAP</v>
          </cell>
          <cell r="D388" t="str">
            <v>Mo</v>
          </cell>
          <cell r="E388" t="str">
            <v>FIM</v>
          </cell>
          <cell r="F388" t="str">
            <v>Co</v>
          </cell>
          <cell r="G388" t="str">
            <v>EAM</v>
          </cell>
          <cell r="H388" t="str">
            <v>Co</v>
          </cell>
          <cell r="I388">
            <v>0.22381264172606286</v>
          </cell>
        </row>
        <row r="389">
          <cell r="A389">
            <v>40201</v>
          </cell>
          <cell r="B389">
            <v>7</v>
          </cell>
          <cell r="C389" t="str">
            <v>PAM</v>
          </cell>
          <cell r="D389" t="str">
            <v>Ch</v>
          </cell>
          <cell r="E389" t="str">
            <v>FIM</v>
          </cell>
          <cell r="F389" t="str">
            <v>Co</v>
          </cell>
          <cell r="G389" t="str">
            <v>EAM</v>
          </cell>
          <cell r="H389" t="str">
            <v>Co</v>
          </cell>
          <cell r="I389">
            <v>0.25767583368114644</v>
          </cell>
        </row>
        <row r="390">
          <cell r="A390">
            <v>40202</v>
          </cell>
          <cell r="B390">
            <v>1</v>
          </cell>
          <cell r="C390" t="str">
            <v>UDP</v>
          </cell>
          <cell r="D390" t="str">
            <v>Do</v>
          </cell>
          <cell r="E390" t="str">
            <v>FIM</v>
          </cell>
          <cell r="F390" t="str">
            <v>Co</v>
          </cell>
          <cell r="G390" t="str">
            <v>EAM</v>
          </cell>
          <cell r="H390" t="str">
            <v>Co</v>
          </cell>
          <cell r="I390">
            <v>0.29153902563623013</v>
          </cell>
        </row>
        <row r="391">
          <cell r="A391">
            <v>40203</v>
          </cell>
          <cell r="B391">
            <v>2</v>
          </cell>
          <cell r="C391" t="str">
            <v>UDM</v>
          </cell>
          <cell r="D391" t="str">
            <v>Pi</v>
          </cell>
          <cell r="E391" t="str">
            <v>FIM</v>
          </cell>
          <cell r="F391" t="str">
            <v>Co</v>
          </cell>
          <cell r="G391" t="str">
            <v>EAM</v>
          </cell>
          <cell r="H391" t="str">
            <v>Co</v>
          </cell>
          <cell r="I391">
            <v>0.32540221759131371</v>
          </cell>
        </row>
        <row r="392">
          <cell r="A392">
            <v>40204</v>
          </cell>
          <cell r="B392">
            <v>3</v>
          </cell>
          <cell r="C392" t="str">
            <v>FIP</v>
          </cell>
          <cell r="D392" t="str">
            <v>Ra</v>
          </cell>
          <cell r="E392" t="str">
            <v>FIM</v>
          </cell>
          <cell r="F392" t="str">
            <v>Co</v>
          </cell>
          <cell r="G392" t="str">
            <v>EAM</v>
          </cell>
          <cell r="H392" t="str">
            <v>Co</v>
          </cell>
          <cell r="I392">
            <v>0.35926540954639741</v>
          </cell>
        </row>
        <row r="393">
          <cell r="A393">
            <v>40205</v>
          </cell>
          <cell r="B393">
            <v>4</v>
          </cell>
          <cell r="C393" t="str">
            <v>FIM</v>
          </cell>
          <cell r="D393" t="str">
            <v>Co</v>
          </cell>
          <cell r="E393" t="str">
            <v>FIM</v>
          </cell>
          <cell r="F393" t="str">
            <v>Co</v>
          </cell>
          <cell r="G393" t="str">
            <v>EAM</v>
          </cell>
          <cell r="H393" t="str">
            <v>Co</v>
          </cell>
          <cell r="I393">
            <v>0.39312860150148099</v>
          </cell>
        </row>
        <row r="394">
          <cell r="A394">
            <v>40206</v>
          </cell>
          <cell r="B394">
            <v>5</v>
          </cell>
          <cell r="C394" t="str">
            <v>EAP</v>
          </cell>
          <cell r="D394" t="str">
            <v>Tg</v>
          </cell>
          <cell r="E394" t="str">
            <v>FIM</v>
          </cell>
          <cell r="F394" t="str">
            <v>Co</v>
          </cell>
          <cell r="G394" t="str">
            <v>EAM</v>
          </cell>
          <cell r="H394" t="str">
            <v>Co</v>
          </cell>
          <cell r="I394">
            <v>0.42699179345656457</v>
          </cell>
        </row>
        <row r="395">
          <cell r="A395">
            <v>40207</v>
          </cell>
          <cell r="B395">
            <v>6</v>
          </cell>
          <cell r="C395" t="str">
            <v>EAM</v>
          </cell>
          <cell r="D395" t="str">
            <v>Rb</v>
          </cell>
          <cell r="E395" t="str">
            <v>FIM</v>
          </cell>
          <cell r="F395" t="str">
            <v>Co</v>
          </cell>
          <cell r="G395" t="str">
            <v>EAM</v>
          </cell>
          <cell r="H395" t="str">
            <v>Co</v>
          </cell>
          <cell r="I395">
            <v>0.46085498541164827</v>
          </cell>
        </row>
        <row r="396">
          <cell r="A396">
            <v>40208</v>
          </cell>
          <cell r="B396">
            <v>7</v>
          </cell>
          <cell r="C396" t="str">
            <v>MEP</v>
          </cell>
          <cell r="D396" t="str">
            <v>Dr</v>
          </cell>
          <cell r="E396" t="str">
            <v>FIM</v>
          </cell>
          <cell r="F396" t="str">
            <v>Co</v>
          </cell>
          <cell r="G396" t="str">
            <v>EAM</v>
          </cell>
          <cell r="H396" t="str">
            <v>Co</v>
          </cell>
          <cell r="I396">
            <v>0.49471817736673185</v>
          </cell>
        </row>
        <row r="397">
          <cell r="A397">
            <v>40209</v>
          </cell>
          <cell r="B397">
            <v>1</v>
          </cell>
          <cell r="C397" t="str">
            <v>MEM</v>
          </cell>
          <cell r="D397" t="str">
            <v>Sn</v>
          </cell>
          <cell r="E397" t="str">
            <v>FIM</v>
          </cell>
          <cell r="F397" t="str">
            <v>Co</v>
          </cell>
          <cell r="G397" t="str">
            <v>EAM</v>
          </cell>
          <cell r="H397" t="str">
            <v>Co</v>
          </cell>
          <cell r="I397">
            <v>0.52858136932161837</v>
          </cell>
        </row>
        <row r="398">
          <cell r="A398">
            <v>40210</v>
          </cell>
          <cell r="B398">
            <v>2</v>
          </cell>
          <cell r="C398" t="str">
            <v>PAP</v>
          </cell>
          <cell r="D398" t="str">
            <v>Ho</v>
          </cell>
          <cell r="E398" t="str">
            <v>FIM</v>
          </cell>
          <cell r="F398" t="str">
            <v>Co</v>
          </cell>
          <cell r="G398" t="str">
            <v>EAM</v>
          </cell>
          <cell r="H398" t="str">
            <v>Co</v>
          </cell>
          <cell r="I398">
            <v>0.56244456127646836</v>
          </cell>
        </row>
        <row r="399">
          <cell r="A399">
            <v>40211</v>
          </cell>
          <cell r="B399">
            <v>3</v>
          </cell>
          <cell r="C399" t="str">
            <v>PAM</v>
          </cell>
          <cell r="D399" t="str">
            <v>Sh</v>
          </cell>
          <cell r="E399" t="str">
            <v>FIM</v>
          </cell>
          <cell r="F399" t="str">
            <v>Co</v>
          </cell>
          <cell r="G399" t="str">
            <v>EAM</v>
          </cell>
          <cell r="H399" t="str">
            <v>Co</v>
          </cell>
          <cell r="I399">
            <v>0.59630775323131835</v>
          </cell>
        </row>
        <row r="400">
          <cell r="A400">
            <v>40212</v>
          </cell>
          <cell r="B400">
            <v>4</v>
          </cell>
          <cell r="C400" t="str">
            <v>UDP</v>
          </cell>
          <cell r="D400" t="str">
            <v>Mo</v>
          </cell>
          <cell r="E400" t="str">
            <v>FIM</v>
          </cell>
          <cell r="F400" t="str">
            <v>Co</v>
          </cell>
          <cell r="G400" t="str">
            <v>EAM</v>
          </cell>
          <cell r="H400" t="str">
            <v>Co</v>
          </cell>
          <cell r="I400">
            <v>0.63017094518616834</v>
          </cell>
        </row>
        <row r="401">
          <cell r="A401">
            <v>40213</v>
          </cell>
          <cell r="B401">
            <v>5</v>
          </cell>
          <cell r="C401" t="str">
            <v>UDM</v>
          </cell>
          <cell r="D401" t="str">
            <v>Ch</v>
          </cell>
          <cell r="E401" t="str">
            <v>EAP</v>
          </cell>
          <cell r="F401" t="str">
            <v>Tg</v>
          </cell>
          <cell r="G401" t="str">
            <v>MEP</v>
          </cell>
          <cell r="H401" t="str">
            <v>Tg</v>
          </cell>
          <cell r="I401">
            <v>0.66403413714101833</v>
          </cell>
        </row>
        <row r="402">
          <cell r="A402">
            <v>40214</v>
          </cell>
          <cell r="B402">
            <v>6</v>
          </cell>
          <cell r="C402" t="str">
            <v>FIP</v>
          </cell>
          <cell r="D402" t="str">
            <v>Do</v>
          </cell>
          <cell r="E402" t="str">
            <v>EAP</v>
          </cell>
          <cell r="F402" t="str">
            <v>Tg</v>
          </cell>
          <cell r="G402" t="str">
            <v>MEP</v>
          </cell>
          <cell r="H402" t="str">
            <v>Tg</v>
          </cell>
          <cell r="I402">
            <v>0.69789732909586832</v>
          </cell>
        </row>
        <row r="403">
          <cell r="A403">
            <v>40215</v>
          </cell>
          <cell r="B403">
            <v>7</v>
          </cell>
          <cell r="C403" t="str">
            <v>FIM</v>
          </cell>
          <cell r="D403" t="str">
            <v>Pi</v>
          </cell>
          <cell r="E403" t="str">
            <v>EAP</v>
          </cell>
          <cell r="F403" t="str">
            <v>Tg</v>
          </cell>
          <cell r="G403" t="str">
            <v>MEP</v>
          </cell>
          <cell r="H403" t="str">
            <v>Tg</v>
          </cell>
          <cell r="I403">
            <v>0.73176052105071832</v>
          </cell>
        </row>
        <row r="404">
          <cell r="A404">
            <v>40216</v>
          </cell>
          <cell r="B404">
            <v>1</v>
          </cell>
          <cell r="C404" t="str">
            <v>EAP</v>
          </cell>
          <cell r="D404" t="str">
            <v>Ra</v>
          </cell>
          <cell r="E404" t="str">
            <v>EAP</v>
          </cell>
          <cell r="F404" t="str">
            <v>Tg</v>
          </cell>
          <cell r="G404" t="str">
            <v>MEP</v>
          </cell>
          <cell r="H404" t="str">
            <v>Tg</v>
          </cell>
          <cell r="I404">
            <v>0.76562371300556831</v>
          </cell>
        </row>
        <row r="405">
          <cell r="A405">
            <v>40217</v>
          </cell>
          <cell r="B405">
            <v>2</v>
          </cell>
          <cell r="C405" t="str">
            <v>EAM</v>
          </cell>
          <cell r="D405" t="str">
            <v>Co</v>
          </cell>
          <cell r="E405" t="str">
            <v>EAP</v>
          </cell>
          <cell r="F405" t="str">
            <v>Tg</v>
          </cell>
          <cell r="G405" t="str">
            <v>MEP</v>
          </cell>
          <cell r="H405" t="str">
            <v>Tg</v>
          </cell>
          <cell r="I405">
            <v>0.79948690496041841</v>
          </cell>
        </row>
        <row r="406">
          <cell r="A406">
            <v>40218</v>
          </cell>
          <cell r="B406">
            <v>3</v>
          </cell>
          <cell r="C406" t="str">
            <v>MEP</v>
          </cell>
          <cell r="D406" t="str">
            <v>Tg</v>
          </cell>
          <cell r="E406" t="str">
            <v>EAP</v>
          </cell>
          <cell r="F406" t="str">
            <v>Tg</v>
          </cell>
          <cell r="G406" t="str">
            <v>MEP</v>
          </cell>
          <cell r="H406" t="str">
            <v>Tg</v>
          </cell>
          <cell r="I406">
            <v>0.8333500969152684</v>
          </cell>
        </row>
        <row r="407">
          <cell r="A407">
            <v>40219</v>
          </cell>
          <cell r="B407">
            <v>4</v>
          </cell>
          <cell r="C407" t="str">
            <v>MEM</v>
          </cell>
          <cell r="D407" t="str">
            <v>Rb</v>
          </cell>
          <cell r="E407" t="str">
            <v>EAP</v>
          </cell>
          <cell r="F407" t="str">
            <v>Tg</v>
          </cell>
          <cell r="G407" t="str">
            <v>MEP</v>
          </cell>
          <cell r="H407" t="str">
            <v>Tg</v>
          </cell>
          <cell r="I407">
            <v>0.86721328887011839</v>
          </cell>
        </row>
        <row r="408">
          <cell r="A408">
            <v>40220</v>
          </cell>
          <cell r="B408">
            <v>5</v>
          </cell>
          <cell r="C408" t="str">
            <v>PAP</v>
          </cell>
          <cell r="D408" t="str">
            <v>Dr</v>
          </cell>
          <cell r="E408" t="str">
            <v>EAP</v>
          </cell>
          <cell r="F408" t="str">
            <v>Tg</v>
          </cell>
          <cell r="G408" t="str">
            <v>MEP</v>
          </cell>
          <cell r="H408" t="str">
            <v>Tg</v>
          </cell>
          <cell r="I408">
            <v>0.9010764808249685</v>
          </cell>
        </row>
        <row r="409">
          <cell r="A409">
            <v>40221</v>
          </cell>
          <cell r="B409">
            <v>6</v>
          </cell>
          <cell r="C409" t="str">
            <v>PAM</v>
          </cell>
          <cell r="D409" t="str">
            <v>Sn</v>
          </cell>
          <cell r="E409" t="str">
            <v>EAP</v>
          </cell>
          <cell r="F409" t="str">
            <v>Tg</v>
          </cell>
          <cell r="G409" t="str">
            <v>MEP</v>
          </cell>
          <cell r="H409" t="str">
            <v>Tg</v>
          </cell>
          <cell r="I409">
            <v>0.93493967277981849</v>
          </cell>
        </row>
        <row r="410">
          <cell r="A410">
            <v>40222</v>
          </cell>
          <cell r="B410">
            <v>7</v>
          </cell>
          <cell r="C410" t="str">
            <v>UDP</v>
          </cell>
          <cell r="D410" t="str">
            <v>Ho</v>
          </cell>
          <cell r="E410" t="str">
            <v>EAP</v>
          </cell>
          <cell r="F410" t="str">
            <v>Tg</v>
          </cell>
          <cell r="G410" t="str">
            <v>MEP</v>
          </cell>
          <cell r="H410" t="str">
            <v>Tg</v>
          </cell>
          <cell r="I410">
            <v>0.96880286473466848</v>
          </cell>
        </row>
        <row r="411">
          <cell r="A411">
            <v>40223</v>
          </cell>
          <cell r="B411">
            <v>1</v>
          </cell>
          <cell r="C411" t="str">
            <v>UDM</v>
          </cell>
          <cell r="D411" t="str">
            <v>Sh</v>
          </cell>
          <cell r="E411" t="str">
            <v>EAP</v>
          </cell>
          <cell r="F411" t="str">
            <v>Tg</v>
          </cell>
          <cell r="G411" t="str">
            <v>MEP</v>
          </cell>
          <cell r="H411" t="str">
            <v>Tg</v>
          </cell>
          <cell r="I411">
            <v>2.6660566895184701E-3</v>
          </cell>
        </row>
        <row r="412">
          <cell r="A412">
            <v>40224</v>
          </cell>
          <cell r="B412">
            <v>2</v>
          </cell>
          <cell r="C412" t="str">
            <v>FIP</v>
          </cell>
          <cell r="D412" t="str">
            <v>Mo</v>
          </cell>
          <cell r="E412" t="str">
            <v>EAP</v>
          </cell>
          <cell r="F412" t="str">
            <v>Tg</v>
          </cell>
          <cell r="G412" t="str">
            <v>MEP</v>
          </cell>
          <cell r="H412" t="str">
            <v>Tg</v>
          </cell>
          <cell r="I412">
            <v>3.6529248644368462E-2</v>
          </cell>
        </row>
        <row r="413">
          <cell r="A413">
            <v>40225</v>
          </cell>
          <cell r="B413">
            <v>3</v>
          </cell>
          <cell r="C413" t="str">
            <v>FIM</v>
          </cell>
          <cell r="D413" t="str">
            <v>Ch</v>
          </cell>
          <cell r="E413" t="str">
            <v>EAP</v>
          </cell>
          <cell r="F413" t="str">
            <v>Tg</v>
          </cell>
          <cell r="G413" t="str">
            <v>MEP</v>
          </cell>
          <cell r="H413" t="str">
            <v>Tg</v>
          </cell>
          <cell r="I413">
            <v>7.0392440599218453E-2</v>
          </cell>
        </row>
        <row r="414">
          <cell r="A414">
            <v>40226</v>
          </cell>
          <cell r="B414">
            <v>4</v>
          </cell>
          <cell r="C414" t="str">
            <v>EAP</v>
          </cell>
          <cell r="D414" t="str">
            <v>Do</v>
          </cell>
          <cell r="E414" t="str">
            <v>EAP</v>
          </cell>
          <cell r="F414" t="str">
            <v>Tg</v>
          </cell>
          <cell r="G414" t="str">
            <v>MEP</v>
          </cell>
          <cell r="H414" t="str">
            <v>Tg</v>
          </cell>
          <cell r="I414">
            <v>0.10425563255406844</v>
          </cell>
        </row>
        <row r="415">
          <cell r="A415">
            <v>40227</v>
          </cell>
          <cell r="B415">
            <v>5</v>
          </cell>
          <cell r="C415" t="str">
            <v>EAM</v>
          </cell>
          <cell r="D415" t="str">
            <v>Pi</v>
          </cell>
          <cell r="E415" t="str">
            <v>EAP</v>
          </cell>
          <cell r="F415" t="str">
            <v>Tg</v>
          </cell>
          <cell r="G415" t="str">
            <v>MEP</v>
          </cell>
          <cell r="H415" t="str">
            <v>Tg</v>
          </cell>
          <cell r="I415">
            <v>0.13811882450891855</v>
          </cell>
        </row>
        <row r="416">
          <cell r="A416">
            <v>40228</v>
          </cell>
          <cell r="B416">
            <v>6</v>
          </cell>
          <cell r="C416" t="str">
            <v>MEP</v>
          </cell>
          <cell r="D416" t="str">
            <v>Ra</v>
          </cell>
          <cell r="E416" t="str">
            <v>EAP</v>
          </cell>
          <cell r="F416" t="str">
            <v>Tg</v>
          </cell>
          <cell r="G416" t="str">
            <v>MEP</v>
          </cell>
          <cell r="H416" t="str">
            <v>Tg</v>
          </cell>
          <cell r="I416">
            <v>0.17198201646376854</v>
          </cell>
        </row>
        <row r="417">
          <cell r="A417">
            <v>40229</v>
          </cell>
          <cell r="B417">
            <v>7</v>
          </cell>
          <cell r="C417" t="str">
            <v>MEM</v>
          </cell>
          <cell r="D417" t="str">
            <v>Co</v>
          </cell>
          <cell r="E417" t="str">
            <v>EAP</v>
          </cell>
          <cell r="F417" t="str">
            <v>Tg</v>
          </cell>
          <cell r="G417" t="str">
            <v>MEP</v>
          </cell>
          <cell r="H417" t="str">
            <v>Tg</v>
          </cell>
          <cell r="I417">
            <v>0.20584520841861853</v>
          </cell>
        </row>
        <row r="418">
          <cell r="A418">
            <v>40230</v>
          </cell>
          <cell r="B418">
            <v>1</v>
          </cell>
          <cell r="C418" t="str">
            <v>PAP</v>
          </cell>
          <cell r="D418" t="str">
            <v>Tg</v>
          </cell>
          <cell r="E418" t="str">
            <v>EAP</v>
          </cell>
          <cell r="F418" t="str">
            <v>Tg</v>
          </cell>
          <cell r="G418" t="str">
            <v>MEP</v>
          </cell>
          <cell r="H418" t="str">
            <v>Tg</v>
          </cell>
          <cell r="I418">
            <v>0.23970840037346852</v>
          </cell>
        </row>
        <row r="419">
          <cell r="A419">
            <v>40231</v>
          </cell>
          <cell r="B419">
            <v>2</v>
          </cell>
          <cell r="C419" t="str">
            <v>PAM</v>
          </cell>
          <cell r="D419" t="str">
            <v>Rb</v>
          </cell>
          <cell r="E419" t="str">
            <v>EAP</v>
          </cell>
          <cell r="F419" t="str">
            <v>Tg</v>
          </cell>
          <cell r="G419" t="str">
            <v>MEP</v>
          </cell>
          <cell r="H419" t="str">
            <v>Tg</v>
          </cell>
          <cell r="I419">
            <v>0.27357159232831851</v>
          </cell>
        </row>
        <row r="420">
          <cell r="A420">
            <v>40232</v>
          </cell>
          <cell r="B420">
            <v>3</v>
          </cell>
          <cell r="C420" t="str">
            <v>UDP</v>
          </cell>
          <cell r="D420" t="str">
            <v>Dr</v>
          </cell>
          <cell r="E420" t="str">
            <v>EAP</v>
          </cell>
          <cell r="F420" t="str">
            <v>Tg</v>
          </cell>
          <cell r="G420" t="str">
            <v>MEP</v>
          </cell>
          <cell r="H420" t="str">
            <v>Tg</v>
          </cell>
          <cell r="I420">
            <v>0.30743478428316851</v>
          </cell>
        </row>
        <row r="421">
          <cell r="A421">
            <v>40233</v>
          </cell>
          <cell r="B421">
            <v>4</v>
          </cell>
          <cell r="C421" t="str">
            <v>UDM</v>
          </cell>
          <cell r="D421" t="str">
            <v>Sn</v>
          </cell>
          <cell r="E421" t="str">
            <v>EAP</v>
          </cell>
          <cell r="F421" t="str">
            <v>Tg</v>
          </cell>
          <cell r="G421" t="str">
            <v>MEP</v>
          </cell>
          <cell r="H421" t="str">
            <v>Tg</v>
          </cell>
          <cell r="I421">
            <v>0.34129797623801861</v>
          </cell>
        </row>
        <row r="422">
          <cell r="A422">
            <v>40234</v>
          </cell>
          <cell r="B422">
            <v>5</v>
          </cell>
          <cell r="C422" t="str">
            <v>FIP</v>
          </cell>
          <cell r="D422" t="str">
            <v>Ho</v>
          </cell>
          <cell r="E422" t="str">
            <v>EAP</v>
          </cell>
          <cell r="F422" t="str">
            <v>Tg</v>
          </cell>
          <cell r="G422" t="str">
            <v>MEP</v>
          </cell>
          <cell r="H422" t="str">
            <v>Tg</v>
          </cell>
          <cell r="I422">
            <v>0.3751611681928686</v>
          </cell>
        </row>
        <row r="423">
          <cell r="A423">
            <v>40235</v>
          </cell>
          <cell r="B423">
            <v>6</v>
          </cell>
          <cell r="C423" t="str">
            <v>FIM</v>
          </cell>
          <cell r="D423" t="str">
            <v>Sh</v>
          </cell>
          <cell r="E423" t="str">
            <v>EAP</v>
          </cell>
          <cell r="F423" t="str">
            <v>Tg</v>
          </cell>
          <cell r="G423" t="str">
            <v>MEP</v>
          </cell>
          <cell r="H423" t="str">
            <v>Tg</v>
          </cell>
          <cell r="I423">
            <v>0.40902436014771859</v>
          </cell>
        </row>
        <row r="424">
          <cell r="A424">
            <v>40236</v>
          </cell>
          <cell r="B424">
            <v>7</v>
          </cell>
          <cell r="C424" t="str">
            <v>EAP</v>
          </cell>
          <cell r="D424" t="str">
            <v>Mo</v>
          </cell>
          <cell r="E424" t="str">
            <v>EAP</v>
          </cell>
          <cell r="F424" t="str">
            <v>Tg</v>
          </cell>
          <cell r="G424" t="str">
            <v>MEP</v>
          </cell>
          <cell r="H424" t="str">
            <v>Tg</v>
          </cell>
          <cell r="I424">
            <v>0.44288755210256858</v>
          </cell>
        </row>
        <row r="425">
          <cell r="A425">
            <v>40237</v>
          </cell>
          <cell r="B425">
            <v>1</v>
          </cell>
          <cell r="C425" t="str">
            <v>EAM</v>
          </cell>
          <cell r="D425" t="str">
            <v>Ch</v>
          </cell>
          <cell r="E425" t="str">
            <v>EAP</v>
          </cell>
          <cell r="F425" t="str">
            <v>Tg</v>
          </cell>
          <cell r="G425" t="str">
            <v>MEP</v>
          </cell>
          <cell r="H425" t="str">
            <v>Tg</v>
          </cell>
          <cell r="I425">
            <v>0.47675074405741857</v>
          </cell>
        </row>
        <row r="426">
          <cell r="A426">
            <v>40238</v>
          </cell>
          <cell r="B426">
            <v>2</v>
          </cell>
          <cell r="C426" t="str">
            <v>MEP</v>
          </cell>
          <cell r="D426" t="str">
            <v>Do</v>
          </cell>
          <cell r="E426" t="str">
            <v>EAP</v>
          </cell>
          <cell r="F426" t="str">
            <v>Tg</v>
          </cell>
          <cell r="G426" t="str">
            <v>MEP</v>
          </cell>
          <cell r="H426" t="str">
            <v>Tg</v>
          </cell>
          <cell r="I426">
            <v>0.5106139360121954</v>
          </cell>
        </row>
        <row r="427">
          <cell r="A427">
            <v>40239</v>
          </cell>
          <cell r="B427">
            <v>3</v>
          </cell>
          <cell r="C427" t="str">
            <v>MEM</v>
          </cell>
          <cell r="D427" t="str">
            <v>Pi</v>
          </cell>
          <cell r="E427" t="str">
            <v>EAP</v>
          </cell>
          <cell r="F427" t="str">
            <v>Tg</v>
          </cell>
          <cell r="G427" t="str">
            <v>MEP</v>
          </cell>
          <cell r="H427" t="str">
            <v>Tg</v>
          </cell>
          <cell r="I427">
            <v>0.5444771279668118</v>
          </cell>
        </row>
        <row r="428">
          <cell r="A428">
            <v>40240</v>
          </cell>
          <cell r="B428">
            <v>4</v>
          </cell>
          <cell r="C428" t="str">
            <v>PAP</v>
          </cell>
          <cell r="D428" t="str">
            <v>Ra</v>
          </cell>
          <cell r="E428" t="str">
            <v>EAP</v>
          </cell>
          <cell r="F428" t="str">
            <v>Tg</v>
          </cell>
          <cell r="G428" t="str">
            <v>MEP</v>
          </cell>
          <cell r="H428" t="str">
            <v>Tg</v>
          </cell>
          <cell r="I428">
            <v>0.5783403199214282</v>
          </cell>
        </row>
        <row r="429">
          <cell r="A429">
            <v>40241</v>
          </cell>
          <cell r="B429">
            <v>5</v>
          </cell>
          <cell r="C429" t="str">
            <v>PAM</v>
          </cell>
          <cell r="D429" t="str">
            <v>Co</v>
          </cell>
          <cell r="E429" t="str">
            <v>EAP</v>
          </cell>
          <cell r="F429" t="str">
            <v>Tg</v>
          </cell>
          <cell r="G429" t="str">
            <v>MEP</v>
          </cell>
          <cell r="H429" t="str">
            <v>Tg</v>
          </cell>
          <cell r="I429">
            <v>0.6122035118760446</v>
          </cell>
        </row>
        <row r="430">
          <cell r="A430">
            <v>40242</v>
          </cell>
          <cell r="B430">
            <v>6</v>
          </cell>
          <cell r="C430" t="str">
            <v>UDP</v>
          </cell>
          <cell r="D430" t="str">
            <v>Tg</v>
          </cell>
          <cell r="E430" t="str">
            <v>EAP</v>
          </cell>
          <cell r="F430" t="str">
            <v>Tg</v>
          </cell>
          <cell r="G430" t="str">
            <v>MEP</v>
          </cell>
          <cell r="H430" t="str">
            <v>Tg</v>
          </cell>
          <cell r="I430">
            <v>0.64606670383066089</v>
          </cell>
        </row>
        <row r="431">
          <cell r="A431">
            <v>40243</v>
          </cell>
          <cell r="B431">
            <v>7</v>
          </cell>
          <cell r="C431" t="str">
            <v>UDM</v>
          </cell>
          <cell r="D431" t="str">
            <v>Rb</v>
          </cell>
          <cell r="E431" t="str">
            <v>EAM</v>
          </cell>
          <cell r="F431" t="str">
            <v>Rb</v>
          </cell>
          <cell r="G431" t="str">
            <v>MEP</v>
          </cell>
          <cell r="H431" t="str">
            <v>Tg</v>
          </cell>
          <cell r="I431">
            <v>0.67992989578527729</v>
          </cell>
        </row>
        <row r="432">
          <cell r="A432">
            <v>40244</v>
          </cell>
          <cell r="B432">
            <v>1</v>
          </cell>
          <cell r="C432" t="str">
            <v>FIP</v>
          </cell>
          <cell r="D432" t="str">
            <v>Dr</v>
          </cell>
          <cell r="E432" t="str">
            <v>EAM</v>
          </cell>
          <cell r="F432" t="str">
            <v>Rb</v>
          </cell>
          <cell r="G432" t="str">
            <v>MEP</v>
          </cell>
          <cell r="H432" t="str">
            <v>Tg</v>
          </cell>
          <cell r="I432">
            <v>0.71379308773989369</v>
          </cell>
        </row>
        <row r="433">
          <cell r="A433">
            <v>40245</v>
          </cell>
          <cell r="B433">
            <v>2</v>
          </cell>
          <cell r="C433" t="str">
            <v>FIM</v>
          </cell>
          <cell r="D433" t="str">
            <v>Sn</v>
          </cell>
          <cell r="E433" t="str">
            <v>EAM</v>
          </cell>
          <cell r="F433" t="str">
            <v>Rb</v>
          </cell>
          <cell r="G433" t="str">
            <v>MEP</v>
          </cell>
          <cell r="H433" t="str">
            <v>Tg</v>
          </cell>
          <cell r="I433">
            <v>0.7476562796945101</v>
          </cell>
        </row>
        <row r="434">
          <cell r="A434">
            <v>40246</v>
          </cell>
          <cell r="B434">
            <v>3</v>
          </cell>
          <cell r="C434" t="str">
            <v>EAP</v>
          </cell>
          <cell r="D434" t="str">
            <v>Ho</v>
          </cell>
          <cell r="E434" t="str">
            <v>EAM</v>
          </cell>
          <cell r="F434" t="str">
            <v>Rb</v>
          </cell>
          <cell r="G434" t="str">
            <v>MEP</v>
          </cell>
          <cell r="H434" t="str">
            <v>Tg</v>
          </cell>
          <cell r="I434">
            <v>0.7815194716491265</v>
          </cell>
        </row>
        <row r="435">
          <cell r="A435">
            <v>40247</v>
          </cell>
          <cell r="B435">
            <v>4</v>
          </cell>
          <cell r="C435" t="str">
            <v>EAM</v>
          </cell>
          <cell r="D435" t="str">
            <v>Sh</v>
          </cell>
          <cell r="E435" t="str">
            <v>EAM</v>
          </cell>
          <cell r="F435" t="str">
            <v>Rb</v>
          </cell>
          <cell r="G435" t="str">
            <v>MEP</v>
          </cell>
          <cell r="H435" t="str">
            <v>Tg</v>
          </cell>
          <cell r="I435">
            <v>0.8153826636037429</v>
          </cell>
        </row>
        <row r="436">
          <cell r="A436">
            <v>40248</v>
          </cell>
          <cell r="B436">
            <v>5</v>
          </cell>
          <cell r="C436" t="str">
            <v>MEP</v>
          </cell>
          <cell r="D436" t="str">
            <v>Mo</v>
          </cell>
          <cell r="E436" t="str">
            <v>EAM</v>
          </cell>
          <cell r="F436" t="str">
            <v>Rb</v>
          </cell>
          <cell r="G436" t="str">
            <v>MEP</v>
          </cell>
          <cell r="H436" t="str">
            <v>Tg</v>
          </cell>
          <cell r="I436">
            <v>0.8492458555583593</v>
          </cell>
        </row>
        <row r="437">
          <cell r="A437">
            <v>40249</v>
          </cell>
          <cell r="B437">
            <v>6</v>
          </cell>
          <cell r="C437" t="str">
            <v>MEM</v>
          </cell>
          <cell r="D437" t="str">
            <v>Ch</v>
          </cell>
          <cell r="E437" t="str">
            <v>EAM</v>
          </cell>
          <cell r="F437" t="str">
            <v>Rb</v>
          </cell>
          <cell r="G437" t="str">
            <v>MEP</v>
          </cell>
          <cell r="H437" t="str">
            <v>Tg</v>
          </cell>
          <cell r="I437">
            <v>0.8831090475129757</v>
          </cell>
        </row>
        <row r="438">
          <cell r="A438">
            <v>40250</v>
          </cell>
          <cell r="B438">
            <v>7</v>
          </cell>
          <cell r="C438" t="str">
            <v>PAP</v>
          </cell>
          <cell r="D438" t="str">
            <v>Do</v>
          </cell>
          <cell r="E438" t="str">
            <v>EAM</v>
          </cell>
          <cell r="F438" t="str">
            <v>Rb</v>
          </cell>
          <cell r="G438" t="str">
            <v>MEP</v>
          </cell>
          <cell r="H438" t="str">
            <v>Tg</v>
          </cell>
          <cell r="I438">
            <v>0.9169722394675921</v>
          </cell>
        </row>
        <row r="439">
          <cell r="A439">
            <v>40251</v>
          </cell>
          <cell r="B439">
            <v>1</v>
          </cell>
          <cell r="C439" t="str">
            <v>PAM</v>
          </cell>
          <cell r="D439" t="str">
            <v>Pi</v>
          </cell>
          <cell r="E439" t="str">
            <v>EAM</v>
          </cell>
          <cell r="F439" t="str">
            <v>Rb</v>
          </cell>
          <cell r="G439" t="str">
            <v>MEP</v>
          </cell>
          <cell r="H439" t="str">
            <v>Tg</v>
          </cell>
          <cell r="I439">
            <v>0.9508354314222085</v>
          </cell>
        </row>
        <row r="440">
          <cell r="A440">
            <v>40252</v>
          </cell>
          <cell r="B440">
            <v>2</v>
          </cell>
          <cell r="C440" t="str">
            <v>UDP</v>
          </cell>
          <cell r="D440" t="str">
            <v>Ra</v>
          </cell>
          <cell r="E440" t="str">
            <v>EAM</v>
          </cell>
          <cell r="F440" t="str">
            <v>Rb</v>
          </cell>
          <cell r="G440" t="str">
            <v>MEP</v>
          </cell>
          <cell r="H440" t="str">
            <v>Tg</v>
          </cell>
          <cell r="I440">
            <v>0.9846986233768249</v>
          </cell>
        </row>
        <row r="441">
          <cell r="A441">
            <v>40253</v>
          </cell>
          <cell r="B441">
            <v>3</v>
          </cell>
          <cell r="C441" t="str">
            <v>UDM</v>
          </cell>
          <cell r="D441" t="str">
            <v>Co</v>
          </cell>
          <cell r="E441" t="str">
            <v>EAM</v>
          </cell>
          <cell r="F441" t="str">
            <v>Rb</v>
          </cell>
          <cell r="G441" t="str">
            <v>MEP</v>
          </cell>
          <cell r="H441" t="str">
            <v>Tg</v>
          </cell>
          <cell r="I441">
            <v>1.85618153314413E-2</v>
          </cell>
        </row>
        <row r="442">
          <cell r="A442">
            <v>40254</v>
          </cell>
          <cell r="B442">
            <v>4</v>
          </cell>
          <cell r="C442" t="str">
            <v>FIP</v>
          </cell>
          <cell r="D442" t="str">
            <v>Tg</v>
          </cell>
          <cell r="E442" t="str">
            <v>EAM</v>
          </cell>
          <cell r="F442" t="str">
            <v>Rb</v>
          </cell>
          <cell r="G442" t="str">
            <v>MEP</v>
          </cell>
          <cell r="H442" t="str">
            <v>Tg</v>
          </cell>
          <cell r="I442">
            <v>5.2425007286057701E-2</v>
          </cell>
        </row>
        <row r="443">
          <cell r="A443">
            <v>40255</v>
          </cell>
          <cell r="B443">
            <v>5</v>
          </cell>
          <cell r="C443" t="str">
            <v>FIM</v>
          </cell>
          <cell r="D443" t="str">
            <v>Rb</v>
          </cell>
          <cell r="E443" t="str">
            <v>EAM</v>
          </cell>
          <cell r="F443" t="str">
            <v>Rb</v>
          </cell>
          <cell r="G443" t="str">
            <v>MEP</v>
          </cell>
          <cell r="H443" t="str">
            <v>Tg</v>
          </cell>
          <cell r="I443">
            <v>8.6288199240674102E-2</v>
          </cell>
        </row>
        <row r="444">
          <cell r="A444">
            <v>40256</v>
          </cell>
          <cell r="B444">
            <v>6</v>
          </cell>
          <cell r="C444" t="str">
            <v>EAP</v>
          </cell>
          <cell r="D444" t="str">
            <v>Dr</v>
          </cell>
          <cell r="E444" t="str">
            <v>EAM</v>
          </cell>
          <cell r="F444" t="str">
            <v>Rb</v>
          </cell>
          <cell r="G444" t="str">
            <v>MEP</v>
          </cell>
          <cell r="H444" t="str">
            <v>Tg</v>
          </cell>
          <cell r="I444">
            <v>0.1201513911952905</v>
          </cell>
        </row>
        <row r="445">
          <cell r="A445">
            <v>40257</v>
          </cell>
          <cell r="B445">
            <v>7</v>
          </cell>
          <cell r="C445" t="str">
            <v>EAM</v>
          </cell>
          <cell r="D445" t="str">
            <v>Sn</v>
          </cell>
          <cell r="E445" t="str">
            <v>EAM</v>
          </cell>
          <cell r="F445" t="str">
            <v>Rb</v>
          </cell>
          <cell r="G445" t="str">
            <v>MEP</v>
          </cell>
          <cell r="H445" t="str">
            <v>Tg</v>
          </cell>
          <cell r="I445">
            <v>0.1540145831499069</v>
          </cell>
        </row>
        <row r="446">
          <cell r="A446">
            <v>40258</v>
          </cell>
          <cell r="B446">
            <v>1</v>
          </cell>
          <cell r="C446" t="str">
            <v>MEP</v>
          </cell>
          <cell r="D446" t="str">
            <v>Ho</v>
          </cell>
          <cell r="E446" t="str">
            <v>EAM</v>
          </cell>
          <cell r="F446" t="str">
            <v>Rb</v>
          </cell>
          <cell r="G446" t="str">
            <v>MEP</v>
          </cell>
          <cell r="H446" t="str">
            <v>Tg</v>
          </cell>
          <cell r="I446">
            <v>0.18787777510452319</v>
          </cell>
        </row>
        <row r="447">
          <cell r="A447">
            <v>40259</v>
          </cell>
          <cell r="B447">
            <v>2</v>
          </cell>
          <cell r="C447" t="str">
            <v>MEM</v>
          </cell>
          <cell r="D447" t="str">
            <v>Sh</v>
          </cell>
          <cell r="E447" t="str">
            <v>EAM</v>
          </cell>
          <cell r="F447" t="str">
            <v>Rb</v>
          </cell>
          <cell r="G447" t="str">
            <v>MEP</v>
          </cell>
          <cell r="H447" t="str">
            <v>Tg</v>
          </cell>
          <cell r="I447">
            <v>0.22174096705913959</v>
          </cell>
        </row>
        <row r="448">
          <cell r="A448">
            <v>40260</v>
          </cell>
          <cell r="B448">
            <v>3</v>
          </cell>
          <cell r="C448" t="str">
            <v>PAP</v>
          </cell>
          <cell r="D448" t="str">
            <v>Mo</v>
          </cell>
          <cell r="E448" t="str">
            <v>EAM</v>
          </cell>
          <cell r="F448" t="str">
            <v>Rb</v>
          </cell>
          <cell r="G448" t="str">
            <v>MEP</v>
          </cell>
          <cell r="H448" t="str">
            <v>Tg</v>
          </cell>
          <cell r="I448">
            <v>0.25560415901375599</v>
          </cell>
        </row>
        <row r="449">
          <cell r="A449">
            <v>40261</v>
          </cell>
          <cell r="B449">
            <v>4</v>
          </cell>
          <cell r="C449" t="str">
            <v>PAM</v>
          </cell>
          <cell r="D449" t="str">
            <v>Ch</v>
          </cell>
          <cell r="E449" t="str">
            <v>EAM</v>
          </cell>
          <cell r="F449" t="str">
            <v>Rb</v>
          </cell>
          <cell r="G449" t="str">
            <v>MEP</v>
          </cell>
          <cell r="H449" t="str">
            <v>Tg</v>
          </cell>
          <cell r="I449">
            <v>0.28946735096837239</v>
          </cell>
        </row>
        <row r="450">
          <cell r="A450">
            <v>40262</v>
          </cell>
          <cell r="B450">
            <v>5</v>
          </cell>
          <cell r="C450" t="str">
            <v>UDP</v>
          </cell>
          <cell r="D450" t="str">
            <v>Do</v>
          </cell>
          <cell r="E450" t="str">
            <v>EAM</v>
          </cell>
          <cell r="F450" t="str">
            <v>Rb</v>
          </cell>
          <cell r="G450" t="str">
            <v>MEP</v>
          </cell>
          <cell r="H450" t="str">
            <v>Tg</v>
          </cell>
          <cell r="I450">
            <v>0.3233305429229888</v>
          </cell>
        </row>
        <row r="451">
          <cell r="A451">
            <v>40263</v>
          </cell>
          <cell r="B451">
            <v>6</v>
          </cell>
          <cell r="C451" t="str">
            <v>UDM</v>
          </cell>
          <cell r="D451" t="str">
            <v>Pi</v>
          </cell>
          <cell r="E451" t="str">
            <v>EAM</v>
          </cell>
          <cell r="F451" t="str">
            <v>Rb</v>
          </cell>
          <cell r="G451" t="str">
            <v>MEP</v>
          </cell>
          <cell r="H451" t="str">
            <v>Tg</v>
          </cell>
          <cell r="I451">
            <v>0.3571937348776052</v>
          </cell>
        </row>
        <row r="452">
          <cell r="A452">
            <v>40264</v>
          </cell>
          <cell r="B452">
            <v>7</v>
          </cell>
          <cell r="C452" t="str">
            <v>FIP</v>
          </cell>
          <cell r="D452" t="str">
            <v>Ra</v>
          </cell>
          <cell r="E452" t="str">
            <v>EAM</v>
          </cell>
          <cell r="F452" t="str">
            <v>Rb</v>
          </cell>
          <cell r="G452" t="str">
            <v>MEP</v>
          </cell>
          <cell r="H452" t="str">
            <v>Tg</v>
          </cell>
          <cell r="I452">
            <v>0.3910569268322216</v>
          </cell>
        </row>
        <row r="453">
          <cell r="A453">
            <v>40265</v>
          </cell>
          <cell r="B453">
            <v>1</v>
          </cell>
          <cell r="C453" t="str">
            <v>FIM</v>
          </cell>
          <cell r="D453" t="str">
            <v>Co</v>
          </cell>
          <cell r="E453" t="str">
            <v>EAM</v>
          </cell>
          <cell r="F453" t="str">
            <v>Rb</v>
          </cell>
          <cell r="G453" t="str">
            <v>MEP</v>
          </cell>
          <cell r="H453" t="str">
            <v>Tg</v>
          </cell>
          <cell r="I453">
            <v>0.424920118786838</v>
          </cell>
        </row>
        <row r="454">
          <cell r="A454">
            <v>40266</v>
          </cell>
          <cell r="B454">
            <v>2</v>
          </cell>
          <cell r="C454" t="str">
            <v>EAP</v>
          </cell>
          <cell r="D454" t="str">
            <v>Tg</v>
          </cell>
          <cell r="E454" t="str">
            <v>EAM</v>
          </cell>
          <cell r="F454" t="str">
            <v>Rb</v>
          </cell>
          <cell r="G454" t="str">
            <v>MEP</v>
          </cell>
          <cell r="H454" t="str">
            <v>Tg</v>
          </cell>
          <cell r="I454">
            <v>0.4587833107414544</v>
          </cell>
        </row>
        <row r="455">
          <cell r="A455">
            <v>40267</v>
          </cell>
          <cell r="B455">
            <v>3</v>
          </cell>
          <cell r="C455" t="str">
            <v>EAM</v>
          </cell>
          <cell r="D455" t="str">
            <v>Rb</v>
          </cell>
          <cell r="E455" t="str">
            <v>EAM</v>
          </cell>
          <cell r="F455" t="str">
            <v>Rb</v>
          </cell>
          <cell r="G455" t="str">
            <v>MEP</v>
          </cell>
          <cell r="H455" t="str">
            <v>Tg</v>
          </cell>
          <cell r="I455">
            <v>0.4926465026960708</v>
          </cell>
        </row>
        <row r="456">
          <cell r="A456">
            <v>40268</v>
          </cell>
          <cell r="B456">
            <v>4</v>
          </cell>
          <cell r="C456" t="str">
            <v>MEP</v>
          </cell>
          <cell r="D456" t="str">
            <v>Dr</v>
          </cell>
          <cell r="E456" t="str">
            <v>EAM</v>
          </cell>
          <cell r="F456" t="str">
            <v>Rb</v>
          </cell>
          <cell r="G456" t="str">
            <v>MEP</v>
          </cell>
          <cell r="H456" t="str">
            <v>Tg</v>
          </cell>
          <cell r="I456">
            <v>0.52650969465049779</v>
          </cell>
        </row>
        <row r="457">
          <cell r="A457">
            <v>40269</v>
          </cell>
          <cell r="B457">
            <v>5</v>
          </cell>
          <cell r="C457" t="str">
            <v>MEM</v>
          </cell>
          <cell r="D457" t="str">
            <v>Sn</v>
          </cell>
          <cell r="E457" t="str">
            <v>EAM</v>
          </cell>
          <cell r="F457" t="str">
            <v>Rb</v>
          </cell>
          <cell r="G457" t="str">
            <v>MEP</v>
          </cell>
          <cell r="H457" t="str">
            <v>Tg</v>
          </cell>
          <cell r="I457">
            <v>0.56037288660487217</v>
          </cell>
        </row>
        <row r="458">
          <cell r="A458">
            <v>40270</v>
          </cell>
          <cell r="B458">
            <v>6</v>
          </cell>
          <cell r="C458" t="str">
            <v>PAP</v>
          </cell>
          <cell r="D458" t="str">
            <v>Ho</v>
          </cell>
          <cell r="E458" t="str">
            <v>EAM</v>
          </cell>
          <cell r="F458" t="str">
            <v>Rb</v>
          </cell>
          <cell r="G458" t="str">
            <v>MEP</v>
          </cell>
          <cell r="H458" t="str">
            <v>Tg</v>
          </cell>
          <cell r="I458">
            <v>0.59423607855924665</v>
          </cell>
        </row>
        <row r="459">
          <cell r="A459">
            <v>40271</v>
          </cell>
          <cell r="B459">
            <v>7</v>
          </cell>
          <cell r="C459" t="str">
            <v>PAM</v>
          </cell>
          <cell r="D459" t="str">
            <v>Sh</v>
          </cell>
          <cell r="E459" t="str">
            <v>EAM</v>
          </cell>
          <cell r="F459" t="str">
            <v>Rb</v>
          </cell>
          <cell r="G459" t="str">
            <v>MEP</v>
          </cell>
          <cell r="H459" t="str">
            <v>Tg</v>
          </cell>
          <cell r="I459">
            <v>0.62809927051362102</v>
          </cell>
        </row>
        <row r="460">
          <cell r="A460">
            <v>40272</v>
          </cell>
          <cell r="B460">
            <v>1</v>
          </cell>
          <cell r="C460" t="str">
            <v>UDP</v>
          </cell>
          <cell r="D460" t="str">
            <v>Mo</v>
          </cell>
          <cell r="E460" t="str">
            <v>EAM</v>
          </cell>
          <cell r="F460" t="str">
            <v>Rb</v>
          </cell>
          <cell r="G460" t="str">
            <v>MEP</v>
          </cell>
          <cell r="H460" t="str">
            <v>Tg</v>
          </cell>
          <cell r="I460">
            <v>0.6619624624679955</v>
          </cell>
        </row>
        <row r="461">
          <cell r="A461">
            <v>40273</v>
          </cell>
          <cell r="B461">
            <v>2</v>
          </cell>
          <cell r="C461" t="str">
            <v>UDM</v>
          </cell>
          <cell r="D461" t="str">
            <v>Ch</v>
          </cell>
          <cell r="E461" t="str">
            <v>MEP</v>
          </cell>
          <cell r="F461" t="str">
            <v>Dr</v>
          </cell>
          <cell r="G461" t="str">
            <v>MEP</v>
          </cell>
          <cell r="H461" t="str">
            <v>Tg</v>
          </cell>
          <cell r="I461">
            <v>0.69582565442236999</v>
          </cell>
        </row>
        <row r="462">
          <cell r="A462">
            <v>40274</v>
          </cell>
          <cell r="B462">
            <v>3</v>
          </cell>
          <cell r="C462" t="str">
            <v>FIP</v>
          </cell>
          <cell r="D462" t="str">
            <v>Do</v>
          </cell>
          <cell r="E462" t="str">
            <v>MEP</v>
          </cell>
          <cell r="F462" t="str">
            <v>Dr</v>
          </cell>
          <cell r="G462" t="str">
            <v>MEP</v>
          </cell>
          <cell r="H462" t="str">
            <v>Tg</v>
          </cell>
          <cell r="I462">
            <v>0.72968884637674436</v>
          </cell>
        </row>
        <row r="463">
          <cell r="A463">
            <v>40275</v>
          </cell>
          <cell r="B463">
            <v>4</v>
          </cell>
          <cell r="C463" t="str">
            <v>FIM</v>
          </cell>
          <cell r="D463" t="str">
            <v>Pi</v>
          </cell>
          <cell r="E463" t="str">
            <v>MEP</v>
          </cell>
          <cell r="F463" t="str">
            <v>Dr</v>
          </cell>
          <cell r="G463" t="str">
            <v>MEP</v>
          </cell>
          <cell r="H463" t="str">
            <v>Tg</v>
          </cell>
          <cell r="I463">
            <v>0.76355203833111873</v>
          </cell>
        </row>
        <row r="464">
          <cell r="A464">
            <v>40276</v>
          </cell>
          <cell r="B464">
            <v>5</v>
          </cell>
          <cell r="C464" t="str">
            <v>EAP</v>
          </cell>
          <cell r="D464" t="str">
            <v>Ra</v>
          </cell>
          <cell r="E464" t="str">
            <v>MEP</v>
          </cell>
          <cell r="F464" t="str">
            <v>Dr</v>
          </cell>
          <cell r="G464" t="str">
            <v>MEP</v>
          </cell>
          <cell r="H464" t="str">
            <v>Tg</v>
          </cell>
          <cell r="I464">
            <v>0.79741523028549322</v>
          </cell>
        </row>
        <row r="465">
          <cell r="A465">
            <v>40277</v>
          </cell>
          <cell r="B465">
            <v>6</v>
          </cell>
          <cell r="C465" t="str">
            <v>EAM</v>
          </cell>
          <cell r="D465" t="str">
            <v>Co</v>
          </cell>
          <cell r="E465" t="str">
            <v>MEP</v>
          </cell>
          <cell r="F465" t="str">
            <v>Dr</v>
          </cell>
          <cell r="G465" t="str">
            <v>MEP</v>
          </cell>
          <cell r="H465" t="str">
            <v>Tg</v>
          </cell>
          <cell r="I465">
            <v>0.8312784222398677</v>
          </cell>
        </row>
        <row r="466">
          <cell r="A466">
            <v>40278</v>
          </cell>
          <cell r="B466">
            <v>7</v>
          </cell>
          <cell r="C466" t="str">
            <v>MEP</v>
          </cell>
          <cell r="D466" t="str">
            <v>Tg</v>
          </cell>
          <cell r="E466" t="str">
            <v>MEP</v>
          </cell>
          <cell r="F466" t="str">
            <v>Dr</v>
          </cell>
          <cell r="G466" t="str">
            <v>MEP</v>
          </cell>
          <cell r="H466" t="str">
            <v>Tg</v>
          </cell>
          <cell r="I466">
            <v>0.86514161419424207</v>
          </cell>
        </row>
        <row r="467">
          <cell r="A467">
            <v>40279</v>
          </cell>
          <cell r="B467">
            <v>1</v>
          </cell>
          <cell r="C467" t="str">
            <v>MEM</v>
          </cell>
          <cell r="D467" t="str">
            <v>Rb</v>
          </cell>
          <cell r="E467" t="str">
            <v>MEP</v>
          </cell>
          <cell r="F467" t="str">
            <v>Dr</v>
          </cell>
          <cell r="G467" t="str">
            <v>MEP</v>
          </cell>
          <cell r="H467" t="str">
            <v>Tg</v>
          </cell>
          <cell r="I467">
            <v>0.89900480614861644</v>
          </cell>
        </row>
        <row r="468">
          <cell r="A468">
            <v>40280</v>
          </cell>
          <cell r="B468">
            <v>2</v>
          </cell>
          <cell r="C468" t="str">
            <v>PAP</v>
          </cell>
          <cell r="D468" t="str">
            <v>Dr</v>
          </cell>
          <cell r="E468" t="str">
            <v>MEP</v>
          </cell>
          <cell r="F468" t="str">
            <v>Dr</v>
          </cell>
          <cell r="G468" t="str">
            <v>MEP</v>
          </cell>
          <cell r="H468" t="str">
            <v>Tg</v>
          </cell>
          <cell r="I468">
            <v>0.93286799810299104</v>
          </cell>
        </row>
        <row r="469">
          <cell r="A469">
            <v>40281</v>
          </cell>
          <cell r="B469">
            <v>3</v>
          </cell>
          <cell r="C469" t="str">
            <v>PAM</v>
          </cell>
          <cell r="D469" t="str">
            <v>Sn</v>
          </cell>
          <cell r="E469" t="str">
            <v>MEP</v>
          </cell>
          <cell r="F469" t="str">
            <v>Dr</v>
          </cell>
          <cell r="G469" t="str">
            <v>MEP</v>
          </cell>
          <cell r="H469" t="str">
            <v>Tg</v>
          </cell>
          <cell r="I469">
            <v>0.96673119005736541</v>
          </cell>
        </row>
        <row r="470">
          <cell r="A470">
            <v>40282</v>
          </cell>
          <cell r="B470">
            <v>4</v>
          </cell>
          <cell r="C470" t="str">
            <v>UDP</v>
          </cell>
          <cell r="D470" t="str">
            <v>Ho</v>
          </cell>
          <cell r="E470" t="str">
            <v>MEP</v>
          </cell>
          <cell r="F470" t="str">
            <v>Dr</v>
          </cell>
          <cell r="G470" t="str">
            <v>MEP</v>
          </cell>
          <cell r="H470" t="str">
            <v>Tg</v>
          </cell>
          <cell r="I470">
            <v>5.9438201173978022E-4</v>
          </cell>
        </row>
        <row r="471">
          <cell r="A471">
            <v>40283</v>
          </cell>
          <cell r="B471">
            <v>5</v>
          </cell>
          <cell r="C471" t="str">
            <v>UDM</v>
          </cell>
          <cell r="D471" t="str">
            <v>Sh</v>
          </cell>
          <cell r="E471" t="str">
            <v>MEP</v>
          </cell>
          <cell r="F471" t="str">
            <v>Dr</v>
          </cell>
          <cell r="G471" t="str">
            <v>MEP</v>
          </cell>
          <cell r="H471" t="str">
            <v>Tg</v>
          </cell>
          <cell r="I471">
            <v>3.4457573966114263E-2</v>
          </cell>
        </row>
        <row r="472">
          <cell r="A472">
            <v>40284</v>
          </cell>
          <cell r="B472">
            <v>6</v>
          </cell>
          <cell r="C472" t="str">
            <v>FIP</v>
          </cell>
          <cell r="D472" t="str">
            <v>Mo</v>
          </cell>
          <cell r="E472" t="str">
            <v>MEP</v>
          </cell>
          <cell r="F472" t="str">
            <v>Dr</v>
          </cell>
          <cell r="G472" t="str">
            <v>MEP</v>
          </cell>
          <cell r="H472" t="str">
            <v>Tg</v>
          </cell>
          <cell r="I472">
            <v>6.8320765920488635E-2</v>
          </cell>
        </row>
        <row r="473">
          <cell r="A473">
            <v>40285</v>
          </cell>
          <cell r="B473">
            <v>7</v>
          </cell>
          <cell r="C473" t="str">
            <v>FIM</v>
          </cell>
          <cell r="D473" t="str">
            <v>Ch</v>
          </cell>
          <cell r="E473" t="str">
            <v>MEP</v>
          </cell>
          <cell r="F473" t="str">
            <v>Dr</v>
          </cell>
          <cell r="G473" t="str">
            <v>MEP</v>
          </cell>
          <cell r="H473" t="str">
            <v>Tg</v>
          </cell>
          <cell r="I473">
            <v>0.10218395787486312</v>
          </cell>
        </row>
        <row r="474">
          <cell r="A474">
            <v>40286</v>
          </cell>
          <cell r="B474">
            <v>1</v>
          </cell>
          <cell r="C474" t="str">
            <v>EAP</v>
          </cell>
          <cell r="D474" t="str">
            <v>Do</v>
          </cell>
          <cell r="E474" t="str">
            <v>MEP</v>
          </cell>
          <cell r="F474" t="str">
            <v>Dr</v>
          </cell>
          <cell r="G474" t="str">
            <v>MEP</v>
          </cell>
          <cell r="H474" t="str">
            <v>Tg</v>
          </cell>
          <cell r="I474">
            <v>0.1360471498292376</v>
          </cell>
        </row>
        <row r="475">
          <cell r="A475">
            <v>40287</v>
          </cell>
          <cell r="B475">
            <v>2</v>
          </cell>
          <cell r="C475" t="str">
            <v>EAM</v>
          </cell>
          <cell r="D475" t="str">
            <v>Pi</v>
          </cell>
          <cell r="E475" t="str">
            <v>MEP</v>
          </cell>
          <cell r="F475" t="str">
            <v>Dr</v>
          </cell>
          <cell r="G475" t="str">
            <v>MEP</v>
          </cell>
          <cell r="H475" t="str">
            <v>Tg</v>
          </cell>
          <cell r="I475">
            <v>0.16991034178361197</v>
          </cell>
        </row>
        <row r="476">
          <cell r="A476">
            <v>40288</v>
          </cell>
          <cell r="B476">
            <v>3</v>
          </cell>
          <cell r="C476" t="str">
            <v>MEP</v>
          </cell>
          <cell r="D476" t="str">
            <v>Ra</v>
          </cell>
          <cell r="E476" t="str">
            <v>MEP</v>
          </cell>
          <cell r="F476" t="str">
            <v>Dr</v>
          </cell>
          <cell r="G476" t="str">
            <v>MEP</v>
          </cell>
          <cell r="H476" t="str">
            <v>Tg</v>
          </cell>
          <cell r="I476">
            <v>0.20377353373798646</v>
          </cell>
        </row>
        <row r="477">
          <cell r="A477">
            <v>40289</v>
          </cell>
          <cell r="B477">
            <v>4</v>
          </cell>
          <cell r="C477" t="str">
            <v>MEM</v>
          </cell>
          <cell r="D477" t="str">
            <v>Co</v>
          </cell>
          <cell r="E477" t="str">
            <v>MEP</v>
          </cell>
          <cell r="F477" t="str">
            <v>Dr</v>
          </cell>
          <cell r="G477" t="str">
            <v>MEP</v>
          </cell>
          <cell r="H477" t="str">
            <v>Tg</v>
          </cell>
          <cell r="I477">
            <v>0.23763672569236083</v>
          </cell>
        </row>
        <row r="478">
          <cell r="A478">
            <v>40290</v>
          </cell>
          <cell r="B478">
            <v>5</v>
          </cell>
          <cell r="C478" t="str">
            <v>PAP</v>
          </cell>
          <cell r="D478" t="str">
            <v>Tg</v>
          </cell>
          <cell r="E478" t="str">
            <v>MEP</v>
          </cell>
          <cell r="F478" t="str">
            <v>Dr</v>
          </cell>
          <cell r="G478" t="str">
            <v>MEP</v>
          </cell>
          <cell r="H478" t="str">
            <v>Tg</v>
          </cell>
          <cell r="I478">
            <v>0.27149991764673531</v>
          </cell>
        </row>
        <row r="479">
          <cell r="A479">
            <v>40291</v>
          </cell>
          <cell r="B479">
            <v>6</v>
          </cell>
          <cell r="C479" t="str">
            <v>PAM</v>
          </cell>
          <cell r="D479" t="str">
            <v>Rb</v>
          </cell>
          <cell r="E479" t="str">
            <v>MEP</v>
          </cell>
          <cell r="F479" t="str">
            <v>Dr</v>
          </cell>
          <cell r="G479" t="str">
            <v>MEP</v>
          </cell>
          <cell r="H479" t="str">
            <v>Tg</v>
          </cell>
          <cell r="I479">
            <v>0.30536310960110968</v>
          </cell>
        </row>
        <row r="480">
          <cell r="A480">
            <v>40292</v>
          </cell>
          <cell r="B480">
            <v>7</v>
          </cell>
          <cell r="C480" t="str">
            <v>UDP</v>
          </cell>
          <cell r="D480" t="str">
            <v>Dr</v>
          </cell>
          <cell r="E480" t="str">
            <v>MEP</v>
          </cell>
          <cell r="F480" t="str">
            <v>Dr</v>
          </cell>
          <cell r="G480" t="str">
            <v>MEP</v>
          </cell>
          <cell r="H480" t="str">
            <v>Tg</v>
          </cell>
          <cell r="I480">
            <v>0.33922630155548417</v>
          </cell>
        </row>
        <row r="481">
          <cell r="A481">
            <v>40293</v>
          </cell>
          <cell r="B481">
            <v>1</v>
          </cell>
          <cell r="C481" t="str">
            <v>UDM</v>
          </cell>
          <cell r="D481" t="str">
            <v>Sn</v>
          </cell>
          <cell r="E481" t="str">
            <v>MEP</v>
          </cell>
          <cell r="F481" t="str">
            <v>Dr</v>
          </cell>
          <cell r="G481" t="str">
            <v>MEP</v>
          </cell>
          <cell r="H481" t="str">
            <v>Tg</v>
          </cell>
          <cell r="I481">
            <v>0.37308949350985854</v>
          </cell>
        </row>
        <row r="482">
          <cell r="A482">
            <v>40294</v>
          </cell>
          <cell r="B482">
            <v>2</v>
          </cell>
          <cell r="C482" t="str">
            <v>FIP</v>
          </cell>
          <cell r="D482" t="str">
            <v>Ho</v>
          </cell>
          <cell r="E482" t="str">
            <v>MEP</v>
          </cell>
          <cell r="F482" t="str">
            <v>Dr</v>
          </cell>
          <cell r="G482" t="str">
            <v>MEP</v>
          </cell>
          <cell r="H482" t="str">
            <v>Tg</v>
          </cell>
          <cell r="I482">
            <v>0.40695268546423302</v>
          </cell>
        </row>
        <row r="483">
          <cell r="A483">
            <v>40295</v>
          </cell>
          <cell r="B483">
            <v>3</v>
          </cell>
          <cell r="C483" t="str">
            <v>FIM</v>
          </cell>
          <cell r="D483" t="str">
            <v>Sh</v>
          </cell>
          <cell r="E483" t="str">
            <v>MEP</v>
          </cell>
          <cell r="F483" t="str">
            <v>Dr</v>
          </cell>
          <cell r="G483" t="str">
            <v>MEP</v>
          </cell>
          <cell r="H483" t="str">
            <v>Tg</v>
          </cell>
          <cell r="I483">
            <v>0.4408158774186075</v>
          </cell>
        </row>
        <row r="484">
          <cell r="A484">
            <v>40296</v>
          </cell>
          <cell r="B484">
            <v>4</v>
          </cell>
          <cell r="C484" t="str">
            <v>EAP</v>
          </cell>
          <cell r="D484" t="str">
            <v>Mo</v>
          </cell>
          <cell r="E484" t="str">
            <v>MEP</v>
          </cell>
          <cell r="F484" t="str">
            <v>Dr</v>
          </cell>
          <cell r="G484" t="str">
            <v>MEP</v>
          </cell>
          <cell r="H484" t="str">
            <v>Tg</v>
          </cell>
          <cell r="I484">
            <v>0.47467906937298188</v>
          </cell>
        </row>
        <row r="485">
          <cell r="A485">
            <v>40297</v>
          </cell>
          <cell r="B485">
            <v>5</v>
          </cell>
          <cell r="C485" t="str">
            <v>EAM</v>
          </cell>
          <cell r="D485" t="str">
            <v>Ch</v>
          </cell>
          <cell r="E485" t="str">
            <v>MEP</v>
          </cell>
          <cell r="F485" t="str">
            <v>Dr</v>
          </cell>
          <cell r="G485" t="str">
            <v>MEP</v>
          </cell>
          <cell r="H485" t="str">
            <v>Tg</v>
          </cell>
          <cell r="I485">
            <v>0.50854226132729952</v>
          </cell>
        </row>
        <row r="486">
          <cell r="A486">
            <v>40298</v>
          </cell>
          <cell r="B486">
            <v>6</v>
          </cell>
          <cell r="C486" t="str">
            <v>MEP</v>
          </cell>
          <cell r="D486" t="str">
            <v>Do</v>
          </cell>
          <cell r="E486" t="str">
            <v>MEP</v>
          </cell>
          <cell r="F486" t="str">
            <v>Dr</v>
          </cell>
          <cell r="G486" t="str">
            <v>MEP</v>
          </cell>
          <cell r="H486" t="str">
            <v>Tg</v>
          </cell>
          <cell r="I486">
            <v>0.54240545328144862</v>
          </cell>
        </row>
        <row r="487">
          <cell r="A487">
            <v>40299</v>
          </cell>
          <cell r="B487">
            <v>7</v>
          </cell>
          <cell r="C487" t="str">
            <v>MEM</v>
          </cell>
          <cell r="D487" t="str">
            <v>Pi</v>
          </cell>
          <cell r="E487" t="str">
            <v>MEP</v>
          </cell>
          <cell r="F487" t="str">
            <v>Dr</v>
          </cell>
          <cell r="G487" t="str">
            <v>MEP</v>
          </cell>
          <cell r="H487" t="str">
            <v>Tg</v>
          </cell>
          <cell r="I487">
            <v>0.57626864523559784</v>
          </cell>
        </row>
        <row r="488">
          <cell r="A488">
            <v>40300</v>
          </cell>
          <cell r="B488">
            <v>1</v>
          </cell>
          <cell r="C488" t="str">
            <v>PAP</v>
          </cell>
          <cell r="D488" t="str">
            <v>Ra</v>
          </cell>
          <cell r="E488" t="str">
            <v>MEP</v>
          </cell>
          <cell r="F488" t="str">
            <v>Dr</v>
          </cell>
          <cell r="G488" t="str">
            <v>MEP</v>
          </cell>
          <cell r="H488" t="str">
            <v>Tg</v>
          </cell>
          <cell r="I488">
            <v>0.61013183718974695</v>
          </cell>
        </row>
        <row r="489">
          <cell r="A489">
            <v>40301</v>
          </cell>
          <cell r="B489">
            <v>2</v>
          </cell>
          <cell r="C489" t="str">
            <v>PAM</v>
          </cell>
          <cell r="D489" t="str">
            <v>Co</v>
          </cell>
          <cell r="E489" t="str">
            <v>MEP</v>
          </cell>
          <cell r="F489" t="str">
            <v>Dr</v>
          </cell>
          <cell r="G489" t="str">
            <v>MEP</v>
          </cell>
          <cell r="H489" t="str">
            <v>Tg</v>
          </cell>
          <cell r="I489">
            <v>0.64399502914389617</v>
          </cell>
        </row>
        <row r="490">
          <cell r="A490">
            <v>40302</v>
          </cell>
          <cell r="B490">
            <v>3</v>
          </cell>
          <cell r="C490" t="str">
            <v>UDP</v>
          </cell>
          <cell r="D490" t="str">
            <v>Tg</v>
          </cell>
          <cell r="E490" t="str">
            <v>MEP</v>
          </cell>
          <cell r="F490" t="str">
            <v>Dr</v>
          </cell>
          <cell r="G490" t="str">
            <v>MEP</v>
          </cell>
          <cell r="H490" t="str">
            <v>Tg</v>
          </cell>
          <cell r="I490">
            <v>0.67785822109804528</v>
          </cell>
        </row>
        <row r="491">
          <cell r="A491">
            <v>40303</v>
          </cell>
          <cell r="B491">
            <v>4</v>
          </cell>
          <cell r="C491" t="str">
            <v>UDM</v>
          </cell>
          <cell r="D491" t="str">
            <v>Rb</v>
          </cell>
          <cell r="E491" t="str">
            <v>MEP</v>
          </cell>
          <cell r="F491" t="str">
            <v>Dr</v>
          </cell>
          <cell r="G491" t="str">
            <v>MEP</v>
          </cell>
          <cell r="H491" t="str">
            <v>Tg</v>
          </cell>
          <cell r="I491">
            <v>0.7117214130521945</v>
          </cell>
        </row>
        <row r="492">
          <cell r="A492">
            <v>40304</v>
          </cell>
          <cell r="B492">
            <v>5</v>
          </cell>
          <cell r="C492" t="str">
            <v>FIP</v>
          </cell>
          <cell r="D492" t="str">
            <v>Dr</v>
          </cell>
          <cell r="E492" t="str">
            <v>MEM</v>
          </cell>
          <cell r="F492" t="str">
            <v>Sn</v>
          </cell>
          <cell r="G492" t="str">
            <v>MEP</v>
          </cell>
          <cell r="H492" t="str">
            <v>Tg</v>
          </cell>
          <cell r="I492">
            <v>0.7455846050063436</v>
          </cell>
        </row>
        <row r="493">
          <cell r="A493">
            <v>40305</v>
          </cell>
          <cell r="B493">
            <v>6</v>
          </cell>
          <cell r="C493" t="str">
            <v>FIM</v>
          </cell>
          <cell r="D493" t="str">
            <v>Sn</v>
          </cell>
          <cell r="E493" t="str">
            <v>MEM</v>
          </cell>
          <cell r="F493" t="str">
            <v>Sn</v>
          </cell>
          <cell r="G493" t="str">
            <v>MEP</v>
          </cell>
          <cell r="H493" t="str">
            <v>Tg</v>
          </cell>
          <cell r="I493">
            <v>0.77944779696049271</v>
          </cell>
        </row>
        <row r="494">
          <cell r="A494">
            <v>40306</v>
          </cell>
          <cell r="B494">
            <v>7</v>
          </cell>
          <cell r="C494" t="str">
            <v>EAP</v>
          </cell>
          <cell r="D494" t="str">
            <v>Ho</v>
          </cell>
          <cell r="E494" t="str">
            <v>MEM</v>
          </cell>
          <cell r="F494" t="str">
            <v>Sn</v>
          </cell>
          <cell r="G494" t="str">
            <v>MEP</v>
          </cell>
          <cell r="H494" t="str">
            <v>Tg</v>
          </cell>
          <cell r="I494">
            <v>0.81331098891464193</v>
          </cell>
        </row>
        <row r="495">
          <cell r="A495">
            <v>40307</v>
          </cell>
          <cell r="B495">
            <v>1</v>
          </cell>
          <cell r="C495" t="str">
            <v>EAM</v>
          </cell>
          <cell r="D495" t="str">
            <v>Sh</v>
          </cell>
          <cell r="E495" t="str">
            <v>MEM</v>
          </cell>
          <cell r="F495" t="str">
            <v>Sn</v>
          </cell>
          <cell r="G495" t="str">
            <v>MEP</v>
          </cell>
          <cell r="H495" t="str">
            <v>Tg</v>
          </cell>
          <cell r="I495">
            <v>0.84717418086879115</v>
          </cell>
        </row>
        <row r="496">
          <cell r="A496">
            <v>40308</v>
          </cell>
          <cell r="B496">
            <v>2</v>
          </cell>
          <cell r="C496" t="str">
            <v>MEP</v>
          </cell>
          <cell r="D496" t="str">
            <v>Mo</v>
          </cell>
          <cell r="E496" t="str">
            <v>MEM</v>
          </cell>
          <cell r="F496" t="str">
            <v>Sn</v>
          </cell>
          <cell r="G496" t="str">
            <v>MEP</v>
          </cell>
          <cell r="H496" t="str">
            <v>Tg</v>
          </cell>
          <cell r="I496">
            <v>0.88103737282294026</v>
          </cell>
        </row>
        <row r="497">
          <cell r="A497">
            <v>40309</v>
          </cell>
          <cell r="B497">
            <v>3</v>
          </cell>
          <cell r="C497" t="str">
            <v>MEM</v>
          </cell>
          <cell r="D497" t="str">
            <v>Ch</v>
          </cell>
          <cell r="E497" t="str">
            <v>MEM</v>
          </cell>
          <cell r="F497" t="str">
            <v>Sn</v>
          </cell>
          <cell r="G497" t="str">
            <v>MEP</v>
          </cell>
          <cell r="H497" t="str">
            <v>Tg</v>
          </cell>
          <cell r="I497">
            <v>0.91490056477708936</v>
          </cell>
        </row>
        <row r="498">
          <cell r="A498">
            <v>40310</v>
          </cell>
          <cell r="B498">
            <v>4</v>
          </cell>
          <cell r="C498" t="str">
            <v>PAP</v>
          </cell>
          <cell r="D498" t="str">
            <v>Do</v>
          </cell>
          <cell r="E498" t="str">
            <v>MEM</v>
          </cell>
          <cell r="F498" t="str">
            <v>Sn</v>
          </cell>
          <cell r="G498" t="str">
            <v>MEP</v>
          </cell>
          <cell r="H498" t="str">
            <v>Tg</v>
          </cell>
          <cell r="I498">
            <v>0.94876375673123858</v>
          </cell>
        </row>
        <row r="499">
          <cell r="A499">
            <v>40311</v>
          </cell>
          <cell r="B499">
            <v>5</v>
          </cell>
          <cell r="C499" t="str">
            <v>PAM</v>
          </cell>
          <cell r="D499" t="str">
            <v>Pi</v>
          </cell>
          <cell r="E499" t="str">
            <v>MEM</v>
          </cell>
          <cell r="F499" t="str">
            <v>Sn</v>
          </cell>
          <cell r="G499" t="str">
            <v>MEP</v>
          </cell>
          <cell r="H499" t="str">
            <v>Tg</v>
          </cell>
          <cell r="I499">
            <v>0.9826269486853878</v>
          </cell>
        </row>
        <row r="500">
          <cell r="A500">
            <v>40312</v>
          </cell>
          <cell r="B500">
            <v>6</v>
          </cell>
          <cell r="C500" t="str">
            <v>UDP</v>
          </cell>
          <cell r="D500" t="str">
            <v>Ra</v>
          </cell>
          <cell r="E500" t="str">
            <v>MEM</v>
          </cell>
          <cell r="F500" t="str">
            <v>Sn</v>
          </cell>
          <cell r="G500" t="str">
            <v>MEP</v>
          </cell>
          <cell r="H500" t="str">
            <v>Tg</v>
          </cell>
          <cell r="I500">
            <v>1.649014063953691E-2</v>
          </cell>
        </row>
        <row r="501">
          <cell r="A501">
            <v>40313</v>
          </cell>
          <cell r="B501">
            <v>7</v>
          </cell>
          <cell r="C501" t="str">
            <v>UDM</v>
          </cell>
          <cell r="D501" t="str">
            <v>Co</v>
          </cell>
          <cell r="E501" t="str">
            <v>MEM</v>
          </cell>
          <cell r="F501" t="str">
            <v>Sn</v>
          </cell>
          <cell r="G501" t="str">
            <v>MEP</v>
          </cell>
          <cell r="H501" t="str">
            <v>Tg</v>
          </cell>
          <cell r="I501">
            <v>5.0353332593686018E-2</v>
          </cell>
        </row>
        <row r="502">
          <cell r="A502">
            <v>40314</v>
          </cell>
          <cell r="B502">
            <v>1</v>
          </cell>
          <cell r="C502" t="str">
            <v>FIP</v>
          </cell>
          <cell r="D502" t="str">
            <v>Tg</v>
          </cell>
          <cell r="E502" t="str">
            <v>MEM</v>
          </cell>
          <cell r="F502" t="str">
            <v>Sn</v>
          </cell>
          <cell r="G502" t="str">
            <v>MEP</v>
          </cell>
          <cell r="H502" t="str">
            <v>Tg</v>
          </cell>
          <cell r="I502">
            <v>8.4216524547835236E-2</v>
          </cell>
        </row>
        <row r="503">
          <cell r="A503">
            <v>40315</v>
          </cell>
          <cell r="B503">
            <v>2</v>
          </cell>
          <cell r="C503" t="str">
            <v>FIM</v>
          </cell>
          <cell r="D503" t="str">
            <v>Rb</v>
          </cell>
          <cell r="E503" t="str">
            <v>MEM</v>
          </cell>
          <cell r="F503" t="str">
            <v>Sn</v>
          </cell>
          <cell r="G503" t="str">
            <v>MEP</v>
          </cell>
          <cell r="H503" t="str">
            <v>Tg</v>
          </cell>
          <cell r="I503">
            <v>0.11807971650198434</v>
          </cell>
        </row>
        <row r="504">
          <cell r="A504">
            <v>40316</v>
          </cell>
          <cell r="B504">
            <v>3</v>
          </cell>
          <cell r="C504" t="str">
            <v>EAP</v>
          </cell>
          <cell r="D504" t="str">
            <v>Dr</v>
          </cell>
          <cell r="E504" t="str">
            <v>MEM</v>
          </cell>
          <cell r="F504" t="str">
            <v>Sn</v>
          </cell>
          <cell r="G504" t="str">
            <v>MEP</v>
          </cell>
          <cell r="H504" t="str">
            <v>Tg</v>
          </cell>
          <cell r="I504">
            <v>0.15194290845613356</v>
          </cell>
        </row>
        <row r="505">
          <cell r="A505">
            <v>40317</v>
          </cell>
          <cell r="B505">
            <v>4</v>
          </cell>
          <cell r="C505" t="str">
            <v>EAM</v>
          </cell>
          <cell r="D505" t="str">
            <v>Sn</v>
          </cell>
          <cell r="E505" t="str">
            <v>MEM</v>
          </cell>
          <cell r="F505" t="str">
            <v>Sn</v>
          </cell>
          <cell r="G505" t="str">
            <v>MEP</v>
          </cell>
          <cell r="H505" t="str">
            <v>Tg</v>
          </cell>
          <cell r="I505">
            <v>0.18580610041028267</v>
          </cell>
        </row>
        <row r="506">
          <cell r="A506">
            <v>40318</v>
          </cell>
          <cell r="B506">
            <v>5</v>
          </cell>
          <cell r="C506" t="str">
            <v>MEP</v>
          </cell>
          <cell r="D506" t="str">
            <v>Ho</v>
          </cell>
          <cell r="E506" t="str">
            <v>MEM</v>
          </cell>
          <cell r="F506" t="str">
            <v>Sn</v>
          </cell>
          <cell r="G506" t="str">
            <v>MEP</v>
          </cell>
          <cell r="H506" t="str">
            <v>Tg</v>
          </cell>
          <cell r="I506">
            <v>0.21966929236443189</v>
          </cell>
        </row>
        <row r="507">
          <cell r="A507">
            <v>40319</v>
          </cell>
          <cell r="B507">
            <v>6</v>
          </cell>
          <cell r="C507" t="str">
            <v>MEM</v>
          </cell>
          <cell r="D507" t="str">
            <v>Sh</v>
          </cell>
          <cell r="E507" t="str">
            <v>MEM</v>
          </cell>
          <cell r="F507" t="str">
            <v>Sn</v>
          </cell>
          <cell r="G507" t="str">
            <v>MEP</v>
          </cell>
          <cell r="H507" t="str">
            <v>Tg</v>
          </cell>
          <cell r="I507">
            <v>0.253532484318581</v>
          </cell>
        </row>
        <row r="508">
          <cell r="A508">
            <v>40320</v>
          </cell>
          <cell r="B508">
            <v>7</v>
          </cell>
          <cell r="C508" t="str">
            <v>PAP</v>
          </cell>
          <cell r="D508" t="str">
            <v>Mo</v>
          </cell>
          <cell r="E508" t="str">
            <v>MEM</v>
          </cell>
          <cell r="F508" t="str">
            <v>Sn</v>
          </cell>
          <cell r="G508" t="str">
            <v>MEP</v>
          </cell>
          <cell r="H508" t="str">
            <v>Tg</v>
          </cell>
          <cell r="I508">
            <v>0.28739567627273022</v>
          </cell>
        </row>
        <row r="509">
          <cell r="A509">
            <v>40321</v>
          </cell>
          <cell r="B509">
            <v>1</v>
          </cell>
          <cell r="C509" t="str">
            <v>PAM</v>
          </cell>
          <cell r="D509" t="str">
            <v>Ch</v>
          </cell>
          <cell r="E509" t="str">
            <v>MEM</v>
          </cell>
          <cell r="F509" t="str">
            <v>Sn</v>
          </cell>
          <cell r="G509" t="str">
            <v>MEP</v>
          </cell>
          <cell r="H509" t="str">
            <v>Tg</v>
          </cell>
          <cell r="I509">
            <v>0.32125886822687932</v>
          </cell>
        </row>
        <row r="510">
          <cell r="A510">
            <v>40322</v>
          </cell>
          <cell r="B510">
            <v>2</v>
          </cell>
          <cell r="C510" t="str">
            <v>UDP</v>
          </cell>
          <cell r="D510" t="str">
            <v>Do</v>
          </cell>
          <cell r="E510" t="str">
            <v>MEM</v>
          </cell>
          <cell r="F510" t="str">
            <v>Sn</v>
          </cell>
          <cell r="G510" t="str">
            <v>MEP</v>
          </cell>
          <cell r="H510" t="str">
            <v>Tg</v>
          </cell>
          <cell r="I510">
            <v>0.35512206018102843</v>
          </cell>
        </row>
        <row r="511">
          <cell r="A511">
            <v>40323</v>
          </cell>
          <cell r="B511">
            <v>3</v>
          </cell>
          <cell r="C511" t="str">
            <v>UDM</v>
          </cell>
          <cell r="D511" t="str">
            <v>Pi</v>
          </cell>
          <cell r="E511" t="str">
            <v>MEM</v>
          </cell>
          <cell r="F511" t="str">
            <v>Sn</v>
          </cell>
          <cell r="G511" t="str">
            <v>MEP</v>
          </cell>
          <cell r="H511" t="str">
            <v>Tg</v>
          </cell>
          <cell r="I511">
            <v>0.38898525213517765</v>
          </cell>
        </row>
        <row r="512">
          <cell r="A512">
            <v>40324</v>
          </cell>
          <cell r="B512">
            <v>4</v>
          </cell>
          <cell r="C512" t="str">
            <v>FIP</v>
          </cell>
          <cell r="D512" t="str">
            <v>Ra</v>
          </cell>
          <cell r="E512" t="str">
            <v>MEM</v>
          </cell>
          <cell r="F512" t="str">
            <v>Sn</v>
          </cell>
          <cell r="G512" t="str">
            <v>MEP</v>
          </cell>
          <cell r="H512" t="str">
            <v>Tg</v>
          </cell>
          <cell r="I512">
            <v>0.42284844408932676</v>
          </cell>
        </row>
        <row r="513">
          <cell r="A513">
            <v>40325</v>
          </cell>
          <cell r="B513">
            <v>5</v>
          </cell>
          <cell r="C513" t="str">
            <v>FIM</v>
          </cell>
          <cell r="D513" t="str">
            <v>Co</v>
          </cell>
          <cell r="E513" t="str">
            <v>MEM</v>
          </cell>
          <cell r="F513" t="str">
            <v>Sn</v>
          </cell>
          <cell r="G513" t="str">
            <v>MEP</v>
          </cell>
          <cell r="H513" t="str">
            <v>Tg</v>
          </cell>
          <cell r="I513">
            <v>0.45671163604347598</v>
          </cell>
        </row>
        <row r="514">
          <cell r="A514">
            <v>40326</v>
          </cell>
          <cell r="B514">
            <v>6</v>
          </cell>
          <cell r="C514" t="str">
            <v>EAP</v>
          </cell>
          <cell r="D514" t="str">
            <v>Tg</v>
          </cell>
          <cell r="E514" t="str">
            <v>MEM</v>
          </cell>
          <cell r="F514" t="str">
            <v>Sn</v>
          </cell>
          <cell r="G514" t="str">
            <v>MEP</v>
          </cell>
          <cell r="H514" t="str">
            <v>Tg</v>
          </cell>
          <cell r="I514">
            <v>0.49057482799762508</v>
          </cell>
        </row>
        <row r="515">
          <cell r="A515">
            <v>40327</v>
          </cell>
          <cell r="B515">
            <v>7</v>
          </cell>
          <cell r="C515" t="str">
            <v>EAM</v>
          </cell>
          <cell r="D515" t="str">
            <v>Rb</v>
          </cell>
          <cell r="E515" t="str">
            <v>MEM</v>
          </cell>
          <cell r="F515" t="str">
            <v>Sn</v>
          </cell>
          <cell r="G515" t="str">
            <v>MEP</v>
          </cell>
          <cell r="H515" t="str">
            <v>Tg</v>
          </cell>
          <cell r="I515">
            <v>0.52443801995159967</v>
          </cell>
        </row>
        <row r="516">
          <cell r="A516">
            <v>40328</v>
          </cell>
          <cell r="B516">
            <v>1</v>
          </cell>
          <cell r="C516" t="str">
            <v>MEP</v>
          </cell>
          <cell r="D516" t="str">
            <v>Dr</v>
          </cell>
          <cell r="E516" t="str">
            <v>MEM</v>
          </cell>
          <cell r="F516" t="str">
            <v>Sn</v>
          </cell>
          <cell r="G516" t="str">
            <v>MEP</v>
          </cell>
          <cell r="H516" t="str">
            <v>Tg</v>
          </cell>
          <cell r="I516">
            <v>0.55830121190550686</v>
          </cell>
        </row>
        <row r="517">
          <cell r="A517">
            <v>40329</v>
          </cell>
          <cell r="B517">
            <v>2</v>
          </cell>
          <cell r="C517" t="str">
            <v>MEM</v>
          </cell>
          <cell r="D517" t="str">
            <v>Sn</v>
          </cell>
          <cell r="E517" t="str">
            <v>MEM</v>
          </cell>
          <cell r="F517" t="str">
            <v>Sn</v>
          </cell>
          <cell r="G517" t="str">
            <v>MEP</v>
          </cell>
          <cell r="H517" t="str">
            <v>Tg</v>
          </cell>
          <cell r="I517">
            <v>0.59216440385941405</v>
          </cell>
        </row>
        <row r="518">
          <cell r="A518">
            <v>40330</v>
          </cell>
          <cell r="B518">
            <v>3</v>
          </cell>
          <cell r="C518" t="str">
            <v>PAP</v>
          </cell>
          <cell r="D518" t="str">
            <v>Ho</v>
          </cell>
          <cell r="E518" t="str">
            <v>MEM</v>
          </cell>
          <cell r="F518" t="str">
            <v>Sn</v>
          </cell>
          <cell r="G518" t="str">
            <v>MEP</v>
          </cell>
          <cell r="H518" t="str">
            <v>Tg</v>
          </cell>
          <cell r="I518">
            <v>0.62602759581332124</v>
          </cell>
        </row>
        <row r="519">
          <cell r="A519">
            <v>40331</v>
          </cell>
          <cell r="B519">
            <v>4</v>
          </cell>
          <cell r="C519" t="str">
            <v>PAM</v>
          </cell>
          <cell r="D519" t="str">
            <v>Sh</v>
          </cell>
          <cell r="E519" t="str">
            <v>MEM</v>
          </cell>
          <cell r="F519" t="str">
            <v>Sn</v>
          </cell>
          <cell r="G519" t="str">
            <v>MEP</v>
          </cell>
          <cell r="H519" t="str">
            <v>Tg</v>
          </cell>
          <cell r="I519">
            <v>0.65989078776722843</v>
          </cell>
        </row>
        <row r="520">
          <cell r="A520">
            <v>40332</v>
          </cell>
          <cell r="B520">
            <v>5</v>
          </cell>
          <cell r="C520" t="str">
            <v>UDP</v>
          </cell>
          <cell r="D520" t="str">
            <v>Mo</v>
          </cell>
          <cell r="E520" t="str">
            <v>MEM</v>
          </cell>
          <cell r="F520" t="str">
            <v>Sn</v>
          </cell>
          <cell r="G520" t="str">
            <v>MEP</v>
          </cell>
          <cell r="H520" t="str">
            <v>Tg</v>
          </cell>
          <cell r="I520">
            <v>0.69375397972113562</v>
          </cell>
        </row>
        <row r="521">
          <cell r="A521">
            <v>40333</v>
          </cell>
          <cell r="B521">
            <v>6</v>
          </cell>
          <cell r="C521" t="str">
            <v>UDM</v>
          </cell>
          <cell r="D521" t="str">
            <v>Ch</v>
          </cell>
          <cell r="E521" t="str">
            <v>MEM</v>
          </cell>
          <cell r="F521" t="str">
            <v>Sn</v>
          </cell>
          <cell r="G521" t="str">
            <v>MEP</v>
          </cell>
          <cell r="H521" t="str">
            <v>Tg</v>
          </cell>
          <cell r="I521">
            <v>0.72761717167504281</v>
          </cell>
        </row>
        <row r="522">
          <cell r="A522">
            <v>40334</v>
          </cell>
          <cell r="B522">
            <v>7</v>
          </cell>
          <cell r="C522" t="str">
            <v>FIP</v>
          </cell>
          <cell r="D522" t="str">
            <v>Do</v>
          </cell>
          <cell r="E522" t="str">
            <v>MEM</v>
          </cell>
          <cell r="F522" t="str">
            <v>Sn</v>
          </cell>
          <cell r="G522" t="str">
            <v>MEP</v>
          </cell>
          <cell r="H522" t="str">
            <v>Tg</v>
          </cell>
          <cell r="I522">
            <v>0.76148036362895</v>
          </cell>
        </row>
        <row r="523">
          <cell r="A523">
            <v>40335</v>
          </cell>
          <cell r="B523">
            <v>1</v>
          </cell>
          <cell r="C523" t="str">
            <v>FIM</v>
          </cell>
          <cell r="D523" t="str">
            <v>Pi</v>
          </cell>
          <cell r="E523" t="str">
            <v>PAP</v>
          </cell>
          <cell r="F523" t="str">
            <v>Ho</v>
          </cell>
          <cell r="G523" t="str">
            <v>MEP</v>
          </cell>
          <cell r="H523" t="str">
            <v>Tg</v>
          </cell>
          <cell r="I523">
            <v>0.79534355558285719</v>
          </cell>
        </row>
        <row r="524">
          <cell r="A524">
            <v>40336</v>
          </cell>
          <cell r="B524">
            <v>2</v>
          </cell>
          <cell r="C524" t="str">
            <v>EAP</v>
          </cell>
          <cell r="D524" t="str">
            <v>Ra</v>
          </cell>
          <cell r="E524" t="str">
            <v>PAP</v>
          </cell>
          <cell r="F524" t="str">
            <v>Ho</v>
          </cell>
          <cell r="G524" t="str">
            <v>MEP</v>
          </cell>
          <cell r="H524" t="str">
            <v>Tg</v>
          </cell>
          <cell r="I524">
            <v>0.82920674753676438</v>
          </cell>
        </row>
        <row r="525">
          <cell r="A525">
            <v>40337</v>
          </cell>
          <cell r="B525">
            <v>3</v>
          </cell>
          <cell r="C525" t="str">
            <v>EAM</v>
          </cell>
          <cell r="D525" t="str">
            <v>Co</v>
          </cell>
          <cell r="E525" t="str">
            <v>PAP</v>
          </cell>
          <cell r="F525" t="str">
            <v>Ho</v>
          </cell>
          <cell r="G525" t="str">
            <v>MEP</v>
          </cell>
          <cell r="H525" t="str">
            <v>Tg</v>
          </cell>
          <cell r="I525">
            <v>0.86306993949067168</v>
          </cell>
        </row>
        <row r="526">
          <cell r="A526">
            <v>40338</v>
          </cell>
          <cell r="B526">
            <v>4</v>
          </cell>
          <cell r="C526" t="str">
            <v>MEP</v>
          </cell>
          <cell r="D526" t="str">
            <v>Tg</v>
          </cell>
          <cell r="E526" t="str">
            <v>PAP</v>
          </cell>
          <cell r="F526" t="str">
            <v>Ho</v>
          </cell>
          <cell r="G526" t="str">
            <v>MEP</v>
          </cell>
          <cell r="H526" t="str">
            <v>Tg</v>
          </cell>
          <cell r="I526">
            <v>0.89693313144457887</v>
          </cell>
        </row>
        <row r="527">
          <cell r="A527">
            <v>40339</v>
          </cell>
          <cell r="B527">
            <v>5</v>
          </cell>
          <cell r="C527" t="str">
            <v>MEM</v>
          </cell>
          <cell r="D527" t="str">
            <v>Rb</v>
          </cell>
          <cell r="E527" t="str">
            <v>PAP</v>
          </cell>
          <cell r="F527" t="str">
            <v>Ho</v>
          </cell>
          <cell r="G527" t="str">
            <v>MEP</v>
          </cell>
          <cell r="H527" t="str">
            <v>Tg</v>
          </cell>
          <cell r="I527">
            <v>0.93079632339848606</v>
          </cell>
        </row>
        <row r="528">
          <cell r="A528">
            <v>40340</v>
          </cell>
          <cell r="B528">
            <v>6</v>
          </cell>
          <cell r="C528" t="str">
            <v>PAP</v>
          </cell>
          <cell r="D528" t="str">
            <v>Dr</v>
          </cell>
          <cell r="E528" t="str">
            <v>PAP</v>
          </cell>
          <cell r="F528" t="str">
            <v>Ho</v>
          </cell>
          <cell r="G528" t="str">
            <v>MEP</v>
          </cell>
          <cell r="H528" t="str">
            <v>Tg</v>
          </cell>
          <cell r="I528">
            <v>0.96465951535239325</v>
          </cell>
        </row>
        <row r="529">
          <cell r="A529">
            <v>40341</v>
          </cell>
          <cell r="B529">
            <v>7</v>
          </cell>
          <cell r="C529" t="str">
            <v>PAM</v>
          </cell>
          <cell r="D529" t="str">
            <v>Sn</v>
          </cell>
          <cell r="E529" t="str">
            <v>PAP</v>
          </cell>
          <cell r="F529" t="str">
            <v>Ho</v>
          </cell>
          <cell r="G529" t="str">
            <v>MEP</v>
          </cell>
          <cell r="H529" t="str">
            <v>Tg</v>
          </cell>
          <cell r="I529">
            <v>0.99852270730630044</v>
          </cell>
        </row>
        <row r="530">
          <cell r="A530">
            <v>40342</v>
          </cell>
          <cell r="B530">
            <v>1</v>
          </cell>
          <cell r="C530" t="str">
            <v>UDP</v>
          </cell>
          <cell r="D530" t="str">
            <v>Ho</v>
          </cell>
          <cell r="E530" t="str">
            <v>PAP</v>
          </cell>
          <cell r="F530" t="str">
            <v>Ho</v>
          </cell>
          <cell r="G530" t="str">
            <v>MEP</v>
          </cell>
          <cell r="H530" t="str">
            <v>Tg</v>
          </cell>
          <cell r="I530">
            <v>3.2385899260207629E-2</v>
          </cell>
        </row>
        <row r="531">
          <cell r="A531">
            <v>40343</v>
          </cell>
          <cell r="B531">
            <v>2</v>
          </cell>
          <cell r="C531" t="str">
            <v>UDM</v>
          </cell>
          <cell r="D531" t="str">
            <v>Sh</v>
          </cell>
          <cell r="E531" t="str">
            <v>PAP</v>
          </cell>
          <cell r="F531" t="str">
            <v>Ho</v>
          </cell>
          <cell r="G531" t="str">
            <v>MEP</v>
          </cell>
          <cell r="H531" t="str">
            <v>Tg</v>
          </cell>
          <cell r="I531">
            <v>6.6249091214114819E-2</v>
          </cell>
        </row>
        <row r="532">
          <cell r="A532">
            <v>40344</v>
          </cell>
          <cell r="B532">
            <v>3</v>
          </cell>
          <cell r="C532" t="str">
            <v>FIP</v>
          </cell>
          <cell r="D532" t="str">
            <v>Mo</v>
          </cell>
          <cell r="E532" t="str">
            <v>PAP</v>
          </cell>
          <cell r="F532" t="str">
            <v>Ho</v>
          </cell>
          <cell r="G532" t="str">
            <v>MEP</v>
          </cell>
          <cell r="H532" t="str">
            <v>Tg</v>
          </cell>
          <cell r="I532">
            <v>0.10011228316802201</v>
          </cell>
        </row>
        <row r="533">
          <cell r="A533">
            <v>40345</v>
          </cell>
          <cell r="B533">
            <v>4</v>
          </cell>
          <cell r="C533" t="str">
            <v>FIM</v>
          </cell>
          <cell r="D533" t="str">
            <v>Ch</v>
          </cell>
          <cell r="E533" t="str">
            <v>PAP</v>
          </cell>
          <cell r="F533" t="str">
            <v>Ho</v>
          </cell>
          <cell r="G533" t="str">
            <v>MEP</v>
          </cell>
          <cell r="H533" t="str">
            <v>Tg</v>
          </cell>
          <cell r="I533">
            <v>0.13397547512192931</v>
          </cell>
        </row>
        <row r="534">
          <cell r="A534">
            <v>40346</v>
          </cell>
          <cell r="B534">
            <v>5</v>
          </cell>
          <cell r="C534" t="str">
            <v>EAP</v>
          </cell>
          <cell r="D534" t="str">
            <v>Do</v>
          </cell>
          <cell r="E534" t="str">
            <v>PAP</v>
          </cell>
          <cell r="F534" t="str">
            <v>Ho</v>
          </cell>
          <cell r="G534" t="str">
            <v>MEP</v>
          </cell>
          <cell r="H534" t="str">
            <v>Tg</v>
          </cell>
          <cell r="I534">
            <v>0.1678386670758365</v>
          </cell>
        </row>
        <row r="535">
          <cell r="A535">
            <v>40347</v>
          </cell>
          <cell r="B535">
            <v>6</v>
          </cell>
          <cell r="C535" t="str">
            <v>EAM</v>
          </cell>
          <cell r="D535" t="str">
            <v>Pi</v>
          </cell>
          <cell r="E535" t="str">
            <v>PAP</v>
          </cell>
          <cell r="F535" t="str">
            <v>Ho</v>
          </cell>
          <cell r="G535" t="str">
            <v>MEP</v>
          </cell>
          <cell r="H535" t="str">
            <v>Tg</v>
          </cell>
          <cell r="I535">
            <v>0.20170185902974369</v>
          </cell>
        </row>
        <row r="536">
          <cell r="A536">
            <v>40348</v>
          </cell>
          <cell r="B536">
            <v>7</v>
          </cell>
          <cell r="C536" t="str">
            <v>MEP</v>
          </cell>
          <cell r="D536" t="str">
            <v>Ra</v>
          </cell>
          <cell r="E536" t="str">
            <v>PAP</v>
          </cell>
          <cell r="F536" t="str">
            <v>Ho</v>
          </cell>
          <cell r="G536" t="str">
            <v>MEP</v>
          </cell>
          <cell r="H536" t="str">
            <v>Tg</v>
          </cell>
          <cell r="I536">
            <v>0.23556505098365088</v>
          </cell>
        </row>
        <row r="537">
          <cell r="A537">
            <v>40349</v>
          </cell>
          <cell r="B537">
            <v>1</v>
          </cell>
          <cell r="C537" t="str">
            <v>MEM</v>
          </cell>
          <cell r="D537" t="str">
            <v>Co</v>
          </cell>
          <cell r="E537" t="str">
            <v>PAP</v>
          </cell>
          <cell r="F537" t="str">
            <v>Ho</v>
          </cell>
          <cell r="G537" t="str">
            <v>MEP</v>
          </cell>
          <cell r="H537" t="str">
            <v>Tg</v>
          </cell>
          <cell r="I537">
            <v>0.26942824293755807</v>
          </cell>
        </row>
        <row r="538">
          <cell r="A538">
            <v>40350</v>
          </cell>
          <cell r="B538">
            <v>2</v>
          </cell>
          <cell r="C538" t="str">
            <v>PAP</v>
          </cell>
          <cell r="D538" t="str">
            <v>Tg</v>
          </cell>
          <cell r="E538" t="str">
            <v>PAP</v>
          </cell>
          <cell r="F538" t="str">
            <v>Ho</v>
          </cell>
          <cell r="G538" t="str">
            <v>MEP</v>
          </cell>
          <cell r="H538" t="str">
            <v>Tg</v>
          </cell>
          <cell r="I538">
            <v>0.30329143489146526</v>
          </cell>
        </row>
        <row r="539">
          <cell r="A539">
            <v>40351</v>
          </cell>
          <cell r="B539">
            <v>3</v>
          </cell>
          <cell r="C539" t="str">
            <v>PAM</v>
          </cell>
          <cell r="D539" t="str">
            <v>Rb</v>
          </cell>
          <cell r="E539" t="str">
            <v>PAP</v>
          </cell>
          <cell r="F539" t="str">
            <v>Ho</v>
          </cell>
          <cell r="G539" t="str">
            <v>MEP</v>
          </cell>
          <cell r="H539" t="str">
            <v>Tg</v>
          </cell>
          <cell r="I539">
            <v>0.33715462684537245</v>
          </cell>
        </row>
        <row r="540">
          <cell r="A540">
            <v>40352</v>
          </cell>
          <cell r="B540">
            <v>4</v>
          </cell>
          <cell r="C540" t="str">
            <v>UDP</v>
          </cell>
          <cell r="D540" t="str">
            <v>Dr</v>
          </cell>
          <cell r="E540" t="str">
            <v>PAP</v>
          </cell>
          <cell r="F540" t="str">
            <v>Ho</v>
          </cell>
          <cell r="G540" t="str">
            <v>MEP</v>
          </cell>
          <cell r="H540" t="str">
            <v>Tg</v>
          </cell>
          <cell r="I540">
            <v>0.37101781879927964</v>
          </cell>
        </row>
        <row r="541">
          <cell r="A541">
            <v>40353</v>
          </cell>
          <cell r="B541">
            <v>5</v>
          </cell>
          <cell r="C541" t="str">
            <v>UDM</v>
          </cell>
          <cell r="D541" t="str">
            <v>Sn</v>
          </cell>
          <cell r="E541" t="str">
            <v>PAP</v>
          </cell>
          <cell r="F541" t="str">
            <v>Ho</v>
          </cell>
          <cell r="G541" t="str">
            <v>MEP</v>
          </cell>
          <cell r="H541" t="str">
            <v>Tg</v>
          </cell>
          <cell r="I541">
            <v>0.40488101075318683</v>
          </cell>
        </row>
        <row r="542">
          <cell r="A542">
            <v>40354</v>
          </cell>
          <cell r="B542">
            <v>6</v>
          </cell>
          <cell r="C542" t="str">
            <v>FIP</v>
          </cell>
          <cell r="D542" t="str">
            <v>Ho</v>
          </cell>
          <cell r="E542" t="str">
            <v>PAP</v>
          </cell>
          <cell r="F542" t="str">
            <v>Ho</v>
          </cell>
          <cell r="G542" t="str">
            <v>MEP</v>
          </cell>
          <cell r="H542" t="str">
            <v>Tg</v>
          </cell>
          <cell r="I542">
            <v>0.43874420270709402</v>
          </cell>
        </row>
        <row r="543">
          <cell r="A543">
            <v>40355</v>
          </cell>
          <cell r="B543">
            <v>7</v>
          </cell>
          <cell r="C543" t="str">
            <v>FIM</v>
          </cell>
          <cell r="D543" t="str">
            <v>Sh</v>
          </cell>
          <cell r="E543" t="str">
            <v>PAP</v>
          </cell>
          <cell r="F543" t="str">
            <v>Ho</v>
          </cell>
          <cell r="G543" t="str">
            <v>MEP</v>
          </cell>
          <cell r="H543" t="str">
            <v>Tg</v>
          </cell>
          <cell r="I543">
            <v>0.47260739466100121</v>
          </cell>
        </row>
        <row r="544">
          <cell r="A544">
            <v>40356</v>
          </cell>
          <cell r="B544">
            <v>1</v>
          </cell>
          <cell r="C544" t="str">
            <v>EAP</v>
          </cell>
          <cell r="D544" t="str">
            <v>Mo</v>
          </cell>
          <cell r="E544" t="str">
            <v>PAP</v>
          </cell>
          <cell r="F544" t="str">
            <v>Ho</v>
          </cell>
          <cell r="G544" t="str">
            <v>MEP</v>
          </cell>
          <cell r="H544" t="str">
            <v>Tg</v>
          </cell>
          <cell r="I544">
            <v>0.50647058661486544</v>
          </cell>
        </row>
        <row r="545">
          <cell r="A545">
            <v>40357</v>
          </cell>
          <cell r="B545">
            <v>2</v>
          </cell>
          <cell r="C545" t="str">
            <v>EAM</v>
          </cell>
          <cell r="D545" t="str">
            <v>Ch</v>
          </cell>
          <cell r="E545" t="str">
            <v>PAP</v>
          </cell>
          <cell r="F545" t="str">
            <v>Ho</v>
          </cell>
          <cell r="G545" t="str">
            <v>MEP</v>
          </cell>
          <cell r="H545" t="str">
            <v>Tg</v>
          </cell>
          <cell r="I545">
            <v>0.54033377856854736</v>
          </cell>
        </row>
        <row r="546">
          <cell r="A546">
            <v>40358</v>
          </cell>
          <cell r="B546">
            <v>3</v>
          </cell>
          <cell r="C546" t="str">
            <v>MEP</v>
          </cell>
          <cell r="D546" t="str">
            <v>Do</v>
          </cell>
          <cell r="E546" t="str">
            <v>PAP</v>
          </cell>
          <cell r="F546" t="str">
            <v>Ho</v>
          </cell>
          <cell r="G546" t="str">
            <v>MEP</v>
          </cell>
          <cell r="H546" t="str">
            <v>Tg</v>
          </cell>
          <cell r="I546">
            <v>0.57419697052222929</v>
          </cell>
        </row>
        <row r="547">
          <cell r="A547">
            <v>40359</v>
          </cell>
          <cell r="B547">
            <v>4</v>
          </cell>
          <cell r="C547" t="str">
            <v>MEM</v>
          </cell>
          <cell r="D547" t="str">
            <v>Pi</v>
          </cell>
          <cell r="E547" t="str">
            <v>PAP</v>
          </cell>
          <cell r="F547" t="str">
            <v>Ho</v>
          </cell>
          <cell r="G547" t="str">
            <v>MEP</v>
          </cell>
          <cell r="H547" t="str">
            <v>Tg</v>
          </cell>
          <cell r="I547">
            <v>0.60806016247591121</v>
          </cell>
        </row>
        <row r="548">
          <cell r="A548">
            <v>40360</v>
          </cell>
          <cell r="B548">
            <v>5</v>
          </cell>
          <cell r="C548" t="str">
            <v>PAP</v>
          </cell>
          <cell r="D548" t="str">
            <v>Ra</v>
          </cell>
          <cell r="E548" t="str">
            <v>PAP</v>
          </cell>
          <cell r="F548" t="str">
            <v>Ho</v>
          </cell>
          <cell r="G548" t="str">
            <v>MEP</v>
          </cell>
          <cell r="H548" t="str">
            <v>Tg</v>
          </cell>
          <cell r="I548">
            <v>0.64192335442959314</v>
          </cell>
        </row>
        <row r="549">
          <cell r="A549">
            <v>40361</v>
          </cell>
          <cell r="B549">
            <v>6</v>
          </cell>
          <cell r="C549" t="str">
            <v>PAM</v>
          </cell>
          <cell r="D549" t="str">
            <v>Co</v>
          </cell>
          <cell r="E549" t="str">
            <v>PAP</v>
          </cell>
          <cell r="F549" t="str">
            <v>Ho</v>
          </cell>
          <cell r="G549" t="str">
            <v>MEP</v>
          </cell>
          <cell r="H549" t="str">
            <v>Tg</v>
          </cell>
          <cell r="I549">
            <v>0.67578654638327507</v>
          </cell>
        </row>
        <row r="550">
          <cell r="A550">
            <v>40362</v>
          </cell>
          <cell r="B550">
            <v>7</v>
          </cell>
          <cell r="C550" t="str">
            <v>UDP</v>
          </cell>
          <cell r="D550" t="str">
            <v>Tg</v>
          </cell>
          <cell r="E550" t="str">
            <v>PAP</v>
          </cell>
          <cell r="F550" t="str">
            <v>Ho</v>
          </cell>
          <cell r="G550" t="str">
            <v>MEP</v>
          </cell>
          <cell r="H550" t="str">
            <v>Tg</v>
          </cell>
          <cell r="I550">
            <v>0.70964973833695699</v>
          </cell>
        </row>
        <row r="551">
          <cell r="A551">
            <v>40363</v>
          </cell>
          <cell r="B551">
            <v>1</v>
          </cell>
          <cell r="C551" t="str">
            <v>UDM</v>
          </cell>
          <cell r="D551" t="str">
            <v>Rb</v>
          </cell>
          <cell r="E551" t="str">
            <v>PAP</v>
          </cell>
          <cell r="F551" t="str">
            <v>Ho</v>
          </cell>
          <cell r="G551" t="str">
            <v>MEP</v>
          </cell>
          <cell r="H551" t="str">
            <v>Tg</v>
          </cell>
          <cell r="I551">
            <v>0.74351293029063892</v>
          </cell>
        </row>
        <row r="552">
          <cell r="A552">
            <v>40364</v>
          </cell>
          <cell r="B552">
            <v>2</v>
          </cell>
          <cell r="C552" t="str">
            <v>FIP</v>
          </cell>
          <cell r="D552" t="str">
            <v>Dr</v>
          </cell>
          <cell r="E552" t="str">
            <v>PAP</v>
          </cell>
          <cell r="F552" t="str">
            <v>Ho</v>
          </cell>
          <cell r="G552" t="str">
            <v>MEP</v>
          </cell>
          <cell r="H552" t="str">
            <v>Tg</v>
          </cell>
          <cell r="I552">
            <v>0.77737612224432073</v>
          </cell>
        </row>
        <row r="553">
          <cell r="A553">
            <v>40365</v>
          </cell>
          <cell r="B553">
            <v>3</v>
          </cell>
          <cell r="C553" t="str">
            <v>FIM</v>
          </cell>
          <cell r="D553" t="str">
            <v>Sn</v>
          </cell>
          <cell r="E553" t="str">
            <v>PAP</v>
          </cell>
          <cell r="F553" t="str">
            <v>Ho</v>
          </cell>
          <cell r="G553" t="str">
            <v>MEP</v>
          </cell>
          <cell r="H553" t="str">
            <v>Tg</v>
          </cell>
          <cell r="I553">
            <v>0.81123931419800277</v>
          </cell>
        </row>
        <row r="554">
          <cell r="A554">
            <v>40366</v>
          </cell>
          <cell r="B554">
            <v>4</v>
          </cell>
          <cell r="C554" t="str">
            <v>EAP</v>
          </cell>
          <cell r="D554" t="str">
            <v>Ho</v>
          </cell>
          <cell r="E554" t="str">
            <v>PAP</v>
          </cell>
          <cell r="F554" t="str">
            <v>Ho</v>
          </cell>
          <cell r="G554" t="str">
            <v>MEP</v>
          </cell>
          <cell r="H554" t="str">
            <v>Tg</v>
          </cell>
          <cell r="I554">
            <v>0.84510250615168458</v>
          </cell>
        </row>
        <row r="555">
          <cell r="A555">
            <v>40367</v>
          </cell>
          <cell r="B555">
            <v>5</v>
          </cell>
          <cell r="C555" t="str">
            <v>EAM</v>
          </cell>
          <cell r="D555" t="str">
            <v>Sh</v>
          </cell>
          <cell r="E555" t="str">
            <v>PAM</v>
          </cell>
          <cell r="F555" t="str">
            <v>Sh</v>
          </cell>
          <cell r="G555" t="str">
            <v>MEP</v>
          </cell>
          <cell r="H555" t="str">
            <v>Tg</v>
          </cell>
          <cell r="I555">
            <v>0.87896569810536662</v>
          </cell>
        </row>
        <row r="556">
          <cell r="A556">
            <v>40368</v>
          </cell>
          <cell r="B556">
            <v>6</v>
          </cell>
          <cell r="C556" t="str">
            <v>MEP</v>
          </cell>
          <cell r="D556" t="str">
            <v>Mo</v>
          </cell>
          <cell r="E556" t="str">
            <v>PAM</v>
          </cell>
          <cell r="F556" t="str">
            <v>Sh</v>
          </cell>
          <cell r="G556" t="str">
            <v>MEP</v>
          </cell>
          <cell r="H556" t="str">
            <v>Tg</v>
          </cell>
          <cell r="I556">
            <v>0.91282889005904844</v>
          </cell>
        </row>
        <row r="557">
          <cell r="A557">
            <v>40369</v>
          </cell>
          <cell r="B557">
            <v>7</v>
          </cell>
          <cell r="C557" t="str">
            <v>MEM</v>
          </cell>
          <cell r="D557" t="str">
            <v>Ch</v>
          </cell>
          <cell r="E557" t="str">
            <v>PAM</v>
          </cell>
          <cell r="F557" t="str">
            <v>Sh</v>
          </cell>
          <cell r="G557" t="str">
            <v>MEP</v>
          </cell>
          <cell r="H557" t="str">
            <v>Tg</v>
          </cell>
          <cell r="I557">
            <v>0.94669208201273047</v>
          </cell>
        </row>
        <row r="558">
          <cell r="A558">
            <v>40370</v>
          </cell>
          <cell r="B558">
            <v>1</v>
          </cell>
          <cell r="C558" t="str">
            <v>PAP</v>
          </cell>
          <cell r="D558" t="str">
            <v>Do</v>
          </cell>
          <cell r="E558" t="str">
            <v>PAM</v>
          </cell>
          <cell r="F558" t="str">
            <v>Sh</v>
          </cell>
          <cell r="G558" t="str">
            <v>MEP</v>
          </cell>
          <cell r="H558" t="str">
            <v>Tg</v>
          </cell>
          <cell r="I558">
            <v>0.98055527396641229</v>
          </cell>
        </row>
        <row r="559">
          <cell r="A559">
            <v>40371</v>
          </cell>
          <cell r="B559">
            <v>2</v>
          </cell>
          <cell r="C559" t="str">
            <v>PAM</v>
          </cell>
          <cell r="D559" t="str">
            <v>Pi</v>
          </cell>
          <cell r="E559" t="str">
            <v>PAM</v>
          </cell>
          <cell r="F559" t="str">
            <v>Sh</v>
          </cell>
          <cell r="G559" t="str">
            <v>MEP</v>
          </cell>
          <cell r="H559" t="str">
            <v>Tg</v>
          </cell>
          <cell r="I559">
            <v>1.4418465920094325E-2</v>
          </cell>
        </row>
        <row r="560">
          <cell r="A560">
            <v>40372</v>
          </cell>
          <cell r="B560">
            <v>3</v>
          </cell>
          <cell r="C560" t="str">
            <v>UDP</v>
          </cell>
          <cell r="D560" t="str">
            <v>Ra</v>
          </cell>
          <cell r="E560" t="str">
            <v>PAM</v>
          </cell>
          <cell r="F560" t="str">
            <v>Sh</v>
          </cell>
          <cell r="G560" t="str">
            <v>MEP</v>
          </cell>
          <cell r="H560" t="str">
            <v>Tg</v>
          </cell>
          <cell r="I560">
            <v>4.8281657873776251E-2</v>
          </cell>
        </row>
        <row r="561">
          <cell r="A561">
            <v>40373</v>
          </cell>
          <cell r="B561">
            <v>4</v>
          </cell>
          <cell r="C561" t="str">
            <v>UDM</v>
          </cell>
          <cell r="D561" t="str">
            <v>Co</v>
          </cell>
          <cell r="E561" t="str">
            <v>PAM</v>
          </cell>
          <cell r="F561" t="str">
            <v>Sh</v>
          </cell>
          <cell r="G561" t="str">
            <v>MEP</v>
          </cell>
          <cell r="H561" t="str">
            <v>Tg</v>
          </cell>
          <cell r="I561">
            <v>8.2144849827458177E-2</v>
          </cell>
        </row>
        <row r="562">
          <cell r="A562">
            <v>40374</v>
          </cell>
          <cell r="B562">
            <v>5</v>
          </cell>
          <cell r="C562" t="str">
            <v>FIP</v>
          </cell>
          <cell r="D562" t="str">
            <v>Tg</v>
          </cell>
          <cell r="E562" t="str">
            <v>PAM</v>
          </cell>
          <cell r="F562" t="str">
            <v>Sh</v>
          </cell>
          <cell r="G562" t="str">
            <v>MEP</v>
          </cell>
          <cell r="H562" t="str">
            <v>Tg</v>
          </cell>
          <cell r="I562">
            <v>0.1160080417811401</v>
          </cell>
        </row>
        <row r="563">
          <cell r="A563">
            <v>40375</v>
          </cell>
          <cell r="B563">
            <v>6</v>
          </cell>
          <cell r="C563" t="str">
            <v>FIM</v>
          </cell>
          <cell r="D563" t="str">
            <v>Rb</v>
          </cell>
          <cell r="E563" t="str">
            <v>PAM</v>
          </cell>
          <cell r="F563" t="str">
            <v>Sh</v>
          </cell>
          <cell r="G563" t="str">
            <v>MEP</v>
          </cell>
          <cell r="H563" t="str">
            <v>Tg</v>
          </cell>
          <cell r="I563">
            <v>0.14987123373482203</v>
          </cell>
        </row>
        <row r="564">
          <cell r="A564">
            <v>40376</v>
          </cell>
          <cell r="B564">
            <v>7</v>
          </cell>
          <cell r="C564" t="str">
            <v>EAP</v>
          </cell>
          <cell r="D564" t="str">
            <v>Dr</v>
          </cell>
          <cell r="E564" t="str">
            <v>PAM</v>
          </cell>
          <cell r="F564" t="str">
            <v>Sh</v>
          </cell>
          <cell r="G564" t="str">
            <v>MEP</v>
          </cell>
          <cell r="H564" t="str">
            <v>Tg</v>
          </cell>
          <cell r="I564">
            <v>0.18373442568850396</v>
          </cell>
        </row>
        <row r="565">
          <cell r="A565">
            <v>40377</v>
          </cell>
          <cell r="B565">
            <v>1</v>
          </cell>
          <cell r="C565" t="str">
            <v>EAM</v>
          </cell>
          <cell r="D565" t="str">
            <v>Sn</v>
          </cell>
          <cell r="E565" t="str">
            <v>PAM</v>
          </cell>
          <cell r="F565" t="str">
            <v>Sh</v>
          </cell>
          <cell r="G565" t="str">
            <v>MEP</v>
          </cell>
          <cell r="H565" t="str">
            <v>Tg</v>
          </cell>
          <cell r="I565">
            <v>0.21759761764218588</v>
          </cell>
        </row>
        <row r="566">
          <cell r="A566">
            <v>40378</v>
          </cell>
          <cell r="B566">
            <v>2</v>
          </cell>
          <cell r="C566" t="str">
            <v>MEP</v>
          </cell>
          <cell r="D566" t="str">
            <v>Ho</v>
          </cell>
          <cell r="E566" t="str">
            <v>PAM</v>
          </cell>
          <cell r="F566" t="str">
            <v>Sh</v>
          </cell>
          <cell r="G566" t="str">
            <v>MEP</v>
          </cell>
          <cell r="H566" t="str">
            <v>Tg</v>
          </cell>
          <cell r="I566">
            <v>0.25146080959586781</v>
          </cell>
        </row>
        <row r="567">
          <cell r="A567">
            <v>40379</v>
          </cell>
          <cell r="B567">
            <v>3</v>
          </cell>
          <cell r="C567" t="str">
            <v>MEM</v>
          </cell>
          <cell r="D567" t="str">
            <v>Sh</v>
          </cell>
          <cell r="E567" t="str">
            <v>PAM</v>
          </cell>
          <cell r="F567" t="str">
            <v>Sh</v>
          </cell>
          <cell r="G567" t="str">
            <v>MEP</v>
          </cell>
          <cell r="H567" t="str">
            <v>Tg</v>
          </cell>
          <cell r="I567">
            <v>0.28532400154954973</v>
          </cell>
        </row>
        <row r="568">
          <cell r="A568">
            <v>40380</v>
          </cell>
          <cell r="B568">
            <v>4</v>
          </cell>
          <cell r="C568" t="str">
            <v>PAP</v>
          </cell>
          <cell r="D568" t="str">
            <v>Mo</v>
          </cell>
          <cell r="E568" t="str">
            <v>PAM</v>
          </cell>
          <cell r="F568" t="str">
            <v>Sh</v>
          </cell>
          <cell r="G568" t="str">
            <v>MEP</v>
          </cell>
          <cell r="H568" t="str">
            <v>Tg</v>
          </cell>
          <cell r="I568">
            <v>0.31918719350323166</v>
          </cell>
        </row>
        <row r="569">
          <cell r="A569">
            <v>40381</v>
          </cell>
          <cell r="B569">
            <v>5</v>
          </cell>
          <cell r="C569" t="str">
            <v>PAM</v>
          </cell>
          <cell r="D569" t="str">
            <v>Ch</v>
          </cell>
          <cell r="E569" t="str">
            <v>PAM</v>
          </cell>
          <cell r="F569" t="str">
            <v>Sh</v>
          </cell>
          <cell r="G569" t="str">
            <v>MEP</v>
          </cell>
          <cell r="H569" t="str">
            <v>Tg</v>
          </cell>
          <cell r="I569">
            <v>0.35305038545691358</v>
          </cell>
        </row>
        <row r="570">
          <cell r="A570">
            <v>40382</v>
          </cell>
          <cell r="B570">
            <v>6</v>
          </cell>
          <cell r="C570" t="str">
            <v>UDP</v>
          </cell>
          <cell r="D570" t="str">
            <v>Do</v>
          </cell>
          <cell r="E570" t="str">
            <v>PAM</v>
          </cell>
          <cell r="F570" t="str">
            <v>Sh</v>
          </cell>
          <cell r="G570" t="str">
            <v>MEP</v>
          </cell>
          <cell r="H570" t="str">
            <v>Tg</v>
          </cell>
          <cell r="I570">
            <v>0.38691357741059551</v>
          </cell>
        </row>
        <row r="571">
          <cell r="A571">
            <v>40383</v>
          </cell>
          <cell r="B571">
            <v>7</v>
          </cell>
          <cell r="C571" t="str">
            <v>UDM</v>
          </cell>
          <cell r="D571" t="str">
            <v>Pi</v>
          </cell>
          <cell r="E571" t="str">
            <v>PAM</v>
          </cell>
          <cell r="F571" t="str">
            <v>Sh</v>
          </cell>
          <cell r="G571" t="str">
            <v>MEP</v>
          </cell>
          <cell r="H571" t="str">
            <v>Tg</v>
          </cell>
          <cell r="I571">
            <v>0.42077676936427744</v>
          </cell>
        </row>
        <row r="572">
          <cell r="A572">
            <v>40384</v>
          </cell>
          <cell r="B572">
            <v>1</v>
          </cell>
          <cell r="C572" t="str">
            <v>FIP</v>
          </cell>
          <cell r="D572" t="str">
            <v>Ra</v>
          </cell>
          <cell r="E572" t="str">
            <v>PAM</v>
          </cell>
          <cell r="F572" t="str">
            <v>Sh</v>
          </cell>
          <cell r="G572" t="str">
            <v>MEP</v>
          </cell>
          <cell r="H572" t="str">
            <v>Tg</v>
          </cell>
          <cell r="I572">
            <v>0.45463996131795936</v>
          </cell>
        </row>
        <row r="573">
          <cell r="A573">
            <v>40385</v>
          </cell>
          <cell r="B573">
            <v>2</v>
          </cell>
          <cell r="C573" t="str">
            <v>FIM</v>
          </cell>
          <cell r="D573" t="str">
            <v>Co</v>
          </cell>
          <cell r="E573" t="str">
            <v>PAM</v>
          </cell>
          <cell r="F573" t="str">
            <v>Sh</v>
          </cell>
          <cell r="G573" t="str">
            <v>MEP</v>
          </cell>
          <cell r="H573" t="str">
            <v>Tg</v>
          </cell>
          <cell r="I573">
            <v>0.48850315327164129</v>
          </cell>
        </row>
        <row r="574">
          <cell r="A574">
            <v>40386</v>
          </cell>
          <cell r="B574">
            <v>3</v>
          </cell>
          <cell r="C574" t="str">
            <v>EAP</v>
          </cell>
          <cell r="D574" t="str">
            <v>Tg</v>
          </cell>
          <cell r="E574" t="str">
            <v>PAM</v>
          </cell>
          <cell r="F574" t="str">
            <v>Sh</v>
          </cell>
          <cell r="G574" t="str">
            <v>MEP</v>
          </cell>
          <cell r="H574" t="str">
            <v>Tg</v>
          </cell>
          <cell r="I574">
            <v>0.52236634522516334</v>
          </cell>
        </row>
        <row r="575">
          <cell r="A575">
            <v>40387</v>
          </cell>
          <cell r="B575">
            <v>4</v>
          </cell>
          <cell r="C575" t="str">
            <v>EAM</v>
          </cell>
          <cell r="D575" t="str">
            <v>Rb</v>
          </cell>
          <cell r="E575" t="str">
            <v>PAM</v>
          </cell>
          <cell r="F575" t="str">
            <v>Sh</v>
          </cell>
          <cell r="G575" t="str">
            <v>MEP</v>
          </cell>
          <cell r="H575" t="str">
            <v>Tg</v>
          </cell>
          <cell r="I575">
            <v>0.55622953717860335</v>
          </cell>
        </row>
        <row r="576">
          <cell r="A576">
            <v>40388</v>
          </cell>
          <cell r="B576">
            <v>5</v>
          </cell>
          <cell r="C576" t="str">
            <v>MEP</v>
          </cell>
          <cell r="D576" t="str">
            <v>Dr</v>
          </cell>
          <cell r="E576" t="str">
            <v>PAM</v>
          </cell>
          <cell r="F576" t="str">
            <v>Sh</v>
          </cell>
          <cell r="G576" t="str">
            <v>MEP</v>
          </cell>
          <cell r="H576" t="str">
            <v>Tg</v>
          </cell>
          <cell r="I576">
            <v>0.59009272913204325</v>
          </cell>
        </row>
        <row r="577">
          <cell r="A577">
            <v>40389</v>
          </cell>
          <cell r="B577">
            <v>6</v>
          </cell>
          <cell r="C577" t="str">
            <v>MEM</v>
          </cell>
          <cell r="D577" t="str">
            <v>Sn</v>
          </cell>
          <cell r="E577" t="str">
            <v>PAM</v>
          </cell>
          <cell r="F577" t="str">
            <v>Sh</v>
          </cell>
          <cell r="G577" t="str">
            <v>MEP</v>
          </cell>
          <cell r="H577" t="str">
            <v>Tg</v>
          </cell>
          <cell r="I577">
            <v>0.62395592108548326</v>
          </cell>
        </row>
        <row r="578">
          <cell r="A578">
            <v>40390</v>
          </cell>
          <cell r="B578">
            <v>7</v>
          </cell>
          <cell r="C578" t="str">
            <v>PAP</v>
          </cell>
          <cell r="D578" t="str">
            <v>Ho</v>
          </cell>
          <cell r="E578" t="str">
            <v>PAM</v>
          </cell>
          <cell r="F578" t="str">
            <v>Sh</v>
          </cell>
          <cell r="G578" t="str">
            <v>MEP</v>
          </cell>
          <cell r="H578" t="str">
            <v>Tg</v>
          </cell>
          <cell r="I578">
            <v>0.65781911303892326</v>
          </cell>
        </row>
        <row r="579">
          <cell r="A579">
            <v>40391</v>
          </cell>
          <cell r="B579">
            <v>1</v>
          </cell>
          <cell r="C579" t="str">
            <v>PAM</v>
          </cell>
          <cell r="D579" t="str">
            <v>Sh</v>
          </cell>
          <cell r="E579" t="str">
            <v>PAM</v>
          </cell>
          <cell r="F579" t="str">
            <v>Sh</v>
          </cell>
          <cell r="G579" t="str">
            <v>MEP</v>
          </cell>
          <cell r="H579" t="str">
            <v>Tg</v>
          </cell>
          <cell r="I579">
            <v>0.69168230499236327</v>
          </cell>
        </row>
        <row r="580">
          <cell r="A580">
            <v>40392</v>
          </cell>
          <cell r="B580">
            <v>2</v>
          </cell>
          <cell r="C580" t="str">
            <v>UDP</v>
          </cell>
          <cell r="D580" t="str">
            <v>Mo</v>
          </cell>
          <cell r="E580" t="str">
            <v>PAM</v>
          </cell>
          <cell r="F580" t="str">
            <v>Sh</v>
          </cell>
          <cell r="G580" t="str">
            <v>MEP</v>
          </cell>
          <cell r="H580" t="str">
            <v>Tg</v>
          </cell>
          <cell r="I580">
            <v>0.72554549694580317</v>
          </cell>
        </row>
        <row r="581">
          <cell r="A581">
            <v>40393</v>
          </cell>
          <cell r="B581">
            <v>3</v>
          </cell>
          <cell r="C581" t="str">
            <v>UDM</v>
          </cell>
          <cell r="D581" t="str">
            <v>Ch</v>
          </cell>
          <cell r="E581" t="str">
            <v>PAM</v>
          </cell>
          <cell r="F581" t="str">
            <v>Sh</v>
          </cell>
          <cell r="G581" t="str">
            <v>MEP</v>
          </cell>
          <cell r="H581" t="str">
            <v>Tg</v>
          </cell>
          <cell r="I581">
            <v>0.75940868889924307</v>
          </cell>
        </row>
        <row r="582">
          <cell r="A582">
            <v>40394</v>
          </cell>
          <cell r="B582">
            <v>4</v>
          </cell>
          <cell r="C582" t="str">
            <v>FIP</v>
          </cell>
          <cell r="D582" t="str">
            <v>Do</v>
          </cell>
          <cell r="E582" t="str">
            <v>PAM</v>
          </cell>
          <cell r="F582" t="str">
            <v>Sh</v>
          </cell>
          <cell r="G582" t="str">
            <v>MEP</v>
          </cell>
          <cell r="H582" t="str">
            <v>Tg</v>
          </cell>
          <cell r="I582">
            <v>0.79327188085268308</v>
          </cell>
        </row>
        <row r="583">
          <cell r="A583">
            <v>40395</v>
          </cell>
          <cell r="B583">
            <v>5</v>
          </cell>
          <cell r="C583" t="str">
            <v>FIM</v>
          </cell>
          <cell r="D583" t="str">
            <v>Pi</v>
          </cell>
          <cell r="E583" t="str">
            <v>PAM</v>
          </cell>
          <cell r="F583" t="str">
            <v>Sh</v>
          </cell>
          <cell r="G583" t="str">
            <v>MEP</v>
          </cell>
          <cell r="H583" t="str">
            <v>Tg</v>
          </cell>
          <cell r="I583">
            <v>0.82713507280612308</v>
          </cell>
        </row>
        <row r="584">
          <cell r="A584">
            <v>40396</v>
          </cell>
          <cell r="B584">
            <v>6</v>
          </cell>
          <cell r="C584" t="str">
            <v>EAP</v>
          </cell>
          <cell r="D584" t="str">
            <v>Ra</v>
          </cell>
          <cell r="E584" t="str">
            <v>PAM</v>
          </cell>
          <cell r="F584" t="str">
            <v>Sh</v>
          </cell>
          <cell r="G584" t="str">
            <v>MEP</v>
          </cell>
          <cell r="H584" t="str">
            <v>Tg</v>
          </cell>
          <cell r="I584">
            <v>0.86099826475956309</v>
          </cell>
        </row>
        <row r="585">
          <cell r="A585">
            <v>40397</v>
          </cell>
          <cell r="B585">
            <v>7</v>
          </cell>
          <cell r="C585" t="str">
            <v>EAM</v>
          </cell>
          <cell r="D585" t="str">
            <v>Co</v>
          </cell>
          <cell r="E585" t="str">
            <v>PAM</v>
          </cell>
          <cell r="F585" t="str">
            <v>Sh</v>
          </cell>
          <cell r="G585" t="str">
            <v>MEP</v>
          </cell>
          <cell r="H585" t="str">
            <v>Tg</v>
          </cell>
          <cell r="I585">
            <v>0.89486145671300299</v>
          </cell>
        </row>
        <row r="586">
          <cell r="A586">
            <v>40398</v>
          </cell>
          <cell r="B586">
            <v>1</v>
          </cell>
          <cell r="C586" t="str">
            <v>MEP</v>
          </cell>
          <cell r="D586" t="str">
            <v>Tg</v>
          </cell>
          <cell r="E586" t="str">
            <v>UDP</v>
          </cell>
          <cell r="F586" t="str">
            <v>Mo</v>
          </cell>
          <cell r="G586" t="str">
            <v>MEP</v>
          </cell>
          <cell r="H586" t="str">
            <v>Tg</v>
          </cell>
          <cell r="I586">
            <v>0.92872464866644289</v>
          </cell>
        </row>
        <row r="587">
          <cell r="A587">
            <v>40399</v>
          </cell>
          <cell r="B587">
            <v>2</v>
          </cell>
          <cell r="C587" t="str">
            <v>MEM</v>
          </cell>
          <cell r="D587" t="str">
            <v>Rb</v>
          </cell>
          <cell r="E587" t="str">
            <v>UDP</v>
          </cell>
          <cell r="F587" t="str">
            <v>Mo</v>
          </cell>
          <cell r="G587" t="str">
            <v>MEP</v>
          </cell>
          <cell r="H587" t="str">
            <v>Tg</v>
          </cell>
          <cell r="I587">
            <v>0.9625878406198829</v>
          </cell>
        </row>
        <row r="588">
          <cell r="A588">
            <v>40400</v>
          </cell>
          <cell r="B588">
            <v>3</v>
          </cell>
          <cell r="C588" t="str">
            <v>PAP</v>
          </cell>
          <cell r="D588" t="str">
            <v>Dr</v>
          </cell>
          <cell r="E588" t="str">
            <v>UDP</v>
          </cell>
          <cell r="F588" t="str">
            <v>Mo</v>
          </cell>
          <cell r="G588" t="str">
            <v>MEP</v>
          </cell>
          <cell r="H588" t="str">
            <v>Tg</v>
          </cell>
          <cell r="I588">
            <v>0.9964510325733229</v>
          </cell>
        </row>
        <row r="589">
          <cell r="A589">
            <v>40401</v>
          </cell>
          <cell r="B589">
            <v>4</v>
          </cell>
          <cell r="C589" t="str">
            <v>PAM</v>
          </cell>
          <cell r="D589" t="str">
            <v>Sn</v>
          </cell>
          <cell r="E589" t="str">
            <v>UDP</v>
          </cell>
          <cell r="F589" t="str">
            <v>Mo</v>
          </cell>
          <cell r="G589" t="str">
            <v>MEP</v>
          </cell>
          <cell r="H589" t="str">
            <v>Tg</v>
          </cell>
          <cell r="I589">
            <v>3.0314224526762912E-2</v>
          </cell>
        </row>
        <row r="590">
          <cell r="A590">
            <v>40402</v>
          </cell>
          <cell r="B590">
            <v>5</v>
          </cell>
          <cell r="C590" t="str">
            <v>UDP</v>
          </cell>
          <cell r="D590" t="str">
            <v>Ho</v>
          </cell>
          <cell r="E590" t="str">
            <v>UDP</v>
          </cell>
          <cell r="F590" t="str">
            <v>Mo</v>
          </cell>
          <cell r="G590" t="str">
            <v>MEP</v>
          </cell>
          <cell r="H590" t="str">
            <v>Tg</v>
          </cell>
          <cell r="I590">
            <v>6.4177416480202809E-2</v>
          </cell>
        </row>
        <row r="591">
          <cell r="A591">
            <v>40403</v>
          </cell>
          <cell r="B591">
            <v>6</v>
          </cell>
          <cell r="C591" t="str">
            <v>UDM</v>
          </cell>
          <cell r="D591" t="str">
            <v>Sh</v>
          </cell>
          <cell r="E591" t="str">
            <v>UDP</v>
          </cell>
          <cell r="F591" t="str">
            <v>Mo</v>
          </cell>
          <cell r="G591" t="str">
            <v>MEP</v>
          </cell>
          <cell r="H591" t="str">
            <v>Tg</v>
          </cell>
          <cell r="I591">
            <v>9.8040608433642817E-2</v>
          </cell>
        </row>
        <row r="592">
          <cell r="A592">
            <v>40404</v>
          </cell>
          <cell r="B592">
            <v>7</v>
          </cell>
          <cell r="C592" t="str">
            <v>FIP</v>
          </cell>
          <cell r="D592" t="str">
            <v>Mo</v>
          </cell>
          <cell r="E592" t="str">
            <v>UDP</v>
          </cell>
          <cell r="F592" t="str">
            <v>Mo</v>
          </cell>
          <cell r="G592" t="str">
            <v>MEP</v>
          </cell>
          <cell r="H592" t="str">
            <v>Tg</v>
          </cell>
          <cell r="I592">
            <v>0.13190380038708271</v>
          </cell>
        </row>
        <row r="593">
          <cell r="A593">
            <v>40405</v>
          </cell>
          <cell r="B593">
            <v>1</v>
          </cell>
          <cell r="C593" t="str">
            <v>FIM</v>
          </cell>
          <cell r="D593" t="str">
            <v>Ch</v>
          </cell>
          <cell r="E593" t="str">
            <v>UDP</v>
          </cell>
          <cell r="F593" t="str">
            <v>Mo</v>
          </cell>
          <cell r="G593" t="str">
            <v>MEP</v>
          </cell>
          <cell r="H593" t="str">
            <v>Tg</v>
          </cell>
          <cell r="I593">
            <v>0.16576699234052272</v>
          </cell>
        </row>
        <row r="594">
          <cell r="A594">
            <v>40406</v>
          </cell>
          <cell r="B594">
            <v>2</v>
          </cell>
          <cell r="C594" t="str">
            <v>EAP</v>
          </cell>
          <cell r="D594" t="str">
            <v>Do</v>
          </cell>
          <cell r="E594" t="str">
            <v>UDP</v>
          </cell>
          <cell r="F594" t="str">
            <v>Mo</v>
          </cell>
          <cell r="G594" t="str">
            <v>MEP</v>
          </cell>
          <cell r="H594" t="str">
            <v>Tg</v>
          </cell>
          <cell r="I594">
            <v>0.19963018429396273</v>
          </cell>
        </row>
        <row r="595">
          <cell r="A595">
            <v>40407</v>
          </cell>
          <cell r="B595">
            <v>3</v>
          </cell>
          <cell r="C595" t="str">
            <v>EAM</v>
          </cell>
          <cell r="D595" t="str">
            <v>Pi</v>
          </cell>
          <cell r="E595" t="str">
            <v>UDP</v>
          </cell>
          <cell r="F595" t="str">
            <v>Mo</v>
          </cell>
          <cell r="G595" t="str">
            <v>MEP</v>
          </cell>
          <cell r="H595" t="str">
            <v>Tg</v>
          </cell>
          <cell r="I595">
            <v>0.23349337624740263</v>
          </cell>
        </row>
        <row r="596">
          <cell r="A596">
            <v>40408</v>
          </cell>
          <cell r="B596">
            <v>4</v>
          </cell>
          <cell r="C596" t="str">
            <v>MEP</v>
          </cell>
          <cell r="D596" t="str">
            <v>Ra</v>
          </cell>
          <cell r="E596" t="str">
            <v>UDP</v>
          </cell>
          <cell r="F596" t="str">
            <v>Mo</v>
          </cell>
          <cell r="G596" t="str">
            <v>MEP</v>
          </cell>
          <cell r="H596" t="str">
            <v>Tg</v>
          </cell>
          <cell r="I596">
            <v>0.26735656820084264</v>
          </cell>
        </row>
        <row r="597">
          <cell r="A597">
            <v>40409</v>
          </cell>
          <cell r="B597">
            <v>5</v>
          </cell>
          <cell r="C597" t="str">
            <v>MEM</v>
          </cell>
          <cell r="D597" t="str">
            <v>Co</v>
          </cell>
          <cell r="E597" t="str">
            <v>UDP</v>
          </cell>
          <cell r="F597" t="str">
            <v>Mo</v>
          </cell>
          <cell r="G597" t="str">
            <v>MEP</v>
          </cell>
          <cell r="H597" t="str">
            <v>Tg</v>
          </cell>
          <cell r="I597">
            <v>0.30121976015428265</v>
          </cell>
        </row>
        <row r="598">
          <cell r="A598">
            <v>40410</v>
          </cell>
          <cell r="B598">
            <v>6</v>
          </cell>
          <cell r="C598" t="str">
            <v>PAP</v>
          </cell>
          <cell r="D598" t="str">
            <v>Tg</v>
          </cell>
          <cell r="E598" t="str">
            <v>UDP</v>
          </cell>
          <cell r="F598" t="str">
            <v>Mo</v>
          </cell>
          <cell r="G598" t="str">
            <v>MEP</v>
          </cell>
          <cell r="H598" t="str">
            <v>Tg</v>
          </cell>
          <cell r="I598">
            <v>0.33508295210772254</v>
          </cell>
        </row>
        <row r="599">
          <cell r="A599">
            <v>40411</v>
          </cell>
          <cell r="B599">
            <v>7</v>
          </cell>
          <cell r="C599" t="str">
            <v>PAM</v>
          </cell>
          <cell r="D599" t="str">
            <v>Rb</v>
          </cell>
          <cell r="E599" t="str">
            <v>UDP</v>
          </cell>
          <cell r="F599" t="str">
            <v>Mo</v>
          </cell>
          <cell r="G599" t="str">
            <v>MEP</v>
          </cell>
          <cell r="H599" t="str">
            <v>Tg</v>
          </cell>
          <cell r="I599">
            <v>0.36894614406116255</v>
          </cell>
        </row>
        <row r="600">
          <cell r="A600">
            <v>40412</v>
          </cell>
          <cell r="B600">
            <v>1</v>
          </cell>
          <cell r="C600" t="str">
            <v>UDP</v>
          </cell>
          <cell r="D600" t="str">
            <v>Dr</v>
          </cell>
          <cell r="E600" t="str">
            <v>UDP</v>
          </cell>
          <cell r="F600" t="str">
            <v>Mo</v>
          </cell>
          <cell r="G600" t="str">
            <v>MEP</v>
          </cell>
          <cell r="H600" t="str">
            <v>Tg</v>
          </cell>
          <cell r="I600">
            <v>0.40280933601460245</v>
          </cell>
        </row>
        <row r="601">
          <cell r="A601">
            <v>40413</v>
          </cell>
          <cell r="B601">
            <v>2</v>
          </cell>
          <cell r="C601" t="str">
            <v>UDM</v>
          </cell>
          <cell r="D601" t="str">
            <v>Sn</v>
          </cell>
          <cell r="E601" t="str">
            <v>UDP</v>
          </cell>
          <cell r="F601" t="str">
            <v>Mo</v>
          </cell>
          <cell r="G601" t="str">
            <v>MEP</v>
          </cell>
          <cell r="H601" t="str">
            <v>Tg</v>
          </cell>
          <cell r="I601">
            <v>0.43667252796804246</v>
          </cell>
        </row>
        <row r="602">
          <cell r="A602">
            <v>40414</v>
          </cell>
          <cell r="B602">
            <v>3</v>
          </cell>
          <cell r="C602" t="str">
            <v>FIP</v>
          </cell>
          <cell r="D602" t="str">
            <v>Ho</v>
          </cell>
          <cell r="E602" t="str">
            <v>UDP</v>
          </cell>
          <cell r="F602" t="str">
            <v>Mo</v>
          </cell>
          <cell r="G602" t="str">
            <v>MEP</v>
          </cell>
          <cell r="H602" t="str">
            <v>Tg</v>
          </cell>
          <cell r="I602">
            <v>0.47053571992148246</v>
          </cell>
        </row>
        <row r="603">
          <cell r="A603">
            <v>40415</v>
          </cell>
          <cell r="B603">
            <v>4</v>
          </cell>
          <cell r="C603" t="str">
            <v>FIM</v>
          </cell>
          <cell r="D603" t="str">
            <v>Sh</v>
          </cell>
          <cell r="E603" t="str">
            <v>UDP</v>
          </cell>
          <cell r="F603" t="str">
            <v>Mo</v>
          </cell>
          <cell r="G603" t="str">
            <v>MEP</v>
          </cell>
          <cell r="H603" t="str">
            <v>Tg</v>
          </cell>
          <cell r="I603">
            <v>0.50439891187489205</v>
          </cell>
        </row>
        <row r="604">
          <cell r="A604">
            <v>40416</v>
          </cell>
          <cell r="B604">
            <v>5</v>
          </cell>
          <cell r="C604" t="str">
            <v>EAP</v>
          </cell>
          <cell r="D604" t="str">
            <v>Mo</v>
          </cell>
          <cell r="E604" t="str">
            <v>UDP</v>
          </cell>
          <cell r="F604" t="str">
            <v>Mo</v>
          </cell>
          <cell r="G604" t="str">
            <v>MEP</v>
          </cell>
          <cell r="H604" t="str">
            <v>Tg</v>
          </cell>
          <cell r="I604">
            <v>0.53826210382809836</v>
          </cell>
        </row>
        <row r="605">
          <cell r="A605">
            <v>40417</v>
          </cell>
          <cell r="B605">
            <v>6</v>
          </cell>
          <cell r="C605" t="str">
            <v>EAM</v>
          </cell>
          <cell r="D605" t="str">
            <v>Ch</v>
          </cell>
          <cell r="E605" t="str">
            <v>UDP</v>
          </cell>
          <cell r="F605" t="str">
            <v>Mo</v>
          </cell>
          <cell r="G605" t="str">
            <v>MEP</v>
          </cell>
          <cell r="H605" t="str">
            <v>Tg</v>
          </cell>
          <cell r="I605">
            <v>0.57212529578130478</v>
          </cell>
        </row>
        <row r="606">
          <cell r="A606">
            <v>40418</v>
          </cell>
          <cell r="B606">
            <v>7</v>
          </cell>
          <cell r="C606" t="str">
            <v>MEP</v>
          </cell>
          <cell r="D606" t="str">
            <v>Do</v>
          </cell>
          <cell r="E606" t="str">
            <v>UDP</v>
          </cell>
          <cell r="F606" t="str">
            <v>Mo</v>
          </cell>
          <cell r="G606" t="str">
            <v>MEP</v>
          </cell>
          <cell r="H606" t="str">
            <v>Tg</v>
          </cell>
          <cell r="I606">
            <v>0.60598848773451108</v>
          </cell>
        </row>
        <row r="607">
          <cell r="A607">
            <v>40419</v>
          </cell>
          <cell r="B607">
            <v>1</v>
          </cell>
          <cell r="C607" t="str">
            <v>MEM</v>
          </cell>
          <cell r="D607" t="str">
            <v>Pi</v>
          </cell>
          <cell r="E607" t="str">
            <v>UDP</v>
          </cell>
          <cell r="F607" t="str">
            <v>Mo</v>
          </cell>
          <cell r="G607" t="str">
            <v>MEP</v>
          </cell>
          <cell r="H607" t="str">
            <v>Tg</v>
          </cell>
          <cell r="I607">
            <v>0.63985167968771739</v>
          </cell>
        </row>
        <row r="608">
          <cell r="A608">
            <v>40420</v>
          </cell>
          <cell r="B608">
            <v>2</v>
          </cell>
          <cell r="C608" t="str">
            <v>PAP</v>
          </cell>
          <cell r="D608" t="str">
            <v>Ra</v>
          </cell>
          <cell r="E608" t="str">
            <v>UDP</v>
          </cell>
          <cell r="F608" t="str">
            <v>Mo</v>
          </cell>
          <cell r="G608" t="str">
            <v>MEP</v>
          </cell>
          <cell r="H608" t="str">
            <v>Tg</v>
          </cell>
          <cell r="I608">
            <v>0.67371487164092381</v>
          </cell>
        </row>
        <row r="609">
          <cell r="A609">
            <v>40421</v>
          </cell>
          <cell r="B609">
            <v>3</v>
          </cell>
          <cell r="C609" t="str">
            <v>PAM</v>
          </cell>
          <cell r="D609" t="str">
            <v>Co</v>
          </cell>
          <cell r="E609" t="str">
            <v>UDP</v>
          </cell>
          <cell r="F609" t="str">
            <v>Mo</v>
          </cell>
          <cell r="G609" t="str">
            <v>MEP</v>
          </cell>
          <cell r="H609" t="str">
            <v>Tg</v>
          </cell>
          <cell r="I609">
            <v>0.70757806359413011</v>
          </cell>
        </row>
        <row r="610">
          <cell r="A610">
            <v>40422</v>
          </cell>
          <cell r="B610">
            <v>4</v>
          </cell>
          <cell r="C610" t="str">
            <v>UDP</v>
          </cell>
          <cell r="D610" t="str">
            <v>Tg</v>
          </cell>
          <cell r="E610" t="str">
            <v>UDP</v>
          </cell>
          <cell r="F610" t="str">
            <v>Mo</v>
          </cell>
          <cell r="G610" t="str">
            <v>MEP</v>
          </cell>
          <cell r="H610" t="str">
            <v>Tg</v>
          </cell>
          <cell r="I610">
            <v>0.74144125554733642</v>
          </cell>
        </row>
        <row r="611">
          <cell r="A611">
            <v>40423</v>
          </cell>
          <cell r="B611">
            <v>5</v>
          </cell>
          <cell r="C611" t="str">
            <v>UDM</v>
          </cell>
          <cell r="D611" t="str">
            <v>Rb</v>
          </cell>
          <cell r="E611" t="str">
            <v>UDP</v>
          </cell>
          <cell r="F611" t="str">
            <v>Mo</v>
          </cell>
          <cell r="G611" t="str">
            <v>MEP</v>
          </cell>
          <cell r="H611" t="str">
            <v>Tg</v>
          </cell>
          <cell r="I611">
            <v>0.77530444750054284</v>
          </cell>
        </row>
        <row r="612">
          <cell r="A612">
            <v>40424</v>
          </cell>
          <cell r="B612">
            <v>6</v>
          </cell>
          <cell r="C612" t="str">
            <v>FIP</v>
          </cell>
          <cell r="D612" t="str">
            <v>Dr</v>
          </cell>
          <cell r="E612" t="str">
            <v>UDP</v>
          </cell>
          <cell r="F612" t="str">
            <v>Mo</v>
          </cell>
          <cell r="G612" t="str">
            <v>MEP</v>
          </cell>
          <cell r="H612" t="str">
            <v>Tg</v>
          </cell>
          <cell r="I612">
            <v>0.80916763945374925</v>
          </cell>
        </row>
        <row r="613">
          <cell r="A613">
            <v>40425</v>
          </cell>
          <cell r="B613">
            <v>7</v>
          </cell>
          <cell r="C613" t="str">
            <v>FIM</v>
          </cell>
          <cell r="D613" t="str">
            <v>Sn</v>
          </cell>
          <cell r="E613" t="str">
            <v>UDP</v>
          </cell>
          <cell r="F613" t="str">
            <v>Mo</v>
          </cell>
          <cell r="G613" t="str">
            <v>MEP</v>
          </cell>
          <cell r="H613" t="str">
            <v>Tg</v>
          </cell>
          <cell r="I613">
            <v>0.84303083140695556</v>
          </cell>
        </row>
        <row r="614">
          <cell r="A614">
            <v>40426</v>
          </cell>
          <cell r="B614">
            <v>1</v>
          </cell>
          <cell r="C614" t="str">
            <v>EAP</v>
          </cell>
          <cell r="D614" t="str">
            <v>Ho</v>
          </cell>
          <cell r="E614" t="str">
            <v>UDP</v>
          </cell>
          <cell r="F614" t="str">
            <v>Mo</v>
          </cell>
          <cell r="G614" t="str">
            <v>MEP</v>
          </cell>
          <cell r="H614" t="str">
            <v>Tg</v>
          </cell>
          <cell r="I614">
            <v>0.87689402336016187</v>
          </cell>
        </row>
        <row r="615">
          <cell r="A615">
            <v>40427</v>
          </cell>
          <cell r="B615">
            <v>2</v>
          </cell>
          <cell r="C615" t="str">
            <v>EAM</v>
          </cell>
          <cell r="D615" t="str">
            <v>Sh</v>
          </cell>
          <cell r="E615" t="str">
            <v>UDP</v>
          </cell>
          <cell r="F615" t="str">
            <v>Mo</v>
          </cell>
          <cell r="G615" t="str">
            <v>MEP</v>
          </cell>
          <cell r="H615" t="str">
            <v>Tg</v>
          </cell>
          <cell r="I615">
            <v>0.91075721531336828</v>
          </cell>
        </row>
        <row r="616">
          <cell r="A616">
            <v>40428</v>
          </cell>
          <cell r="B616">
            <v>3</v>
          </cell>
          <cell r="C616" t="str">
            <v>MEP</v>
          </cell>
          <cell r="D616" t="str">
            <v>Mo</v>
          </cell>
          <cell r="E616" t="str">
            <v>UDP</v>
          </cell>
          <cell r="F616" t="str">
            <v>Mo</v>
          </cell>
          <cell r="G616" t="str">
            <v>MEP</v>
          </cell>
          <cell r="H616" t="str">
            <v>Tg</v>
          </cell>
          <cell r="I616">
            <v>0.94462040726657459</v>
          </cell>
        </row>
        <row r="617">
          <cell r="A617">
            <v>40429</v>
          </cell>
          <cell r="B617">
            <v>4</v>
          </cell>
          <cell r="C617" t="str">
            <v>MEM</v>
          </cell>
          <cell r="D617" t="str">
            <v>Ch</v>
          </cell>
          <cell r="E617" t="str">
            <v>UDM</v>
          </cell>
          <cell r="F617" t="str">
            <v>Ch</v>
          </cell>
          <cell r="G617" t="str">
            <v>MEP</v>
          </cell>
          <cell r="H617" t="str">
            <v>Tg</v>
          </cell>
          <cell r="I617">
            <v>0.9784835992197809</v>
          </cell>
        </row>
        <row r="618">
          <cell r="A618">
            <v>40430</v>
          </cell>
          <cell r="B618">
            <v>5</v>
          </cell>
          <cell r="C618" t="str">
            <v>PAP</v>
          </cell>
          <cell r="D618" t="str">
            <v>Do</v>
          </cell>
          <cell r="E618" t="str">
            <v>UDM</v>
          </cell>
          <cell r="F618" t="str">
            <v>Ch</v>
          </cell>
          <cell r="G618" t="str">
            <v>MEP</v>
          </cell>
          <cell r="H618" t="str">
            <v>Tg</v>
          </cell>
          <cell r="I618">
            <v>1.2346791172987315E-2</v>
          </cell>
        </row>
        <row r="619">
          <cell r="A619">
            <v>40431</v>
          </cell>
          <cell r="B619">
            <v>6</v>
          </cell>
          <cell r="C619" t="str">
            <v>PAM</v>
          </cell>
          <cell r="D619" t="str">
            <v>Pi</v>
          </cell>
          <cell r="E619" t="str">
            <v>UDM</v>
          </cell>
          <cell r="F619" t="str">
            <v>Ch</v>
          </cell>
          <cell r="G619" t="str">
            <v>MEP</v>
          </cell>
          <cell r="H619" t="str">
            <v>Tg</v>
          </cell>
          <cell r="I619">
            <v>4.6209983126193621E-2</v>
          </cell>
        </row>
        <row r="620">
          <cell r="A620">
            <v>40432</v>
          </cell>
          <cell r="B620">
            <v>7</v>
          </cell>
          <cell r="C620" t="str">
            <v>UDP</v>
          </cell>
          <cell r="D620" t="str">
            <v>Ra</v>
          </cell>
          <cell r="E620" t="str">
            <v>UDM</v>
          </cell>
          <cell r="F620" t="str">
            <v>Ch</v>
          </cell>
          <cell r="G620" t="str">
            <v>MEP</v>
          </cell>
          <cell r="H620" t="str">
            <v>Tg</v>
          </cell>
          <cell r="I620">
            <v>8.0073175079399928E-2</v>
          </cell>
        </row>
        <row r="621">
          <cell r="A621">
            <v>40433</v>
          </cell>
          <cell r="B621">
            <v>1</v>
          </cell>
          <cell r="C621" t="str">
            <v>UDM</v>
          </cell>
          <cell r="D621" t="str">
            <v>Co</v>
          </cell>
          <cell r="E621" t="str">
            <v>UDM</v>
          </cell>
          <cell r="F621" t="str">
            <v>Ch</v>
          </cell>
          <cell r="G621" t="str">
            <v>MEP</v>
          </cell>
          <cell r="H621" t="str">
            <v>Tg</v>
          </cell>
          <cell r="I621">
            <v>0.11393636703260634</v>
          </cell>
        </row>
        <row r="622">
          <cell r="A622">
            <v>40434</v>
          </cell>
          <cell r="B622">
            <v>2</v>
          </cell>
          <cell r="C622" t="str">
            <v>FIP</v>
          </cell>
          <cell r="D622" t="str">
            <v>Tg</v>
          </cell>
          <cell r="E622" t="str">
            <v>UDM</v>
          </cell>
          <cell r="F622" t="str">
            <v>Ch</v>
          </cell>
          <cell r="G622" t="str">
            <v>MEP</v>
          </cell>
          <cell r="H622" t="str">
            <v>Tg</v>
          </cell>
          <cell r="I622">
            <v>0.14779955898581265</v>
          </cell>
        </row>
        <row r="623">
          <cell r="A623">
            <v>40435</v>
          </cell>
          <cell r="B623">
            <v>3</v>
          </cell>
          <cell r="C623" t="str">
            <v>FIM</v>
          </cell>
          <cell r="D623" t="str">
            <v>Rb</v>
          </cell>
          <cell r="E623" t="str">
            <v>UDM</v>
          </cell>
          <cell r="F623" t="str">
            <v>Ch</v>
          </cell>
          <cell r="G623" t="str">
            <v>MEP</v>
          </cell>
          <cell r="H623" t="str">
            <v>Tg</v>
          </cell>
          <cell r="I623">
            <v>0.18166275093901907</v>
          </cell>
        </row>
        <row r="624">
          <cell r="A624">
            <v>40436</v>
          </cell>
          <cell r="B624">
            <v>4</v>
          </cell>
          <cell r="C624" t="str">
            <v>EAP</v>
          </cell>
          <cell r="D624" t="str">
            <v>Dr</v>
          </cell>
          <cell r="E624" t="str">
            <v>UDM</v>
          </cell>
          <cell r="F624" t="str">
            <v>Ch</v>
          </cell>
          <cell r="G624" t="str">
            <v>MEP</v>
          </cell>
          <cell r="H624" t="str">
            <v>Tg</v>
          </cell>
          <cell r="I624">
            <v>0.21552594289222538</v>
          </cell>
        </row>
        <row r="625">
          <cell r="A625">
            <v>40437</v>
          </cell>
          <cell r="B625">
            <v>5</v>
          </cell>
          <cell r="C625" t="str">
            <v>EAM</v>
          </cell>
          <cell r="D625" t="str">
            <v>Sn</v>
          </cell>
          <cell r="E625" t="str">
            <v>UDM</v>
          </cell>
          <cell r="F625" t="str">
            <v>Ch</v>
          </cell>
          <cell r="G625" t="str">
            <v>MEP</v>
          </cell>
          <cell r="H625" t="str">
            <v>Tg</v>
          </cell>
          <cell r="I625">
            <v>0.24938913484543168</v>
          </cell>
        </row>
        <row r="626">
          <cell r="A626">
            <v>40438</v>
          </cell>
          <cell r="B626">
            <v>6</v>
          </cell>
          <cell r="C626" t="str">
            <v>MEP</v>
          </cell>
          <cell r="D626" t="str">
            <v>Ho</v>
          </cell>
          <cell r="E626" t="str">
            <v>UDM</v>
          </cell>
          <cell r="F626" t="str">
            <v>Ch</v>
          </cell>
          <cell r="G626" t="str">
            <v>MEP</v>
          </cell>
          <cell r="H626" t="str">
            <v>Tg</v>
          </cell>
          <cell r="I626">
            <v>0.2832523267986381</v>
          </cell>
        </row>
        <row r="627">
          <cell r="A627">
            <v>40439</v>
          </cell>
          <cell r="B627">
            <v>7</v>
          </cell>
          <cell r="C627" t="str">
            <v>MEM</v>
          </cell>
          <cell r="D627" t="str">
            <v>Sh</v>
          </cell>
          <cell r="E627" t="str">
            <v>UDM</v>
          </cell>
          <cell r="F627" t="str">
            <v>Ch</v>
          </cell>
          <cell r="G627" t="str">
            <v>MEP</v>
          </cell>
          <cell r="H627" t="str">
            <v>Tg</v>
          </cell>
          <cell r="I627">
            <v>0.31711551875184441</v>
          </cell>
        </row>
        <row r="628">
          <cell r="A628">
            <v>40440</v>
          </cell>
          <cell r="B628">
            <v>1</v>
          </cell>
          <cell r="C628" t="str">
            <v>PAP</v>
          </cell>
          <cell r="D628" t="str">
            <v>Mo</v>
          </cell>
          <cell r="E628" t="str">
            <v>UDM</v>
          </cell>
          <cell r="F628" t="str">
            <v>Ch</v>
          </cell>
          <cell r="G628" t="str">
            <v>MEP</v>
          </cell>
          <cell r="H628" t="str">
            <v>Tg</v>
          </cell>
          <cell r="I628">
            <v>0.35097871070505082</v>
          </cell>
        </row>
        <row r="629">
          <cell r="A629">
            <v>40441</v>
          </cell>
          <cell r="B629">
            <v>2</v>
          </cell>
          <cell r="C629" t="str">
            <v>PAM</v>
          </cell>
          <cell r="D629" t="str">
            <v>Ch</v>
          </cell>
          <cell r="E629" t="str">
            <v>UDM</v>
          </cell>
          <cell r="F629" t="str">
            <v>Ch</v>
          </cell>
          <cell r="G629" t="str">
            <v>MEP</v>
          </cell>
          <cell r="H629" t="str">
            <v>Tg</v>
          </cell>
          <cell r="I629">
            <v>0.38484190265825713</v>
          </cell>
        </row>
        <row r="630">
          <cell r="A630">
            <v>40442</v>
          </cell>
          <cell r="B630">
            <v>3</v>
          </cell>
          <cell r="C630" t="str">
            <v>UDP</v>
          </cell>
          <cell r="D630" t="str">
            <v>Do</v>
          </cell>
          <cell r="E630" t="str">
            <v>UDM</v>
          </cell>
          <cell r="F630" t="str">
            <v>Ch</v>
          </cell>
          <cell r="G630" t="str">
            <v>MEP</v>
          </cell>
          <cell r="H630" t="str">
            <v>Tg</v>
          </cell>
          <cell r="I630">
            <v>0.41870509461146344</v>
          </cell>
        </row>
        <row r="631">
          <cell r="A631">
            <v>40443</v>
          </cell>
          <cell r="B631">
            <v>4</v>
          </cell>
          <cell r="C631" t="str">
            <v>UDM</v>
          </cell>
          <cell r="D631" t="str">
            <v>Pi</v>
          </cell>
          <cell r="E631" t="str">
            <v>UDM</v>
          </cell>
          <cell r="F631" t="str">
            <v>Ch</v>
          </cell>
          <cell r="G631" t="str">
            <v>MEP</v>
          </cell>
          <cell r="H631" t="str">
            <v>Tg</v>
          </cell>
          <cell r="I631">
            <v>0.45256828656466985</v>
          </cell>
        </row>
        <row r="632">
          <cell r="A632">
            <v>40444</v>
          </cell>
          <cell r="B632">
            <v>5</v>
          </cell>
          <cell r="C632" t="str">
            <v>FIP</v>
          </cell>
          <cell r="D632" t="str">
            <v>Ra</v>
          </cell>
          <cell r="E632" t="str">
            <v>UDM</v>
          </cell>
          <cell r="F632" t="str">
            <v>Ch</v>
          </cell>
          <cell r="G632" t="str">
            <v>MEP</v>
          </cell>
          <cell r="H632" t="str">
            <v>Tg</v>
          </cell>
          <cell r="I632">
            <v>0.48643147851787616</v>
          </cell>
        </row>
        <row r="633">
          <cell r="A633">
            <v>40445</v>
          </cell>
          <cell r="B633">
            <v>6</v>
          </cell>
          <cell r="C633" t="str">
            <v>FIM</v>
          </cell>
          <cell r="D633" t="str">
            <v>Co</v>
          </cell>
          <cell r="E633" t="str">
            <v>UDM</v>
          </cell>
          <cell r="F633" t="str">
            <v>Ch</v>
          </cell>
          <cell r="G633" t="str">
            <v>MEP</v>
          </cell>
          <cell r="H633" t="str">
            <v>Tg</v>
          </cell>
          <cell r="I633">
            <v>0.52029467047094746</v>
          </cell>
        </row>
        <row r="634">
          <cell r="A634">
            <v>40446</v>
          </cell>
          <cell r="B634">
            <v>7</v>
          </cell>
          <cell r="C634" t="str">
            <v>EAP</v>
          </cell>
          <cell r="D634" t="str">
            <v>Tg</v>
          </cell>
          <cell r="E634" t="str">
            <v>UDM</v>
          </cell>
          <cell r="F634" t="str">
            <v>Ch</v>
          </cell>
          <cell r="G634" t="str">
            <v>MEP</v>
          </cell>
          <cell r="H634" t="str">
            <v>Tg</v>
          </cell>
          <cell r="I634">
            <v>0.55415786242392862</v>
          </cell>
        </row>
        <row r="635">
          <cell r="A635">
            <v>40447</v>
          </cell>
          <cell r="B635">
            <v>1</v>
          </cell>
          <cell r="C635" t="str">
            <v>EAM</v>
          </cell>
          <cell r="D635" t="str">
            <v>Rb</v>
          </cell>
          <cell r="E635" t="str">
            <v>UDM</v>
          </cell>
          <cell r="F635" t="str">
            <v>Ch</v>
          </cell>
          <cell r="G635" t="str">
            <v>MEP</v>
          </cell>
          <cell r="H635" t="str">
            <v>Tg</v>
          </cell>
          <cell r="I635">
            <v>0.58802105437690966</v>
          </cell>
        </row>
        <row r="636">
          <cell r="A636">
            <v>40448</v>
          </cell>
          <cell r="B636">
            <v>2</v>
          </cell>
          <cell r="C636" t="str">
            <v>MEP</v>
          </cell>
          <cell r="D636" t="str">
            <v>Dr</v>
          </cell>
          <cell r="E636" t="str">
            <v>UDM</v>
          </cell>
          <cell r="F636" t="str">
            <v>Ch</v>
          </cell>
          <cell r="G636" t="str">
            <v>MEP</v>
          </cell>
          <cell r="H636" t="str">
            <v>Tg</v>
          </cell>
          <cell r="I636">
            <v>0.6218842463298907</v>
          </cell>
        </row>
        <row r="637">
          <cell r="A637">
            <v>40449</v>
          </cell>
          <cell r="B637">
            <v>3</v>
          </cell>
          <cell r="C637" t="str">
            <v>MEM</v>
          </cell>
          <cell r="D637" t="str">
            <v>Sn</v>
          </cell>
          <cell r="E637" t="str">
            <v>UDM</v>
          </cell>
          <cell r="F637" t="str">
            <v>Ch</v>
          </cell>
          <cell r="G637" t="str">
            <v>MEP</v>
          </cell>
          <cell r="H637" t="str">
            <v>Tg</v>
          </cell>
          <cell r="I637">
            <v>0.65574743828287185</v>
          </cell>
        </row>
        <row r="638">
          <cell r="A638">
            <v>40450</v>
          </cell>
          <cell r="B638">
            <v>4</v>
          </cell>
          <cell r="C638" t="str">
            <v>PAP</v>
          </cell>
          <cell r="D638" t="str">
            <v>Ho</v>
          </cell>
          <cell r="E638" t="str">
            <v>UDM</v>
          </cell>
          <cell r="F638" t="str">
            <v>Ch</v>
          </cell>
          <cell r="G638" t="str">
            <v>MEP</v>
          </cell>
          <cell r="H638" t="str">
            <v>Tg</v>
          </cell>
          <cell r="I638">
            <v>0.68961063023585289</v>
          </cell>
        </row>
        <row r="639">
          <cell r="A639">
            <v>40451</v>
          </cell>
          <cell r="B639">
            <v>5</v>
          </cell>
          <cell r="C639" t="str">
            <v>PAM</v>
          </cell>
          <cell r="D639" t="str">
            <v>Sh</v>
          </cell>
          <cell r="E639" t="str">
            <v>UDM</v>
          </cell>
          <cell r="F639" t="str">
            <v>Ch</v>
          </cell>
          <cell r="G639" t="str">
            <v>MEP</v>
          </cell>
          <cell r="H639" t="str">
            <v>Tg</v>
          </cell>
          <cell r="I639">
            <v>0.72347382218883394</v>
          </cell>
        </row>
        <row r="640">
          <cell r="A640">
            <v>40452</v>
          </cell>
          <cell r="B640">
            <v>6</v>
          </cell>
          <cell r="C640" t="str">
            <v>UDP</v>
          </cell>
          <cell r="D640" t="str">
            <v>Mo</v>
          </cell>
          <cell r="E640" t="str">
            <v>UDM</v>
          </cell>
          <cell r="F640" t="str">
            <v>Ch</v>
          </cell>
          <cell r="G640" t="str">
            <v>MEP</v>
          </cell>
          <cell r="H640" t="str">
            <v>Tg</v>
          </cell>
          <cell r="I640">
            <v>0.75733701414181498</v>
          </cell>
        </row>
        <row r="641">
          <cell r="A641">
            <v>40453</v>
          </cell>
          <cell r="B641">
            <v>7</v>
          </cell>
          <cell r="C641" t="str">
            <v>UDM</v>
          </cell>
          <cell r="D641" t="str">
            <v>Ch</v>
          </cell>
          <cell r="E641" t="str">
            <v>UDM</v>
          </cell>
          <cell r="F641" t="str">
            <v>Ch</v>
          </cell>
          <cell r="G641" t="str">
            <v>MEP</v>
          </cell>
          <cell r="H641" t="str">
            <v>Tg</v>
          </cell>
          <cell r="I641">
            <v>0.79120020609479613</v>
          </cell>
        </row>
        <row r="642">
          <cell r="A642">
            <v>40454</v>
          </cell>
          <cell r="B642">
            <v>1</v>
          </cell>
          <cell r="C642" t="str">
            <v>FIP</v>
          </cell>
          <cell r="D642" t="str">
            <v>Do</v>
          </cell>
          <cell r="E642" t="str">
            <v>UDM</v>
          </cell>
          <cell r="F642" t="str">
            <v>Ch</v>
          </cell>
          <cell r="G642" t="str">
            <v>MEP</v>
          </cell>
          <cell r="H642" t="str">
            <v>Tg</v>
          </cell>
          <cell r="I642">
            <v>0.82506339804777717</v>
          </cell>
        </row>
        <row r="643">
          <cell r="A643">
            <v>40455</v>
          </cell>
          <cell r="B643">
            <v>2</v>
          </cell>
          <cell r="C643" t="str">
            <v>FIM</v>
          </cell>
          <cell r="D643" t="str">
            <v>Pi</v>
          </cell>
          <cell r="E643" t="str">
            <v>UDM</v>
          </cell>
          <cell r="F643" t="str">
            <v>Ch</v>
          </cell>
          <cell r="G643" t="str">
            <v>MEP</v>
          </cell>
          <cell r="H643" t="str">
            <v>Tg</v>
          </cell>
          <cell r="I643">
            <v>0.85892659000075833</v>
          </cell>
        </row>
        <row r="644">
          <cell r="A644">
            <v>40456</v>
          </cell>
          <cell r="B644">
            <v>3</v>
          </cell>
          <cell r="C644" t="str">
            <v>EAP</v>
          </cell>
          <cell r="D644" t="str">
            <v>Ra</v>
          </cell>
          <cell r="E644" t="str">
            <v>UDM</v>
          </cell>
          <cell r="F644" t="str">
            <v>Ch</v>
          </cell>
          <cell r="G644" t="str">
            <v>MEP</v>
          </cell>
          <cell r="H644" t="str">
            <v>Tg</v>
          </cell>
          <cell r="I644">
            <v>0.89278978195373937</v>
          </cell>
        </row>
        <row r="645">
          <cell r="A645">
            <v>40457</v>
          </cell>
          <cell r="B645">
            <v>4</v>
          </cell>
          <cell r="C645" t="str">
            <v>EAM</v>
          </cell>
          <cell r="D645" t="str">
            <v>Co</v>
          </cell>
          <cell r="E645" t="str">
            <v>UDM</v>
          </cell>
          <cell r="F645" t="str">
            <v>Ch</v>
          </cell>
          <cell r="G645" t="str">
            <v>MEP</v>
          </cell>
          <cell r="H645" t="str">
            <v>Tg</v>
          </cell>
          <cell r="I645">
            <v>0.92665297390672041</v>
          </cell>
        </row>
        <row r="646">
          <cell r="A646">
            <v>40458</v>
          </cell>
          <cell r="B646">
            <v>5</v>
          </cell>
          <cell r="C646" t="str">
            <v>MEP</v>
          </cell>
          <cell r="D646" t="str">
            <v>Tg</v>
          </cell>
          <cell r="E646" t="str">
            <v>UDM</v>
          </cell>
          <cell r="F646" t="str">
            <v>Ch</v>
          </cell>
          <cell r="G646" t="str">
            <v>MEP</v>
          </cell>
          <cell r="H646" t="str">
            <v>Tg</v>
          </cell>
          <cell r="I646">
            <v>0.96051616585970145</v>
          </cell>
        </row>
        <row r="647">
          <cell r="A647">
            <v>40459</v>
          </cell>
          <cell r="B647">
            <v>6</v>
          </cell>
          <cell r="C647" t="str">
            <v>MEM</v>
          </cell>
          <cell r="D647" t="str">
            <v>Rb</v>
          </cell>
          <cell r="E647" t="str">
            <v>UDM</v>
          </cell>
          <cell r="F647" t="str">
            <v>Ch</v>
          </cell>
          <cell r="G647" t="str">
            <v>MEP</v>
          </cell>
          <cell r="H647" t="str">
            <v>Tg</v>
          </cell>
          <cell r="I647">
            <v>0.9943793578126825</v>
          </cell>
        </row>
        <row r="648">
          <cell r="A648">
            <v>40460</v>
          </cell>
          <cell r="B648">
            <v>7</v>
          </cell>
          <cell r="C648" t="str">
            <v>PAP</v>
          </cell>
          <cell r="D648" t="str">
            <v>Dr</v>
          </cell>
          <cell r="E648" t="str">
            <v>FIP</v>
          </cell>
          <cell r="F648" t="str">
            <v>Do</v>
          </cell>
          <cell r="G648" t="str">
            <v>MEP</v>
          </cell>
          <cell r="H648" t="str">
            <v>Tg</v>
          </cell>
          <cell r="I648">
            <v>2.8242549765663649E-2</v>
          </cell>
        </row>
        <row r="649">
          <cell r="A649">
            <v>40461</v>
          </cell>
          <cell r="B649">
            <v>1</v>
          </cell>
          <cell r="C649" t="str">
            <v>PAM</v>
          </cell>
          <cell r="D649" t="str">
            <v>Sn</v>
          </cell>
          <cell r="E649" t="str">
            <v>FIP</v>
          </cell>
          <cell r="F649" t="str">
            <v>Do</v>
          </cell>
          <cell r="G649" t="str">
            <v>MEP</v>
          </cell>
          <cell r="H649" t="str">
            <v>Tg</v>
          </cell>
          <cell r="I649">
            <v>6.2105741718644691E-2</v>
          </cell>
        </row>
        <row r="650">
          <cell r="A650">
            <v>40462</v>
          </cell>
          <cell r="B650">
            <v>2</v>
          </cell>
          <cell r="C650" t="str">
            <v>UDP</v>
          </cell>
          <cell r="D650" t="str">
            <v>Ho</v>
          </cell>
          <cell r="E650" t="str">
            <v>FIP</v>
          </cell>
          <cell r="F650" t="str">
            <v>Do</v>
          </cell>
          <cell r="G650" t="str">
            <v>MEP</v>
          </cell>
          <cell r="H650" t="str">
            <v>Tg</v>
          </cell>
          <cell r="I650">
            <v>9.5968933671625845E-2</v>
          </cell>
        </row>
        <row r="651">
          <cell r="A651">
            <v>40463</v>
          </cell>
          <cell r="B651">
            <v>3</v>
          </cell>
          <cell r="C651" t="str">
            <v>UDM</v>
          </cell>
          <cell r="D651" t="str">
            <v>Sh</v>
          </cell>
          <cell r="E651" t="str">
            <v>FIP</v>
          </cell>
          <cell r="F651" t="str">
            <v>Do</v>
          </cell>
          <cell r="G651" t="str">
            <v>MEP</v>
          </cell>
          <cell r="H651" t="str">
            <v>Tg</v>
          </cell>
          <cell r="I651">
            <v>0.12983212562460689</v>
          </cell>
        </row>
        <row r="652">
          <cell r="A652">
            <v>40464</v>
          </cell>
          <cell r="B652">
            <v>4</v>
          </cell>
          <cell r="C652" t="str">
            <v>FIP</v>
          </cell>
          <cell r="D652" t="str">
            <v>Mo</v>
          </cell>
          <cell r="E652" t="str">
            <v>FIP</v>
          </cell>
          <cell r="F652" t="str">
            <v>Do</v>
          </cell>
          <cell r="G652" t="str">
            <v>MEP</v>
          </cell>
          <cell r="H652" t="str">
            <v>Tg</v>
          </cell>
          <cell r="I652">
            <v>0.16369531757758793</v>
          </cell>
        </row>
        <row r="653">
          <cell r="A653">
            <v>40465</v>
          </cell>
          <cell r="B653">
            <v>5</v>
          </cell>
          <cell r="C653" t="str">
            <v>FIM</v>
          </cell>
          <cell r="D653" t="str">
            <v>Ch</v>
          </cell>
          <cell r="E653" t="str">
            <v>FIP</v>
          </cell>
          <cell r="F653" t="str">
            <v>Do</v>
          </cell>
          <cell r="G653" t="str">
            <v>MEP</v>
          </cell>
          <cell r="H653" t="str">
            <v>Tg</v>
          </cell>
          <cell r="I653">
            <v>0.19755850953056908</v>
          </cell>
        </row>
        <row r="654">
          <cell r="A654">
            <v>40466</v>
          </cell>
          <cell r="B654">
            <v>6</v>
          </cell>
          <cell r="C654" t="str">
            <v>EAP</v>
          </cell>
          <cell r="D654" t="str">
            <v>Do</v>
          </cell>
          <cell r="E654" t="str">
            <v>FIP</v>
          </cell>
          <cell r="F654" t="str">
            <v>Do</v>
          </cell>
          <cell r="G654" t="str">
            <v>MEP</v>
          </cell>
          <cell r="H654" t="str">
            <v>Tg</v>
          </cell>
          <cell r="I654">
            <v>0.23142170148355012</v>
          </cell>
        </row>
        <row r="655">
          <cell r="A655">
            <v>40467</v>
          </cell>
          <cell r="B655">
            <v>7</v>
          </cell>
          <cell r="C655" t="str">
            <v>EAM</v>
          </cell>
          <cell r="D655" t="str">
            <v>Pi</v>
          </cell>
          <cell r="E655" t="str">
            <v>FIP</v>
          </cell>
          <cell r="F655" t="str">
            <v>Do</v>
          </cell>
          <cell r="G655" t="str">
            <v>MEP</v>
          </cell>
          <cell r="H655" t="str">
            <v>Tg</v>
          </cell>
          <cell r="I655">
            <v>0.26528489343653117</v>
          </cell>
        </row>
        <row r="656">
          <cell r="A656">
            <v>40468</v>
          </cell>
          <cell r="B656">
            <v>1</v>
          </cell>
          <cell r="C656" t="str">
            <v>MEP</v>
          </cell>
          <cell r="D656" t="str">
            <v>Ra</v>
          </cell>
          <cell r="E656" t="str">
            <v>FIP</v>
          </cell>
          <cell r="F656" t="str">
            <v>Do</v>
          </cell>
          <cell r="G656" t="str">
            <v>MEP</v>
          </cell>
          <cell r="H656" t="str">
            <v>Tg</v>
          </cell>
          <cell r="I656">
            <v>0.29914808538951221</v>
          </cell>
        </row>
        <row r="657">
          <cell r="A657">
            <v>40469</v>
          </cell>
          <cell r="B657">
            <v>2</v>
          </cell>
          <cell r="C657" t="str">
            <v>MEM</v>
          </cell>
          <cell r="D657" t="str">
            <v>Co</v>
          </cell>
          <cell r="E657" t="str">
            <v>FIP</v>
          </cell>
          <cell r="F657" t="str">
            <v>Do</v>
          </cell>
          <cell r="G657" t="str">
            <v>MEP</v>
          </cell>
          <cell r="H657" t="str">
            <v>Tg</v>
          </cell>
          <cell r="I657">
            <v>0.33301127734249336</v>
          </cell>
        </row>
        <row r="658">
          <cell r="A658">
            <v>40470</v>
          </cell>
          <cell r="B658">
            <v>3</v>
          </cell>
          <cell r="C658" t="str">
            <v>PAP</v>
          </cell>
          <cell r="D658" t="str">
            <v>Tg</v>
          </cell>
          <cell r="E658" t="str">
            <v>FIP</v>
          </cell>
          <cell r="F658" t="str">
            <v>Do</v>
          </cell>
          <cell r="G658" t="str">
            <v>MEP</v>
          </cell>
          <cell r="H658" t="str">
            <v>Tg</v>
          </cell>
          <cell r="I658">
            <v>0.3668744692954744</v>
          </cell>
        </row>
        <row r="659">
          <cell r="A659">
            <v>40471</v>
          </cell>
          <cell r="B659">
            <v>4</v>
          </cell>
          <cell r="C659" t="str">
            <v>PAM</v>
          </cell>
          <cell r="D659" t="str">
            <v>Rb</v>
          </cell>
          <cell r="E659" t="str">
            <v>FIP</v>
          </cell>
          <cell r="F659" t="str">
            <v>Do</v>
          </cell>
          <cell r="G659" t="str">
            <v>MEP</v>
          </cell>
          <cell r="H659" t="str">
            <v>Tg</v>
          </cell>
          <cell r="I659">
            <v>0.40073766124845545</v>
          </cell>
        </row>
        <row r="660">
          <cell r="A660">
            <v>40472</v>
          </cell>
          <cell r="B660">
            <v>5</v>
          </cell>
          <cell r="C660" t="str">
            <v>UDP</v>
          </cell>
          <cell r="D660" t="str">
            <v>Dr</v>
          </cell>
          <cell r="E660" t="str">
            <v>FIP</v>
          </cell>
          <cell r="F660" t="str">
            <v>Do</v>
          </cell>
          <cell r="G660" t="str">
            <v>MEP</v>
          </cell>
          <cell r="H660" t="str">
            <v>Tg</v>
          </cell>
          <cell r="I660">
            <v>0.4346008532014366</v>
          </cell>
        </row>
        <row r="661">
          <cell r="A661">
            <v>40473</v>
          </cell>
          <cell r="B661">
            <v>6</v>
          </cell>
          <cell r="C661" t="str">
            <v>UDM</v>
          </cell>
          <cell r="D661" t="str">
            <v>Sn</v>
          </cell>
          <cell r="E661" t="str">
            <v>FIP</v>
          </cell>
          <cell r="F661" t="str">
            <v>Do</v>
          </cell>
          <cell r="G661" t="str">
            <v>MEP</v>
          </cell>
          <cell r="H661" t="str">
            <v>Tg</v>
          </cell>
          <cell r="I661">
            <v>0.46846404515441764</v>
          </cell>
        </row>
        <row r="662">
          <cell r="A662">
            <v>40474</v>
          </cell>
          <cell r="B662">
            <v>7</v>
          </cell>
          <cell r="C662" t="str">
            <v>FIP</v>
          </cell>
          <cell r="D662" t="str">
            <v>Ho</v>
          </cell>
          <cell r="E662" t="str">
            <v>FIP</v>
          </cell>
          <cell r="F662" t="str">
            <v>Do</v>
          </cell>
          <cell r="G662" t="str">
            <v>MEP</v>
          </cell>
          <cell r="H662" t="str">
            <v>Tg</v>
          </cell>
          <cell r="I662">
            <v>0.50232723710738203</v>
          </cell>
        </row>
        <row r="663">
          <cell r="A663">
            <v>40475</v>
          </cell>
          <cell r="B663">
            <v>1</v>
          </cell>
          <cell r="C663" t="str">
            <v>FIM</v>
          </cell>
          <cell r="D663" t="str">
            <v>Sh</v>
          </cell>
          <cell r="E663" t="str">
            <v>FIP</v>
          </cell>
          <cell r="F663" t="str">
            <v>Do</v>
          </cell>
          <cell r="G663" t="str">
            <v>MEP</v>
          </cell>
          <cell r="H663" t="str">
            <v>Tg</v>
          </cell>
          <cell r="I663">
            <v>0.53619042906012115</v>
          </cell>
        </row>
        <row r="664">
          <cell r="A664">
            <v>40476</v>
          </cell>
          <cell r="B664">
            <v>2</v>
          </cell>
          <cell r="C664" t="str">
            <v>EAP</v>
          </cell>
          <cell r="D664" t="str">
            <v>Mo</v>
          </cell>
          <cell r="E664" t="str">
            <v>FIP</v>
          </cell>
          <cell r="F664" t="str">
            <v>Do</v>
          </cell>
          <cell r="G664" t="str">
            <v>MEP</v>
          </cell>
          <cell r="H664" t="str">
            <v>Tg</v>
          </cell>
          <cell r="I664">
            <v>0.57005362101286028</v>
          </cell>
        </row>
        <row r="665">
          <cell r="A665">
            <v>40477</v>
          </cell>
          <cell r="B665">
            <v>3</v>
          </cell>
          <cell r="C665" t="str">
            <v>EAM</v>
          </cell>
          <cell r="D665" t="str">
            <v>Ch</v>
          </cell>
          <cell r="E665" t="str">
            <v>FIP</v>
          </cell>
          <cell r="F665" t="str">
            <v>Do</v>
          </cell>
          <cell r="G665" t="str">
            <v>MEP</v>
          </cell>
          <cell r="H665" t="str">
            <v>Tg</v>
          </cell>
          <cell r="I665">
            <v>0.6039168129655994</v>
          </cell>
        </row>
        <row r="666">
          <cell r="A666">
            <v>40478</v>
          </cell>
          <cell r="B666">
            <v>4</v>
          </cell>
          <cell r="C666" t="str">
            <v>MEP</v>
          </cell>
          <cell r="D666" t="str">
            <v>Do</v>
          </cell>
          <cell r="E666" t="str">
            <v>FIP</v>
          </cell>
          <cell r="F666" t="str">
            <v>Do</v>
          </cell>
          <cell r="G666" t="str">
            <v>MEP</v>
          </cell>
          <cell r="H666" t="str">
            <v>Tg</v>
          </cell>
          <cell r="I666">
            <v>0.63778000491833853</v>
          </cell>
        </row>
        <row r="667">
          <cell r="A667">
            <v>40479</v>
          </cell>
          <cell r="B667">
            <v>5</v>
          </cell>
          <cell r="C667" t="str">
            <v>MEM</v>
          </cell>
          <cell r="D667" t="str">
            <v>Pi</v>
          </cell>
          <cell r="E667" t="str">
            <v>FIP</v>
          </cell>
          <cell r="F667" t="str">
            <v>Do</v>
          </cell>
          <cell r="G667" t="str">
            <v>MEP</v>
          </cell>
          <cell r="H667" t="str">
            <v>Tg</v>
          </cell>
          <cell r="I667">
            <v>0.67164319687107765</v>
          </cell>
        </row>
        <row r="668">
          <cell r="A668">
            <v>40480</v>
          </cell>
          <cell r="B668">
            <v>6</v>
          </cell>
          <cell r="C668" t="str">
            <v>PAP</v>
          </cell>
          <cell r="D668" t="str">
            <v>Ra</v>
          </cell>
          <cell r="E668" t="str">
            <v>FIP</v>
          </cell>
          <cell r="F668" t="str">
            <v>Do</v>
          </cell>
          <cell r="G668" t="str">
            <v>MEP</v>
          </cell>
          <cell r="H668" t="str">
            <v>Tg</v>
          </cell>
          <cell r="I668">
            <v>0.70550638882381678</v>
          </cell>
        </row>
        <row r="669">
          <cell r="A669">
            <v>40481</v>
          </cell>
          <cell r="B669">
            <v>7</v>
          </cell>
          <cell r="C669" t="str">
            <v>PAM</v>
          </cell>
          <cell r="D669" t="str">
            <v>Co</v>
          </cell>
          <cell r="E669" t="str">
            <v>FIP</v>
          </cell>
          <cell r="F669" t="str">
            <v>Do</v>
          </cell>
          <cell r="G669" t="str">
            <v>MEP</v>
          </cell>
          <cell r="H669" t="str">
            <v>Tg</v>
          </cell>
          <cell r="I669">
            <v>0.7393695807765559</v>
          </cell>
        </row>
        <row r="670">
          <cell r="A670">
            <v>40482</v>
          </cell>
          <cell r="B670">
            <v>1</v>
          </cell>
          <cell r="C670" t="str">
            <v>UDP</v>
          </cell>
          <cell r="D670" t="str">
            <v>Tg</v>
          </cell>
          <cell r="E670" t="str">
            <v>FIP</v>
          </cell>
          <cell r="F670" t="str">
            <v>Do</v>
          </cell>
          <cell r="G670" t="str">
            <v>MEP</v>
          </cell>
          <cell r="H670" t="str">
            <v>Tg</v>
          </cell>
          <cell r="I670">
            <v>0.77323277272929503</v>
          </cell>
        </row>
        <row r="671">
          <cell r="A671">
            <v>40483</v>
          </cell>
          <cell r="B671">
            <v>2</v>
          </cell>
          <cell r="C671" t="str">
            <v>UDM</v>
          </cell>
          <cell r="D671" t="str">
            <v>Rb</v>
          </cell>
          <cell r="E671" t="str">
            <v>FIP</v>
          </cell>
          <cell r="F671" t="str">
            <v>Do</v>
          </cell>
          <cell r="G671" t="str">
            <v>MEP</v>
          </cell>
          <cell r="H671" t="str">
            <v>Tg</v>
          </cell>
          <cell r="I671">
            <v>0.80709596468203415</v>
          </cell>
        </row>
        <row r="672">
          <cell r="A672">
            <v>40484</v>
          </cell>
          <cell r="B672">
            <v>3</v>
          </cell>
          <cell r="C672" t="str">
            <v>FIP</v>
          </cell>
          <cell r="D672" t="str">
            <v>Dr</v>
          </cell>
          <cell r="E672" t="str">
            <v>FIP</v>
          </cell>
          <cell r="F672" t="str">
            <v>Do</v>
          </cell>
          <cell r="G672" t="str">
            <v>MEP</v>
          </cell>
          <cell r="H672" t="str">
            <v>Tg</v>
          </cell>
          <cell r="I672">
            <v>0.84095915663477316</v>
          </cell>
        </row>
        <row r="673">
          <cell r="A673">
            <v>40485</v>
          </cell>
          <cell r="B673">
            <v>4</v>
          </cell>
          <cell r="C673" t="str">
            <v>FIM</v>
          </cell>
          <cell r="D673" t="str">
            <v>Sn</v>
          </cell>
          <cell r="E673" t="str">
            <v>FIP</v>
          </cell>
          <cell r="F673" t="str">
            <v>Do</v>
          </cell>
          <cell r="G673" t="str">
            <v>MEP</v>
          </cell>
          <cell r="H673" t="str">
            <v>Tg</v>
          </cell>
          <cell r="I673">
            <v>0.8748223485875124</v>
          </cell>
        </row>
        <row r="674">
          <cell r="A674">
            <v>40486</v>
          </cell>
          <cell r="B674">
            <v>5</v>
          </cell>
          <cell r="C674" t="str">
            <v>EAP</v>
          </cell>
          <cell r="D674" t="str">
            <v>Ho</v>
          </cell>
          <cell r="E674" t="str">
            <v>FIP</v>
          </cell>
          <cell r="F674" t="str">
            <v>Do</v>
          </cell>
          <cell r="G674" t="str">
            <v>MEP</v>
          </cell>
          <cell r="H674" t="str">
            <v>Tg</v>
          </cell>
          <cell r="I674">
            <v>0.90868554054025141</v>
          </cell>
        </row>
        <row r="675">
          <cell r="A675">
            <v>40487</v>
          </cell>
          <cell r="B675">
            <v>6</v>
          </cell>
          <cell r="C675" t="str">
            <v>EAM</v>
          </cell>
          <cell r="D675" t="str">
            <v>Sh</v>
          </cell>
          <cell r="E675" t="str">
            <v>FIP</v>
          </cell>
          <cell r="F675" t="str">
            <v>Do</v>
          </cell>
          <cell r="G675" t="str">
            <v>MEP</v>
          </cell>
          <cell r="H675" t="str">
            <v>Tg</v>
          </cell>
          <cell r="I675">
            <v>0.94254873249299065</v>
          </cell>
        </row>
        <row r="676">
          <cell r="A676">
            <v>40488</v>
          </cell>
          <cell r="B676">
            <v>7</v>
          </cell>
          <cell r="C676" t="str">
            <v>MEP</v>
          </cell>
          <cell r="D676" t="str">
            <v>Mo</v>
          </cell>
          <cell r="E676" t="str">
            <v>FIP</v>
          </cell>
          <cell r="F676" t="str">
            <v>Do</v>
          </cell>
          <cell r="G676" t="str">
            <v>MEP</v>
          </cell>
          <cell r="H676" t="str">
            <v>Tg</v>
          </cell>
          <cell r="I676">
            <v>0.97641192444572966</v>
          </cell>
        </row>
        <row r="677">
          <cell r="A677">
            <v>40489</v>
          </cell>
          <cell r="B677">
            <v>1</v>
          </cell>
          <cell r="C677" t="str">
            <v>MEM</v>
          </cell>
          <cell r="D677" t="str">
            <v>Ch</v>
          </cell>
          <cell r="E677" t="str">
            <v>FIP</v>
          </cell>
          <cell r="F677" t="str">
            <v>Do</v>
          </cell>
          <cell r="G677" t="str">
            <v>MEP</v>
          </cell>
          <cell r="H677" t="str">
            <v>Tg</v>
          </cell>
          <cell r="I677">
            <v>1.0275116398468787E-2</v>
          </cell>
        </row>
        <row r="678">
          <cell r="A678">
            <v>40490</v>
          </cell>
          <cell r="B678">
            <v>2</v>
          </cell>
          <cell r="C678" t="str">
            <v>PAP</v>
          </cell>
          <cell r="D678" t="str">
            <v>Do</v>
          </cell>
          <cell r="E678" t="str">
            <v>FIM</v>
          </cell>
          <cell r="F678" t="str">
            <v>Pi</v>
          </cell>
          <cell r="G678" t="str">
            <v>MEP</v>
          </cell>
          <cell r="H678" t="str">
            <v>Tg</v>
          </cell>
          <cell r="I678">
            <v>4.4138308351207911E-2</v>
          </cell>
        </row>
        <row r="679">
          <cell r="A679">
            <v>40491</v>
          </cell>
          <cell r="B679">
            <v>3</v>
          </cell>
          <cell r="C679" t="str">
            <v>PAM</v>
          </cell>
          <cell r="D679" t="str">
            <v>Pi</v>
          </cell>
          <cell r="E679" t="str">
            <v>FIM</v>
          </cell>
          <cell r="F679" t="str">
            <v>Pi</v>
          </cell>
          <cell r="G679" t="str">
            <v>MEP</v>
          </cell>
          <cell r="H679" t="str">
            <v>Tg</v>
          </cell>
          <cell r="I679">
            <v>7.8001500303947036E-2</v>
          </cell>
        </row>
        <row r="680">
          <cell r="A680">
            <v>40492</v>
          </cell>
          <cell r="B680">
            <v>4</v>
          </cell>
          <cell r="C680" t="str">
            <v>UDP</v>
          </cell>
          <cell r="D680" t="str">
            <v>Ra</v>
          </cell>
          <cell r="E680" t="str">
            <v>FIM</v>
          </cell>
          <cell r="F680" t="str">
            <v>Pi</v>
          </cell>
          <cell r="G680" t="str">
            <v>MEP</v>
          </cell>
          <cell r="H680" t="str">
            <v>Tg</v>
          </cell>
          <cell r="I680">
            <v>0.11186469225668616</v>
          </cell>
        </row>
        <row r="681">
          <cell r="A681">
            <v>40493</v>
          </cell>
          <cell r="B681">
            <v>5</v>
          </cell>
          <cell r="C681" t="str">
            <v>UDM</v>
          </cell>
          <cell r="D681" t="str">
            <v>Co</v>
          </cell>
          <cell r="E681" t="str">
            <v>FIM</v>
          </cell>
          <cell r="F681" t="str">
            <v>Pi</v>
          </cell>
          <cell r="G681" t="str">
            <v>MEP</v>
          </cell>
          <cell r="H681" t="str">
            <v>Tg</v>
          </cell>
          <cell r="I681">
            <v>0.14572788420942528</v>
          </cell>
        </row>
        <row r="682">
          <cell r="A682">
            <v>40494</v>
          </cell>
          <cell r="B682">
            <v>6</v>
          </cell>
          <cell r="C682" t="str">
            <v>FIP</v>
          </cell>
          <cell r="D682" t="str">
            <v>Tg</v>
          </cell>
          <cell r="E682" t="str">
            <v>FIM</v>
          </cell>
          <cell r="F682" t="str">
            <v>Pi</v>
          </cell>
          <cell r="G682" t="str">
            <v>MEP</v>
          </cell>
          <cell r="H682" t="str">
            <v>Tg</v>
          </cell>
          <cell r="I682">
            <v>0.17959107616216441</v>
          </cell>
        </row>
        <row r="683">
          <cell r="A683">
            <v>40495</v>
          </cell>
          <cell r="B683">
            <v>7</v>
          </cell>
          <cell r="C683" t="str">
            <v>FIM</v>
          </cell>
          <cell r="D683" t="str">
            <v>Rb</v>
          </cell>
          <cell r="E683" t="str">
            <v>FIM</v>
          </cell>
          <cell r="F683" t="str">
            <v>Pi</v>
          </cell>
          <cell r="G683" t="str">
            <v>MEP</v>
          </cell>
          <cell r="H683" t="str">
            <v>Tg</v>
          </cell>
          <cell r="I683">
            <v>0.21345426811490353</v>
          </cell>
        </row>
        <row r="684">
          <cell r="A684">
            <v>40496</v>
          </cell>
          <cell r="B684">
            <v>1</v>
          </cell>
          <cell r="C684" t="str">
            <v>EAP</v>
          </cell>
          <cell r="D684" t="str">
            <v>Dr</v>
          </cell>
          <cell r="E684" t="str">
            <v>FIM</v>
          </cell>
          <cell r="F684" t="str">
            <v>Pi</v>
          </cell>
          <cell r="G684" t="str">
            <v>MEP</v>
          </cell>
          <cell r="H684" t="str">
            <v>Tg</v>
          </cell>
          <cell r="I684">
            <v>0.24731746006764266</v>
          </cell>
        </row>
        <row r="685">
          <cell r="A685">
            <v>40497</v>
          </cell>
          <cell r="B685">
            <v>2</v>
          </cell>
          <cell r="C685" t="str">
            <v>EAM</v>
          </cell>
          <cell r="D685" t="str">
            <v>Sn</v>
          </cell>
          <cell r="E685" t="str">
            <v>FIM</v>
          </cell>
          <cell r="F685" t="str">
            <v>Pi</v>
          </cell>
          <cell r="G685" t="str">
            <v>MEP</v>
          </cell>
          <cell r="H685" t="str">
            <v>Tg</v>
          </cell>
          <cell r="I685">
            <v>0.28118065202038178</v>
          </cell>
        </row>
        <row r="686">
          <cell r="A686">
            <v>40498</v>
          </cell>
          <cell r="B686">
            <v>3</v>
          </cell>
          <cell r="C686" t="str">
            <v>MEP</v>
          </cell>
          <cell r="D686" t="str">
            <v>Ho</v>
          </cell>
          <cell r="E686" t="str">
            <v>FIM</v>
          </cell>
          <cell r="F686" t="str">
            <v>Pi</v>
          </cell>
          <cell r="G686" t="str">
            <v>MEP</v>
          </cell>
          <cell r="H686" t="str">
            <v>Tg</v>
          </cell>
          <cell r="I686">
            <v>0.31504384397312091</v>
          </cell>
        </row>
        <row r="687">
          <cell r="A687">
            <v>40499</v>
          </cell>
          <cell r="B687">
            <v>4</v>
          </cell>
          <cell r="C687" t="str">
            <v>MEM</v>
          </cell>
          <cell r="D687" t="str">
            <v>Sh</v>
          </cell>
          <cell r="E687" t="str">
            <v>FIM</v>
          </cell>
          <cell r="F687" t="str">
            <v>Pi</v>
          </cell>
          <cell r="G687" t="str">
            <v>MEP</v>
          </cell>
          <cell r="H687" t="str">
            <v>Tg</v>
          </cell>
          <cell r="I687">
            <v>0.34890703592586003</v>
          </cell>
        </row>
        <row r="688">
          <cell r="A688">
            <v>40500</v>
          </cell>
          <cell r="B688">
            <v>5</v>
          </cell>
          <cell r="C688" t="str">
            <v>PAP</v>
          </cell>
          <cell r="D688" t="str">
            <v>Mo</v>
          </cell>
          <cell r="E688" t="str">
            <v>FIM</v>
          </cell>
          <cell r="F688" t="str">
            <v>Pi</v>
          </cell>
          <cell r="G688" t="str">
            <v>MEP</v>
          </cell>
          <cell r="H688" t="str">
            <v>Tg</v>
          </cell>
          <cell r="I688">
            <v>0.38277022787859905</v>
          </cell>
        </row>
        <row r="689">
          <cell r="A689">
            <v>40501</v>
          </cell>
          <cell r="B689">
            <v>6</v>
          </cell>
          <cell r="C689" t="str">
            <v>PAM</v>
          </cell>
          <cell r="D689" t="str">
            <v>Ch</v>
          </cell>
          <cell r="E689" t="str">
            <v>FIM</v>
          </cell>
          <cell r="F689" t="str">
            <v>Pi</v>
          </cell>
          <cell r="G689" t="str">
            <v>MEP</v>
          </cell>
          <cell r="H689" t="str">
            <v>Tg</v>
          </cell>
          <cell r="I689">
            <v>0.41663341983133817</v>
          </cell>
        </row>
        <row r="690">
          <cell r="A690">
            <v>40502</v>
          </cell>
          <cell r="B690">
            <v>7</v>
          </cell>
          <cell r="C690" t="str">
            <v>UDP</v>
          </cell>
          <cell r="D690" t="str">
            <v>Do</v>
          </cell>
          <cell r="E690" t="str">
            <v>FIM</v>
          </cell>
          <cell r="F690" t="str">
            <v>Pi</v>
          </cell>
          <cell r="G690" t="str">
            <v>MEP</v>
          </cell>
          <cell r="H690" t="str">
            <v>Tg</v>
          </cell>
          <cell r="I690">
            <v>0.45049661178407729</v>
          </cell>
        </row>
        <row r="691">
          <cell r="A691">
            <v>40503</v>
          </cell>
          <cell r="B691">
            <v>1</v>
          </cell>
          <cell r="C691" t="str">
            <v>UDM</v>
          </cell>
          <cell r="D691" t="str">
            <v>Pi</v>
          </cell>
          <cell r="E691" t="str">
            <v>FIM</v>
          </cell>
          <cell r="F691" t="str">
            <v>Pi</v>
          </cell>
          <cell r="G691" t="str">
            <v>MEP</v>
          </cell>
          <cell r="H691" t="str">
            <v>Tg</v>
          </cell>
          <cell r="I691">
            <v>0.48435980373681642</v>
          </cell>
        </row>
        <row r="692">
          <cell r="A692">
            <v>40504</v>
          </cell>
          <cell r="B692">
            <v>2</v>
          </cell>
          <cell r="C692" t="str">
            <v>FIP</v>
          </cell>
          <cell r="D692" t="str">
            <v>Ra</v>
          </cell>
          <cell r="E692" t="str">
            <v>FIM</v>
          </cell>
          <cell r="F692" t="str">
            <v>Pi</v>
          </cell>
          <cell r="G692" t="str">
            <v>MEP</v>
          </cell>
          <cell r="H692" t="str">
            <v>Tg</v>
          </cell>
          <cell r="I692">
            <v>0.51822299568942987</v>
          </cell>
        </row>
        <row r="693">
          <cell r="A693">
            <v>40505</v>
          </cell>
          <cell r="B693">
            <v>3</v>
          </cell>
          <cell r="C693" t="str">
            <v>FIM</v>
          </cell>
          <cell r="D693" t="str">
            <v>Co</v>
          </cell>
          <cell r="E693" t="str">
            <v>FIM</v>
          </cell>
          <cell r="F693" t="str">
            <v>Pi</v>
          </cell>
          <cell r="G693" t="str">
            <v>MEP</v>
          </cell>
          <cell r="H693" t="str">
            <v>Tg</v>
          </cell>
          <cell r="I693">
            <v>0.55208618764193529</v>
          </cell>
        </row>
        <row r="694">
          <cell r="A694">
            <v>40506</v>
          </cell>
          <cell r="B694">
            <v>4</v>
          </cell>
          <cell r="C694" t="str">
            <v>EAP</v>
          </cell>
          <cell r="D694" t="str">
            <v>Tg</v>
          </cell>
          <cell r="E694" t="str">
            <v>FIM</v>
          </cell>
          <cell r="F694" t="str">
            <v>Pi</v>
          </cell>
          <cell r="G694" t="str">
            <v>MEP</v>
          </cell>
          <cell r="H694" t="str">
            <v>Tg</v>
          </cell>
          <cell r="I694">
            <v>0.58594937959444082</v>
          </cell>
        </row>
        <row r="695">
          <cell r="A695">
            <v>40507</v>
          </cell>
          <cell r="B695">
            <v>5</v>
          </cell>
          <cell r="C695" t="str">
            <v>EAM</v>
          </cell>
          <cell r="D695" t="str">
            <v>Rb</v>
          </cell>
          <cell r="E695" t="str">
            <v>FIM</v>
          </cell>
          <cell r="F695" t="str">
            <v>Pi</v>
          </cell>
          <cell r="G695" t="str">
            <v>MEP</v>
          </cell>
          <cell r="H695" t="str">
            <v>Tg</v>
          </cell>
          <cell r="I695">
            <v>0.61981257154694636</v>
          </cell>
        </row>
        <row r="696">
          <cell r="A696">
            <v>40508</v>
          </cell>
          <cell r="B696">
            <v>6</v>
          </cell>
          <cell r="C696" t="str">
            <v>MEP</v>
          </cell>
          <cell r="D696" t="str">
            <v>Dr</v>
          </cell>
          <cell r="E696" t="str">
            <v>FIM</v>
          </cell>
          <cell r="F696" t="str">
            <v>Pi</v>
          </cell>
          <cell r="G696" t="str">
            <v>MEP</v>
          </cell>
          <cell r="H696" t="str">
            <v>Tg</v>
          </cell>
          <cell r="I696">
            <v>0.65367576349945189</v>
          </cell>
        </row>
        <row r="697">
          <cell r="A697">
            <v>40509</v>
          </cell>
          <cell r="B697">
            <v>7</v>
          </cell>
          <cell r="C697" t="str">
            <v>MEM</v>
          </cell>
          <cell r="D697" t="str">
            <v>Sn</v>
          </cell>
          <cell r="E697" t="str">
            <v>FIM</v>
          </cell>
          <cell r="F697" t="str">
            <v>Pi</v>
          </cell>
          <cell r="G697" t="str">
            <v>MEP</v>
          </cell>
          <cell r="H697" t="str">
            <v>Tg</v>
          </cell>
          <cell r="I697">
            <v>0.68753895545195731</v>
          </cell>
        </row>
        <row r="698">
          <cell r="A698">
            <v>40510</v>
          </cell>
          <cell r="B698">
            <v>1</v>
          </cell>
          <cell r="C698" t="str">
            <v>PAP</v>
          </cell>
          <cell r="D698" t="str">
            <v>Ho</v>
          </cell>
          <cell r="E698" t="str">
            <v>FIM</v>
          </cell>
          <cell r="F698" t="str">
            <v>Pi</v>
          </cell>
          <cell r="G698" t="str">
            <v>MEP</v>
          </cell>
          <cell r="H698" t="str">
            <v>Tg</v>
          </cell>
          <cell r="I698">
            <v>0.72140214740446285</v>
          </cell>
        </row>
        <row r="699">
          <cell r="A699">
            <v>40511</v>
          </cell>
          <cell r="B699">
            <v>2</v>
          </cell>
          <cell r="C699" t="str">
            <v>PAM</v>
          </cell>
          <cell r="D699" t="str">
            <v>Sh</v>
          </cell>
          <cell r="E699" t="str">
            <v>FIM</v>
          </cell>
          <cell r="F699" t="str">
            <v>Pi</v>
          </cell>
          <cell r="G699" t="str">
            <v>MEP</v>
          </cell>
          <cell r="H699" t="str">
            <v>Tg</v>
          </cell>
          <cell r="I699">
            <v>0.75526533935696838</v>
          </cell>
        </row>
        <row r="700">
          <cell r="A700">
            <v>40512</v>
          </cell>
          <cell r="B700">
            <v>3</v>
          </cell>
          <cell r="C700" t="str">
            <v>UDP</v>
          </cell>
          <cell r="D700" t="str">
            <v>Mo</v>
          </cell>
          <cell r="E700" t="str">
            <v>FIM</v>
          </cell>
          <cell r="F700" t="str">
            <v>Pi</v>
          </cell>
          <cell r="G700" t="str">
            <v>MEP</v>
          </cell>
          <cell r="H700" t="str">
            <v>Tg</v>
          </cell>
          <cell r="I700">
            <v>0.7891285313094738</v>
          </cell>
        </row>
        <row r="701">
          <cell r="A701">
            <v>40513</v>
          </cell>
          <cell r="B701">
            <v>4</v>
          </cell>
          <cell r="C701" t="str">
            <v>UDM</v>
          </cell>
          <cell r="D701" t="str">
            <v>Ch</v>
          </cell>
          <cell r="E701" t="str">
            <v>FIM</v>
          </cell>
          <cell r="F701" t="str">
            <v>Pi</v>
          </cell>
          <cell r="G701" t="str">
            <v>MEP</v>
          </cell>
          <cell r="H701" t="str">
            <v>Tg</v>
          </cell>
          <cell r="I701">
            <v>0.82299172326197934</v>
          </cell>
        </row>
        <row r="702">
          <cell r="A702">
            <v>40514</v>
          </cell>
          <cell r="B702">
            <v>5</v>
          </cell>
          <cell r="C702" t="str">
            <v>FIP</v>
          </cell>
          <cell r="D702" t="str">
            <v>Do</v>
          </cell>
          <cell r="E702" t="str">
            <v>FIM</v>
          </cell>
          <cell r="F702" t="str">
            <v>Pi</v>
          </cell>
          <cell r="G702" t="str">
            <v>MEP</v>
          </cell>
          <cell r="H702" t="str">
            <v>Tg</v>
          </cell>
          <cell r="I702">
            <v>0.85685491521448487</v>
          </cell>
        </row>
        <row r="703">
          <cell r="A703">
            <v>40515</v>
          </cell>
          <cell r="B703">
            <v>6</v>
          </cell>
          <cell r="C703" t="str">
            <v>FIM</v>
          </cell>
          <cell r="D703" t="str">
            <v>Pi</v>
          </cell>
          <cell r="E703" t="str">
            <v>FIM</v>
          </cell>
          <cell r="F703" t="str">
            <v>Pi</v>
          </cell>
          <cell r="G703" t="str">
            <v>MEP</v>
          </cell>
          <cell r="H703" t="str">
            <v>Tg</v>
          </cell>
          <cell r="I703">
            <v>0.89071810716699029</v>
          </cell>
        </row>
        <row r="704">
          <cell r="A704">
            <v>40516</v>
          </cell>
          <cell r="B704">
            <v>7</v>
          </cell>
          <cell r="C704" t="str">
            <v>EAP</v>
          </cell>
          <cell r="D704" t="str">
            <v>Ra</v>
          </cell>
          <cell r="E704" t="str">
            <v>FIM</v>
          </cell>
          <cell r="F704" t="str">
            <v>Pi</v>
          </cell>
          <cell r="G704" t="str">
            <v>MEP</v>
          </cell>
          <cell r="H704" t="str">
            <v>Tg</v>
          </cell>
          <cell r="I704">
            <v>0.92458129911949583</v>
          </cell>
        </row>
        <row r="705">
          <cell r="A705">
            <v>40517</v>
          </cell>
          <cell r="B705">
            <v>1</v>
          </cell>
          <cell r="C705" t="str">
            <v>EAM</v>
          </cell>
          <cell r="D705" t="str">
            <v>Co</v>
          </cell>
          <cell r="E705" t="str">
            <v>FIM</v>
          </cell>
          <cell r="F705" t="str">
            <v>Pi</v>
          </cell>
          <cell r="G705" t="str">
            <v>MEP</v>
          </cell>
          <cell r="H705" t="str">
            <v>Tg</v>
          </cell>
          <cell r="I705">
            <v>0.95844449107200136</v>
          </cell>
        </row>
        <row r="706">
          <cell r="A706">
            <v>40518</v>
          </cell>
          <cell r="B706">
            <v>2</v>
          </cell>
          <cell r="C706" t="str">
            <v>MEP</v>
          </cell>
          <cell r="D706" t="str">
            <v>Tg</v>
          </cell>
          <cell r="E706" t="str">
            <v>FIM</v>
          </cell>
          <cell r="F706" t="str">
            <v>Pi</v>
          </cell>
          <cell r="G706" t="str">
            <v>MEP</v>
          </cell>
          <cell r="H706" t="str">
            <v>Tg</v>
          </cell>
          <cell r="I706">
            <v>0.99230768302450678</v>
          </cell>
        </row>
        <row r="707">
          <cell r="A707">
            <v>40519</v>
          </cell>
          <cell r="B707">
            <v>3</v>
          </cell>
          <cell r="C707" t="str">
            <v>MEM</v>
          </cell>
          <cell r="D707" t="str">
            <v>Rb</v>
          </cell>
          <cell r="E707" t="str">
            <v>FIM</v>
          </cell>
          <cell r="F707" t="str">
            <v>Pi</v>
          </cell>
          <cell r="G707" t="str">
            <v>MEP</v>
          </cell>
          <cell r="H707" t="str">
            <v>Tg</v>
          </cell>
          <cell r="I707">
            <v>2.6170874977012315E-2</v>
          </cell>
        </row>
        <row r="708">
          <cell r="A708">
            <v>40520</v>
          </cell>
          <cell r="B708">
            <v>4</v>
          </cell>
          <cell r="C708" t="str">
            <v>PAP</v>
          </cell>
          <cell r="D708" t="str">
            <v>Dr</v>
          </cell>
          <cell r="E708" t="str">
            <v>EAP</v>
          </cell>
          <cell r="F708" t="str">
            <v>Ra</v>
          </cell>
          <cell r="G708" t="str">
            <v>MEP</v>
          </cell>
          <cell r="H708" t="str">
            <v>Tg</v>
          </cell>
          <cell r="I708">
            <v>6.0034066929517849E-2</v>
          </cell>
        </row>
        <row r="709">
          <cell r="A709">
            <v>40521</v>
          </cell>
          <cell r="B709">
            <v>5</v>
          </cell>
          <cell r="C709" t="str">
            <v>PAM</v>
          </cell>
          <cell r="D709" t="str">
            <v>Sn</v>
          </cell>
          <cell r="E709" t="str">
            <v>EAP</v>
          </cell>
          <cell r="F709" t="str">
            <v>Ra</v>
          </cell>
          <cell r="G709" t="str">
            <v>MEP</v>
          </cell>
          <cell r="H709" t="str">
            <v>Tg</v>
          </cell>
          <cell r="I709">
            <v>9.3897258882023271E-2</v>
          </cell>
        </row>
        <row r="710">
          <cell r="A710">
            <v>40522</v>
          </cell>
          <cell r="B710">
            <v>6</v>
          </cell>
          <cell r="C710" t="str">
            <v>UDP</v>
          </cell>
          <cell r="D710" t="str">
            <v>Ho</v>
          </cell>
          <cell r="E710" t="str">
            <v>EAP</v>
          </cell>
          <cell r="F710" t="str">
            <v>Ra</v>
          </cell>
          <cell r="G710" t="str">
            <v>MEP</v>
          </cell>
          <cell r="H710" t="str">
            <v>Tg</v>
          </cell>
          <cell r="I710">
            <v>0.1277604508345288</v>
          </cell>
        </row>
        <row r="711">
          <cell r="A711">
            <v>40523</v>
          </cell>
          <cell r="B711">
            <v>7</v>
          </cell>
          <cell r="C711" t="str">
            <v>UDM</v>
          </cell>
          <cell r="D711" t="str">
            <v>Sh</v>
          </cell>
          <cell r="E711" t="str">
            <v>EAP</v>
          </cell>
          <cell r="F711" t="str">
            <v>Ra</v>
          </cell>
          <cell r="G711" t="str">
            <v>MEP</v>
          </cell>
          <cell r="H711" t="str">
            <v>Tg</v>
          </cell>
          <cell r="I711">
            <v>0.16162364278703434</v>
          </cell>
        </row>
        <row r="712">
          <cell r="A712">
            <v>40524</v>
          </cell>
          <cell r="B712">
            <v>1</v>
          </cell>
          <cell r="C712" t="str">
            <v>FIP</v>
          </cell>
          <cell r="D712" t="str">
            <v>Mo</v>
          </cell>
          <cell r="E712" t="str">
            <v>EAP</v>
          </cell>
          <cell r="F712" t="str">
            <v>Ra</v>
          </cell>
          <cell r="G712" t="str">
            <v>MEP</v>
          </cell>
          <cell r="H712" t="str">
            <v>Tg</v>
          </cell>
          <cell r="I712">
            <v>0.19548683473953987</v>
          </cell>
        </row>
        <row r="713">
          <cell r="A713">
            <v>40525</v>
          </cell>
          <cell r="B713">
            <v>2</v>
          </cell>
          <cell r="C713" t="str">
            <v>FIM</v>
          </cell>
          <cell r="D713" t="str">
            <v>Ch</v>
          </cell>
          <cell r="E713" t="str">
            <v>EAP</v>
          </cell>
          <cell r="F713" t="str">
            <v>Ra</v>
          </cell>
          <cell r="G713" t="str">
            <v>MEP</v>
          </cell>
          <cell r="H713" t="str">
            <v>Tg</v>
          </cell>
          <cell r="I713">
            <v>0.22935002669204529</v>
          </cell>
        </row>
        <row r="714">
          <cell r="A714">
            <v>40526</v>
          </cell>
          <cell r="B714">
            <v>3</v>
          </cell>
          <cell r="C714" t="str">
            <v>EAP</v>
          </cell>
          <cell r="D714" t="str">
            <v>Do</v>
          </cell>
          <cell r="E714" t="str">
            <v>EAP</v>
          </cell>
          <cell r="F714" t="str">
            <v>Ra</v>
          </cell>
          <cell r="G714" t="str">
            <v>MEP</v>
          </cell>
          <cell r="H714" t="str">
            <v>Tg</v>
          </cell>
          <cell r="I714">
            <v>0.26321321864455083</v>
          </cell>
        </row>
        <row r="715">
          <cell r="A715">
            <v>40527</v>
          </cell>
          <cell r="B715">
            <v>4</v>
          </cell>
          <cell r="C715" t="str">
            <v>EAM</v>
          </cell>
          <cell r="D715" t="str">
            <v>Pi</v>
          </cell>
          <cell r="E715" t="str">
            <v>EAP</v>
          </cell>
          <cell r="F715" t="str">
            <v>Ra</v>
          </cell>
          <cell r="G715" t="str">
            <v>MEP</v>
          </cell>
          <cell r="H715" t="str">
            <v>Tg</v>
          </cell>
          <cell r="I715">
            <v>0.29707641059705636</v>
          </cell>
        </row>
        <row r="716">
          <cell r="A716">
            <v>40528</v>
          </cell>
          <cell r="B716">
            <v>5</v>
          </cell>
          <cell r="C716" t="str">
            <v>MEP</v>
          </cell>
          <cell r="D716" t="str">
            <v>Ra</v>
          </cell>
          <cell r="E716" t="str">
            <v>EAP</v>
          </cell>
          <cell r="F716" t="str">
            <v>Ra</v>
          </cell>
          <cell r="G716" t="str">
            <v>MEP</v>
          </cell>
          <cell r="H716" t="str">
            <v>Tg</v>
          </cell>
          <cell r="I716">
            <v>0.33093960254956178</v>
          </cell>
        </row>
        <row r="717">
          <cell r="A717">
            <v>40529</v>
          </cell>
          <cell r="B717">
            <v>6</v>
          </cell>
          <cell r="C717" t="str">
            <v>MEM</v>
          </cell>
          <cell r="D717" t="str">
            <v>Co</v>
          </cell>
          <cell r="E717" t="str">
            <v>EAP</v>
          </cell>
          <cell r="F717" t="str">
            <v>Ra</v>
          </cell>
          <cell r="G717" t="str">
            <v>MEP</v>
          </cell>
          <cell r="H717" t="str">
            <v>Tg</v>
          </cell>
          <cell r="I717">
            <v>0.36480279450206732</v>
          </cell>
        </row>
        <row r="718">
          <cell r="A718">
            <v>40530</v>
          </cell>
          <cell r="B718">
            <v>7</v>
          </cell>
          <cell r="C718" t="str">
            <v>PAP</v>
          </cell>
          <cell r="D718" t="str">
            <v>Tg</v>
          </cell>
          <cell r="E718" t="str">
            <v>EAP</v>
          </cell>
          <cell r="F718" t="str">
            <v>Ra</v>
          </cell>
          <cell r="G718" t="str">
            <v>MEP</v>
          </cell>
          <cell r="H718" t="str">
            <v>Tg</v>
          </cell>
          <cell r="I718">
            <v>0.39866598645457285</v>
          </cell>
        </row>
        <row r="719">
          <cell r="A719">
            <v>40531</v>
          </cell>
          <cell r="B719">
            <v>1</v>
          </cell>
          <cell r="C719" t="str">
            <v>PAM</v>
          </cell>
          <cell r="D719" t="str">
            <v>Rb</v>
          </cell>
          <cell r="E719" t="str">
            <v>EAP</v>
          </cell>
          <cell r="F719" t="str">
            <v>Ra</v>
          </cell>
          <cell r="G719" t="str">
            <v>MEP</v>
          </cell>
          <cell r="H719" t="str">
            <v>Tg</v>
          </cell>
          <cell r="I719">
            <v>0.43252917840707827</v>
          </cell>
        </row>
        <row r="720">
          <cell r="A720">
            <v>40532</v>
          </cell>
          <cell r="B720">
            <v>2</v>
          </cell>
          <cell r="C720" t="str">
            <v>UDP</v>
          </cell>
          <cell r="D720" t="str">
            <v>Dr</v>
          </cell>
          <cell r="E720" t="str">
            <v>EAP</v>
          </cell>
          <cell r="F720" t="str">
            <v>Ra</v>
          </cell>
          <cell r="G720" t="str">
            <v>MEP</v>
          </cell>
          <cell r="H720" t="str">
            <v>Tg</v>
          </cell>
          <cell r="I720">
            <v>0.46639237035958381</v>
          </cell>
        </row>
        <row r="721">
          <cell r="A721">
            <v>40533</v>
          </cell>
          <cell r="B721">
            <v>3</v>
          </cell>
          <cell r="C721" t="str">
            <v>UDM</v>
          </cell>
          <cell r="D721" t="str">
            <v>Sn</v>
          </cell>
          <cell r="E721" t="str">
            <v>EAP</v>
          </cell>
          <cell r="F721" t="str">
            <v>Ra</v>
          </cell>
          <cell r="G721" t="str">
            <v>MEP</v>
          </cell>
          <cell r="H721" t="str">
            <v>Tg</v>
          </cell>
          <cell r="I721">
            <v>0.50025556231208756</v>
          </cell>
        </row>
        <row r="722">
          <cell r="A722">
            <v>40534</v>
          </cell>
          <cell r="B722">
            <v>4</v>
          </cell>
          <cell r="C722" t="str">
            <v>FIP</v>
          </cell>
          <cell r="D722" t="str">
            <v>Ho</v>
          </cell>
          <cell r="E722" t="str">
            <v>EAP</v>
          </cell>
          <cell r="F722" t="str">
            <v>Ra</v>
          </cell>
          <cell r="G722" t="str">
            <v>MEP</v>
          </cell>
          <cell r="H722" t="str">
            <v>Tg</v>
          </cell>
          <cell r="I722">
            <v>0.53411875426436783</v>
          </cell>
        </row>
        <row r="723">
          <cell r="A723">
            <v>40535</v>
          </cell>
          <cell r="B723">
            <v>5</v>
          </cell>
          <cell r="C723" t="str">
            <v>FIM</v>
          </cell>
          <cell r="D723" t="str">
            <v>Sh</v>
          </cell>
          <cell r="E723" t="str">
            <v>EAP</v>
          </cell>
          <cell r="F723" t="str">
            <v>Ra</v>
          </cell>
          <cell r="G723" t="str">
            <v>MEP</v>
          </cell>
          <cell r="H723" t="str">
            <v>Tg</v>
          </cell>
          <cell r="I723">
            <v>0.5679819462166481</v>
          </cell>
        </row>
        <row r="724">
          <cell r="A724">
            <v>40536</v>
          </cell>
          <cell r="B724">
            <v>6</v>
          </cell>
          <cell r="C724" t="str">
            <v>EAP</v>
          </cell>
          <cell r="D724" t="str">
            <v>Mo</v>
          </cell>
          <cell r="E724" t="str">
            <v>EAP</v>
          </cell>
          <cell r="F724" t="str">
            <v>Ra</v>
          </cell>
          <cell r="G724" t="str">
            <v>MEP</v>
          </cell>
          <cell r="H724" t="str">
            <v>Tg</v>
          </cell>
          <cell r="I724">
            <v>0.60184513816892826</v>
          </cell>
        </row>
        <row r="725">
          <cell r="A725">
            <v>40537</v>
          </cell>
          <cell r="B725">
            <v>7</v>
          </cell>
          <cell r="C725" t="str">
            <v>EAM</v>
          </cell>
          <cell r="D725" t="str">
            <v>Ch</v>
          </cell>
          <cell r="E725" t="str">
            <v>EAP</v>
          </cell>
          <cell r="F725" t="str">
            <v>Ra</v>
          </cell>
          <cell r="G725" t="str">
            <v>MEP</v>
          </cell>
          <cell r="H725" t="str">
            <v>Tg</v>
          </cell>
          <cell r="I725">
            <v>0.63570833012120853</v>
          </cell>
        </row>
        <row r="726">
          <cell r="A726">
            <v>40538</v>
          </cell>
          <cell r="B726">
            <v>1</v>
          </cell>
          <cell r="C726" t="str">
            <v>MEP</v>
          </cell>
          <cell r="D726" t="str">
            <v>Do</v>
          </cell>
          <cell r="E726" t="str">
            <v>EAP</v>
          </cell>
          <cell r="F726" t="str">
            <v>Ra</v>
          </cell>
          <cell r="G726" t="str">
            <v>MEP</v>
          </cell>
          <cell r="H726" t="str">
            <v>Tg</v>
          </cell>
          <cell r="I726">
            <v>0.6695715220734888</v>
          </cell>
        </row>
        <row r="727">
          <cell r="A727">
            <v>40539</v>
          </cell>
          <cell r="B727">
            <v>2</v>
          </cell>
          <cell r="C727" t="str">
            <v>MEM</v>
          </cell>
          <cell r="D727" t="str">
            <v>Pi</v>
          </cell>
          <cell r="E727" t="str">
            <v>EAP</v>
          </cell>
          <cell r="F727" t="str">
            <v>Ra</v>
          </cell>
          <cell r="G727" t="str">
            <v>MEP</v>
          </cell>
          <cell r="H727" t="str">
            <v>Tg</v>
          </cell>
          <cell r="I727">
            <v>0.70343471402576896</v>
          </cell>
        </row>
        <row r="728">
          <cell r="A728">
            <v>40540</v>
          </cell>
          <cell r="B728">
            <v>3</v>
          </cell>
          <cell r="C728" t="str">
            <v>PAP</v>
          </cell>
          <cell r="D728" t="str">
            <v>Ra</v>
          </cell>
          <cell r="E728" t="str">
            <v>EAP</v>
          </cell>
          <cell r="F728" t="str">
            <v>Ra</v>
          </cell>
          <cell r="G728" t="str">
            <v>MEP</v>
          </cell>
          <cell r="H728" t="str">
            <v>Tg</v>
          </cell>
          <cell r="I728">
            <v>0.73729790597804923</v>
          </cell>
        </row>
        <row r="729">
          <cell r="A729">
            <v>40541</v>
          </cell>
          <cell r="B729">
            <v>4</v>
          </cell>
          <cell r="C729" t="str">
            <v>PAM</v>
          </cell>
          <cell r="D729" t="str">
            <v>Co</v>
          </cell>
          <cell r="E729" t="str">
            <v>EAP</v>
          </cell>
          <cell r="F729" t="str">
            <v>Ra</v>
          </cell>
          <cell r="G729" t="str">
            <v>MEP</v>
          </cell>
          <cell r="H729" t="str">
            <v>Tg</v>
          </cell>
          <cell r="I729">
            <v>0.77116109793032939</v>
          </cell>
        </row>
        <row r="730">
          <cell r="A730">
            <v>40542</v>
          </cell>
          <cell r="B730">
            <v>5</v>
          </cell>
          <cell r="C730" t="str">
            <v>UDP</v>
          </cell>
          <cell r="D730" t="str">
            <v>Tg</v>
          </cell>
          <cell r="E730" t="str">
            <v>EAP</v>
          </cell>
          <cell r="F730" t="str">
            <v>Ra</v>
          </cell>
          <cell r="G730" t="str">
            <v>MEP</v>
          </cell>
          <cell r="H730" t="str">
            <v>Tg</v>
          </cell>
          <cell r="I730">
            <v>0.80502428988260966</v>
          </cell>
        </row>
        <row r="731">
          <cell r="A731">
            <v>40543</v>
          </cell>
          <cell r="B731">
            <v>6</v>
          </cell>
          <cell r="C731" t="str">
            <v>UDM</v>
          </cell>
          <cell r="D731" t="str">
            <v>Rb</v>
          </cell>
          <cell r="E731" t="str">
            <v>EAP</v>
          </cell>
          <cell r="F731" t="str">
            <v>Ra</v>
          </cell>
          <cell r="G731" t="str">
            <v>MEP</v>
          </cell>
          <cell r="H731" t="str">
            <v>Tg</v>
          </cell>
          <cell r="I731">
            <v>0.83888748183488993</v>
          </cell>
        </row>
        <row r="732">
          <cell r="A732">
            <v>40544</v>
          </cell>
          <cell r="B732">
            <v>7</v>
          </cell>
          <cell r="C732" t="str">
            <v>FIP</v>
          </cell>
          <cell r="D732" t="str">
            <v>Dr</v>
          </cell>
          <cell r="E732" t="str">
            <v>EAP</v>
          </cell>
          <cell r="F732" t="str">
            <v>Ra</v>
          </cell>
          <cell r="G732" t="str">
            <v>MEP</v>
          </cell>
          <cell r="H732" t="str">
            <v>Tg</v>
          </cell>
          <cell r="I732">
            <v>0.87275067378717008</v>
          </cell>
        </row>
        <row r="733">
          <cell r="A733">
            <v>40545</v>
          </cell>
          <cell r="B733">
            <v>1</v>
          </cell>
          <cell r="C733" t="str">
            <v>FIM</v>
          </cell>
          <cell r="D733" t="str">
            <v>Sn</v>
          </cell>
          <cell r="E733" t="str">
            <v>EAP</v>
          </cell>
          <cell r="F733" t="str">
            <v>Ra</v>
          </cell>
          <cell r="G733" t="str">
            <v>MEP</v>
          </cell>
          <cell r="H733" t="str">
            <v>Tg</v>
          </cell>
          <cell r="I733">
            <v>0.90661386573945024</v>
          </cell>
        </row>
        <row r="734">
          <cell r="A734">
            <v>40546</v>
          </cell>
          <cell r="B734">
            <v>2</v>
          </cell>
          <cell r="C734" t="str">
            <v>EAP</v>
          </cell>
          <cell r="D734" t="str">
            <v>Ho</v>
          </cell>
          <cell r="E734" t="str">
            <v>EAP</v>
          </cell>
          <cell r="F734" t="str">
            <v>Ra</v>
          </cell>
          <cell r="G734" t="str">
            <v>MEP</v>
          </cell>
          <cell r="H734" t="str">
            <v>Tg</v>
          </cell>
          <cell r="I734">
            <v>0.94047705769173051</v>
          </cell>
        </row>
        <row r="735">
          <cell r="A735">
            <v>40547</v>
          </cell>
          <cell r="B735">
            <v>3</v>
          </cell>
          <cell r="C735" t="str">
            <v>EAM</v>
          </cell>
          <cell r="D735" t="str">
            <v>Sh</v>
          </cell>
          <cell r="E735" t="str">
            <v>EAP</v>
          </cell>
          <cell r="F735" t="str">
            <v>Ra</v>
          </cell>
          <cell r="G735" t="str">
            <v>MEP</v>
          </cell>
          <cell r="H735" t="str">
            <v>Tg</v>
          </cell>
          <cell r="I735">
            <v>0.97434024964401078</v>
          </cell>
        </row>
        <row r="736">
          <cell r="A736">
            <v>40548</v>
          </cell>
          <cell r="B736">
            <v>4</v>
          </cell>
          <cell r="C736" t="str">
            <v>MEP</v>
          </cell>
          <cell r="D736" t="str">
            <v>Mo</v>
          </cell>
          <cell r="E736" t="str">
            <v>EAP</v>
          </cell>
          <cell r="F736" t="str">
            <v>Ra</v>
          </cell>
          <cell r="G736" t="str">
            <v>MEP</v>
          </cell>
          <cell r="H736" t="str">
            <v>Tg</v>
          </cell>
          <cell r="I736">
            <v>8.2034415962909391E-3</v>
          </cell>
        </row>
        <row r="737">
          <cell r="A737">
            <v>40549</v>
          </cell>
          <cell r="B737">
            <v>5</v>
          </cell>
          <cell r="C737" t="str">
            <v>MEM</v>
          </cell>
          <cell r="D737" t="str">
            <v>Ch</v>
          </cell>
          <cell r="E737" t="str">
            <v>EAM</v>
          </cell>
          <cell r="F737" t="str">
            <v>Co</v>
          </cell>
          <cell r="G737" t="str">
            <v>MEP</v>
          </cell>
          <cell r="H737" t="str">
            <v>Tg</v>
          </cell>
          <cell r="I737">
            <v>4.2066633548571208E-2</v>
          </cell>
        </row>
        <row r="738">
          <cell r="A738">
            <v>40550</v>
          </cell>
          <cell r="B738">
            <v>6</v>
          </cell>
          <cell r="C738" t="str">
            <v>PAP</v>
          </cell>
          <cell r="D738" t="str">
            <v>Do</v>
          </cell>
          <cell r="E738" t="str">
            <v>EAM</v>
          </cell>
          <cell r="F738" t="str">
            <v>Co</v>
          </cell>
          <cell r="G738" t="str">
            <v>MEP</v>
          </cell>
          <cell r="H738" t="str">
            <v>Tg</v>
          </cell>
          <cell r="I738">
            <v>7.5929825500851478E-2</v>
          </cell>
        </row>
        <row r="739">
          <cell r="A739">
            <v>40551</v>
          </cell>
          <cell r="B739">
            <v>7</v>
          </cell>
          <cell r="C739" t="str">
            <v>PAM</v>
          </cell>
          <cell r="D739" t="str">
            <v>Pi</v>
          </cell>
          <cell r="E739" t="str">
            <v>EAM</v>
          </cell>
          <cell r="F739" t="str">
            <v>Co</v>
          </cell>
          <cell r="G739" t="str">
            <v>MEP</v>
          </cell>
          <cell r="H739" t="str">
            <v>Tg</v>
          </cell>
          <cell r="I739">
            <v>0.10979301745313164</v>
          </cell>
        </row>
        <row r="740">
          <cell r="A740">
            <v>40552</v>
          </cell>
          <cell r="B740">
            <v>1</v>
          </cell>
          <cell r="C740" t="str">
            <v>UDP</v>
          </cell>
          <cell r="D740" t="str">
            <v>Ra</v>
          </cell>
          <cell r="E740" t="str">
            <v>EAM</v>
          </cell>
          <cell r="F740" t="str">
            <v>Co</v>
          </cell>
          <cell r="G740" t="str">
            <v>MEP</v>
          </cell>
          <cell r="H740" t="str">
            <v>Tg</v>
          </cell>
          <cell r="I740">
            <v>0.14365620940541191</v>
          </cell>
        </row>
        <row r="741">
          <cell r="A741">
            <v>40553</v>
          </cell>
          <cell r="B741">
            <v>2</v>
          </cell>
          <cell r="C741" t="str">
            <v>UDM</v>
          </cell>
          <cell r="D741" t="str">
            <v>Co</v>
          </cell>
          <cell r="E741" t="str">
            <v>EAM</v>
          </cell>
          <cell r="F741" t="str">
            <v>Co</v>
          </cell>
          <cell r="G741" t="str">
            <v>MEP</v>
          </cell>
          <cell r="H741" t="str">
            <v>Tg</v>
          </cell>
          <cell r="I741">
            <v>0.17751940135769217</v>
          </cell>
        </row>
        <row r="742">
          <cell r="A742">
            <v>40554</v>
          </cell>
          <cell r="B742">
            <v>3</v>
          </cell>
          <cell r="C742" t="str">
            <v>FIP</v>
          </cell>
          <cell r="D742" t="str">
            <v>Tg</v>
          </cell>
          <cell r="E742" t="str">
            <v>EAM</v>
          </cell>
          <cell r="F742" t="str">
            <v>Co</v>
          </cell>
          <cell r="G742" t="str">
            <v>MEP</v>
          </cell>
          <cell r="H742" t="str">
            <v>Tg</v>
          </cell>
          <cell r="I742">
            <v>0.21138259330997233</v>
          </cell>
        </row>
        <row r="743">
          <cell r="A743">
            <v>40555</v>
          </cell>
          <cell r="B743">
            <v>4</v>
          </cell>
          <cell r="C743" t="str">
            <v>FIM</v>
          </cell>
          <cell r="D743" t="str">
            <v>Rb</v>
          </cell>
          <cell r="E743" t="str">
            <v>EAM</v>
          </cell>
          <cell r="F743" t="str">
            <v>Co</v>
          </cell>
          <cell r="G743" t="str">
            <v>MEP</v>
          </cell>
          <cell r="H743" t="str">
            <v>Tg</v>
          </cell>
          <cell r="I743">
            <v>0.2452457852622526</v>
          </cell>
        </row>
        <row r="744">
          <cell r="A744">
            <v>40556</v>
          </cell>
          <cell r="B744">
            <v>5</v>
          </cell>
          <cell r="C744" t="str">
            <v>EAP</v>
          </cell>
          <cell r="D744" t="str">
            <v>Dr</v>
          </cell>
          <cell r="E744" t="str">
            <v>EAM</v>
          </cell>
          <cell r="F744" t="str">
            <v>Co</v>
          </cell>
          <cell r="G744" t="str">
            <v>MEP</v>
          </cell>
          <cell r="H744" t="str">
            <v>Tg</v>
          </cell>
          <cell r="I744">
            <v>0.27910897721453276</v>
          </cell>
        </row>
        <row r="745">
          <cell r="A745">
            <v>40557</v>
          </cell>
          <cell r="B745">
            <v>6</v>
          </cell>
          <cell r="C745" t="str">
            <v>EAM</v>
          </cell>
          <cell r="D745" t="str">
            <v>Sn</v>
          </cell>
          <cell r="E745" t="str">
            <v>EAM</v>
          </cell>
          <cell r="F745" t="str">
            <v>Co</v>
          </cell>
          <cell r="G745" t="str">
            <v>MEP</v>
          </cell>
          <cell r="H745" t="str">
            <v>Tg</v>
          </cell>
          <cell r="I745">
            <v>0.31297216916681303</v>
          </cell>
        </row>
        <row r="746">
          <cell r="A746">
            <v>40558</v>
          </cell>
          <cell r="B746">
            <v>7</v>
          </cell>
          <cell r="C746" t="str">
            <v>MEP</v>
          </cell>
          <cell r="D746" t="str">
            <v>Ho</v>
          </cell>
          <cell r="E746" t="str">
            <v>EAM</v>
          </cell>
          <cell r="F746" t="str">
            <v>Co</v>
          </cell>
          <cell r="G746" t="str">
            <v>MEP</v>
          </cell>
          <cell r="H746" t="str">
            <v>Tg</v>
          </cell>
          <cell r="I746">
            <v>0.3468353611190933</v>
          </cell>
        </row>
        <row r="747">
          <cell r="A747">
            <v>40559</v>
          </cell>
          <cell r="B747">
            <v>1</v>
          </cell>
          <cell r="C747" t="str">
            <v>MEM</v>
          </cell>
          <cell r="D747" t="str">
            <v>Sh</v>
          </cell>
          <cell r="E747" t="str">
            <v>EAM</v>
          </cell>
          <cell r="F747" t="str">
            <v>Co</v>
          </cell>
          <cell r="G747" t="str">
            <v>MEP</v>
          </cell>
          <cell r="H747" t="str">
            <v>Tg</v>
          </cell>
          <cell r="I747">
            <v>0.38069855307137346</v>
          </cell>
        </row>
        <row r="748">
          <cell r="A748">
            <v>40560</v>
          </cell>
          <cell r="B748">
            <v>2</v>
          </cell>
          <cell r="C748" t="str">
            <v>PAP</v>
          </cell>
          <cell r="D748" t="str">
            <v>Mo</v>
          </cell>
          <cell r="E748" t="str">
            <v>EAM</v>
          </cell>
          <cell r="F748" t="str">
            <v>Co</v>
          </cell>
          <cell r="G748" t="str">
            <v>MEP</v>
          </cell>
          <cell r="H748" t="str">
            <v>Tg</v>
          </cell>
          <cell r="I748">
            <v>0.41456174502365373</v>
          </cell>
        </row>
        <row r="749">
          <cell r="A749">
            <v>40561</v>
          </cell>
          <cell r="B749">
            <v>3</v>
          </cell>
          <cell r="C749" t="str">
            <v>PAM</v>
          </cell>
          <cell r="D749" t="str">
            <v>Ch</v>
          </cell>
          <cell r="E749" t="str">
            <v>EAM</v>
          </cell>
          <cell r="F749" t="str">
            <v>Co</v>
          </cell>
          <cell r="G749" t="str">
            <v>MEP</v>
          </cell>
          <cell r="H749" t="str">
            <v>Tg</v>
          </cell>
          <cell r="I749">
            <v>0.44842493697593389</v>
          </cell>
        </row>
        <row r="750">
          <cell r="A750">
            <v>40562</v>
          </cell>
          <cell r="B750">
            <v>4</v>
          </cell>
          <cell r="C750" t="str">
            <v>UDP</v>
          </cell>
          <cell r="D750" t="str">
            <v>Do</v>
          </cell>
          <cell r="E750" t="str">
            <v>EAM</v>
          </cell>
          <cell r="F750" t="str">
            <v>Co</v>
          </cell>
          <cell r="G750" t="str">
            <v>MEP</v>
          </cell>
          <cell r="H750" t="str">
            <v>Tg</v>
          </cell>
          <cell r="I750">
            <v>0.48228812892821415</v>
          </cell>
        </row>
        <row r="751">
          <cell r="A751">
            <v>40563</v>
          </cell>
          <cell r="B751">
            <v>5</v>
          </cell>
          <cell r="C751" t="str">
            <v>UDM</v>
          </cell>
          <cell r="D751" t="str">
            <v>Pi</v>
          </cell>
          <cell r="E751" t="str">
            <v>EAM</v>
          </cell>
          <cell r="F751" t="str">
            <v>Co</v>
          </cell>
          <cell r="G751" t="str">
            <v>MEP</v>
          </cell>
          <cell r="H751" t="str">
            <v>Tg</v>
          </cell>
          <cell r="I751">
            <v>0.51615132088037896</v>
          </cell>
        </row>
        <row r="752">
          <cell r="A752">
            <v>40564</v>
          </cell>
          <cell r="B752">
            <v>6</v>
          </cell>
          <cell r="C752" t="str">
            <v>FIP</v>
          </cell>
          <cell r="D752" t="str">
            <v>Ra</v>
          </cell>
          <cell r="E752" t="str">
            <v>EAM</v>
          </cell>
          <cell r="F752" t="str">
            <v>Co</v>
          </cell>
          <cell r="G752" t="str">
            <v>MEP</v>
          </cell>
          <cell r="H752" t="str">
            <v>Tg</v>
          </cell>
          <cell r="I752">
            <v>0.5500145128324172</v>
          </cell>
        </row>
        <row r="753">
          <cell r="A753">
            <v>40565</v>
          </cell>
          <cell r="B753">
            <v>7</v>
          </cell>
          <cell r="C753" t="str">
            <v>FIM</v>
          </cell>
          <cell r="D753" t="str">
            <v>Co</v>
          </cell>
          <cell r="E753" t="str">
            <v>EAM</v>
          </cell>
          <cell r="F753" t="str">
            <v>Co</v>
          </cell>
          <cell r="G753" t="str">
            <v>MEP</v>
          </cell>
          <cell r="H753" t="str">
            <v>Tg</v>
          </cell>
          <cell r="I753">
            <v>0.58387770478445555</v>
          </cell>
        </row>
        <row r="754">
          <cell r="A754">
            <v>40566</v>
          </cell>
          <cell r="B754">
            <v>1</v>
          </cell>
          <cell r="C754" t="str">
            <v>EAP</v>
          </cell>
          <cell r="D754" t="str">
            <v>Tg</v>
          </cell>
          <cell r="E754" t="str">
            <v>EAM</v>
          </cell>
          <cell r="F754" t="str">
            <v>Co</v>
          </cell>
          <cell r="G754" t="str">
            <v>MEP</v>
          </cell>
          <cell r="H754" t="str">
            <v>Tg</v>
          </cell>
          <cell r="I754">
            <v>0.61774089673649379</v>
          </cell>
        </row>
        <row r="755">
          <cell r="A755">
            <v>40567</v>
          </cell>
          <cell r="B755">
            <v>2</v>
          </cell>
          <cell r="C755" t="str">
            <v>EAM</v>
          </cell>
          <cell r="D755" t="str">
            <v>Rb</v>
          </cell>
          <cell r="E755" t="str">
            <v>EAM</v>
          </cell>
          <cell r="F755" t="str">
            <v>Co</v>
          </cell>
          <cell r="G755" t="str">
            <v>MEP</v>
          </cell>
          <cell r="H755" t="str">
            <v>Tg</v>
          </cell>
          <cell r="I755">
            <v>0.65160408868853203</v>
          </cell>
        </row>
        <row r="756">
          <cell r="A756">
            <v>40568</v>
          </cell>
          <cell r="B756">
            <v>3</v>
          </cell>
          <cell r="C756" t="str">
            <v>MEP</v>
          </cell>
          <cell r="D756" t="str">
            <v>Dr</v>
          </cell>
          <cell r="E756" t="str">
            <v>EAM</v>
          </cell>
          <cell r="F756" t="str">
            <v>Co</v>
          </cell>
          <cell r="G756" t="str">
            <v>MEP</v>
          </cell>
          <cell r="H756" t="str">
            <v>Tg</v>
          </cell>
          <cell r="I756">
            <v>0.68546728064057028</v>
          </cell>
        </row>
        <row r="757">
          <cell r="A757">
            <v>40569</v>
          </cell>
          <cell r="B757">
            <v>4</v>
          </cell>
          <cell r="C757" t="str">
            <v>MEM</v>
          </cell>
          <cell r="D757" t="str">
            <v>Sn</v>
          </cell>
          <cell r="E757" t="str">
            <v>EAM</v>
          </cell>
          <cell r="F757" t="str">
            <v>Co</v>
          </cell>
          <cell r="G757" t="str">
            <v>MEP</v>
          </cell>
          <cell r="H757" t="str">
            <v>Tg</v>
          </cell>
          <cell r="I757">
            <v>0.71933047259260863</v>
          </cell>
        </row>
        <row r="758">
          <cell r="A758">
            <v>40570</v>
          </cell>
          <cell r="B758">
            <v>5</v>
          </cell>
          <cell r="C758" t="str">
            <v>PAP</v>
          </cell>
          <cell r="D758" t="str">
            <v>Ho</v>
          </cell>
          <cell r="E758" t="str">
            <v>EAM</v>
          </cell>
          <cell r="F758" t="str">
            <v>Co</v>
          </cell>
          <cell r="G758" t="str">
            <v>MEP</v>
          </cell>
          <cell r="H758" t="str">
            <v>Tg</v>
          </cell>
          <cell r="I758">
            <v>0.75319366454464687</v>
          </cell>
        </row>
        <row r="759">
          <cell r="A759">
            <v>40571</v>
          </cell>
          <cell r="B759">
            <v>6</v>
          </cell>
          <cell r="C759" t="str">
            <v>PAM</v>
          </cell>
          <cell r="D759" t="str">
            <v>Sh</v>
          </cell>
          <cell r="E759" t="str">
            <v>EAM</v>
          </cell>
          <cell r="F759" t="str">
            <v>Co</v>
          </cell>
          <cell r="G759" t="str">
            <v>MEP</v>
          </cell>
          <cell r="H759" t="str">
            <v>Tg</v>
          </cell>
          <cell r="I759">
            <v>0.78705685649668511</v>
          </cell>
        </row>
        <row r="760">
          <cell r="A760">
            <v>40572</v>
          </cell>
          <cell r="B760">
            <v>7</v>
          </cell>
          <cell r="C760" t="str">
            <v>UDP</v>
          </cell>
          <cell r="D760" t="str">
            <v>Mo</v>
          </cell>
          <cell r="E760" t="str">
            <v>EAM</v>
          </cell>
          <cell r="F760" t="str">
            <v>Co</v>
          </cell>
          <cell r="G760" t="str">
            <v>MEP</v>
          </cell>
          <cell r="H760" t="str">
            <v>Tg</v>
          </cell>
          <cell r="I760">
            <v>0.82092004844872335</v>
          </cell>
        </row>
        <row r="761">
          <cell r="A761">
            <v>40573</v>
          </cell>
          <cell r="B761">
            <v>1</v>
          </cell>
          <cell r="C761" t="str">
            <v>UDM</v>
          </cell>
          <cell r="D761" t="str">
            <v>Ch</v>
          </cell>
          <cell r="E761" t="str">
            <v>EAM</v>
          </cell>
          <cell r="F761" t="str">
            <v>Co</v>
          </cell>
          <cell r="G761" t="str">
            <v>MEP</v>
          </cell>
          <cell r="H761" t="str">
            <v>Tg</v>
          </cell>
          <cell r="I761">
            <v>0.85478324040076159</v>
          </cell>
        </row>
        <row r="762">
          <cell r="A762">
            <v>40574</v>
          </cell>
          <cell r="B762">
            <v>2</v>
          </cell>
          <cell r="C762" t="str">
            <v>FIP</v>
          </cell>
          <cell r="D762" t="str">
            <v>Do</v>
          </cell>
          <cell r="E762" t="str">
            <v>EAM</v>
          </cell>
          <cell r="F762" t="str">
            <v>Co</v>
          </cell>
          <cell r="G762" t="str">
            <v>MEP</v>
          </cell>
          <cell r="H762" t="str">
            <v>Tg</v>
          </cell>
          <cell r="I762">
            <v>0.88864643235279983</v>
          </cell>
        </row>
        <row r="763">
          <cell r="A763">
            <v>40575</v>
          </cell>
          <cell r="B763">
            <v>3</v>
          </cell>
          <cell r="C763" t="str">
            <v>FIM</v>
          </cell>
          <cell r="D763" t="str">
            <v>Pi</v>
          </cell>
          <cell r="E763" t="str">
            <v>EAM</v>
          </cell>
          <cell r="F763" t="str">
            <v>Co</v>
          </cell>
          <cell r="G763" t="str">
            <v>MEP</v>
          </cell>
          <cell r="H763" t="str">
            <v>Tg</v>
          </cell>
          <cell r="I763">
            <v>0.92250962430483818</v>
          </cell>
        </row>
        <row r="764">
          <cell r="A764">
            <v>40576</v>
          </cell>
          <cell r="B764">
            <v>4</v>
          </cell>
          <cell r="C764" t="str">
            <v>EAP</v>
          </cell>
          <cell r="D764" t="str">
            <v>Ra</v>
          </cell>
          <cell r="E764" t="str">
            <v>EAM</v>
          </cell>
          <cell r="F764" t="str">
            <v>Co</v>
          </cell>
          <cell r="G764" t="str">
            <v>MEP</v>
          </cell>
          <cell r="H764" t="str">
            <v>Tg</v>
          </cell>
          <cell r="I764">
            <v>0.95637281625687642</v>
          </cell>
        </row>
        <row r="765">
          <cell r="A765">
            <v>40577</v>
          </cell>
          <cell r="B765">
            <v>5</v>
          </cell>
          <cell r="C765" t="str">
            <v>EAM</v>
          </cell>
          <cell r="D765" t="str">
            <v>Co</v>
          </cell>
          <cell r="E765" t="str">
            <v>EAM</v>
          </cell>
          <cell r="F765" t="str">
            <v>Co</v>
          </cell>
          <cell r="G765" t="str">
            <v>MEP</v>
          </cell>
          <cell r="H765" t="str">
            <v>Tg</v>
          </cell>
          <cell r="I765">
            <v>0.99023600820891466</v>
          </cell>
        </row>
        <row r="766">
          <cell r="A766">
            <v>40578</v>
          </cell>
          <cell r="B766">
            <v>6</v>
          </cell>
          <cell r="C766" t="str">
            <v>MEP</v>
          </cell>
          <cell r="D766" t="str">
            <v>Tg</v>
          </cell>
          <cell r="E766" t="str">
            <v>EAM</v>
          </cell>
          <cell r="F766" t="str">
            <v>Co</v>
          </cell>
          <cell r="G766" t="str">
            <v>MEP</v>
          </cell>
          <cell r="H766" t="str">
            <v>Tg</v>
          </cell>
          <cell r="I766">
            <v>2.4099200160952905E-2</v>
          </cell>
        </row>
        <row r="767">
          <cell r="A767">
            <v>40579</v>
          </cell>
          <cell r="B767">
            <v>7</v>
          </cell>
          <cell r="C767" t="str">
            <v>MEM</v>
          </cell>
          <cell r="D767" t="str">
            <v>Rb</v>
          </cell>
          <cell r="E767" t="str">
            <v>MEP</v>
          </cell>
          <cell r="F767" t="str">
            <v>Tg</v>
          </cell>
          <cell r="G767" t="str">
            <v>MEM</v>
          </cell>
          <cell r="H767" t="str">
            <v>Rb</v>
          </cell>
          <cell r="I767">
            <v>5.7962392112991257E-2</v>
          </cell>
        </row>
        <row r="768">
          <cell r="A768">
            <v>40580</v>
          </cell>
          <cell r="B768">
            <v>1</v>
          </cell>
          <cell r="C768" t="str">
            <v>PAP</v>
          </cell>
          <cell r="D768" t="str">
            <v>Dr</v>
          </cell>
          <cell r="E768" t="str">
            <v>MEP</v>
          </cell>
          <cell r="F768" t="str">
            <v>Tg</v>
          </cell>
          <cell r="G768" t="str">
            <v>MEM</v>
          </cell>
          <cell r="H768" t="str">
            <v>Rb</v>
          </cell>
          <cell r="I768">
            <v>9.1825584065029497E-2</v>
          </cell>
        </row>
        <row r="769">
          <cell r="A769">
            <v>40581</v>
          </cell>
          <cell r="B769">
            <v>2</v>
          </cell>
          <cell r="C769" t="str">
            <v>PAM</v>
          </cell>
          <cell r="D769" t="str">
            <v>Sn</v>
          </cell>
          <cell r="E769" t="str">
            <v>MEP</v>
          </cell>
          <cell r="F769" t="str">
            <v>Tg</v>
          </cell>
          <cell r="G769" t="str">
            <v>MEM</v>
          </cell>
          <cell r="H769" t="str">
            <v>Rb</v>
          </cell>
          <cell r="I769">
            <v>0.12568877601706774</v>
          </cell>
        </row>
        <row r="770">
          <cell r="A770">
            <v>40582</v>
          </cell>
          <cell r="B770">
            <v>3</v>
          </cell>
          <cell r="C770" t="str">
            <v>UDP</v>
          </cell>
          <cell r="D770" t="str">
            <v>Ho</v>
          </cell>
          <cell r="E770" t="str">
            <v>MEP</v>
          </cell>
          <cell r="F770" t="str">
            <v>Tg</v>
          </cell>
          <cell r="G770" t="str">
            <v>MEM</v>
          </cell>
          <cell r="H770" t="str">
            <v>Rb</v>
          </cell>
          <cell r="I770">
            <v>0.15955196796910598</v>
          </cell>
        </row>
        <row r="771">
          <cell r="A771">
            <v>40583</v>
          </cell>
          <cell r="B771">
            <v>4</v>
          </cell>
          <cell r="C771" t="str">
            <v>UDM</v>
          </cell>
          <cell r="D771" t="str">
            <v>Sh</v>
          </cell>
          <cell r="E771" t="str">
            <v>MEP</v>
          </cell>
          <cell r="F771" t="str">
            <v>Tg</v>
          </cell>
          <cell r="G771" t="str">
            <v>MEM</v>
          </cell>
          <cell r="H771" t="str">
            <v>Rb</v>
          </cell>
          <cell r="I771">
            <v>0.19341515992114433</v>
          </cell>
        </row>
        <row r="772">
          <cell r="A772">
            <v>40584</v>
          </cell>
          <cell r="B772">
            <v>5</v>
          </cell>
          <cell r="C772" t="str">
            <v>FIP</v>
          </cell>
          <cell r="D772" t="str">
            <v>Mo</v>
          </cell>
          <cell r="E772" t="str">
            <v>MEP</v>
          </cell>
          <cell r="F772" t="str">
            <v>Tg</v>
          </cell>
          <cell r="G772" t="str">
            <v>MEM</v>
          </cell>
          <cell r="H772" t="str">
            <v>Rb</v>
          </cell>
          <cell r="I772">
            <v>0.22727835187318257</v>
          </cell>
        </row>
        <row r="773">
          <cell r="A773">
            <v>40585</v>
          </cell>
          <cell r="B773">
            <v>6</v>
          </cell>
          <cell r="C773" t="str">
            <v>FIM</v>
          </cell>
          <cell r="D773" t="str">
            <v>Ch</v>
          </cell>
          <cell r="E773" t="str">
            <v>MEP</v>
          </cell>
          <cell r="F773" t="str">
            <v>Tg</v>
          </cell>
          <cell r="G773" t="str">
            <v>MEM</v>
          </cell>
          <cell r="H773" t="str">
            <v>Rb</v>
          </cell>
          <cell r="I773">
            <v>0.26114154382522081</v>
          </cell>
        </row>
        <row r="774">
          <cell r="A774">
            <v>40586</v>
          </cell>
          <cell r="B774">
            <v>7</v>
          </cell>
          <cell r="C774" t="str">
            <v>EAP</v>
          </cell>
          <cell r="D774" t="str">
            <v>Do</v>
          </cell>
          <cell r="E774" t="str">
            <v>MEP</v>
          </cell>
          <cell r="F774" t="str">
            <v>Tg</v>
          </cell>
          <cell r="G774" t="str">
            <v>MEM</v>
          </cell>
          <cell r="H774" t="str">
            <v>Rb</v>
          </cell>
          <cell r="I774">
            <v>0.29500473577725905</v>
          </cell>
        </row>
        <row r="775">
          <cell r="A775">
            <v>40587</v>
          </cell>
          <cell r="B775">
            <v>1</v>
          </cell>
          <cell r="C775" t="str">
            <v>EAM</v>
          </cell>
          <cell r="D775" t="str">
            <v>Pi</v>
          </cell>
          <cell r="E775" t="str">
            <v>MEP</v>
          </cell>
          <cell r="F775" t="str">
            <v>Tg</v>
          </cell>
          <cell r="G775" t="str">
            <v>MEM</v>
          </cell>
          <cell r="H775" t="str">
            <v>Rb</v>
          </cell>
          <cell r="I775">
            <v>0.32886792772929729</v>
          </cell>
        </row>
        <row r="776">
          <cell r="A776">
            <v>40588</v>
          </cell>
          <cell r="B776">
            <v>2</v>
          </cell>
          <cell r="C776" t="str">
            <v>MEP</v>
          </cell>
          <cell r="D776" t="str">
            <v>Ra</v>
          </cell>
          <cell r="E776" t="str">
            <v>MEP</v>
          </cell>
          <cell r="F776" t="str">
            <v>Tg</v>
          </cell>
          <cell r="G776" t="str">
            <v>MEM</v>
          </cell>
          <cell r="H776" t="str">
            <v>Rb</v>
          </cell>
          <cell r="I776">
            <v>0.36273111968133565</v>
          </cell>
        </row>
        <row r="777">
          <cell r="A777">
            <v>40589</v>
          </cell>
          <cell r="B777">
            <v>3</v>
          </cell>
          <cell r="C777" t="str">
            <v>MEM</v>
          </cell>
          <cell r="D777" t="str">
            <v>Co</v>
          </cell>
          <cell r="E777" t="str">
            <v>MEP</v>
          </cell>
          <cell r="F777" t="str">
            <v>Tg</v>
          </cell>
          <cell r="G777" t="str">
            <v>MEM</v>
          </cell>
          <cell r="H777" t="str">
            <v>Rb</v>
          </cell>
          <cell r="I777">
            <v>0.39659431163337389</v>
          </cell>
        </row>
        <row r="778">
          <cell r="A778">
            <v>40590</v>
          </cell>
          <cell r="B778">
            <v>4</v>
          </cell>
          <cell r="C778" t="str">
            <v>PAP</v>
          </cell>
          <cell r="D778" t="str">
            <v>Tg</v>
          </cell>
          <cell r="E778" t="str">
            <v>MEP</v>
          </cell>
          <cell r="F778" t="str">
            <v>Tg</v>
          </cell>
          <cell r="G778" t="str">
            <v>MEM</v>
          </cell>
          <cell r="H778" t="str">
            <v>Rb</v>
          </cell>
          <cell r="I778">
            <v>0.43045750358541213</v>
          </cell>
        </row>
        <row r="779">
          <cell r="A779">
            <v>40591</v>
          </cell>
          <cell r="B779">
            <v>5</v>
          </cell>
          <cell r="C779" t="str">
            <v>PAM</v>
          </cell>
          <cell r="D779" t="str">
            <v>Rb</v>
          </cell>
          <cell r="E779" t="str">
            <v>MEP</v>
          </cell>
          <cell r="F779" t="str">
            <v>Tg</v>
          </cell>
          <cell r="G779" t="str">
            <v>MEM</v>
          </cell>
          <cell r="H779" t="str">
            <v>Rb</v>
          </cell>
          <cell r="I779">
            <v>0.46432069553745037</v>
          </cell>
        </row>
        <row r="780">
          <cell r="A780">
            <v>40592</v>
          </cell>
          <cell r="B780">
            <v>6</v>
          </cell>
          <cell r="C780" t="str">
            <v>UDP</v>
          </cell>
          <cell r="D780" t="str">
            <v>Dr</v>
          </cell>
          <cell r="E780" t="str">
            <v>MEP</v>
          </cell>
          <cell r="F780" t="str">
            <v>Tg</v>
          </cell>
          <cell r="G780" t="str">
            <v>MEM</v>
          </cell>
          <cell r="H780" t="str">
            <v>Rb</v>
          </cell>
          <cell r="I780">
            <v>0.49818388748948872</v>
          </cell>
        </row>
        <row r="781">
          <cell r="A781">
            <v>40593</v>
          </cell>
          <cell r="B781">
            <v>7</v>
          </cell>
          <cell r="C781" t="str">
            <v>UDM</v>
          </cell>
          <cell r="D781" t="str">
            <v>Sn</v>
          </cell>
          <cell r="E781" t="str">
            <v>MEP</v>
          </cell>
          <cell r="F781" t="str">
            <v>Tg</v>
          </cell>
          <cell r="G781" t="str">
            <v>MEM</v>
          </cell>
          <cell r="H781" t="str">
            <v>Rb</v>
          </cell>
          <cell r="I781">
            <v>0.5320470794413058</v>
          </cell>
        </row>
        <row r="782">
          <cell r="A782">
            <v>40594</v>
          </cell>
          <cell r="B782">
            <v>1</v>
          </cell>
          <cell r="C782" t="str">
            <v>FIP</v>
          </cell>
          <cell r="D782" t="str">
            <v>Ho</v>
          </cell>
          <cell r="E782" t="str">
            <v>MEP</v>
          </cell>
          <cell r="F782" t="str">
            <v>Tg</v>
          </cell>
          <cell r="G782" t="str">
            <v>MEM</v>
          </cell>
          <cell r="H782" t="str">
            <v>Rb</v>
          </cell>
          <cell r="I782">
            <v>0.56591027139311045</v>
          </cell>
        </row>
        <row r="783">
          <cell r="A783">
            <v>40595</v>
          </cell>
          <cell r="B783">
            <v>2</v>
          </cell>
          <cell r="C783" t="str">
            <v>FIM</v>
          </cell>
          <cell r="D783" t="str">
            <v>Sh</v>
          </cell>
          <cell r="E783" t="str">
            <v>MEP</v>
          </cell>
          <cell r="F783" t="str">
            <v>Tg</v>
          </cell>
          <cell r="G783" t="str">
            <v>MEM</v>
          </cell>
          <cell r="H783" t="str">
            <v>Rb</v>
          </cell>
          <cell r="I783">
            <v>0.5997734633449151</v>
          </cell>
        </row>
        <row r="784">
          <cell r="A784">
            <v>40596</v>
          </cell>
          <cell r="B784">
            <v>3</v>
          </cell>
          <cell r="C784" t="str">
            <v>EAP</v>
          </cell>
          <cell r="D784" t="str">
            <v>Mo</v>
          </cell>
          <cell r="E784" t="str">
            <v>MEP</v>
          </cell>
          <cell r="F784" t="str">
            <v>Tg</v>
          </cell>
          <cell r="G784" t="str">
            <v>MEM</v>
          </cell>
          <cell r="H784" t="str">
            <v>Rb</v>
          </cell>
          <cell r="I784">
            <v>0.63363665529671986</v>
          </cell>
        </row>
        <row r="785">
          <cell r="A785">
            <v>40597</v>
          </cell>
          <cell r="B785">
            <v>4</v>
          </cell>
          <cell r="C785" t="str">
            <v>EAM</v>
          </cell>
          <cell r="D785" t="str">
            <v>Ch</v>
          </cell>
          <cell r="E785" t="str">
            <v>MEP</v>
          </cell>
          <cell r="F785" t="str">
            <v>Tg</v>
          </cell>
          <cell r="G785" t="str">
            <v>MEM</v>
          </cell>
          <cell r="H785" t="str">
            <v>Rb</v>
          </cell>
          <cell r="I785">
            <v>0.66749984724852451</v>
          </cell>
        </row>
        <row r="786">
          <cell r="A786">
            <v>40598</v>
          </cell>
          <cell r="B786">
            <v>5</v>
          </cell>
          <cell r="C786" t="str">
            <v>MEP</v>
          </cell>
          <cell r="D786" t="str">
            <v>Do</v>
          </cell>
          <cell r="E786" t="str">
            <v>MEP</v>
          </cell>
          <cell r="F786" t="str">
            <v>Tg</v>
          </cell>
          <cell r="G786" t="str">
            <v>MEM</v>
          </cell>
          <cell r="H786" t="str">
            <v>Rb</v>
          </cell>
          <cell r="I786">
            <v>0.70136303920032916</v>
          </cell>
        </row>
        <row r="787">
          <cell r="A787">
            <v>40599</v>
          </cell>
          <cell r="B787">
            <v>6</v>
          </cell>
          <cell r="C787" t="str">
            <v>MEM</v>
          </cell>
          <cell r="D787" t="str">
            <v>Pi</v>
          </cell>
          <cell r="E787" t="str">
            <v>MEP</v>
          </cell>
          <cell r="F787" t="str">
            <v>Tg</v>
          </cell>
          <cell r="G787" t="str">
            <v>MEM</v>
          </cell>
          <cell r="H787" t="str">
            <v>Rb</v>
          </cell>
          <cell r="I787">
            <v>0.7352262311521337</v>
          </cell>
        </row>
        <row r="788">
          <cell r="A788">
            <v>40600</v>
          </cell>
          <cell r="B788">
            <v>7</v>
          </cell>
          <cell r="C788" t="str">
            <v>PAP</v>
          </cell>
          <cell r="D788" t="str">
            <v>Ra</v>
          </cell>
          <cell r="E788" t="str">
            <v>MEP</v>
          </cell>
          <cell r="F788" t="str">
            <v>Tg</v>
          </cell>
          <cell r="G788" t="str">
            <v>MEM</v>
          </cell>
          <cell r="H788" t="str">
            <v>Rb</v>
          </cell>
          <cell r="I788">
            <v>0.76908942310393846</v>
          </cell>
        </row>
        <row r="789">
          <cell r="A789">
            <v>40601</v>
          </cell>
          <cell r="B789">
            <v>1</v>
          </cell>
          <cell r="C789" t="str">
            <v>PAM</v>
          </cell>
          <cell r="D789" t="str">
            <v>Co</v>
          </cell>
          <cell r="E789" t="str">
            <v>MEP</v>
          </cell>
          <cell r="F789" t="str">
            <v>Tg</v>
          </cell>
          <cell r="G789" t="str">
            <v>MEM</v>
          </cell>
          <cell r="H789" t="str">
            <v>Rb</v>
          </cell>
          <cell r="I789">
            <v>0.80295261505574311</v>
          </cell>
        </row>
        <row r="790">
          <cell r="A790">
            <v>40602</v>
          </cell>
          <cell r="B790">
            <v>2</v>
          </cell>
          <cell r="C790" t="str">
            <v>UDP</v>
          </cell>
          <cell r="D790" t="str">
            <v>Tg</v>
          </cell>
          <cell r="E790" t="str">
            <v>MEP</v>
          </cell>
          <cell r="F790" t="str">
            <v>Tg</v>
          </cell>
          <cell r="G790" t="str">
            <v>MEM</v>
          </cell>
          <cell r="H790" t="str">
            <v>Rb</v>
          </cell>
          <cell r="I790">
            <v>0.83681580700754776</v>
          </cell>
        </row>
        <row r="791">
          <cell r="A791">
            <v>40603</v>
          </cell>
          <cell r="B791">
            <v>3</v>
          </cell>
          <cell r="C791" t="str">
            <v>UDM</v>
          </cell>
          <cell r="D791" t="str">
            <v>Rb</v>
          </cell>
          <cell r="E791" t="str">
            <v>MEP</v>
          </cell>
          <cell r="F791" t="str">
            <v>Tg</v>
          </cell>
          <cell r="G791" t="str">
            <v>MEM</v>
          </cell>
          <cell r="H791" t="str">
            <v>Rb</v>
          </cell>
          <cell r="I791">
            <v>0.87067899895935241</v>
          </cell>
        </row>
        <row r="792">
          <cell r="A792">
            <v>40604</v>
          </cell>
          <cell r="B792">
            <v>4</v>
          </cell>
          <cell r="C792" t="str">
            <v>FIP</v>
          </cell>
          <cell r="D792" t="str">
            <v>Dr</v>
          </cell>
          <cell r="E792" t="str">
            <v>MEP</v>
          </cell>
          <cell r="F792" t="str">
            <v>Tg</v>
          </cell>
          <cell r="G792" t="str">
            <v>MEM</v>
          </cell>
          <cell r="H792" t="str">
            <v>Rb</v>
          </cell>
          <cell r="I792">
            <v>0.90454219091115706</v>
          </cell>
        </row>
        <row r="793">
          <cell r="A793">
            <v>40605</v>
          </cell>
          <cell r="B793">
            <v>5</v>
          </cell>
          <cell r="C793" t="str">
            <v>FIM</v>
          </cell>
          <cell r="D793" t="str">
            <v>Sn</v>
          </cell>
          <cell r="E793" t="str">
            <v>MEP</v>
          </cell>
          <cell r="F793" t="str">
            <v>Tg</v>
          </cell>
          <cell r="G793" t="str">
            <v>MEM</v>
          </cell>
          <cell r="H793" t="str">
            <v>Rb</v>
          </cell>
          <cell r="I793">
            <v>0.93840538286296171</v>
          </cell>
        </row>
        <row r="794">
          <cell r="A794">
            <v>40606</v>
          </cell>
          <cell r="B794">
            <v>6</v>
          </cell>
          <cell r="C794" t="str">
            <v>EAP</v>
          </cell>
          <cell r="D794" t="str">
            <v>Ho</v>
          </cell>
          <cell r="E794" t="str">
            <v>MEP</v>
          </cell>
          <cell r="F794" t="str">
            <v>Tg</v>
          </cell>
          <cell r="G794" t="str">
            <v>MEM</v>
          </cell>
          <cell r="H794" t="str">
            <v>Rb</v>
          </cell>
          <cell r="I794">
            <v>0.97226857481476636</v>
          </cell>
        </row>
        <row r="795">
          <cell r="A795">
            <v>40607</v>
          </cell>
          <cell r="B795">
            <v>7</v>
          </cell>
          <cell r="C795" t="str">
            <v>EAM</v>
          </cell>
          <cell r="D795" t="str">
            <v>Sh</v>
          </cell>
          <cell r="E795" t="str">
            <v>MEP</v>
          </cell>
          <cell r="F795" t="str">
            <v>Tg</v>
          </cell>
          <cell r="G795" t="str">
            <v>MEM</v>
          </cell>
          <cell r="H795" t="str">
            <v>Rb</v>
          </cell>
          <cell r="I795">
            <v>6.1317667665709008E-3</v>
          </cell>
        </row>
        <row r="796">
          <cell r="A796">
            <v>40608</v>
          </cell>
          <cell r="B796">
            <v>1</v>
          </cell>
          <cell r="C796" t="str">
            <v>MEP</v>
          </cell>
          <cell r="D796" t="str">
            <v>Mo</v>
          </cell>
          <cell r="E796" t="str">
            <v>MEM</v>
          </cell>
          <cell r="F796" t="str">
            <v>Rb</v>
          </cell>
          <cell r="G796" t="str">
            <v>MEM</v>
          </cell>
          <cell r="H796" t="str">
            <v>Rb</v>
          </cell>
          <cell r="I796">
            <v>3.9994958718375551E-2</v>
          </cell>
        </row>
        <row r="797">
          <cell r="A797">
            <v>40609</v>
          </cell>
          <cell r="B797">
            <v>2</v>
          </cell>
          <cell r="C797" t="str">
            <v>MEM</v>
          </cell>
          <cell r="D797" t="str">
            <v>Ch</v>
          </cell>
          <cell r="E797" t="str">
            <v>MEM</v>
          </cell>
          <cell r="F797" t="str">
            <v>Rb</v>
          </cell>
          <cell r="G797" t="str">
            <v>MEM</v>
          </cell>
          <cell r="H797" t="str">
            <v>Rb</v>
          </cell>
          <cell r="I797">
            <v>7.38581506701802E-2</v>
          </cell>
        </row>
        <row r="798">
          <cell r="A798">
            <v>40610</v>
          </cell>
          <cell r="B798">
            <v>3</v>
          </cell>
          <cell r="C798" t="str">
            <v>PAP</v>
          </cell>
          <cell r="D798" t="str">
            <v>Do</v>
          </cell>
          <cell r="E798" t="str">
            <v>MEM</v>
          </cell>
          <cell r="F798" t="str">
            <v>Rb</v>
          </cell>
          <cell r="G798" t="str">
            <v>MEM</v>
          </cell>
          <cell r="H798" t="str">
            <v>Rb</v>
          </cell>
          <cell r="I798">
            <v>0.10772134262198485</v>
          </cell>
        </row>
        <row r="799">
          <cell r="A799">
            <v>40611</v>
          </cell>
          <cell r="B799">
            <v>4</v>
          </cell>
          <cell r="C799" t="str">
            <v>PAM</v>
          </cell>
          <cell r="D799" t="str">
            <v>Pi</v>
          </cell>
          <cell r="E799" t="str">
            <v>MEM</v>
          </cell>
          <cell r="F799" t="str">
            <v>Rb</v>
          </cell>
          <cell r="G799" t="str">
            <v>MEM</v>
          </cell>
          <cell r="H799" t="str">
            <v>Rb</v>
          </cell>
          <cell r="I799">
            <v>0.1415845345737895</v>
          </cell>
        </row>
        <row r="800">
          <cell r="A800">
            <v>40612</v>
          </cell>
          <cell r="B800">
            <v>5</v>
          </cell>
          <cell r="C800" t="str">
            <v>UDP</v>
          </cell>
          <cell r="D800" t="str">
            <v>Ra</v>
          </cell>
          <cell r="E800" t="str">
            <v>MEM</v>
          </cell>
          <cell r="F800" t="str">
            <v>Rb</v>
          </cell>
          <cell r="G800" t="str">
            <v>MEM</v>
          </cell>
          <cell r="H800" t="str">
            <v>Rb</v>
          </cell>
          <cell r="I800">
            <v>0.17544772652559415</v>
          </cell>
        </row>
        <row r="801">
          <cell r="A801">
            <v>40613</v>
          </cell>
          <cell r="B801">
            <v>6</v>
          </cell>
          <cell r="C801" t="str">
            <v>UDM</v>
          </cell>
          <cell r="D801" t="str">
            <v>Co</v>
          </cell>
          <cell r="E801" t="str">
            <v>MEM</v>
          </cell>
          <cell r="F801" t="str">
            <v>Rb</v>
          </cell>
          <cell r="G801" t="str">
            <v>MEM</v>
          </cell>
          <cell r="H801" t="str">
            <v>Rb</v>
          </cell>
          <cell r="I801">
            <v>0.2093109184773988</v>
          </cell>
        </row>
        <row r="802">
          <cell r="A802">
            <v>40614</v>
          </cell>
          <cell r="B802">
            <v>7</v>
          </cell>
          <cell r="C802" t="str">
            <v>FIP</v>
          </cell>
          <cell r="D802" t="str">
            <v>Tg</v>
          </cell>
          <cell r="E802" t="str">
            <v>MEM</v>
          </cell>
          <cell r="F802" t="str">
            <v>Rb</v>
          </cell>
          <cell r="G802" t="str">
            <v>MEM</v>
          </cell>
          <cell r="H802" t="str">
            <v>Rb</v>
          </cell>
          <cell r="I802">
            <v>0.24317411042920345</v>
          </cell>
        </row>
        <row r="803">
          <cell r="A803">
            <v>40615</v>
          </cell>
          <cell r="B803">
            <v>1</v>
          </cell>
          <cell r="C803" t="str">
            <v>FIM</v>
          </cell>
          <cell r="D803" t="str">
            <v>Rb</v>
          </cell>
          <cell r="E803" t="str">
            <v>MEM</v>
          </cell>
          <cell r="F803" t="str">
            <v>Rb</v>
          </cell>
          <cell r="G803" t="str">
            <v>MEM</v>
          </cell>
          <cell r="H803" t="str">
            <v>Rb</v>
          </cell>
          <cell r="I803">
            <v>0.2770373023810081</v>
          </cell>
        </row>
        <row r="804">
          <cell r="A804">
            <v>40616</v>
          </cell>
          <cell r="B804">
            <v>2</v>
          </cell>
          <cell r="C804" t="str">
            <v>EAP</v>
          </cell>
          <cell r="D804" t="str">
            <v>Dr</v>
          </cell>
          <cell r="E804" t="str">
            <v>MEM</v>
          </cell>
          <cell r="F804" t="str">
            <v>Rb</v>
          </cell>
          <cell r="G804" t="str">
            <v>MEM</v>
          </cell>
          <cell r="H804" t="str">
            <v>Rb</v>
          </cell>
          <cell r="I804">
            <v>0.31090049433281275</v>
          </cell>
        </row>
        <row r="805">
          <cell r="A805">
            <v>40617</v>
          </cell>
          <cell r="B805">
            <v>3</v>
          </cell>
          <cell r="C805" t="str">
            <v>EAM</v>
          </cell>
          <cell r="D805" t="str">
            <v>Sn</v>
          </cell>
          <cell r="E805" t="str">
            <v>MEM</v>
          </cell>
          <cell r="F805" t="str">
            <v>Rb</v>
          </cell>
          <cell r="G805" t="str">
            <v>MEM</v>
          </cell>
          <cell r="H805" t="str">
            <v>Rb</v>
          </cell>
          <cell r="I805">
            <v>0.3447636862846174</v>
          </cell>
        </row>
        <row r="806">
          <cell r="A806">
            <v>40618</v>
          </cell>
          <cell r="B806">
            <v>4</v>
          </cell>
          <cell r="C806" t="str">
            <v>MEP</v>
          </cell>
          <cell r="D806" t="str">
            <v>Ho</v>
          </cell>
          <cell r="E806" t="str">
            <v>MEM</v>
          </cell>
          <cell r="F806" t="str">
            <v>Rb</v>
          </cell>
          <cell r="G806" t="str">
            <v>MEM</v>
          </cell>
          <cell r="H806" t="str">
            <v>Rb</v>
          </cell>
          <cell r="I806">
            <v>0.37862687823642205</v>
          </cell>
        </row>
        <row r="807">
          <cell r="A807">
            <v>40619</v>
          </cell>
          <cell r="B807">
            <v>5</v>
          </cell>
          <cell r="C807" t="str">
            <v>MEM</v>
          </cell>
          <cell r="D807" t="str">
            <v>Sh</v>
          </cell>
          <cell r="E807" t="str">
            <v>MEM</v>
          </cell>
          <cell r="F807" t="str">
            <v>Rb</v>
          </cell>
          <cell r="G807" t="str">
            <v>MEM</v>
          </cell>
          <cell r="H807" t="str">
            <v>Rb</v>
          </cell>
          <cell r="I807">
            <v>0.4124900701882267</v>
          </cell>
        </row>
        <row r="808">
          <cell r="A808">
            <v>40620</v>
          </cell>
          <cell r="B808">
            <v>6</v>
          </cell>
          <cell r="C808" t="str">
            <v>PAP</v>
          </cell>
          <cell r="D808" t="str">
            <v>Mo</v>
          </cell>
          <cell r="E808" t="str">
            <v>MEM</v>
          </cell>
          <cell r="F808" t="str">
            <v>Rb</v>
          </cell>
          <cell r="G808" t="str">
            <v>MEM</v>
          </cell>
          <cell r="H808" t="str">
            <v>Rb</v>
          </cell>
          <cell r="I808">
            <v>0.44635326214003135</v>
          </cell>
        </row>
        <row r="809">
          <cell r="A809">
            <v>40621</v>
          </cell>
          <cell r="B809">
            <v>7</v>
          </cell>
          <cell r="C809" t="str">
            <v>PAM</v>
          </cell>
          <cell r="D809" t="str">
            <v>Ch</v>
          </cell>
          <cell r="E809" t="str">
            <v>MEM</v>
          </cell>
          <cell r="F809" t="str">
            <v>Rb</v>
          </cell>
          <cell r="G809" t="str">
            <v>MEM</v>
          </cell>
          <cell r="H809" t="str">
            <v>Rb</v>
          </cell>
          <cell r="I809">
            <v>0.480216454091836</v>
          </cell>
        </row>
        <row r="810">
          <cell r="A810">
            <v>40622</v>
          </cell>
          <cell r="B810">
            <v>1</v>
          </cell>
          <cell r="C810" t="str">
            <v>UDP</v>
          </cell>
          <cell r="D810" t="str">
            <v>Do</v>
          </cell>
          <cell r="E810" t="str">
            <v>MEM</v>
          </cell>
          <cell r="F810" t="str">
            <v>Rb</v>
          </cell>
          <cell r="G810" t="str">
            <v>MEM</v>
          </cell>
          <cell r="H810" t="str">
            <v>Rb</v>
          </cell>
          <cell r="I810">
            <v>0.5140796460435435</v>
          </cell>
        </row>
        <row r="811">
          <cell r="A811">
            <v>40623</v>
          </cell>
          <cell r="B811">
            <v>2</v>
          </cell>
          <cell r="C811" t="str">
            <v>UDM</v>
          </cell>
          <cell r="D811" t="str">
            <v>Pi</v>
          </cell>
          <cell r="E811" t="str">
            <v>MEM</v>
          </cell>
          <cell r="F811" t="str">
            <v>Rb</v>
          </cell>
          <cell r="G811" t="str">
            <v>MEM</v>
          </cell>
          <cell r="H811" t="str">
            <v>Rb</v>
          </cell>
          <cell r="I811">
            <v>0.54794283799511456</v>
          </cell>
        </row>
        <row r="812">
          <cell r="A812">
            <v>40624</v>
          </cell>
          <cell r="B812">
            <v>3</v>
          </cell>
          <cell r="C812" t="str">
            <v>FIP</v>
          </cell>
          <cell r="D812" t="str">
            <v>Ra</v>
          </cell>
          <cell r="E812" t="str">
            <v>MEM</v>
          </cell>
          <cell r="F812" t="str">
            <v>Rb</v>
          </cell>
          <cell r="G812" t="str">
            <v>MEM</v>
          </cell>
          <cell r="H812" t="str">
            <v>Rb</v>
          </cell>
          <cell r="I812">
            <v>0.58180602994668562</v>
          </cell>
        </row>
        <row r="813">
          <cell r="A813">
            <v>40625</v>
          </cell>
          <cell r="B813">
            <v>4</v>
          </cell>
          <cell r="C813" t="str">
            <v>FIM</v>
          </cell>
          <cell r="D813" t="str">
            <v>Co</v>
          </cell>
          <cell r="E813" t="str">
            <v>MEM</v>
          </cell>
          <cell r="F813" t="str">
            <v>Rb</v>
          </cell>
          <cell r="G813" t="str">
            <v>MEM</v>
          </cell>
          <cell r="H813" t="str">
            <v>Rb</v>
          </cell>
          <cell r="I813">
            <v>0.61566922189825668</v>
          </cell>
        </row>
        <row r="814">
          <cell r="A814">
            <v>40626</v>
          </cell>
          <cell r="B814">
            <v>5</v>
          </cell>
          <cell r="C814" t="str">
            <v>EAP</v>
          </cell>
          <cell r="D814" t="str">
            <v>Tg</v>
          </cell>
          <cell r="E814" t="str">
            <v>MEM</v>
          </cell>
          <cell r="F814" t="str">
            <v>Rb</v>
          </cell>
          <cell r="G814" t="str">
            <v>MEM</v>
          </cell>
          <cell r="H814" t="str">
            <v>Rb</v>
          </cell>
          <cell r="I814">
            <v>0.64953241384982763</v>
          </cell>
        </row>
        <row r="815">
          <cell r="A815">
            <v>40627</v>
          </cell>
          <cell r="B815">
            <v>6</v>
          </cell>
          <cell r="C815" t="str">
            <v>EAM</v>
          </cell>
          <cell r="D815" t="str">
            <v>Rb</v>
          </cell>
          <cell r="E815" t="str">
            <v>MEM</v>
          </cell>
          <cell r="F815" t="str">
            <v>Rb</v>
          </cell>
          <cell r="G815" t="str">
            <v>MEM</v>
          </cell>
          <cell r="H815" t="str">
            <v>Rb</v>
          </cell>
          <cell r="I815">
            <v>0.68339560580139869</v>
          </cell>
        </row>
        <row r="816">
          <cell r="A816">
            <v>40628</v>
          </cell>
          <cell r="B816">
            <v>7</v>
          </cell>
          <cell r="C816" t="str">
            <v>MEP</v>
          </cell>
          <cell r="D816" t="str">
            <v>Dr</v>
          </cell>
          <cell r="E816" t="str">
            <v>MEM</v>
          </cell>
          <cell r="F816" t="str">
            <v>Rb</v>
          </cell>
          <cell r="G816" t="str">
            <v>MEM</v>
          </cell>
          <cell r="H816" t="str">
            <v>Rb</v>
          </cell>
          <cell r="I816">
            <v>0.71725879775296975</v>
          </cell>
        </row>
        <row r="817">
          <cell r="A817">
            <v>40629</v>
          </cell>
          <cell r="B817">
            <v>1</v>
          </cell>
          <cell r="C817" t="str">
            <v>MEM</v>
          </cell>
          <cell r="D817" t="str">
            <v>Sn</v>
          </cell>
          <cell r="E817" t="str">
            <v>MEM</v>
          </cell>
          <cell r="F817" t="str">
            <v>Rb</v>
          </cell>
          <cell r="G817" t="str">
            <v>MEM</v>
          </cell>
          <cell r="H817" t="str">
            <v>Rb</v>
          </cell>
          <cell r="I817">
            <v>0.75112198970454069</v>
          </cell>
        </row>
        <row r="818">
          <cell r="A818">
            <v>40630</v>
          </cell>
          <cell r="B818">
            <v>2</v>
          </cell>
          <cell r="C818" t="str">
            <v>PAP</v>
          </cell>
          <cell r="D818" t="str">
            <v>Ho</v>
          </cell>
          <cell r="E818" t="str">
            <v>MEM</v>
          </cell>
          <cell r="F818" t="str">
            <v>Rb</v>
          </cell>
          <cell r="G818" t="str">
            <v>MEM</v>
          </cell>
          <cell r="H818" t="str">
            <v>Rb</v>
          </cell>
          <cell r="I818">
            <v>0.78498518165611175</v>
          </cell>
        </row>
        <row r="819">
          <cell r="A819">
            <v>40631</v>
          </cell>
          <cell r="B819">
            <v>3</v>
          </cell>
          <cell r="C819" t="str">
            <v>PAM</v>
          </cell>
          <cell r="D819" t="str">
            <v>Sh</v>
          </cell>
          <cell r="E819" t="str">
            <v>MEM</v>
          </cell>
          <cell r="F819" t="str">
            <v>Rb</v>
          </cell>
          <cell r="G819" t="str">
            <v>MEM</v>
          </cell>
          <cell r="H819" t="str">
            <v>Rb</v>
          </cell>
          <cell r="I819">
            <v>0.81884837360768281</v>
          </cell>
        </row>
        <row r="820">
          <cell r="A820">
            <v>40632</v>
          </cell>
          <cell r="B820">
            <v>4</v>
          </cell>
          <cell r="C820" t="str">
            <v>UDP</v>
          </cell>
          <cell r="D820" t="str">
            <v>Mo</v>
          </cell>
          <cell r="E820" t="str">
            <v>MEM</v>
          </cell>
          <cell r="F820" t="str">
            <v>Rb</v>
          </cell>
          <cell r="G820" t="str">
            <v>MEM</v>
          </cell>
          <cell r="H820" t="str">
            <v>Rb</v>
          </cell>
          <cell r="I820">
            <v>0.85271156555925387</v>
          </cell>
        </row>
        <row r="821">
          <cell r="A821">
            <v>40633</v>
          </cell>
          <cell r="B821">
            <v>5</v>
          </cell>
          <cell r="C821" t="str">
            <v>UDM</v>
          </cell>
          <cell r="D821" t="str">
            <v>Ch</v>
          </cell>
          <cell r="E821" t="str">
            <v>MEM</v>
          </cell>
          <cell r="F821" t="str">
            <v>Rb</v>
          </cell>
          <cell r="G821" t="str">
            <v>MEM</v>
          </cell>
          <cell r="H821" t="str">
            <v>Rb</v>
          </cell>
          <cell r="I821">
            <v>0.88657475751082493</v>
          </cell>
        </row>
        <row r="822">
          <cell r="A822">
            <v>40634</v>
          </cell>
          <cell r="B822">
            <v>6</v>
          </cell>
          <cell r="C822" t="str">
            <v>FIP</v>
          </cell>
          <cell r="D822" t="str">
            <v>Do</v>
          </cell>
          <cell r="E822" t="str">
            <v>MEM</v>
          </cell>
          <cell r="F822" t="str">
            <v>Rb</v>
          </cell>
          <cell r="G822" t="str">
            <v>MEM</v>
          </cell>
          <cell r="H822" t="str">
            <v>Rb</v>
          </cell>
          <cell r="I822">
            <v>0.92043794946239599</v>
          </cell>
        </row>
        <row r="823">
          <cell r="A823">
            <v>40635</v>
          </cell>
          <cell r="B823">
            <v>7</v>
          </cell>
          <cell r="C823" t="str">
            <v>FIM</v>
          </cell>
          <cell r="D823" t="str">
            <v>Pi</v>
          </cell>
          <cell r="E823" t="str">
            <v>MEM</v>
          </cell>
          <cell r="F823" t="str">
            <v>Rb</v>
          </cell>
          <cell r="G823" t="str">
            <v>MEM</v>
          </cell>
          <cell r="H823" t="str">
            <v>Rb</v>
          </cell>
          <cell r="I823">
            <v>0.95430114141396694</v>
          </cell>
        </row>
        <row r="824">
          <cell r="A824">
            <v>40636</v>
          </cell>
          <cell r="B824">
            <v>1</v>
          </cell>
          <cell r="C824" t="str">
            <v>EAP</v>
          </cell>
          <cell r="D824" t="str">
            <v>Ra</v>
          </cell>
          <cell r="E824" t="str">
            <v>MEM</v>
          </cell>
          <cell r="F824" t="str">
            <v>Rb</v>
          </cell>
          <cell r="G824" t="str">
            <v>MEM</v>
          </cell>
          <cell r="H824" t="str">
            <v>Rb</v>
          </cell>
          <cell r="I824">
            <v>0.98816433336553799</v>
          </cell>
        </row>
        <row r="825">
          <cell r="A825">
            <v>40637</v>
          </cell>
          <cell r="B825">
            <v>2</v>
          </cell>
          <cell r="C825" t="str">
            <v>EAM</v>
          </cell>
          <cell r="D825" t="str">
            <v>Co</v>
          </cell>
          <cell r="E825" t="str">
            <v>MEM</v>
          </cell>
          <cell r="F825" t="str">
            <v>Rb</v>
          </cell>
          <cell r="G825" t="str">
            <v>MEM</v>
          </cell>
          <cell r="H825" t="str">
            <v>Rb</v>
          </cell>
          <cell r="I825">
            <v>2.2027525317109053E-2</v>
          </cell>
        </row>
        <row r="826">
          <cell r="A826">
            <v>40638</v>
          </cell>
          <cell r="B826">
            <v>3</v>
          </cell>
          <cell r="C826" t="str">
            <v>MEP</v>
          </cell>
          <cell r="D826" t="str">
            <v>Tg</v>
          </cell>
          <cell r="E826" t="str">
            <v>PAP</v>
          </cell>
          <cell r="F826" t="str">
            <v>Dr</v>
          </cell>
          <cell r="G826" t="str">
            <v>MEM</v>
          </cell>
          <cell r="H826" t="str">
            <v>Rb</v>
          </cell>
          <cell r="I826">
            <v>5.5890717268680001E-2</v>
          </cell>
        </row>
        <row r="827">
          <cell r="A827">
            <v>40639</v>
          </cell>
          <cell r="B827">
            <v>4</v>
          </cell>
          <cell r="C827" t="str">
            <v>MEM</v>
          </cell>
          <cell r="D827" t="str">
            <v>Rb</v>
          </cell>
          <cell r="E827" t="str">
            <v>PAP</v>
          </cell>
          <cell r="F827" t="str">
            <v>Dr</v>
          </cell>
          <cell r="G827" t="str">
            <v>MEM</v>
          </cell>
          <cell r="H827" t="str">
            <v>Rb</v>
          </cell>
          <cell r="I827">
            <v>8.975390922025106E-2</v>
          </cell>
        </row>
        <row r="828">
          <cell r="A828">
            <v>40640</v>
          </cell>
          <cell r="B828">
            <v>5</v>
          </cell>
          <cell r="C828" t="str">
            <v>PAP</v>
          </cell>
          <cell r="D828" t="str">
            <v>Dr</v>
          </cell>
          <cell r="E828" t="str">
            <v>PAP</v>
          </cell>
          <cell r="F828" t="str">
            <v>Dr</v>
          </cell>
          <cell r="G828" t="str">
            <v>MEM</v>
          </cell>
          <cell r="H828" t="str">
            <v>Rb</v>
          </cell>
          <cell r="I828">
            <v>0.12361710117182212</v>
          </cell>
        </row>
        <row r="829">
          <cell r="A829">
            <v>40641</v>
          </cell>
          <cell r="B829">
            <v>6</v>
          </cell>
          <cell r="C829" t="str">
            <v>PAM</v>
          </cell>
          <cell r="D829" t="str">
            <v>Sn</v>
          </cell>
          <cell r="E829" t="str">
            <v>PAP</v>
          </cell>
          <cell r="F829" t="str">
            <v>Dr</v>
          </cell>
          <cell r="G829" t="str">
            <v>MEM</v>
          </cell>
          <cell r="H829" t="str">
            <v>Rb</v>
          </cell>
          <cell r="I829">
            <v>0.15748029312339318</v>
          </cell>
        </row>
        <row r="830">
          <cell r="A830">
            <v>40642</v>
          </cell>
          <cell r="B830">
            <v>7</v>
          </cell>
          <cell r="C830" t="str">
            <v>UDP</v>
          </cell>
          <cell r="D830" t="str">
            <v>Ho</v>
          </cell>
          <cell r="E830" t="str">
            <v>PAP</v>
          </cell>
          <cell r="F830" t="str">
            <v>Dr</v>
          </cell>
          <cell r="G830" t="str">
            <v>MEM</v>
          </cell>
          <cell r="H830" t="str">
            <v>Rb</v>
          </cell>
          <cell r="I830">
            <v>0.19134348507496413</v>
          </cell>
        </row>
        <row r="831">
          <cell r="A831">
            <v>40643</v>
          </cell>
          <cell r="B831">
            <v>1</v>
          </cell>
          <cell r="C831" t="str">
            <v>UDM</v>
          </cell>
          <cell r="D831" t="str">
            <v>Sh</v>
          </cell>
          <cell r="E831" t="str">
            <v>PAP</v>
          </cell>
          <cell r="F831" t="str">
            <v>Dr</v>
          </cell>
          <cell r="G831" t="str">
            <v>MEM</v>
          </cell>
          <cell r="H831" t="str">
            <v>Rb</v>
          </cell>
          <cell r="I831">
            <v>0.22520667702653518</v>
          </cell>
        </row>
        <row r="832">
          <cell r="A832">
            <v>40644</v>
          </cell>
          <cell r="B832">
            <v>2</v>
          </cell>
          <cell r="C832" t="str">
            <v>FIP</v>
          </cell>
          <cell r="D832" t="str">
            <v>Mo</v>
          </cell>
          <cell r="E832" t="str">
            <v>PAP</v>
          </cell>
          <cell r="F832" t="str">
            <v>Dr</v>
          </cell>
          <cell r="G832" t="str">
            <v>MEM</v>
          </cell>
          <cell r="H832" t="str">
            <v>Rb</v>
          </cell>
          <cell r="I832">
            <v>0.25906986897810624</v>
          </cell>
        </row>
        <row r="833">
          <cell r="A833">
            <v>40645</v>
          </cell>
          <cell r="B833">
            <v>3</v>
          </cell>
          <cell r="C833" t="str">
            <v>FIM</v>
          </cell>
          <cell r="D833" t="str">
            <v>Ch</v>
          </cell>
          <cell r="E833" t="str">
            <v>PAP</v>
          </cell>
          <cell r="F833" t="str">
            <v>Dr</v>
          </cell>
          <cell r="G833" t="str">
            <v>MEM</v>
          </cell>
          <cell r="H833" t="str">
            <v>Rb</v>
          </cell>
          <cell r="I833">
            <v>0.2929330609296773</v>
          </cell>
        </row>
        <row r="834">
          <cell r="A834">
            <v>40646</v>
          </cell>
          <cell r="B834">
            <v>4</v>
          </cell>
          <cell r="C834" t="str">
            <v>EAP</v>
          </cell>
          <cell r="D834" t="str">
            <v>Do</v>
          </cell>
          <cell r="E834" t="str">
            <v>PAP</v>
          </cell>
          <cell r="F834" t="str">
            <v>Dr</v>
          </cell>
          <cell r="G834" t="str">
            <v>MEM</v>
          </cell>
          <cell r="H834" t="str">
            <v>Rb</v>
          </cell>
          <cell r="I834">
            <v>0.32679625288124825</v>
          </cell>
        </row>
        <row r="835">
          <cell r="A835">
            <v>40647</v>
          </cell>
          <cell r="B835">
            <v>5</v>
          </cell>
          <cell r="C835" t="str">
            <v>EAM</v>
          </cell>
          <cell r="D835" t="str">
            <v>Pi</v>
          </cell>
          <cell r="E835" t="str">
            <v>PAP</v>
          </cell>
          <cell r="F835" t="str">
            <v>Dr</v>
          </cell>
          <cell r="G835" t="str">
            <v>MEM</v>
          </cell>
          <cell r="H835" t="str">
            <v>Rb</v>
          </cell>
          <cell r="I835">
            <v>0.36065944483281931</v>
          </cell>
        </row>
        <row r="836">
          <cell r="A836">
            <v>40648</v>
          </cell>
          <cell r="B836">
            <v>6</v>
          </cell>
          <cell r="C836" t="str">
            <v>MEP</v>
          </cell>
          <cell r="D836" t="str">
            <v>Ra</v>
          </cell>
          <cell r="E836" t="str">
            <v>PAP</v>
          </cell>
          <cell r="F836" t="str">
            <v>Dr</v>
          </cell>
          <cell r="G836" t="str">
            <v>MEM</v>
          </cell>
          <cell r="H836" t="str">
            <v>Rb</v>
          </cell>
          <cell r="I836">
            <v>0.39452263678439037</v>
          </cell>
        </row>
        <row r="837">
          <cell r="A837">
            <v>40649</v>
          </cell>
          <cell r="B837">
            <v>7</v>
          </cell>
          <cell r="C837" t="str">
            <v>MEM</v>
          </cell>
          <cell r="D837" t="str">
            <v>Co</v>
          </cell>
          <cell r="E837" t="str">
            <v>PAP</v>
          </cell>
          <cell r="F837" t="str">
            <v>Dr</v>
          </cell>
          <cell r="G837" t="str">
            <v>MEM</v>
          </cell>
          <cell r="H837" t="str">
            <v>Rb</v>
          </cell>
          <cell r="I837">
            <v>0.42838582873596143</v>
          </cell>
        </row>
        <row r="838">
          <cell r="A838">
            <v>40650</v>
          </cell>
          <cell r="B838">
            <v>1</v>
          </cell>
          <cell r="C838" t="str">
            <v>PAP</v>
          </cell>
          <cell r="D838" t="str">
            <v>Tg</v>
          </cell>
          <cell r="E838" t="str">
            <v>PAP</v>
          </cell>
          <cell r="F838" t="str">
            <v>Dr</v>
          </cell>
          <cell r="G838" t="str">
            <v>MEM</v>
          </cell>
          <cell r="H838" t="str">
            <v>Rb</v>
          </cell>
          <cell r="I838">
            <v>0.46224902068753237</v>
          </cell>
        </row>
        <row r="839">
          <cell r="A839">
            <v>40651</v>
          </cell>
          <cell r="B839">
            <v>2</v>
          </cell>
          <cell r="C839" t="str">
            <v>PAM</v>
          </cell>
          <cell r="D839" t="str">
            <v>Rb</v>
          </cell>
          <cell r="E839" t="str">
            <v>PAP</v>
          </cell>
          <cell r="F839" t="str">
            <v>Dr</v>
          </cell>
          <cell r="G839" t="str">
            <v>MEM</v>
          </cell>
          <cell r="H839" t="str">
            <v>Rb</v>
          </cell>
          <cell r="I839">
            <v>0.49611221263910343</v>
          </cell>
        </row>
        <row r="840">
          <cell r="A840">
            <v>40652</v>
          </cell>
          <cell r="B840">
            <v>3</v>
          </cell>
          <cell r="C840" t="str">
            <v>UDP</v>
          </cell>
          <cell r="D840" t="str">
            <v>Dr</v>
          </cell>
          <cell r="E840" t="str">
            <v>PAP</v>
          </cell>
          <cell r="F840" t="str">
            <v>Dr</v>
          </cell>
          <cell r="G840" t="str">
            <v>MEM</v>
          </cell>
          <cell r="H840" t="str">
            <v>Rb</v>
          </cell>
          <cell r="I840">
            <v>0.52997540459046766</v>
          </cell>
        </row>
        <row r="841">
          <cell r="A841">
            <v>40653</v>
          </cell>
          <cell r="B841">
            <v>4</v>
          </cell>
          <cell r="C841" t="str">
            <v>UDM</v>
          </cell>
          <cell r="D841" t="str">
            <v>Sn</v>
          </cell>
          <cell r="E841" t="str">
            <v>PAP</v>
          </cell>
          <cell r="F841" t="str">
            <v>Dr</v>
          </cell>
          <cell r="G841" t="str">
            <v>MEM</v>
          </cell>
          <cell r="H841" t="str">
            <v>Rb</v>
          </cell>
          <cell r="I841">
            <v>0.56383859654180513</v>
          </cell>
        </row>
        <row r="842">
          <cell r="A842">
            <v>40654</v>
          </cell>
          <cell r="B842">
            <v>5</v>
          </cell>
          <cell r="C842" t="str">
            <v>FIP</v>
          </cell>
          <cell r="D842" t="str">
            <v>Ho</v>
          </cell>
          <cell r="E842" t="str">
            <v>PAP</v>
          </cell>
          <cell r="F842" t="str">
            <v>Dr</v>
          </cell>
          <cell r="G842" t="str">
            <v>MEM</v>
          </cell>
          <cell r="H842" t="str">
            <v>Rb</v>
          </cell>
          <cell r="I842">
            <v>0.59770178849314248</v>
          </cell>
        </row>
        <row r="843">
          <cell r="A843">
            <v>40655</v>
          </cell>
          <cell r="B843">
            <v>6</v>
          </cell>
          <cell r="C843" t="str">
            <v>FIM</v>
          </cell>
          <cell r="D843" t="str">
            <v>Sh</v>
          </cell>
          <cell r="E843" t="str">
            <v>PAP</v>
          </cell>
          <cell r="F843" t="str">
            <v>Dr</v>
          </cell>
          <cell r="G843" t="str">
            <v>MEM</v>
          </cell>
          <cell r="H843" t="str">
            <v>Rb</v>
          </cell>
          <cell r="I843">
            <v>0.63156498044447995</v>
          </cell>
        </row>
        <row r="844">
          <cell r="A844">
            <v>40656</v>
          </cell>
          <cell r="B844">
            <v>7</v>
          </cell>
          <cell r="C844" t="str">
            <v>EAP</v>
          </cell>
          <cell r="D844" t="str">
            <v>Mo</v>
          </cell>
          <cell r="E844" t="str">
            <v>PAP</v>
          </cell>
          <cell r="F844" t="str">
            <v>Dr</v>
          </cell>
          <cell r="G844" t="str">
            <v>MEM</v>
          </cell>
          <cell r="H844" t="str">
            <v>Rb</v>
          </cell>
          <cell r="I844">
            <v>0.66542817239581731</v>
          </cell>
        </row>
        <row r="845">
          <cell r="A845">
            <v>40657</v>
          </cell>
          <cell r="B845">
            <v>1</v>
          </cell>
          <cell r="C845" t="str">
            <v>EAM</v>
          </cell>
          <cell r="D845" t="str">
            <v>Ch</v>
          </cell>
          <cell r="E845" t="str">
            <v>PAP</v>
          </cell>
          <cell r="F845" t="str">
            <v>Dr</v>
          </cell>
          <cell r="G845" t="str">
            <v>MEM</v>
          </cell>
          <cell r="H845" t="str">
            <v>Rb</v>
          </cell>
          <cell r="I845">
            <v>0.69929136434715478</v>
          </cell>
        </row>
        <row r="846">
          <cell r="A846">
            <v>40658</v>
          </cell>
          <cell r="B846">
            <v>2</v>
          </cell>
          <cell r="C846" t="str">
            <v>MEP</v>
          </cell>
          <cell r="D846" t="str">
            <v>Do</v>
          </cell>
          <cell r="E846" t="str">
            <v>PAP</v>
          </cell>
          <cell r="F846" t="str">
            <v>Dr</v>
          </cell>
          <cell r="G846" t="str">
            <v>MEM</v>
          </cell>
          <cell r="H846" t="str">
            <v>Rb</v>
          </cell>
          <cell r="I846">
            <v>0.73315455629849224</v>
          </cell>
        </row>
        <row r="847">
          <cell r="A847">
            <v>40659</v>
          </cell>
          <cell r="B847">
            <v>3</v>
          </cell>
          <cell r="C847" t="str">
            <v>MEM</v>
          </cell>
          <cell r="D847" t="str">
            <v>Pi</v>
          </cell>
          <cell r="E847" t="str">
            <v>PAP</v>
          </cell>
          <cell r="F847" t="str">
            <v>Dr</v>
          </cell>
          <cell r="G847" t="str">
            <v>MEM</v>
          </cell>
          <cell r="H847" t="str">
            <v>Rb</v>
          </cell>
          <cell r="I847">
            <v>0.7670177482498296</v>
          </cell>
        </row>
        <row r="848">
          <cell r="A848">
            <v>40660</v>
          </cell>
          <cell r="B848">
            <v>4</v>
          </cell>
          <cell r="C848" t="str">
            <v>PAP</v>
          </cell>
          <cell r="D848" t="str">
            <v>Ra</v>
          </cell>
          <cell r="E848" t="str">
            <v>PAP</v>
          </cell>
          <cell r="F848" t="str">
            <v>Dr</v>
          </cell>
          <cell r="G848" t="str">
            <v>MEM</v>
          </cell>
          <cell r="H848" t="str">
            <v>Rb</v>
          </cell>
          <cell r="I848">
            <v>0.80088094020116696</v>
          </cell>
        </row>
        <row r="849">
          <cell r="A849">
            <v>40661</v>
          </cell>
          <cell r="B849">
            <v>5</v>
          </cell>
          <cell r="C849" t="str">
            <v>PAM</v>
          </cell>
          <cell r="D849" t="str">
            <v>Co</v>
          </cell>
          <cell r="E849" t="str">
            <v>PAP</v>
          </cell>
          <cell r="F849" t="str">
            <v>Dr</v>
          </cell>
          <cell r="G849" t="str">
            <v>MEM</v>
          </cell>
          <cell r="H849" t="str">
            <v>Rb</v>
          </cell>
          <cell r="I849">
            <v>0.83474413215250443</v>
          </cell>
        </row>
        <row r="850">
          <cell r="A850">
            <v>40662</v>
          </cell>
          <cell r="B850">
            <v>6</v>
          </cell>
          <cell r="C850" t="str">
            <v>UDP</v>
          </cell>
          <cell r="D850" t="str">
            <v>Tg</v>
          </cell>
          <cell r="E850" t="str">
            <v>PAP</v>
          </cell>
          <cell r="F850" t="str">
            <v>Dr</v>
          </cell>
          <cell r="G850" t="str">
            <v>MEM</v>
          </cell>
          <cell r="H850" t="str">
            <v>Rb</v>
          </cell>
          <cell r="I850">
            <v>0.86860732410384189</v>
          </cell>
        </row>
        <row r="851">
          <cell r="A851">
            <v>40663</v>
          </cell>
          <cell r="B851">
            <v>7</v>
          </cell>
          <cell r="C851" t="str">
            <v>UDM</v>
          </cell>
          <cell r="D851" t="str">
            <v>Rb</v>
          </cell>
          <cell r="E851" t="str">
            <v>PAP</v>
          </cell>
          <cell r="F851" t="str">
            <v>Dr</v>
          </cell>
          <cell r="G851" t="str">
            <v>MEM</v>
          </cell>
          <cell r="H851" t="str">
            <v>Rb</v>
          </cell>
          <cell r="I851">
            <v>0.90247051605517925</v>
          </cell>
        </row>
        <row r="852">
          <cell r="A852">
            <v>40664</v>
          </cell>
          <cell r="B852">
            <v>1</v>
          </cell>
          <cell r="C852" t="str">
            <v>FIP</v>
          </cell>
          <cell r="D852" t="str">
            <v>Dr</v>
          </cell>
          <cell r="E852" t="str">
            <v>PAP</v>
          </cell>
          <cell r="F852" t="str">
            <v>Dr</v>
          </cell>
          <cell r="G852" t="str">
            <v>MEM</v>
          </cell>
          <cell r="H852" t="str">
            <v>Rb</v>
          </cell>
          <cell r="I852">
            <v>0.93633370800651661</v>
          </cell>
        </row>
        <row r="853">
          <cell r="A853">
            <v>40665</v>
          </cell>
          <cell r="B853">
            <v>2</v>
          </cell>
          <cell r="C853" t="str">
            <v>FIM</v>
          </cell>
          <cell r="D853" t="str">
            <v>Sn</v>
          </cell>
          <cell r="E853" t="str">
            <v>PAP</v>
          </cell>
          <cell r="F853" t="str">
            <v>Dr</v>
          </cell>
          <cell r="G853" t="str">
            <v>MEM</v>
          </cell>
          <cell r="H853" t="str">
            <v>Rb</v>
          </cell>
          <cell r="I853">
            <v>0.97019689995785408</v>
          </cell>
        </row>
        <row r="854">
          <cell r="A854">
            <v>40666</v>
          </cell>
          <cell r="B854">
            <v>3</v>
          </cell>
          <cell r="C854" t="str">
            <v>EAP</v>
          </cell>
          <cell r="D854" t="str">
            <v>Ho</v>
          </cell>
          <cell r="E854" t="str">
            <v>PAP</v>
          </cell>
          <cell r="F854" t="str">
            <v>Dr</v>
          </cell>
          <cell r="G854" t="str">
            <v>MEM</v>
          </cell>
          <cell r="H854" t="str">
            <v>Rb</v>
          </cell>
          <cell r="I854">
            <v>4.0600919091915433E-3</v>
          </cell>
        </row>
        <row r="855">
          <cell r="A855">
            <v>40667</v>
          </cell>
          <cell r="B855">
            <v>4</v>
          </cell>
          <cell r="C855" t="str">
            <v>EAM</v>
          </cell>
          <cell r="D855" t="str">
            <v>Sh</v>
          </cell>
          <cell r="E855" t="str">
            <v>PAP</v>
          </cell>
          <cell r="F855" t="str">
            <v>Dr</v>
          </cell>
          <cell r="G855" t="str">
            <v>MEM</v>
          </cell>
          <cell r="H855" t="str">
            <v>Rb</v>
          </cell>
          <cell r="I855">
            <v>3.79232838605289E-2</v>
          </cell>
        </row>
        <row r="856">
          <cell r="A856">
            <v>40668</v>
          </cell>
          <cell r="B856">
            <v>5</v>
          </cell>
          <cell r="C856" t="str">
            <v>MEP</v>
          </cell>
          <cell r="D856" t="str">
            <v>Mo</v>
          </cell>
          <cell r="E856" t="str">
            <v>PAP</v>
          </cell>
          <cell r="F856" t="str">
            <v>Dr</v>
          </cell>
          <cell r="G856" t="str">
            <v>MEM</v>
          </cell>
          <cell r="H856" t="str">
            <v>Rb</v>
          </cell>
          <cell r="I856">
            <v>7.1786475811866368E-2</v>
          </cell>
        </row>
        <row r="857">
          <cell r="A857">
            <v>40669</v>
          </cell>
          <cell r="B857">
            <v>6</v>
          </cell>
          <cell r="C857" t="str">
            <v>MEM</v>
          </cell>
          <cell r="D857" t="str">
            <v>Ch</v>
          </cell>
          <cell r="E857" t="str">
            <v>PAM</v>
          </cell>
          <cell r="F857" t="str">
            <v>Sn</v>
          </cell>
          <cell r="G857" t="str">
            <v>MEM</v>
          </cell>
          <cell r="H857" t="str">
            <v>Rb</v>
          </cell>
          <cell r="I857">
            <v>0.10564966776320373</v>
          </cell>
        </row>
        <row r="858">
          <cell r="A858">
            <v>40670</v>
          </cell>
          <cell r="B858">
            <v>7</v>
          </cell>
          <cell r="C858" t="str">
            <v>PAP</v>
          </cell>
          <cell r="D858" t="str">
            <v>Do</v>
          </cell>
          <cell r="E858" t="str">
            <v>PAM</v>
          </cell>
          <cell r="F858" t="str">
            <v>Sn</v>
          </cell>
          <cell r="G858" t="str">
            <v>MEM</v>
          </cell>
          <cell r="H858" t="str">
            <v>Rb</v>
          </cell>
          <cell r="I858">
            <v>0.13951285971454119</v>
          </cell>
        </row>
        <row r="859">
          <cell r="A859">
            <v>40671</v>
          </cell>
          <cell r="B859">
            <v>1</v>
          </cell>
          <cell r="C859" t="str">
            <v>PAM</v>
          </cell>
          <cell r="D859" t="str">
            <v>Pi</v>
          </cell>
          <cell r="E859" t="str">
            <v>PAM</v>
          </cell>
          <cell r="F859" t="str">
            <v>Sn</v>
          </cell>
          <cell r="G859" t="str">
            <v>MEM</v>
          </cell>
          <cell r="H859" t="str">
            <v>Rb</v>
          </cell>
          <cell r="I859">
            <v>0.17337605166587855</v>
          </cell>
        </row>
        <row r="860">
          <cell r="A860">
            <v>40672</v>
          </cell>
          <cell r="B860">
            <v>2</v>
          </cell>
          <cell r="C860" t="str">
            <v>UDP</v>
          </cell>
          <cell r="D860" t="str">
            <v>Ra</v>
          </cell>
          <cell r="E860" t="str">
            <v>PAM</v>
          </cell>
          <cell r="F860" t="str">
            <v>Sn</v>
          </cell>
          <cell r="G860" t="str">
            <v>MEM</v>
          </cell>
          <cell r="H860" t="str">
            <v>Rb</v>
          </cell>
          <cell r="I860">
            <v>0.20723924361721602</v>
          </cell>
        </row>
        <row r="861">
          <cell r="A861">
            <v>40673</v>
          </cell>
          <cell r="B861">
            <v>3</v>
          </cell>
          <cell r="C861" t="str">
            <v>UDM</v>
          </cell>
          <cell r="D861" t="str">
            <v>Co</v>
          </cell>
          <cell r="E861" t="str">
            <v>PAM</v>
          </cell>
          <cell r="F861" t="str">
            <v>Sn</v>
          </cell>
          <cell r="G861" t="str">
            <v>MEM</v>
          </cell>
          <cell r="H861" t="str">
            <v>Rb</v>
          </cell>
          <cell r="I861">
            <v>0.24110243556855337</v>
          </cell>
        </row>
        <row r="862">
          <cell r="A862">
            <v>40674</v>
          </cell>
          <cell r="B862">
            <v>4</v>
          </cell>
          <cell r="C862" t="str">
            <v>FIP</v>
          </cell>
          <cell r="D862" t="str">
            <v>Tg</v>
          </cell>
          <cell r="E862" t="str">
            <v>PAM</v>
          </cell>
          <cell r="F862" t="str">
            <v>Sn</v>
          </cell>
          <cell r="G862" t="str">
            <v>MEM</v>
          </cell>
          <cell r="H862" t="str">
            <v>Rb</v>
          </cell>
          <cell r="I862">
            <v>0.27496562751989084</v>
          </cell>
        </row>
        <row r="863">
          <cell r="A863">
            <v>40675</v>
          </cell>
          <cell r="B863">
            <v>5</v>
          </cell>
          <cell r="C863" t="str">
            <v>FIM</v>
          </cell>
          <cell r="D863" t="str">
            <v>Rb</v>
          </cell>
          <cell r="E863" t="str">
            <v>PAM</v>
          </cell>
          <cell r="F863" t="str">
            <v>Sn</v>
          </cell>
          <cell r="G863" t="str">
            <v>MEM</v>
          </cell>
          <cell r="H863" t="str">
            <v>Rb</v>
          </cell>
          <cell r="I863">
            <v>0.3088288194712282</v>
          </cell>
        </row>
        <row r="864">
          <cell r="A864">
            <v>40676</v>
          </cell>
          <cell r="B864">
            <v>6</v>
          </cell>
          <cell r="C864" t="str">
            <v>EAP</v>
          </cell>
          <cell r="D864" t="str">
            <v>Dr</v>
          </cell>
          <cell r="E864" t="str">
            <v>PAM</v>
          </cell>
          <cell r="F864" t="str">
            <v>Sn</v>
          </cell>
          <cell r="G864" t="str">
            <v>MEM</v>
          </cell>
          <cell r="H864" t="str">
            <v>Rb</v>
          </cell>
          <cell r="I864">
            <v>0.34269201142256567</v>
          </cell>
        </row>
        <row r="865">
          <cell r="A865">
            <v>40677</v>
          </cell>
          <cell r="B865">
            <v>7</v>
          </cell>
          <cell r="C865" t="str">
            <v>EAM</v>
          </cell>
          <cell r="D865" t="str">
            <v>Sn</v>
          </cell>
          <cell r="E865" t="str">
            <v>PAM</v>
          </cell>
          <cell r="F865" t="str">
            <v>Sn</v>
          </cell>
          <cell r="G865" t="str">
            <v>MEM</v>
          </cell>
          <cell r="H865" t="str">
            <v>Rb</v>
          </cell>
          <cell r="I865">
            <v>0.37655520337390302</v>
          </cell>
        </row>
        <row r="866">
          <cell r="A866">
            <v>40678</v>
          </cell>
          <cell r="B866">
            <v>1</v>
          </cell>
          <cell r="C866" t="str">
            <v>MEP</v>
          </cell>
          <cell r="D866" t="str">
            <v>Ho</v>
          </cell>
          <cell r="E866" t="str">
            <v>PAM</v>
          </cell>
          <cell r="F866" t="str">
            <v>Sn</v>
          </cell>
          <cell r="G866" t="str">
            <v>MEM</v>
          </cell>
          <cell r="H866" t="str">
            <v>Rb</v>
          </cell>
          <cell r="I866">
            <v>0.41041839532524049</v>
          </cell>
        </row>
        <row r="867">
          <cell r="A867">
            <v>40679</v>
          </cell>
          <cell r="B867">
            <v>2</v>
          </cell>
          <cell r="C867" t="str">
            <v>MEM</v>
          </cell>
          <cell r="D867" t="str">
            <v>Sh</v>
          </cell>
          <cell r="E867" t="str">
            <v>PAM</v>
          </cell>
          <cell r="F867" t="str">
            <v>Sn</v>
          </cell>
          <cell r="G867" t="str">
            <v>MEM</v>
          </cell>
          <cell r="H867" t="str">
            <v>Rb</v>
          </cell>
          <cell r="I867">
            <v>0.44428158727657796</v>
          </cell>
        </row>
        <row r="868">
          <cell r="A868">
            <v>40680</v>
          </cell>
          <cell r="B868">
            <v>3</v>
          </cell>
          <cell r="C868" t="str">
            <v>PAP</v>
          </cell>
          <cell r="D868" t="str">
            <v>Mo</v>
          </cell>
          <cell r="E868" t="str">
            <v>PAM</v>
          </cell>
          <cell r="F868" t="str">
            <v>Sn</v>
          </cell>
          <cell r="G868" t="str">
            <v>MEM</v>
          </cell>
          <cell r="H868" t="str">
            <v>Rb</v>
          </cell>
          <cell r="I868">
            <v>0.47814477922791532</v>
          </cell>
        </row>
        <row r="869">
          <cell r="A869">
            <v>40681</v>
          </cell>
          <cell r="B869">
            <v>4</v>
          </cell>
          <cell r="C869" t="str">
            <v>PAM</v>
          </cell>
          <cell r="D869" t="str">
            <v>Ch</v>
          </cell>
          <cell r="E869" t="str">
            <v>PAM</v>
          </cell>
          <cell r="F869" t="str">
            <v>Sn</v>
          </cell>
          <cell r="G869" t="str">
            <v>MEM</v>
          </cell>
          <cell r="H869" t="str">
            <v>Rb</v>
          </cell>
          <cell r="I869">
            <v>0.51200797117916985</v>
          </cell>
        </row>
        <row r="870">
          <cell r="A870">
            <v>40682</v>
          </cell>
          <cell r="B870">
            <v>5</v>
          </cell>
          <cell r="C870" t="str">
            <v>UDP</v>
          </cell>
          <cell r="D870" t="str">
            <v>Do</v>
          </cell>
          <cell r="E870" t="str">
            <v>PAM</v>
          </cell>
          <cell r="F870" t="str">
            <v>Sn</v>
          </cell>
          <cell r="G870" t="str">
            <v>MEM</v>
          </cell>
          <cell r="H870" t="str">
            <v>Rb</v>
          </cell>
          <cell r="I870">
            <v>0.54587116313027373</v>
          </cell>
        </row>
        <row r="871">
          <cell r="A871">
            <v>40683</v>
          </cell>
          <cell r="B871">
            <v>6</v>
          </cell>
          <cell r="C871" t="str">
            <v>UDM</v>
          </cell>
          <cell r="D871" t="str">
            <v>Pi</v>
          </cell>
          <cell r="E871" t="str">
            <v>PAM</v>
          </cell>
          <cell r="F871" t="str">
            <v>Sn</v>
          </cell>
          <cell r="G871" t="str">
            <v>MEM</v>
          </cell>
          <cell r="H871" t="str">
            <v>Rb</v>
          </cell>
          <cell r="I871">
            <v>0.57973435508137749</v>
          </cell>
        </row>
        <row r="872">
          <cell r="A872">
            <v>40684</v>
          </cell>
          <cell r="B872">
            <v>7</v>
          </cell>
          <cell r="C872" t="str">
            <v>FIP</v>
          </cell>
          <cell r="D872" t="str">
            <v>Ra</v>
          </cell>
          <cell r="E872" t="str">
            <v>PAM</v>
          </cell>
          <cell r="F872" t="str">
            <v>Sn</v>
          </cell>
          <cell r="G872" t="str">
            <v>MEM</v>
          </cell>
          <cell r="H872" t="str">
            <v>Rb</v>
          </cell>
          <cell r="I872">
            <v>0.61359754703248126</v>
          </cell>
        </row>
        <row r="873">
          <cell r="A873">
            <v>40685</v>
          </cell>
          <cell r="B873">
            <v>1</v>
          </cell>
          <cell r="C873" t="str">
            <v>FIM</v>
          </cell>
          <cell r="D873" t="str">
            <v>Co</v>
          </cell>
          <cell r="E873" t="str">
            <v>PAM</v>
          </cell>
          <cell r="F873" t="str">
            <v>Sn</v>
          </cell>
          <cell r="G873" t="str">
            <v>MEM</v>
          </cell>
          <cell r="H873" t="str">
            <v>Rb</v>
          </cell>
          <cell r="I873">
            <v>0.64746073898358514</v>
          </cell>
        </row>
        <row r="874">
          <cell r="A874">
            <v>40686</v>
          </cell>
          <cell r="B874">
            <v>2</v>
          </cell>
          <cell r="C874" t="str">
            <v>EAP</v>
          </cell>
          <cell r="D874" t="str">
            <v>Tg</v>
          </cell>
          <cell r="E874" t="str">
            <v>PAM</v>
          </cell>
          <cell r="F874" t="str">
            <v>Sn</v>
          </cell>
          <cell r="G874" t="str">
            <v>MEM</v>
          </cell>
          <cell r="H874" t="str">
            <v>Rb</v>
          </cell>
          <cell r="I874">
            <v>0.6813239309346889</v>
          </cell>
        </row>
        <row r="875">
          <cell r="A875">
            <v>40687</v>
          </cell>
          <cell r="B875">
            <v>3</v>
          </cell>
          <cell r="C875" t="str">
            <v>EAM</v>
          </cell>
          <cell r="D875" t="str">
            <v>Rb</v>
          </cell>
          <cell r="E875" t="str">
            <v>PAM</v>
          </cell>
          <cell r="F875" t="str">
            <v>Sn</v>
          </cell>
          <cell r="G875" t="str">
            <v>MEM</v>
          </cell>
          <cell r="H875" t="str">
            <v>Rb</v>
          </cell>
          <cell r="I875">
            <v>0.71518712288579267</v>
          </cell>
        </row>
        <row r="876">
          <cell r="A876">
            <v>40688</v>
          </cell>
          <cell r="B876">
            <v>4</v>
          </cell>
          <cell r="C876" t="str">
            <v>MEP</v>
          </cell>
          <cell r="D876" t="str">
            <v>Dr</v>
          </cell>
          <cell r="E876" t="str">
            <v>PAM</v>
          </cell>
          <cell r="F876" t="str">
            <v>Sn</v>
          </cell>
          <cell r="G876" t="str">
            <v>MEM</v>
          </cell>
          <cell r="H876" t="str">
            <v>Rb</v>
          </cell>
          <cell r="I876">
            <v>0.74905031483689655</v>
          </cell>
        </row>
        <row r="877">
          <cell r="A877">
            <v>40689</v>
          </cell>
          <cell r="B877">
            <v>5</v>
          </cell>
          <cell r="C877" t="str">
            <v>MEM</v>
          </cell>
          <cell r="D877" t="str">
            <v>Sn</v>
          </cell>
          <cell r="E877" t="str">
            <v>PAM</v>
          </cell>
          <cell r="F877" t="str">
            <v>Sn</v>
          </cell>
          <cell r="G877" t="str">
            <v>MEM</v>
          </cell>
          <cell r="H877" t="str">
            <v>Rb</v>
          </cell>
          <cell r="I877">
            <v>0.7829135067880002</v>
          </cell>
        </row>
        <row r="878">
          <cell r="A878">
            <v>40690</v>
          </cell>
          <cell r="B878">
            <v>6</v>
          </cell>
          <cell r="C878" t="str">
            <v>PAP</v>
          </cell>
          <cell r="D878" t="str">
            <v>Ho</v>
          </cell>
          <cell r="E878" t="str">
            <v>PAM</v>
          </cell>
          <cell r="F878" t="str">
            <v>Sn</v>
          </cell>
          <cell r="G878" t="str">
            <v>MEM</v>
          </cell>
          <cell r="H878" t="str">
            <v>Rb</v>
          </cell>
          <cell r="I878">
            <v>0.81677669873910408</v>
          </cell>
        </row>
        <row r="879">
          <cell r="A879">
            <v>40691</v>
          </cell>
          <cell r="B879">
            <v>7</v>
          </cell>
          <cell r="C879" t="str">
            <v>PAM</v>
          </cell>
          <cell r="D879" t="str">
            <v>Sh</v>
          </cell>
          <cell r="E879" t="str">
            <v>PAM</v>
          </cell>
          <cell r="F879" t="str">
            <v>Sn</v>
          </cell>
          <cell r="G879" t="str">
            <v>MEM</v>
          </cell>
          <cell r="H879" t="str">
            <v>Rb</v>
          </cell>
          <cell r="I879">
            <v>0.85063989069020796</v>
          </cell>
        </row>
        <row r="880">
          <cell r="A880">
            <v>40692</v>
          </cell>
          <cell r="B880">
            <v>1</v>
          </cell>
          <cell r="C880" t="str">
            <v>UDP</v>
          </cell>
          <cell r="D880" t="str">
            <v>Mo</v>
          </cell>
          <cell r="E880" t="str">
            <v>PAM</v>
          </cell>
          <cell r="F880" t="str">
            <v>Sn</v>
          </cell>
          <cell r="G880" t="str">
            <v>MEM</v>
          </cell>
          <cell r="H880" t="str">
            <v>Rb</v>
          </cell>
          <cell r="I880">
            <v>0.88450308264131161</v>
          </cell>
        </row>
        <row r="881">
          <cell r="A881">
            <v>40693</v>
          </cell>
          <cell r="B881">
            <v>2</v>
          </cell>
          <cell r="C881" t="str">
            <v>UDM</v>
          </cell>
          <cell r="D881" t="str">
            <v>Ch</v>
          </cell>
          <cell r="E881" t="str">
            <v>PAM</v>
          </cell>
          <cell r="F881" t="str">
            <v>Sn</v>
          </cell>
          <cell r="G881" t="str">
            <v>MEM</v>
          </cell>
          <cell r="H881" t="str">
            <v>Rb</v>
          </cell>
          <cell r="I881">
            <v>0.91836627459241549</v>
          </cell>
        </row>
        <row r="882">
          <cell r="A882">
            <v>40694</v>
          </cell>
          <cell r="B882">
            <v>3</v>
          </cell>
          <cell r="C882" t="str">
            <v>FIP</v>
          </cell>
          <cell r="D882" t="str">
            <v>Do</v>
          </cell>
          <cell r="E882" t="str">
            <v>PAM</v>
          </cell>
          <cell r="F882" t="str">
            <v>Sn</v>
          </cell>
          <cell r="G882" t="str">
            <v>MEM</v>
          </cell>
          <cell r="H882" t="str">
            <v>Rb</v>
          </cell>
          <cell r="I882">
            <v>0.95222946654351925</v>
          </cell>
        </row>
        <row r="883">
          <cell r="A883">
            <v>40695</v>
          </cell>
          <cell r="B883">
            <v>4</v>
          </cell>
          <cell r="C883" t="str">
            <v>FIM</v>
          </cell>
          <cell r="D883" t="str">
            <v>Pi</v>
          </cell>
          <cell r="E883" t="str">
            <v>PAM</v>
          </cell>
          <cell r="F883" t="str">
            <v>Sn</v>
          </cell>
          <cell r="G883" t="str">
            <v>MEM</v>
          </cell>
          <cell r="H883" t="str">
            <v>Rb</v>
          </cell>
          <cell r="I883">
            <v>0.98609265849462302</v>
          </cell>
        </row>
        <row r="884">
          <cell r="A884">
            <v>40696</v>
          </cell>
          <cell r="B884">
            <v>5</v>
          </cell>
          <cell r="C884" t="str">
            <v>EAP</v>
          </cell>
          <cell r="D884" t="str">
            <v>Ra</v>
          </cell>
          <cell r="E884" t="str">
            <v>PAM</v>
          </cell>
          <cell r="F884" t="str">
            <v>Sn</v>
          </cell>
          <cell r="G884" t="str">
            <v>MEM</v>
          </cell>
          <cell r="H884" t="str">
            <v>Rb</v>
          </cell>
          <cell r="I884">
            <v>1.9955850445726897E-2</v>
          </cell>
        </row>
        <row r="885">
          <cell r="A885">
            <v>40697</v>
          </cell>
          <cell r="B885">
            <v>6</v>
          </cell>
          <cell r="C885" t="str">
            <v>EAM</v>
          </cell>
          <cell r="D885" t="str">
            <v>Co</v>
          </cell>
          <cell r="E885" t="str">
            <v>PAM</v>
          </cell>
          <cell r="F885" t="str">
            <v>Sn</v>
          </cell>
          <cell r="G885" t="str">
            <v>MEM</v>
          </cell>
          <cell r="H885" t="str">
            <v>Rb</v>
          </cell>
          <cell r="I885">
            <v>5.3819042396830663E-2</v>
          </cell>
        </row>
        <row r="886">
          <cell r="A886">
            <v>40698</v>
          </cell>
          <cell r="B886">
            <v>7</v>
          </cell>
          <cell r="C886" t="str">
            <v>MEP</v>
          </cell>
          <cell r="D886" t="str">
            <v>Tg</v>
          </cell>
          <cell r="E886" t="str">
            <v>PAM</v>
          </cell>
          <cell r="F886" t="str">
            <v>Sn</v>
          </cell>
          <cell r="G886" t="str">
            <v>MEM</v>
          </cell>
          <cell r="H886" t="str">
            <v>Rb</v>
          </cell>
          <cell r="I886">
            <v>8.7682234347934429E-2</v>
          </cell>
        </row>
        <row r="887">
          <cell r="A887">
            <v>40699</v>
          </cell>
          <cell r="B887">
            <v>1</v>
          </cell>
          <cell r="C887" t="str">
            <v>MEM</v>
          </cell>
          <cell r="D887" t="str">
            <v>Rb</v>
          </cell>
          <cell r="E887" t="str">
            <v>PAM</v>
          </cell>
          <cell r="F887" t="str">
            <v>Sn</v>
          </cell>
          <cell r="G887" t="str">
            <v>MEM</v>
          </cell>
          <cell r="H887" t="str">
            <v>Rb</v>
          </cell>
          <cell r="I887">
            <v>0.12154542629903831</v>
          </cell>
        </row>
        <row r="888">
          <cell r="A888">
            <v>40700</v>
          </cell>
          <cell r="B888">
            <v>2</v>
          </cell>
          <cell r="C888" t="str">
            <v>PAP</v>
          </cell>
          <cell r="D888" t="str">
            <v>Dr</v>
          </cell>
          <cell r="E888" t="str">
            <v>UDP</v>
          </cell>
          <cell r="F888" t="str">
            <v>Ho</v>
          </cell>
          <cell r="G888" t="str">
            <v>MEM</v>
          </cell>
          <cell r="H888" t="str">
            <v>Rb</v>
          </cell>
          <cell r="I888">
            <v>0.15540861825014207</v>
          </cell>
        </row>
        <row r="889">
          <cell r="A889">
            <v>40701</v>
          </cell>
          <cell r="B889">
            <v>3</v>
          </cell>
          <cell r="C889" t="str">
            <v>PAM</v>
          </cell>
          <cell r="D889" t="str">
            <v>Sn</v>
          </cell>
          <cell r="E889" t="str">
            <v>UDP</v>
          </cell>
          <cell r="F889" t="str">
            <v>Ho</v>
          </cell>
          <cell r="G889" t="str">
            <v>MEM</v>
          </cell>
          <cell r="H889" t="str">
            <v>Rb</v>
          </cell>
          <cell r="I889">
            <v>0.18927181020124584</v>
          </cell>
        </row>
        <row r="890">
          <cell r="A890">
            <v>40702</v>
          </cell>
          <cell r="B890">
            <v>4</v>
          </cell>
          <cell r="C890" t="str">
            <v>UDP</v>
          </cell>
          <cell r="D890" t="str">
            <v>Ho</v>
          </cell>
          <cell r="E890" t="str">
            <v>UDP</v>
          </cell>
          <cell r="F890" t="str">
            <v>Ho</v>
          </cell>
          <cell r="G890" t="str">
            <v>MEM</v>
          </cell>
          <cell r="H890" t="str">
            <v>Rb</v>
          </cell>
          <cell r="I890">
            <v>0.22313500215234972</v>
          </cell>
        </row>
        <row r="891">
          <cell r="A891">
            <v>40703</v>
          </cell>
          <cell r="B891">
            <v>5</v>
          </cell>
          <cell r="C891" t="str">
            <v>UDM</v>
          </cell>
          <cell r="D891" t="str">
            <v>Sh</v>
          </cell>
          <cell r="E891" t="str">
            <v>UDP</v>
          </cell>
          <cell r="F891" t="str">
            <v>Ho</v>
          </cell>
          <cell r="G891" t="str">
            <v>MEM</v>
          </cell>
          <cell r="H891" t="str">
            <v>Rb</v>
          </cell>
          <cell r="I891">
            <v>0.25699819410345348</v>
          </cell>
        </row>
        <row r="892">
          <cell r="A892">
            <v>40704</v>
          </cell>
          <cell r="B892">
            <v>6</v>
          </cell>
          <cell r="C892" t="str">
            <v>FIP</v>
          </cell>
          <cell r="D892" t="str">
            <v>Mo</v>
          </cell>
          <cell r="E892" t="str">
            <v>UDP</v>
          </cell>
          <cell r="F892" t="str">
            <v>Ho</v>
          </cell>
          <cell r="G892" t="str">
            <v>MEM</v>
          </cell>
          <cell r="H892" t="str">
            <v>Rb</v>
          </cell>
          <cell r="I892">
            <v>0.29086138605455725</v>
          </cell>
        </row>
        <row r="893">
          <cell r="A893">
            <v>40705</v>
          </cell>
          <cell r="B893">
            <v>7</v>
          </cell>
          <cell r="C893" t="str">
            <v>FIM</v>
          </cell>
          <cell r="D893" t="str">
            <v>Ch</v>
          </cell>
          <cell r="E893" t="str">
            <v>UDP</v>
          </cell>
          <cell r="F893" t="str">
            <v>Ho</v>
          </cell>
          <cell r="G893" t="str">
            <v>MEM</v>
          </cell>
          <cell r="H893" t="str">
            <v>Rb</v>
          </cell>
          <cell r="I893">
            <v>0.32472457800566101</v>
          </cell>
        </row>
        <row r="894">
          <cell r="A894">
            <v>40706</v>
          </cell>
          <cell r="B894">
            <v>1</v>
          </cell>
          <cell r="C894" t="str">
            <v>EAP</v>
          </cell>
          <cell r="D894" t="str">
            <v>Do</v>
          </cell>
          <cell r="E894" t="str">
            <v>UDP</v>
          </cell>
          <cell r="F894" t="str">
            <v>Ho</v>
          </cell>
          <cell r="G894" t="str">
            <v>MEM</v>
          </cell>
          <cell r="H894" t="str">
            <v>Rb</v>
          </cell>
          <cell r="I894">
            <v>0.35858776995676489</v>
          </cell>
        </row>
        <row r="895">
          <cell r="A895">
            <v>40707</v>
          </cell>
          <cell r="B895">
            <v>2</v>
          </cell>
          <cell r="C895" t="str">
            <v>EAM</v>
          </cell>
          <cell r="D895" t="str">
            <v>Pi</v>
          </cell>
          <cell r="E895" t="str">
            <v>UDP</v>
          </cell>
          <cell r="F895" t="str">
            <v>Ho</v>
          </cell>
          <cell r="G895" t="str">
            <v>MEM</v>
          </cell>
          <cell r="H895" t="str">
            <v>Rb</v>
          </cell>
          <cell r="I895">
            <v>0.39245096190786866</v>
          </cell>
        </row>
        <row r="896">
          <cell r="A896">
            <v>40708</v>
          </cell>
          <cell r="B896">
            <v>3</v>
          </cell>
          <cell r="C896" t="str">
            <v>MEP</v>
          </cell>
          <cell r="D896" t="str">
            <v>Ra</v>
          </cell>
          <cell r="E896" t="str">
            <v>UDP</v>
          </cell>
          <cell r="F896" t="str">
            <v>Ho</v>
          </cell>
          <cell r="G896" t="str">
            <v>MEM</v>
          </cell>
          <cell r="H896" t="str">
            <v>Rb</v>
          </cell>
          <cell r="I896">
            <v>0.42631415385897242</v>
          </cell>
        </row>
        <row r="897">
          <cell r="A897">
            <v>40709</v>
          </cell>
          <cell r="B897">
            <v>4</v>
          </cell>
          <cell r="C897" t="str">
            <v>MEM</v>
          </cell>
          <cell r="D897" t="str">
            <v>Co</v>
          </cell>
          <cell r="E897" t="str">
            <v>UDP</v>
          </cell>
          <cell r="F897" t="str">
            <v>Ho</v>
          </cell>
          <cell r="G897" t="str">
            <v>MEM</v>
          </cell>
          <cell r="H897" t="str">
            <v>Rb</v>
          </cell>
          <cell r="I897">
            <v>0.4601773458100763</v>
          </cell>
        </row>
        <row r="898">
          <cell r="A898">
            <v>40710</v>
          </cell>
          <cell r="B898">
            <v>5</v>
          </cell>
          <cell r="C898" t="str">
            <v>PAP</v>
          </cell>
          <cell r="D898" t="str">
            <v>Tg</v>
          </cell>
          <cell r="E898" t="str">
            <v>UDP</v>
          </cell>
          <cell r="F898" t="str">
            <v>Ho</v>
          </cell>
          <cell r="G898" t="str">
            <v>MEM</v>
          </cell>
          <cell r="H898" t="str">
            <v>Rb</v>
          </cell>
          <cell r="I898">
            <v>0.49404053776118007</v>
          </cell>
        </row>
        <row r="899">
          <cell r="A899">
            <v>40711</v>
          </cell>
          <cell r="B899">
            <v>6</v>
          </cell>
          <cell r="C899" t="str">
            <v>PAM</v>
          </cell>
          <cell r="D899" t="str">
            <v>Rb</v>
          </cell>
          <cell r="E899" t="str">
            <v>UDP</v>
          </cell>
          <cell r="F899" t="str">
            <v>Ho</v>
          </cell>
          <cell r="G899" t="str">
            <v>MEM</v>
          </cell>
          <cell r="H899" t="str">
            <v>Rb</v>
          </cell>
          <cell r="I899">
            <v>0.52790372971209132</v>
          </cell>
        </row>
        <row r="900">
          <cell r="A900">
            <v>40712</v>
          </cell>
          <cell r="B900">
            <v>7</v>
          </cell>
          <cell r="C900" t="str">
            <v>UDP</v>
          </cell>
          <cell r="D900" t="str">
            <v>Dr</v>
          </cell>
          <cell r="E900" t="str">
            <v>UDP</v>
          </cell>
          <cell r="F900" t="str">
            <v>Ho</v>
          </cell>
          <cell r="G900" t="str">
            <v>MEM</v>
          </cell>
          <cell r="H900" t="str">
            <v>Rb</v>
          </cell>
          <cell r="I900">
            <v>0.56176692166296149</v>
          </cell>
        </row>
        <row r="901">
          <cell r="A901">
            <v>40713</v>
          </cell>
          <cell r="B901">
            <v>1</v>
          </cell>
          <cell r="C901" t="str">
            <v>UDM</v>
          </cell>
          <cell r="D901" t="str">
            <v>Sn</v>
          </cell>
          <cell r="E901" t="str">
            <v>UDP</v>
          </cell>
          <cell r="F901" t="str">
            <v>Ho</v>
          </cell>
          <cell r="G901" t="str">
            <v>MEM</v>
          </cell>
          <cell r="H901" t="str">
            <v>Rb</v>
          </cell>
          <cell r="I901">
            <v>0.59563011361383167</v>
          </cell>
        </row>
        <row r="902">
          <cell r="A902">
            <v>40714</v>
          </cell>
          <cell r="B902">
            <v>2</v>
          </cell>
          <cell r="C902" t="str">
            <v>FIP</v>
          </cell>
          <cell r="D902" t="str">
            <v>Ho</v>
          </cell>
          <cell r="E902" t="str">
            <v>UDP</v>
          </cell>
          <cell r="F902" t="str">
            <v>Ho</v>
          </cell>
          <cell r="G902" t="str">
            <v>MEM</v>
          </cell>
          <cell r="H902" t="str">
            <v>Rb</v>
          </cell>
          <cell r="I902">
            <v>0.62949330556470184</v>
          </cell>
        </row>
        <row r="903">
          <cell r="A903">
            <v>40715</v>
          </cell>
          <cell r="B903">
            <v>3</v>
          </cell>
          <cell r="C903" t="str">
            <v>FIM</v>
          </cell>
          <cell r="D903" t="str">
            <v>Sh</v>
          </cell>
          <cell r="E903" t="str">
            <v>UDP</v>
          </cell>
          <cell r="F903" t="str">
            <v>Ho</v>
          </cell>
          <cell r="G903" t="str">
            <v>MEM</v>
          </cell>
          <cell r="H903" t="str">
            <v>Rb</v>
          </cell>
          <cell r="I903">
            <v>0.66335649751557213</v>
          </cell>
        </row>
        <row r="904">
          <cell r="A904">
            <v>40716</v>
          </cell>
          <cell r="B904">
            <v>4</v>
          </cell>
          <cell r="C904" t="str">
            <v>EAP</v>
          </cell>
          <cell r="D904" t="str">
            <v>Mo</v>
          </cell>
          <cell r="E904" t="str">
            <v>UDP</v>
          </cell>
          <cell r="F904" t="str">
            <v>Ho</v>
          </cell>
          <cell r="G904" t="str">
            <v>MEM</v>
          </cell>
          <cell r="H904" t="str">
            <v>Rb</v>
          </cell>
          <cell r="I904">
            <v>0.69721968946644219</v>
          </cell>
        </row>
        <row r="905">
          <cell r="A905">
            <v>40717</v>
          </cell>
          <cell r="B905">
            <v>5</v>
          </cell>
          <cell r="C905" t="str">
            <v>EAM</v>
          </cell>
          <cell r="D905" t="str">
            <v>Ch</v>
          </cell>
          <cell r="E905" t="str">
            <v>UDP</v>
          </cell>
          <cell r="F905" t="str">
            <v>Ho</v>
          </cell>
          <cell r="G905" t="str">
            <v>MEM</v>
          </cell>
          <cell r="H905" t="str">
            <v>Rb</v>
          </cell>
          <cell r="I905">
            <v>0.73108288141731248</v>
          </cell>
        </row>
        <row r="906">
          <cell r="A906">
            <v>40718</v>
          </cell>
          <cell r="B906">
            <v>6</v>
          </cell>
          <cell r="C906" t="str">
            <v>MEP</v>
          </cell>
          <cell r="D906" t="str">
            <v>Do</v>
          </cell>
          <cell r="E906" t="str">
            <v>UDP</v>
          </cell>
          <cell r="F906" t="str">
            <v>Ho</v>
          </cell>
          <cell r="G906" t="str">
            <v>MEM</v>
          </cell>
          <cell r="H906" t="str">
            <v>Rb</v>
          </cell>
          <cell r="I906">
            <v>0.76494607336818254</v>
          </cell>
        </row>
        <row r="907">
          <cell r="A907">
            <v>40719</v>
          </cell>
          <cell r="B907">
            <v>7</v>
          </cell>
          <cell r="C907" t="str">
            <v>MEM</v>
          </cell>
          <cell r="D907" t="str">
            <v>Pi</v>
          </cell>
          <cell r="E907" t="str">
            <v>UDP</v>
          </cell>
          <cell r="F907" t="str">
            <v>Ho</v>
          </cell>
          <cell r="G907" t="str">
            <v>MEM</v>
          </cell>
          <cell r="H907" t="str">
            <v>Rb</v>
          </cell>
          <cell r="I907">
            <v>0.79880926531905283</v>
          </cell>
        </row>
        <row r="908">
          <cell r="A908">
            <v>40720</v>
          </cell>
          <cell r="B908">
            <v>1</v>
          </cell>
          <cell r="C908" t="str">
            <v>PAP</v>
          </cell>
          <cell r="D908" t="str">
            <v>Ra</v>
          </cell>
          <cell r="E908" t="str">
            <v>UDP</v>
          </cell>
          <cell r="F908" t="str">
            <v>Ho</v>
          </cell>
          <cell r="G908" t="str">
            <v>MEM</v>
          </cell>
          <cell r="H908" t="str">
            <v>Rb</v>
          </cell>
          <cell r="I908">
            <v>0.83267245726992301</v>
          </cell>
        </row>
        <row r="909">
          <cell r="A909">
            <v>40721</v>
          </cell>
          <cell r="B909">
            <v>2</v>
          </cell>
          <cell r="C909" t="str">
            <v>PAM</v>
          </cell>
          <cell r="D909" t="str">
            <v>Co</v>
          </cell>
          <cell r="E909" t="str">
            <v>UDP</v>
          </cell>
          <cell r="F909" t="str">
            <v>Ho</v>
          </cell>
          <cell r="G909" t="str">
            <v>MEM</v>
          </cell>
          <cell r="H909" t="str">
            <v>Rb</v>
          </cell>
          <cell r="I909">
            <v>0.86653564922079318</v>
          </cell>
        </row>
        <row r="910">
          <cell r="A910">
            <v>40722</v>
          </cell>
          <cell r="B910">
            <v>3</v>
          </cell>
          <cell r="C910" t="str">
            <v>UDP</v>
          </cell>
          <cell r="D910" t="str">
            <v>Tg</v>
          </cell>
          <cell r="E910" t="str">
            <v>UDP</v>
          </cell>
          <cell r="F910" t="str">
            <v>Ho</v>
          </cell>
          <cell r="G910" t="str">
            <v>MEM</v>
          </cell>
          <cell r="H910" t="str">
            <v>Rb</v>
          </cell>
          <cell r="I910">
            <v>0.90039884117166336</v>
          </cell>
        </row>
        <row r="911">
          <cell r="A911">
            <v>40723</v>
          </cell>
          <cell r="B911">
            <v>4</v>
          </cell>
          <cell r="C911" t="str">
            <v>UDM</v>
          </cell>
          <cell r="D911" t="str">
            <v>Rb</v>
          </cell>
          <cell r="E911" t="str">
            <v>UDP</v>
          </cell>
          <cell r="F911" t="str">
            <v>Ho</v>
          </cell>
          <cell r="G911" t="str">
            <v>MEM</v>
          </cell>
          <cell r="H911" t="str">
            <v>Rb</v>
          </cell>
          <cell r="I911">
            <v>0.93426203312253353</v>
          </cell>
        </row>
        <row r="912">
          <cell r="A912">
            <v>40724</v>
          </cell>
          <cell r="B912">
            <v>5</v>
          </cell>
          <cell r="C912" t="str">
            <v>FIP</v>
          </cell>
          <cell r="D912" t="str">
            <v>Dr</v>
          </cell>
          <cell r="E912" t="str">
            <v>UDP</v>
          </cell>
          <cell r="F912" t="str">
            <v>Ho</v>
          </cell>
          <cell r="G912" t="str">
            <v>MEM</v>
          </cell>
          <cell r="H912" t="str">
            <v>Rb</v>
          </cell>
          <cell r="I912">
            <v>0.96812522507340371</v>
          </cell>
        </row>
        <row r="913">
          <cell r="A913">
            <v>40725</v>
          </cell>
          <cell r="B913">
            <v>6</v>
          </cell>
          <cell r="C913" t="str">
            <v>FIM</v>
          </cell>
          <cell r="D913" t="str">
            <v>Sn</v>
          </cell>
          <cell r="E913" t="str">
            <v>UDP</v>
          </cell>
          <cell r="F913" t="str">
            <v>Ho</v>
          </cell>
          <cell r="G913" t="str">
            <v>MEM</v>
          </cell>
          <cell r="H913" t="str">
            <v>Rb</v>
          </cell>
          <cell r="I913">
            <v>1.9884170242738808E-3</v>
          </cell>
        </row>
        <row r="914">
          <cell r="A914">
            <v>40726</v>
          </cell>
          <cell r="B914">
            <v>7</v>
          </cell>
          <cell r="C914" t="str">
            <v>EAP</v>
          </cell>
          <cell r="D914" t="str">
            <v>Ho</v>
          </cell>
          <cell r="E914" t="str">
            <v>UDP</v>
          </cell>
          <cell r="F914" t="str">
            <v>Ho</v>
          </cell>
          <cell r="G914" t="str">
            <v>MEM</v>
          </cell>
          <cell r="H914" t="str">
            <v>Rb</v>
          </cell>
          <cell r="I914">
            <v>3.5851608975144056E-2</v>
          </cell>
        </row>
        <row r="915">
          <cell r="A915">
            <v>40727</v>
          </cell>
          <cell r="B915">
            <v>1</v>
          </cell>
          <cell r="C915" t="str">
            <v>EAM</v>
          </cell>
          <cell r="D915" t="str">
            <v>Sh</v>
          </cell>
          <cell r="E915" t="str">
            <v>UDP</v>
          </cell>
          <cell r="F915" t="str">
            <v>Ho</v>
          </cell>
          <cell r="G915" t="str">
            <v>MEM</v>
          </cell>
          <cell r="H915" t="str">
            <v>Rb</v>
          </cell>
          <cell r="I915">
            <v>6.9714800926014231E-2</v>
          </cell>
        </row>
        <row r="916">
          <cell r="A916">
            <v>40728</v>
          </cell>
          <cell r="B916">
            <v>2</v>
          </cell>
          <cell r="C916" t="str">
            <v>MEP</v>
          </cell>
          <cell r="D916" t="str">
            <v>Mo</v>
          </cell>
          <cell r="E916" t="str">
            <v>UDP</v>
          </cell>
          <cell r="F916" t="str">
            <v>Ho</v>
          </cell>
          <cell r="G916" t="str">
            <v>MEM</v>
          </cell>
          <cell r="H916" t="str">
            <v>Rb</v>
          </cell>
          <cell r="I916">
            <v>0.10357799287688441</v>
          </cell>
        </row>
        <row r="917">
          <cell r="A917">
            <v>40729</v>
          </cell>
          <cell r="B917">
            <v>3</v>
          </cell>
          <cell r="C917" t="str">
            <v>MEM</v>
          </cell>
          <cell r="D917" t="str">
            <v>Ch</v>
          </cell>
          <cell r="E917" t="str">
            <v>UDP</v>
          </cell>
          <cell r="F917" t="str">
            <v>Ho</v>
          </cell>
          <cell r="G917" t="str">
            <v>MEM</v>
          </cell>
          <cell r="H917" t="str">
            <v>Rb</v>
          </cell>
          <cell r="I917">
            <v>0.13744118482775458</v>
          </cell>
        </row>
        <row r="918">
          <cell r="A918">
            <v>40730</v>
          </cell>
          <cell r="B918">
            <v>4</v>
          </cell>
          <cell r="C918" t="str">
            <v>PAP</v>
          </cell>
          <cell r="D918" t="str">
            <v>Do</v>
          </cell>
          <cell r="E918" t="str">
            <v>UDP</v>
          </cell>
          <cell r="F918" t="str">
            <v>Ho</v>
          </cell>
          <cell r="G918" t="str">
            <v>MEM</v>
          </cell>
          <cell r="H918" t="str">
            <v>Rb</v>
          </cell>
          <cell r="I918">
            <v>0.17130437677862476</v>
          </cell>
        </row>
        <row r="919">
          <cell r="A919">
            <v>40731</v>
          </cell>
          <cell r="B919">
            <v>5</v>
          </cell>
          <cell r="C919" t="str">
            <v>PAM</v>
          </cell>
          <cell r="D919" t="str">
            <v>Pi</v>
          </cell>
          <cell r="E919" t="str">
            <v>UDP</v>
          </cell>
          <cell r="F919" t="str">
            <v>Ho</v>
          </cell>
          <cell r="G919" t="str">
            <v>MEM</v>
          </cell>
          <cell r="H919" t="str">
            <v>Rb</v>
          </cell>
          <cell r="I919">
            <v>0.20516756872949493</v>
          </cell>
        </row>
        <row r="920">
          <cell r="A920">
            <v>40732</v>
          </cell>
          <cell r="B920">
            <v>6</v>
          </cell>
          <cell r="C920" t="str">
            <v>UDP</v>
          </cell>
          <cell r="D920" t="str">
            <v>Ra</v>
          </cell>
          <cell r="E920" t="str">
            <v>UDM</v>
          </cell>
          <cell r="F920" t="str">
            <v>Sh</v>
          </cell>
          <cell r="G920" t="str">
            <v>MEM</v>
          </cell>
          <cell r="H920" t="str">
            <v>Rb</v>
          </cell>
          <cell r="I920">
            <v>0.23903076068036522</v>
          </cell>
        </row>
        <row r="921">
          <cell r="A921">
            <v>40733</v>
          </cell>
          <cell r="B921">
            <v>7</v>
          </cell>
          <cell r="C921" t="str">
            <v>UDM</v>
          </cell>
          <cell r="D921" t="str">
            <v>Co</v>
          </cell>
          <cell r="E921" t="str">
            <v>UDM</v>
          </cell>
          <cell r="F921" t="str">
            <v>Sh</v>
          </cell>
          <cell r="G921" t="str">
            <v>MEM</v>
          </cell>
          <cell r="H921" t="str">
            <v>Rb</v>
          </cell>
          <cell r="I921">
            <v>0.27289395263123539</v>
          </cell>
        </row>
        <row r="922">
          <cell r="A922">
            <v>40734</v>
          </cell>
          <cell r="B922">
            <v>1</v>
          </cell>
          <cell r="C922" t="str">
            <v>FIP</v>
          </cell>
          <cell r="D922" t="str">
            <v>Tg</v>
          </cell>
          <cell r="E922" t="str">
            <v>UDM</v>
          </cell>
          <cell r="F922" t="str">
            <v>Sh</v>
          </cell>
          <cell r="G922" t="str">
            <v>MEM</v>
          </cell>
          <cell r="H922" t="str">
            <v>Rb</v>
          </cell>
          <cell r="I922">
            <v>0.30675714458210557</v>
          </cell>
        </row>
        <row r="923">
          <cell r="A923">
            <v>40735</v>
          </cell>
          <cell r="B923">
            <v>2</v>
          </cell>
          <cell r="C923" t="str">
            <v>FIM</v>
          </cell>
          <cell r="D923" t="str">
            <v>Rb</v>
          </cell>
          <cell r="E923" t="str">
            <v>UDM</v>
          </cell>
          <cell r="F923" t="str">
            <v>Sh</v>
          </cell>
          <cell r="G923" t="str">
            <v>MEM</v>
          </cell>
          <cell r="H923" t="str">
            <v>Rb</v>
          </cell>
          <cell r="I923">
            <v>0.34062033653297574</v>
          </cell>
        </row>
        <row r="924">
          <cell r="A924">
            <v>40736</v>
          </cell>
          <cell r="B924">
            <v>3</v>
          </cell>
          <cell r="C924" t="str">
            <v>EAP</v>
          </cell>
          <cell r="D924" t="str">
            <v>Dr</v>
          </cell>
          <cell r="E924" t="str">
            <v>UDM</v>
          </cell>
          <cell r="F924" t="str">
            <v>Sh</v>
          </cell>
          <cell r="G924" t="str">
            <v>MEM</v>
          </cell>
          <cell r="H924" t="str">
            <v>Rb</v>
          </cell>
          <cell r="I924">
            <v>0.37448352848384592</v>
          </cell>
        </row>
        <row r="925">
          <cell r="A925">
            <v>40737</v>
          </cell>
          <cell r="B925">
            <v>4</v>
          </cell>
          <cell r="C925" t="str">
            <v>EAM</v>
          </cell>
          <cell r="D925" t="str">
            <v>Sn</v>
          </cell>
          <cell r="E925" t="str">
            <v>UDM</v>
          </cell>
          <cell r="F925" t="str">
            <v>Sh</v>
          </cell>
          <cell r="G925" t="str">
            <v>MEM</v>
          </cell>
          <cell r="H925" t="str">
            <v>Rb</v>
          </cell>
          <cell r="I925">
            <v>0.40834672043471609</v>
          </cell>
        </row>
        <row r="926">
          <cell r="A926">
            <v>40738</v>
          </cell>
          <cell r="B926">
            <v>5</v>
          </cell>
          <cell r="C926" t="str">
            <v>MEP</v>
          </cell>
          <cell r="D926" t="str">
            <v>Ho</v>
          </cell>
          <cell r="E926" t="str">
            <v>UDM</v>
          </cell>
          <cell r="F926" t="str">
            <v>Sh</v>
          </cell>
          <cell r="G926" t="str">
            <v>MEM</v>
          </cell>
          <cell r="H926" t="str">
            <v>Rb</v>
          </cell>
          <cell r="I926">
            <v>0.44220991238558627</v>
          </cell>
        </row>
        <row r="927">
          <cell r="A927">
            <v>40739</v>
          </cell>
          <cell r="B927">
            <v>6</v>
          </cell>
          <cell r="C927" t="str">
            <v>MEM</v>
          </cell>
          <cell r="D927" t="str">
            <v>Sh</v>
          </cell>
          <cell r="E927" t="str">
            <v>UDM</v>
          </cell>
          <cell r="F927" t="str">
            <v>Sh</v>
          </cell>
          <cell r="G927" t="str">
            <v>MEM</v>
          </cell>
          <cell r="H927" t="str">
            <v>Rb</v>
          </cell>
          <cell r="I927">
            <v>0.47607310433645644</v>
          </cell>
        </row>
        <row r="928">
          <cell r="A928">
            <v>40740</v>
          </cell>
          <cell r="B928">
            <v>7</v>
          </cell>
          <cell r="C928" t="str">
            <v>PAP</v>
          </cell>
          <cell r="D928" t="str">
            <v>Mo</v>
          </cell>
          <cell r="E928" t="str">
            <v>UDM</v>
          </cell>
          <cell r="F928" t="str">
            <v>Sh</v>
          </cell>
          <cell r="G928" t="str">
            <v>MEM</v>
          </cell>
          <cell r="H928" t="str">
            <v>Rb</v>
          </cell>
          <cell r="I928">
            <v>0.50993629628725812</v>
          </cell>
        </row>
        <row r="929">
          <cell r="A929">
            <v>40741</v>
          </cell>
          <cell r="B929">
            <v>1</v>
          </cell>
          <cell r="C929" t="str">
            <v>PAM</v>
          </cell>
          <cell r="D929" t="str">
            <v>Ch</v>
          </cell>
          <cell r="E929" t="str">
            <v>UDM</v>
          </cell>
          <cell r="F929" t="str">
            <v>Sh</v>
          </cell>
          <cell r="G929" t="str">
            <v>MEM</v>
          </cell>
          <cell r="H929" t="str">
            <v>Rb</v>
          </cell>
          <cell r="I929">
            <v>0.54379948823789459</v>
          </cell>
        </row>
        <row r="930">
          <cell r="A930">
            <v>40742</v>
          </cell>
          <cell r="B930">
            <v>2</v>
          </cell>
          <cell r="C930" t="str">
            <v>UDP</v>
          </cell>
          <cell r="D930" t="str">
            <v>Do</v>
          </cell>
          <cell r="E930" t="str">
            <v>UDM</v>
          </cell>
          <cell r="F930" t="str">
            <v>Sh</v>
          </cell>
          <cell r="G930" t="str">
            <v>MEM</v>
          </cell>
          <cell r="H930" t="str">
            <v>Rb</v>
          </cell>
          <cell r="I930">
            <v>0.57766268018853117</v>
          </cell>
        </row>
        <row r="931">
          <cell r="A931">
            <v>40743</v>
          </cell>
          <cell r="B931">
            <v>3</v>
          </cell>
          <cell r="C931" t="str">
            <v>UDM</v>
          </cell>
          <cell r="D931" t="str">
            <v>Pi</v>
          </cell>
          <cell r="E931" t="str">
            <v>UDM</v>
          </cell>
          <cell r="F931" t="str">
            <v>Sh</v>
          </cell>
          <cell r="G931" t="str">
            <v>MEM</v>
          </cell>
          <cell r="H931" t="str">
            <v>Rb</v>
          </cell>
          <cell r="I931">
            <v>0.61152587213916776</v>
          </cell>
        </row>
        <row r="932">
          <cell r="A932">
            <v>40744</v>
          </cell>
          <cell r="B932">
            <v>4</v>
          </cell>
          <cell r="C932" t="str">
            <v>FIP</v>
          </cell>
          <cell r="D932" t="str">
            <v>Ra</v>
          </cell>
          <cell r="E932" t="str">
            <v>UDM</v>
          </cell>
          <cell r="F932" t="str">
            <v>Sh</v>
          </cell>
          <cell r="G932" t="str">
            <v>MEM</v>
          </cell>
          <cell r="H932" t="str">
            <v>Rb</v>
          </cell>
          <cell r="I932">
            <v>0.64538906408980434</v>
          </cell>
        </row>
        <row r="933">
          <cell r="A933">
            <v>40745</v>
          </cell>
          <cell r="B933">
            <v>5</v>
          </cell>
          <cell r="C933" t="str">
            <v>FIM</v>
          </cell>
          <cell r="D933" t="str">
            <v>Co</v>
          </cell>
          <cell r="E933" t="str">
            <v>UDM</v>
          </cell>
          <cell r="F933" t="str">
            <v>Sh</v>
          </cell>
          <cell r="G933" t="str">
            <v>MEM</v>
          </cell>
          <cell r="H933" t="str">
            <v>Rb</v>
          </cell>
          <cell r="I933">
            <v>0.67925225604044093</v>
          </cell>
        </row>
        <row r="934">
          <cell r="A934">
            <v>40746</v>
          </cell>
          <cell r="B934">
            <v>6</v>
          </cell>
          <cell r="C934" t="str">
            <v>EAP</v>
          </cell>
          <cell r="D934" t="str">
            <v>Tg</v>
          </cell>
          <cell r="E934" t="str">
            <v>UDM</v>
          </cell>
          <cell r="F934" t="str">
            <v>Sh</v>
          </cell>
          <cell r="G934" t="str">
            <v>MEM</v>
          </cell>
          <cell r="H934" t="str">
            <v>Rb</v>
          </cell>
          <cell r="I934">
            <v>0.71311544799107751</v>
          </cell>
        </row>
        <row r="935">
          <cell r="A935">
            <v>40747</v>
          </cell>
          <cell r="B935">
            <v>7</v>
          </cell>
          <cell r="C935" t="str">
            <v>EAM</v>
          </cell>
          <cell r="D935" t="str">
            <v>Rb</v>
          </cell>
          <cell r="E935" t="str">
            <v>UDM</v>
          </cell>
          <cell r="F935" t="str">
            <v>Sh</v>
          </cell>
          <cell r="G935" t="str">
            <v>MEM</v>
          </cell>
          <cell r="H935" t="str">
            <v>Rb</v>
          </cell>
          <cell r="I935">
            <v>0.74697863994171398</v>
          </cell>
        </row>
        <row r="936">
          <cell r="A936">
            <v>40748</v>
          </cell>
          <cell r="B936">
            <v>1</v>
          </cell>
          <cell r="C936" t="str">
            <v>MEP</v>
          </cell>
          <cell r="D936" t="str">
            <v>Dr</v>
          </cell>
          <cell r="E936" t="str">
            <v>UDM</v>
          </cell>
          <cell r="F936" t="str">
            <v>Sh</v>
          </cell>
          <cell r="G936" t="str">
            <v>MEM</v>
          </cell>
          <cell r="H936" t="str">
            <v>Rb</v>
          </cell>
          <cell r="I936">
            <v>0.78084183189235057</v>
          </cell>
        </row>
        <row r="937">
          <cell r="A937">
            <v>40749</v>
          </cell>
          <cell r="B937">
            <v>2</v>
          </cell>
          <cell r="C937" t="str">
            <v>MEM</v>
          </cell>
          <cell r="D937" t="str">
            <v>Sn</v>
          </cell>
          <cell r="E937" t="str">
            <v>UDM</v>
          </cell>
          <cell r="F937" t="str">
            <v>Sh</v>
          </cell>
          <cell r="G937" t="str">
            <v>MEM</v>
          </cell>
          <cell r="H937" t="str">
            <v>Rb</v>
          </cell>
          <cell r="I937">
            <v>0.81470502384298715</v>
          </cell>
        </row>
        <row r="938">
          <cell r="A938">
            <v>40750</v>
          </cell>
          <cell r="B938">
            <v>3</v>
          </cell>
          <cell r="C938" t="str">
            <v>PAP</v>
          </cell>
          <cell r="D938" t="str">
            <v>Ho</v>
          </cell>
          <cell r="E938" t="str">
            <v>UDM</v>
          </cell>
          <cell r="F938" t="str">
            <v>Sh</v>
          </cell>
          <cell r="G938" t="str">
            <v>MEM</v>
          </cell>
          <cell r="H938" t="str">
            <v>Rb</v>
          </cell>
          <cell r="I938">
            <v>0.84856821579362374</v>
          </cell>
        </row>
        <row r="939">
          <cell r="A939">
            <v>40751</v>
          </cell>
          <cell r="B939">
            <v>4</v>
          </cell>
          <cell r="C939" t="str">
            <v>PAM</v>
          </cell>
          <cell r="D939" t="str">
            <v>Sh</v>
          </cell>
          <cell r="E939" t="str">
            <v>UDM</v>
          </cell>
          <cell r="F939" t="str">
            <v>Sh</v>
          </cell>
          <cell r="G939" t="str">
            <v>MEM</v>
          </cell>
          <cell r="H939" t="str">
            <v>Rb</v>
          </cell>
          <cell r="I939">
            <v>0.88243140774426032</v>
          </cell>
        </row>
        <row r="940">
          <cell r="A940">
            <v>40752</v>
          </cell>
          <cell r="B940">
            <v>5</v>
          </cell>
          <cell r="C940" t="str">
            <v>UDP</v>
          </cell>
          <cell r="D940" t="str">
            <v>Mo</v>
          </cell>
          <cell r="E940" t="str">
            <v>UDM</v>
          </cell>
          <cell r="F940" t="str">
            <v>Sh</v>
          </cell>
          <cell r="G940" t="str">
            <v>MEM</v>
          </cell>
          <cell r="H940" t="str">
            <v>Rb</v>
          </cell>
          <cell r="I940">
            <v>0.91629459969489679</v>
          </cell>
        </row>
        <row r="941">
          <cell r="A941">
            <v>40753</v>
          </cell>
          <cell r="B941">
            <v>6</v>
          </cell>
          <cell r="C941" t="str">
            <v>UDM</v>
          </cell>
          <cell r="D941" t="str">
            <v>Ch</v>
          </cell>
          <cell r="E941" t="str">
            <v>UDM</v>
          </cell>
          <cell r="F941" t="str">
            <v>Sh</v>
          </cell>
          <cell r="G941" t="str">
            <v>MEM</v>
          </cell>
          <cell r="H941" t="str">
            <v>Rb</v>
          </cell>
          <cell r="I941">
            <v>0.95015779164553349</v>
          </cell>
        </row>
        <row r="942">
          <cell r="A942">
            <v>40754</v>
          </cell>
          <cell r="B942">
            <v>7</v>
          </cell>
          <cell r="C942" t="str">
            <v>FIP</v>
          </cell>
          <cell r="D942" t="str">
            <v>Do</v>
          </cell>
          <cell r="E942" t="str">
            <v>UDM</v>
          </cell>
          <cell r="F942" t="str">
            <v>Sh</v>
          </cell>
          <cell r="G942" t="str">
            <v>MEM</v>
          </cell>
          <cell r="H942" t="str">
            <v>Rb</v>
          </cell>
          <cell r="I942">
            <v>0.98402098359616996</v>
          </cell>
        </row>
        <row r="943">
          <cell r="A943">
            <v>40755</v>
          </cell>
          <cell r="B943">
            <v>1</v>
          </cell>
          <cell r="C943" t="str">
            <v>FIM</v>
          </cell>
          <cell r="D943" t="str">
            <v>Pi</v>
          </cell>
          <cell r="E943" t="str">
            <v>UDM</v>
          </cell>
          <cell r="F943" t="str">
            <v>Sh</v>
          </cell>
          <cell r="G943" t="str">
            <v>MEM</v>
          </cell>
          <cell r="H943" t="str">
            <v>Rb</v>
          </cell>
          <cell r="I943">
            <v>1.7884175546806547E-2</v>
          </cell>
        </row>
        <row r="944">
          <cell r="A944">
            <v>40756</v>
          </cell>
          <cell r="B944">
            <v>2</v>
          </cell>
          <cell r="C944" t="str">
            <v>EAP</v>
          </cell>
          <cell r="D944" t="str">
            <v>Ra</v>
          </cell>
          <cell r="E944" t="str">
            <v>UDM</v>
          </cell>
          <cell r="F944" t="str">
            <v>Sh</v>
          </cell>
          <cell r="G944" t="str">
            <v>MEM</v>
          </cell>
          <cell r="H944" t="str">
            <v>Rb</v>
          </cell>
          <cell r="I944">
            <v>5.1747367497443131E-2</v>
          </cell>
        </row>
        <row r="945">
          <cell r="A945">
            <v>40757</v>
          </cell>
          <cell r="B945">
            <v>3</v>
          </cell>
          <cell r="C945" t="str">
            <v>EAM</v>
          </cell>
          <cell r="D945" t="str">
            <v>Co</v>
          </cell>
          <cell r="E945" t="str">
            <v>UDM</v>
          </cell>
          <cell r="F945" t="str">
            <v>Sh</v>
          </cell>
          <cell r="G945" t="str">
            <v>MEM</v>
          </cell>
          <cell r="H945" t="str">
            <v>Rb</v>
          </cell>
          <cell r="I945">
            <v>8.5610559448079715E-2</v>
          </cell>
        </row>
        <row r="946">
          <cell r="A946">
            <v>40758</v>
          </cell>
          <cell r="B946">
            <v>4</v>
          </cell>
          <cell r="C946" t="str">
            <v>MEP</v>
          </cell>
          <cell r="D946" t="str">
            <v>Tg</v>
          </cell>
          <cell r="E946" t="str">
            <v>UDM</v>
          </cell>
          <cell r="F946" t="str">
            <v>Sh</v>
          </cell>
          <cell r="G946" t="str">
            <v>MEM</v>
          </cell>
          <cell r="H946" t="str">
            <v>Rb</v>
          </cell>
          <cell r="I946">
            <v>0.11947375139871619</v>
          </cell>
        </row>
        <row r="947">
          <cell r="A947">
            <v>40759</v>
          </cell>
          <cell r="B947">
            <v>5</v>
          </cell>
          <cell r="C947" t="str">
            <v>MEM</v>
          </cell>
          <cell r="D947" t="str">
            <v>Rb</v>
          </cell>
          <cell r="E947" t="str">
            <v>UDM</v>
          </cell>
          <cell r="F947" t="str">
            <v>Sh</v>
          </cell>
          <cell r="G947" t="str">
            <v>MEM</v>
          </cell>
          <cell r="H947" t="str">
            <v>Rb</v>
          </cell>
          <cell r="I947">
            <v>0.15333694334935277</v>
          </cell>
        </row>
        <row r="948">
          <cell r="A948">
            <v>40760</v>
          </cell>
          <cell r="B948">
            <v>6</v>
          </cell>
          <cell r="C948" t="str">
            <v>PAP</v>
          </cell>
          <cell r="D948" t="str">
            <v>Dr</v>
          </cell>
          <cell r="E948" t="str">
            <v>UDM</v>
          </cell>
          <cell r="F948" t="str">
            <v>Sh</v>
          </cell>
          <cell r="G948" t="str">
            <v>MEM</v>
          </cell>
          <cell r="H948" t="str">
            <v>Rb</v>
          </cell>
          <cell r="I948">
            <v>0.18720013529998936</v>
          </cell>
        </row>
        <row r="949">
          <cell r="A949">
            <v>40761</v>
          </cell>
          <cell r="B949">
            <v>7</v>
          </cell>
          <cell r="C949" t="str">
            <v>PAM</v>
          </cell>
          <cell r="D949" t="str">
            <v>Sn</v>
          </cell>
          <cell r="E949" t="str">
            <v>UDM</v>
          </cell>
          <cell r="F949" t="str">
            <v>Sh</v>
          </cell>
          <cell r="G949" t="str">
            <v>MEM</v>
          </cell>
          <cell r="H949" t="str">
            <v>Rb</v>
          </cell>
          <cell r="I949">
            <v>0.22106332725062594</v>
          </cell>
        </row>
        <row r="950">
          <cell r="A950">
            <v>40762</v>
          </cell>
          <cell r="B950">
            <v>1</v>
          </cell>
          <cell r="C950" t="str">
            <v>UDP</v>
          </cell>
          <cell r="D950" t="str">
            <v>Ho</v>
          </cell>
          <cell r="E950" t="str">
            <v>UDM</v>
          </cell>
          <cell r="F950" t="str">
            <v>Sh</v>
          </cell>
          <cell r="G950" t="str">
            <v>MEM</v>
          </cell>
          <cell r="H950" t="str">
            <v>Rb</v>
          </cell>
          <cell r="I950">
            <v>0.25492651920126252</v>
          </cell>
        </row>
        <row r="951">
          <cell r="A951">
            <v>40763</v>
          </cell>
          <cell r="B951">
            <v>2</v>
          </cell>
          <cell r="C951" t="str">
            <v>UDM</v>
          </cell>
          <cell r="D951" t="str">
            <v>Sh</v>
          </cell>
          <cell r="E951" t="str">
            <v>FIP</v>
          </cell>
          <cell r="F951" t="str">
            <v>Mo</v>
          </cell>
          <cell r="G951" t="str">
            <v>MEM</v>
          </cell>
          <cell r="H951" t="str">
            <v>Rb</v>
          </cell>
          <cell r="I951">
            <v>0.28878971115189911</v>
          </cell>
        </row>
        <row r="952">
          <cell r="A952">
            <v>40764</v>
          </cell>
          <cell r="B952">
            <v>3</v>
          </cell>
          <cell r="C952" t="str">
            <v>FIP</v>
          </cell>
          <cell r="D952" t="str">
            <v>Mo</v>
          </cell>
          <cell r="E952" t="str">
            <v>FIP</v>
          </cell>
          <cell r="F952" t="str">
            <v>Mo</v>
          </cell>
          <cell r="G952" t="str">
            <v>MEM</v>
          </cell>
          <cell r="H952" t="str">
            <v>Rb</v>
          </cell>
          <cell r="I952">
            <v>0.32265290310253558</v>
          </cell>
        </row>
        <row r="953">
          <cell r="A953">
            <v>40765</v>
          </cell>
          <cell r="B953">
            <v>4</v>
          </cell>
          <cell r="C953" t="str">
            <v>FIM</v>
          </cell>
          <cell r="D953" t="str">
            <v>Ch</v>
          </cell>
          <cell r="E953" t="str">
            <v>FIP</v>
          </cell>
          <cell r="F953" t="str">
            <v>Mo</v>
          </cell>
          <cell r="G953" t="str">
            <v>MEM</v>
          </cell>
          <cell r="H953" t="str">
            <v>Rb</v>
          </cell>
          <cell r="I953">
            <v>0.35651609505317217</v>
          </cell>
        </row>
        <row r="954">
          <cell r="A954">
            <v>40766</v>
          </cell>
          <cell r="B954">
            <v>5</v>
          </cell>
          <cell r="C954" t="str">
            <v>EAP</v>
          </cell>
          <cell r="D954" t="str">
            <v>Do</v>
          </cell>
          <cell r="E954" t="str">
            <v>FIP</v>
          </cell>
          <cell r="F954" t="str">
            <v>Mo</v>
          </cell>
          <cell r="G954" t="str">
            <v>MEM</v>
          </cell>
          <cell r="H954" t="str">
            <v>Rb</v>
          </cell>
          <cell r="I954">
            <v>0.39037928700380875</v>
          </cell>
        </row>
        <row r="955">
          <cell r="A955">
            <v>40767</v>
          </cell>
          <cell r="B955">
            <v>6</v>
          </cell>
          <cell r="C955" t="str">
            <v>EAM</v>
          </cell>
          <cell r="D955" t="str">
            <v>Pi</v>
          </cell>
          <cell r="E955" t="str">
            <v>FIP</v>
          </cell>
          <cell r="F955" t="str">
            <v>Mo</v>
          </cell>
          <cell r="G955" t="str">
            <v>MEM</v>
          </cell>
          <cell r="H955" t="str">
            <v>Rb</v>
          </cell>
          <cell r="I955">
            <v>0.42424247895444533</v>
          </cell>
        </row>
        <row r="956">
          <cell r="A956">
            <v>40768</v>
          </cell>
          <cell r="B956">
            <v>7</v>
          </cell>
          <cell r="C956" t="str">
            <v>MEP</v>
          </cell>
          <cell r="D956" t="str">
            <v>Ra</v>
          </cell>
          <cell r="E956" t="str">
            <v>FIP</v>
          </cell>
          <cell r="F956" t="str">
            <v>Mo</v>
          </cell>
          <cell r="G956" t="str">
            <v>MEM</v>
          </cell>
          <cell r="H956" t="str">
            <v>Rb</v>
          </cell>
          <cell r="I956">
            <v>0.45810567090508192</v>
          </cell>
        </row>
        <row r="957">
          <cell r="A957">
            <v>40769</v>
          </cell>
          <cell r="B957">
            <v>1</v>
          </cell>
          <cell r="C957" t="str">
            <v>MEM</v>
          </cell>
          <cell r="D957" t="str">
            <v>Co</v>
          </cell>
          <cell r="E957" t="str">
            <v>FIP</v>
          </cell>
          <cell r="F957" t="str">
            <v>Mo</v>
          </cell>
          <cell r="G957" t="str">
            <v>MEM</v>
          </cell>
          <cell r="H957" t="str">
            <v>Rb</v>
          </cell>
          <cell r="I957">
            <v>0.4919688628557185</v>
          </cell>
        </row>
        <row r="958">
          <cell r="A958">
            <v>40770</v>
          </cell>
          <cell r="B958">
            <v>2</v>
          </cell>
          <cell r="C958" t="str">
            <v>PAP</v>
          </cell>
          <cell r="D958" t="str">
            <v>Tg</v>
          </cell>
          <cell r="E958" t="str">
            <v>FIP</v>
          </cell>
          <cell r="F958" t="str">
            <v>Mo</v>
          </cell>
          <cell r="G958" t="str">
            <v>MEM</v>
          </cell>
          <cell r="H958" t="str">
            <v>Rb</v>
          </cell>
          <cell r="I958">
            <v>0.52583205480617679</v>
          </cell>
        </row>
        <row r="959">
          <cell r="A959">
            <v>40771</v>
          </cell>
          <cell r="B959">
            <v>3</v>
          </cell>
          <cell r="C959" t="str">
            <v>PAM</v>
          </cell>
          <cell r="D959" t="str">
            <v>Rb</v>
          </cell>
          <cell r="E959" t="str">
            <v>FIP</v>
          </cell>
          <cell r="F959" t="str">
            <v>Mo</v>
          </cell>
          <cell r="G959" t="str">
            <v>MEM</v>
          </cell>
          <cell r="H959" t="str">
            <v>Rb</v>
          </cell>
          <cell r="I959">
            <v>0.55969524675657978</v>
          </cell>
        </row>
        <row r="960">
          <cell r="A960">
            <v>40772</v>
          </cell>
          <cell r="B960">
            <v>4</v>
          </cell>
          <cell r="C960" t="str">
            <v>UDP</v>
          </cell>
          <cell r="D960" t="str">
            <v>Dr</v>
          </cell>
          <cell r="E960" t="str">
            <v>FIP</v>
          </cell>
          <cell r="F960" t="str">
            <v>Mo</v>
          </cell>
          <cell r="G960" t="str">
            <v>MEM</v>
          </cell>
          <cell r="H960" t="str">
            <v>Rb</v>
          </cell>
          <cell r="I960">
            <v>0.59355843870698266</v>
          </cell>
        </row>
        <row r="961">
          <cell r="A961">
            <v>40773</v>
          </cell>
          <cell r="B961">
            <v>5</v>
          </cell>
          <cell r="C961" t="str">
            <v>UDM</v>
          </cell>
          <cell r="D961" t="str">
            <v>Sn</v>
          </cell>
          <cell r="E961" t="str">
            <v>FIP</v>
          </cell>
          <cell r="F961" t="str">
            <v>Mo</v>
          </cell>
          <cell r="G961" t="str">
            <v>MEM</v>
          </cell>
          <cell r="H961" t="str">
            <v>Rb</v>
          </cell>
          <cell r="I961">
            <v>0.62742163065738565</v>
          </cell>
        </row>
        <row r="962">
          <cell r="A962">
            <v>40774</v>
          </cell>
          <cell r="B962">
            <v>6</v>
          </cell>
          <cell r="C962" t="str">
            <v>FIP</v>
          </cell>
          <cell r="D962" t="str">
            <v>Ho</v>
          </cell>
          <cell r="E962" t="str">
            <v>FIP</v>
          </cell>
          <cell r="F962" t="str">
            <v>Mo</v>
          </cell>
          <cell r="G962" t="str">
            <v>MEM</v>
          </cell>
          <cell r="H962" t="str">
            <v>Rb</v>
          </cell>
          <cell r="I962">
            <v>0.66128482260778854</v>
          </cell>
        </row>
        <row r="963">
          <cell r="A963">
            <v>40775</v>
          </cell>
          <cell r="B963">
            <v>7</v>
          </cell>
          <cell r="C963" t="str">
            <v>FIM</v>
          </cell>
          <cell r="D963" t="str">
            <v>Sh</v>
          </cell>
          <cell r="E963" t="str">
            <v>FIP</v>
          </cell>
          <cell r="F963" t="str">
            <v>Mo</v>
          </cell>
          <cell r="G963" t="str">
            <v>MEM</v>
          </cell>
          <cell r="H963" t="str">
            <v>Rb</v>
          </cell>
          <cell r="I963">
            <v>0.69514801455819153</v>
          </cell>
        </row>
        <row r="964">
          <cell r="A964">
            <v>40776</v>
          </cell>
          <cell r="B964">
            <v>1</v>
          </cell>
          <cell r="C964" t="str">
            <v>EAP</v>
          </cell>
          <cell r="D964" t="str">
            <v>Mo</v>
          </cell>
          <cell r="E964" t="str">
            <v>FIP</v>
          </cell>
          <cell r="F964" t="str">
            <v>Mo</v>
          </cell>
          <cell r="G964" t="str">
            <v>MEM</v>
          </cell>
          <cell r="H964" t="str">
            <v>Rb</v>
          </cell>
          <cell r="I964">
            <v>0.72901120650859452</v>
          </cell>
        </row>
        <row r="965">
          <cell r="A965">
            <v>40777</v>
          </cell>
          <cell r="B965">
            <v>2</v>
          </cell>
          <cell r="C965" t="str">
            <v>EAM</v>
          </cell>
          <cell r="D965" t="str">
            <v>Ch</v>
          </cell>
          <cell r="E965" t="str">
            <v>FIP</v>
          </cell>
          <cell r="F965" t="str">
            <v>Mo</v>
          </cell>
          <cell r="G965" t="str">
            <v>MEM</v>
          </cell>
          <cell r="H965" t="str">
            <v>Rb</v>
          </cell>
          <cell r="I965">
            <v>0.7628743984589974</v>
          </cell>
        </row>
        <row r="966">
          <cell r="A966">
            <v>40778</v>
          </cell>
          <cell r="B966">
            <v>3</v>
          </cell>
          <cell r="C966" t="str">
            <v>MEP</v>
          </cell>
          <cell r="D966" t="str">
            <v>Do</v>
          </cell>
          <cell r="E966" t="str">
            <v>FIP</v>
          </cell>
          <cell r="F966" t="str">
            <v>Mo</v>
          </cell>
          <cell r="G966" t="str">
            <v>MEM</v>
          </cell>
          <cell r="H966" t="str">
            <v>Rb</v>
          </cell>
          <cell r="I966">
            <v>0.7967375904094004</v>
          </cell>
        </row>
        <row r="967">
          <cell r="A967">
            <v>40779</v>
          </cell>
          <cell r="B967">
            <v>4</v>
          </cell>
          <cell r="C967" t="str">
            <v>MEM</v>
          </cell>
          <cell r="D967" t="str">
            <v>Pi</v>
          </cell>
          <cell r="E967" t="str">
            <v>FIP</v>
          </cell>
          <cell r="F967" t="str">
            <v>Mo</v>
          </cell>
          <cell r="G967" t="str">
            <v>MEM</v>
          </cell>
          <cell r="H967" t="str">
            <v>Rb</v>
          </cell>
          <cell r="I967">
            <v>0.83060078235980339</v>
          </cell>
        </row>
        <row r="968">
          <cell r="A968">
            <v>40780</v>
          </cell>
          <cell r="B968">
            <v>5</v>
          </cell>
          <cell r="C968" t="str">
            <v>PAP</v>
          </cell>
          <cell r="D968" t="str">
            <v>Ra</v>
          </cell>
          <cell r="E968" t="str">
            <v>FIP</v>
          </cell>
          <cell r="F968" t="str">
            <v>Mo</v>
          </cell>
          <cell r="G968" t="str">
            <v>MEM</v>
          </cell>
          <cell r="H968" t="str">
            <v>Rb</v>
          </cell>
          <cell r="I968">
            <v>0.86446397431020627</v>
          </cell>
        </row>
        <row r="969">
          <cell r="A969">
            <v>40781</v>
          </cell>
          <cell r="B969">
            <v>6</v>
          </cell>
          <cell r="C969" t="str">
            <v>PAM</v>
          </cell>
          <cell r="D969" t="str">
            <v>Co</v>
          </cell>
          <cell r="E969" t="str">
            <v>FIP</v>
          </cell>
          <cell r="F969" t="str">
            <v>Mo</v>
          </cell>
          <cell r="G969" t="str">
            <v>MEM</v>
          </cell>
          <cell r="H969" t="str">
            <v>Rb</v>
          </cell>
          <cell r="I969">
            <v>0.89832716626060916</v>
          </cell>
        </row>
        <row r="970">
          <cell r="A970">
            <v>40782</v>
          </cell>
          <cell r="B970">
            <v>7</v>
          </cell>
          <cell r="C970" t="str">
            <v>UDP</v>
          </cell>
          <cell r="D970" t="str">
            <v>Tg</v>
          </cell>
          <cell r="E970" t="str">
            <v>FIP</v>
          </cell>
          <cell r="F970" t="str">
            <v>Mo</v>
          </cell>
          <cell r="G970" t="str">
            <v>MEM</v>
          </cell>
          <cell r="H970" t="str">
            <v>Rb</v>
          </cell>
          <cell r="I970">
            <v>0.93219035821101226</v>
          </cell>
        </row>
        <row r="971">
          <cell r="A971">
            <v>40783</v>
          </cell>
          <cell r="B971">
            <v>1</v>
          </cell>
          <cell r="C971" t="str">
            <v>UDM</v>
          </cell>
          <cell r="D971" t="str">
            <v>Rb</v>
          </cell>
          <cell r="E971" t="str">
            <v>FIP</v>
          </cell>
          <cell r="F971" t="str">
            <v>Mo</v>
          </cell>
          <cell r="G971" t="str">
            <v>MEM</v>
          </cell>
          <cell r="H971" t="str">
            <v>Rb</v>
          </cell>
          <cell r="I971">
            <v>0.96605355016141514</v>
          </cell>
        </row>
        <row r="972">
          <cell r="A972">
            <v>40784</v>
          </cell>
          <cell r="B972">
            <v>2</v>
          </cell>
          <cell r="C972" t="str">
            <v>FIP</v>
          </cell>
          <cell r="D972" t="str">
            <v>Dr</v>
          </cell>
          <cell r="E972" t="str">
            <v>FIP</v>
          </cell>
          <cell r="F972" t="str">
            <v>Mo</v>
          </cell>
          <cell r="G972" t="str">
            <v>MEM</v>
          </cell>
          <cell r="H972" t="str">
            <v>Rb</v>
          </cell>
          <cell r="I972">
            <v>0.99991674211181802</v>
          </cell>
        </row>
        <row r="973">
          <cell r="A973">
            <v>40785</v>
          </cell>
          <cell r="B973">
            <v>3</v>
          </cell>
          <cell r="C973" t="str">
            <v>FIM</v>
          </cell>
          <cell r="D973" t="str">
            <v>Sn</v>
          </cell>
          <cell r="E973" t="str">
            <v>FIP</v>
          </cell>
          <cell r="F973" t="str">
            <v>Mo</v>
          </cell>
          <cell r="G973" t="str">
            <v>MEM</v>
          </cell>
          <cell r="H973" t="str">
            <v>Rb</v>
          </cell>
          <cell r="I973">
            <v>3.3779934062221018E-2</v>
          </cell>
        </row>
        <row r="974">
          <cell r="A974">
            <v>40786</v>
          </cell>
          <cell r="B974">
            <v>4</v>
          </cell>
          <cell r="C974" t="str">
            <v>EAP</v>
          </cell>
          <cell r="D974" t="str">
            <v>Ho</v>
          </cell>
          <cell r="E974" t="str">
            <v>FIP</v>
          </cell>
          <cell r="F974" t="str">
            <v>Mo</v>
          </cell>
          <cell r="G974" t="str">
            <v>MEM</v>
          </cell>
          <cell r="H974" t="str">
            <v>Rb</v>
          </cell>
          <cell r="I974">
            <v>6.7643126012624011E-2</v>
          </cell>
        </row>
        <row r="975">
          <cell r="A975">
            <v>40787</v>
          </cell>
          <cell r="B975">
            <v>5</v>
          </cell>
          <cell r="C975" t="str">
            <v>EAM</v>
          </cell>
          <cell r="D975" t="str">
            <v>Sh</v>
          </cell>
          <cell r="E975" t="str">
            <v>FIP</v>
          </cell>
          <cell r="F975" t="str">
            <v>Mo</v>
          </cell>
          <cell r="G975" t="str">
            <v>MEM</v>
          </cell>
          <cell r="H975" t="str">
            <v>Rb</v>
          </cell>
          <cell r="I975">
            <v>0.10150631796302689</v>
          </cell>
        </row>
        <row r="976">
          <cell r="A976">
            <v>40788</v>
          </cell>
          <cell r="B976">
            <v>6</v>
          </cell>
          <cell r="C976" t="str">
            <v>MEP</v>
          </cell>
          <cell r="D976" t="str">
            <v>Mo</v>
          </cell>
          <cell r="E976" t="str">
            <v>FIP</v>
          </cell>
          <cell r="F976" t="str">
            <v>Mo</v>
          </cell>
          <cell r="G976" t="str">
            <v>MEM</v>
          </cell>
          <cell r="H976" t="str">
            <v>Rb</v>
          </cell>
          <cell r="I976">
            <v>0.13536950991342989</v>
          </cell>
        </row>
        <row r="977">
          <cell r="A977">
            <v>40789</v>
          </cell>
          <cell r="B977">
            <v>7</v>
          </cell>
          <cell r="C977" t="str">
            <v>MEM</v>
          </cell>
          <cell r="D977" t="str">
            <v>Ch</v>
          </cell>
          <cell r="E977" t="str">
            <v>FIP</v>
          </cell>
          <cell r="F977" t="str">
            <v>Mo</v>
          </cell>
          <cell r="G977" t="str">
            <v>MEM</v>
          </cell>
          <cell r="H977" t="str">
            <v>Rb</v>
          </cell>
          <cell r="I977">
            <v>0.16923270186383277</v>
          </cell>
        </row>
        <row r="978">
          <cell r="A978">
            <v>40790</v>
          </cell>
          <cell r="B978">
            <v>1</v>
          </cell>
          <cell r="C978" t="str">
            <v>PAP</v>
          </cell>
          <cell r="D978" t="str">
            <v>Do</v>
          </cell>
          <cell r="E978" t="str">
            <v>FIP</v>
          </cell>
          <cell r="F978" t="str">
            <v>Mo</v>
          </cell>
          <cell r="G978" t="str">
            <v>MEM</v>
          </cell>
          <cell r="H978" t="str">
            <v>Rb</v>
          </cell>
          <cell r="I978">
            <v>0.20309589381423576</v>
          </cell>
        </row>
        <row r="979">
          <cell r="A979">
            <v>40791</v>
          </cell>
          <cell r="B979">
            <v>2</v>
          </cell>
          <cell r="C979" t="str">
            <v>PAM</v>
          </cell>
          <cell r="D979" t="str">
            <v>Pi</v>
          </cell>
          <cell r="E979" t="str">
            <v>FIP</v>
          </cell>
          <cell r="F979" t="str">
            <v>Mo</v>
          </cell>
          <cell r="G979" t="str">
            <v>MEM</v>
          </cell>
          <cell r="H979" t="str">
            <v>Rb</v>
          </cell>
          <cell r="I979">
            <v>0.23695908576463875</v>
          </cell>
        </row>
        <row r="980">
          <cell r="A980">
            <v>40792</v>
          </cell>
          <cell r="B980">
            <v>3</v>
          </cell>
          <cell r="C980" t="str">
            <v>UDP</v>
          </cell>
          <cell r="D980" t="str">
            <v>Ra</v>
          </cell>
          <cell r="E980" t="str">
            <v>FIP</v>
          </cell>
          <cell r="F980" t="str">
            <v>Mo</v>
          </cell>
          <cell r="G980" t="str">
            <v>MEM</v>
          </cell>
          <cell r="H980" t="str">
            <v>Rb</v>
          </cell>
          <cell r="I980">
            <v>0.27082227771504164</v>
          </cell>
        </row>
        <row r="981">
          <cell r="A981">
            <v>40793</v>
          </cell>
          <cell r="B981">
            <v>4</v>
          </cell>
          <cell r="C981" t="str">
            <v>UDM</v>
          </cell>
          <cell r="D981" t="str">
            <v>Co</v>
          </cell>
          <cell r="E981" t="str">
            <v>FIP</v>
          </cell>
          <cell r="F981" t="str">
            <v>Mo</v>
          </cell>
          <cell r="G981" t="str">
            <v>MEM</v>
          </cell>
          <cell r="H981" t="str">
            <v>Rb</v>
          </cell>
          <cell r="I981">
            <v>0.30468546966544463</v>
          </cell>
        </row>
        <row r="982">
          <cell r="A982">
            <v>40794</v>
          </cell>
          <cell r="B982">
            <v>5</v>
          </cell>
          <cell r="C982" t="str">
            <v>FIP</v>
          </cell>
          <cell r="D982" t="str">
            <v>Tg</v>
          </cell>
          <cell r="E982" t="str">
            <v>FIM</v>
          </cell>
          <cell r="F982" t="str">
            <v>Ch</v>
          </cell>
          <cell r="G982" t="str">
            <v>MEM</v>
          </cell>
          <cell r="H982" t="str">
            <v>Rb</v>
          </cell>
          <cell r="I982">
            <v>0.33854866161584751</v>
          </cell>
        </row>
        <row r="983">
          <cell r="A983">
            <v>40795</v>
          </cell>
          <cell r="B983">
            <v>6</v>
          </cell>
          <cell r="C983" t="str">
            <v>FIM</v>
          </cell>
          <cell r="D983" t="str">
            <v>Rb</v>
          </cell>
          <cell r="E983" t="str">
            <v>FIM</v>
          </cell>
          <cell r="F983" t="str">
            <v>Ch</v>
          </cell>
          <cell r="G983" t="str">
            <v>MEM</v>
          </cell>
          <cell r="H983" t="str">
            <v>Rb</v>
          </cell>
          <cell r="I983">
            <v>0.37241185356625051</v>
          </cell>
        </row>
        <row r="984">
          <cell r="A984">
            <v>40796</v>
          </cell>
          <cell r="B984">
            <v>7</v>
          </cell>
          <cell r="C984" t="str">
            <v>EAP</v>
          </cell>
          <cell r="D984" t="str">
            <v>Dr</v>
          </cell>
          <cell r="E984" t="str">
            <v>FIM</v>
          </cell>
          <cell r="F984" t="str">
            <v>Ch</v>
          </cell>
          <cell r="G984" t="str">
            <v>MEM</v>
          </cell>
          <cell r="H984" t="str">
            <v>Rb</v>
          </cell>
          <cell r="I984">
            <v>0.4062750455166535</v>
          </cell>
        </row>
        <row r="985">
          <cell r="A985">
            <v>40797</v>
          </cell>
          <cell r="B985">
            <v>1</v>
          </cell>
          <cell r="C985" t="str">
            <v>EAM</v>
          </cell>
          <cell r="D985" t="str">
            <v>Sn</v>
          </cell>
          <cell r="E985" t="str">
            <v>FIM</v>
          </cell>
          <cell r="F985" t="str">
            <v>Ch</v>
          </cell>
          <cell r="G985" t="str">
            <v>MEM</v>
          </cell>
          <cell r="H985" t="str">
            <v>Rb</v>
          </cell>
          <cell r="I985">
            <v>0.44013823746705638</v>
          </cell>
        </row>
        <row r="986">
          <cell r="A986">
            <v>40798</v>
          </cell>
          <cell r="B986">
            <v>2</v>
          </cell>
          <cell r="C986" t="str">
            <v>MEP</v>
          </cell>
          <cell r="D986" t="str">
            <v>Ho</v>
          </cell>
          <cell r="E986" t="str">
            <v>FIM</v>
          </cell>
          <cell r="F986" t="str">
            <v>Ch</v>
          </cell>
          <cell r="G986" t="str">
            <v>MEM</v>
          </cell>
          <cell r="H986" t="str">
            <v>Rb</v>
          </cell>
          <cell r="I986">
            <v>0.47400142941745937</v>
          </cell>
        </row>
        <row r="987">
          <cell r="A987">
            <v>40799</v>
          </cell>
          <cell r="B987">
            <v>3</v>
          </cell>
          <cell r="C987" t="str">
            <v>MEM</v>
          </cell>
          <cell r="D987" t="str">
            <v>Sh</v>
          </cell>
          <cell r="E987" t="str">
            <v>FIM</v>
          </cell>
          <cell r="F987" t="str">
            <v>Ch</v>
          </cell>
          <cell r="G987" t="str">
            <v>MEM</v>
          </cell>
          <cell r="H987" t="str">
            <v>Rb</v>
          </cell>
          <cell r="I987">
            <v>0.50786462136780608</v>
          </cell>
        </row>
        <row r="988">
          <cell r="A988">
            <v>40800</v>
          </cell>
          <cell r="B988">
            <v>4</v>
          </cell>
          <cell r="C988" t="str">
            <v>PAP</v>
          </cell>
          <cell r="D988" t="str">
            <v>Mo</v>
          </cell>
          <cell r="E988" t="str">
            <v>FIM</v>
          </cell>
          <cell r="F988" t="str">
            <v>Ch</v>
          </cell>
          <cell r="G988" t="str">
            <v>MEM</v>
          </cell>
          <cell r="H988" t="str">
            <v>Rb</v>
          </cell>
          <cell r="I988">
            <v>0.54172781331796704</v>
          </cell>
        </row>
        <row r="989">
          <cell r="A989">
            <v>40801</v>
          </cell>
          <cell r="B989">
            <v>5</v>
          </cell>
          <cell r="C989" t="str">
            <v>PAM</v>
          </cell>
          <cell r="D989" t="str">
            <v>Ch</v>
          </cell>
          <cell r="E989" t="str">
            <v>FIM</v>
          </cell>
          <cell r="F989" t="str">
            <v>Ch</v>
          </cell>
          <cell r="G989" t="str">
            <v>MEM</v>
          </cell>
          <cell r="H989" t="str">
            <v>Rb</v>
          </cell>
          <cell r="I989">
            <v>0.57559100526812812</v>
          </cell>
        </row>
        <row r="990">
          <cell r="A990">
            <v>40802</v>
          </cell>
          <cell r="B990">
            <v>6</v>
          </cell>
          <cell r="C990" t="str">
            <v>UDP</v>
          </cell>
          <cell r="D990" t="str">
            <v>Do</v>
          </cell>
          <cell r="E990" t="str">
            <v>FIM</v>
          </cell>
          <cell r="F990" t="str">
            <v>Ch</v>
          </cell>
          <cell r="G990" t="str">
            <v>MEM</v>
          </cell>
          <cell r="H990" t="str">
            <v>Rb</v>
          </cell>
          <cell r="I990">
            <v>0.60945419721828908</v>
          </cell>
        </row>
        <row r="991">
          <cell r="A991">
            <v>40803</v>
          </cell>
          <cell r="B991">
            <v>7</v>
          </cell>
          <cell r="C991" t="str">
            <v>UDM</v>
          </cell>
          <cell r="D991" t="str">
            <v>Pi</v>
          </cell>
          <cell r="E991" t="str">
            <v>FIM</v>
          </cell>
          <cell r="F991" t="str">
            <v>Ch</v>
          </cell>
          <cell r="G991" t="str">
            <v>MEM</v>
          </cell>
          <cell r="H991" t="str">
            <v>Rb</v>
          </cell>
          <cell r="I991">
            <v>0.64331738916845005</v>
          </cell>
        </row>
        <row r="992">
          <cell r="A992">
            <v>40804</v>
          </cell>
          <cell r="B992">
            <v>1</v>
          </cell>
          <cell r="C992" t="str">
            <v>FIP</v>
          </cell>
          <cell r="D992" t="str">
            <v>Ra</v>
          </cell>
          <cell r="E992" t="str">
            <v>FIM</v>
          </cell>
          <cell r="F992" t="str">
            <v>Ch</v>
          </cell>
          <cell r="G992" t="str">
            <v>MEM</v>
          </cell>
          <cell r="H992" t="str">
            <v>Rb</v>
          </cell>
          <cell r="I992">
            <v>0.67718058111861101</v>
          </cell>
        </row>
        <row r="993">
          <cell r="A993">
            <v>40805</v>
          </cell>
          <cell r="B993">
            <v>2</v>
          </cell>
          <cell r="C993" t="str">
            <v>FIM</v>
          </cell>
          <cell r="D993" t="str">
            <v>Co</v>
          </cell>
          <cell r="E993" t="str">
            <v>FIM</v>
          </cell>
          <cell r="F993" t="str">
            <v>Ch</v>
          </cell>
          <cell r="G993" t="str">
            <v>MEM</v>
          </cell>
          <cell r="H993" t="str">
            <v>Rb</v>
          </cell>
          <cell r="I993">
            <v>0.71104377306877198</v>
          </cell>
        </row>
        <row r="994">
          <cell r="A994">
            <v>40806</v>
          </cell>
          <cell r="B994">
            <v>3</v>
          </cell>
          <cell r="C994" t="str">
            <v>EAP</v>
          </cell>
          <cell r="D994" t="str">
            <v>Tg</v>
          </cell>
          <cell r="E994" t="str">
            <v>FIM</v>
          </cell>
          <cell r="F994" t="str">
            <v>Ch</v>
          </cell>
          <cell r="G994" t="str">
            <v>MEM</v>
          </cell>
          <cell r="H994" t="str">
            <v>Rb</v>
          </cell>
          <cell r="I994">
            <v>0.74490696501893305</v>
          </cell>
        </row>
        <row r="995">
          <cell r="A995">
            <v>40807</v>
          </cell>
          <cell r="B995">
            <v>4</v>
          </cell>
          <cell r="C995" t="str">
            <v>EAM</v>
          </cell>
          <cell r="D995" t="str">
            <v>Rb</v>
          </cell>
          <cell r="E995" t="str">
            <v>FIM</v>
          </cell>
          <cell r="F995" t="str">
            <v>Ch</v>
          </cell>
          <cell r="G995" t="str">
            <v>MEM</v>
          </cell>
          <cell r="H995" t="str">
            <v>Rb</v>
          </cell>
          <cell r="I995">
            <v>0.77877015696909402</v>
          </cell>
        </row>
        <row r="996">
          <cell r="A996">
            <v>40808</v>
          </cell>
          <cell r="B996">
            <v>5</v>
          </cell>
          <cell r="C996" t="str">
            <v>MEP</v>
          </cell>
          <cell r="D996" t="str">
            <v>Dr</v>
          </cell>
          <cell r="E996" t="str">
            <v>FIM</v>
          </cell>
          <cell r="F996" t="str">
            <v>Ch</v>
          </cell>
          <cell r="G996" t="str">
            <v>MEM</v>
          </cell>
          <cell r="H996" t="str">
            <v>Rb</v>
          </cell>
          <cell r="I996">
            <v>0.81263334891925498</v>
          </cell>
        </row>
        <row r="997">
          <cell r="A997">
            <v>40809</v>
          </cell>
          <cell r="B997">
            <v>6</v>
          </cell>
          <cell r="C997" t="str">
            <v>MEM</v>
          </cell>
          <cell r="D997" t="str">
            <v>Sn</v>
          </cell>
          <cell r="E997" t="str">
            <v>FIM</v>
          </cell>
          <cell r="F997" t="str">
            <v>Ch</v>
          </cell>
          <cell r="G997" t="str">
            <v>MEM</v>
          </cell>
          <cell r="H997" t="str">
            <v>Rb</v>
          </cell>
          <cell r="I997">
            <v>0.84649654086941606</v>
          </cell>
        </row>
        <row r="998">
          <cell r="A998">
            <v>40810</v>
          </cell>
          <cell r="B998">
            <v>7</v>
          </cell>
          <cell r="C998" t="str">
            <v>PAP</v>
          </cell>
          <cell r="D998" t="str">
            <v>Ho</v>
          </cell>
          <cell r="E998" t="str">
            <v>FIM</v>
          </cell>
          <cell r="F998" t="str">
            <v>Ch</v>
          </cell>
          <cell r="G998" t="str">
            <v>MEM</v>
          </cell>
          <cell r="H998" t="str">
            <v>Rb</v>
          </cell>
          <cell r="I998">
            <v>0.88035973281957691</v>
          </cell>
        </row>
        <row r="999">
          <cell r="A999">
            <v>40811</v>
          </cell>
          <cell r="B999">
            <v>1</v>
          </cell>
          <cell r="C999" t="str">
            <v>PAM</v>
          </cell>
          <cell r="D999" t="str">
            <v>Sh</v>
          </cell>
          <cell r="E999" t="str">
            <v>FIM</v>
          </cell>
          <cell r="F999" t="str">
            <v>Ch</v>
          </cell>
          <cell r="G999" t="str">
            <v>MEM</v>
          </cell>
          <cell r="H999" t="str">
            <v>Rb</v>
          </cell>
          <cell r="I999">
            <v>0.91422292476973799</v>
          </cell>
        </row>
        <row r="1000">
          <cell r="A1000">
            <v>40812</v>
          </cell>
          <cell r="B1000">
            <v>2</v>
          </cell>
          <cell r="C1000" t="str">
            <v>UDP</v>
          </cell>
          <cell r="D1000" t="str">
            <v>Mo</v>
          </cell>
          <cell r="E1000" t="str">
            <v>FIM</v>
          </cell>
          <cell r="F1000" t="str">
            <v>Ch</v>
          </cell>
          <cell r="G1000" t="str">
            <v>MEM</v>
          </cell>
          <cell r="H1000" t="str">
            <v>Rb</v>
          </cell>
          <cell r="I1000">
            <v>0.94808611671989895</v>
          </cell>
        </row>
        <row r="1001">
          <cell r="A1001">
            <v>40813</v>
          </cell>
          <cell r="B1001">
            <v>3</v>
          </cell>
          <cell r="C1001" t="str">
            <v>UDM</v>
          </cell>
          <cell r="D1001" t="str">
            <v>Ch</v>
          </cell>
          <cell r="E1001" t="str">
            <v>FIM</v>
          </cell>
          <cell r="F1001" t="str">
            <v>Ch</v>
          </cell>
          <cell r="G1001" t="str">
            <v>MEM</v>
          </cell>
          <cell r="H1001" t="str">
            <v>Rb</v>
          </cell>
          <cell r="I1001">
            <v>0.98194930867005992</v>
          </cell>
        </row>
        <row r="1002">
          <cell r="A1002">
            <v>40814</v>
          </cell>
          <cell r="B1002">
            <v>4</v>
          </cell>
          <cell r="C1002" t="str">
            <v>FIP</v>
          </cell>
          <cell r="D1002" t="str">
            <v>Do</v>
          </cell>
          <cell r="E1002" t="str">
            <v>FIM</v>
          </cell>
          <cell r="F1002" t="str">
            <v>Ch</v>
          </cell>
          <cell r="G1002" t="str">
            <v>MEM</v>
          </cell>
          <cell r="H1002" t="str">
            <v>Rb</v>
          </cell>
          <cell r="I1002">
            <v>1.5812500620220882E-2</v>
          </cell>
        </row>
        <row r="1003">
          <cell r="A1003">
            <v>40815</v>
          </cell>
          <cell r="B1003">
            <v>5</v>
          </cell>
          <cell r="C1003" t="str">
            <v>FIM</v>
          </cell>
          <cell r="D1003" t="str">
            <v>Pi</v>
          </cell>
          <cell r="E1003" t="str">
            <v>FIM</v>
          </cell>
          <cell r="F1003" t="str">
            <v>Ch</v>
          </cell>
          <cell r="G1003" t="str">
            <v>MEM</v>
          </cell>
          <cell r="H1003" t="str">
            <v>Rb</v>
          </cell>
          <cell r="I1003">
            <v>4.9675692570381957E-2</v>
          </cell>
        </row>
        <row r="1004">
          <cell r="A1004">
            <v>40816</v>
          </cell>
          <cell r="B1004">
            <v>6</v>
          </cell>
          <cell r="C1004" t="str">
            <v>EAP</v>
          </cell>
          <cell r="D1004" t="str">
            <v>Ra</v>
          </cell>
          <cell r="E1004" t="str">
            <v>FIM</v>
          </cell>
          <cell r="F1004" t="str">
            <v>Ch</v>
          </cell>
          <cell r="G1004" t="str">
            <v>MEM</v>
          </cell>
          <cell r="H1004" t="str">
            <v>Rb</v>
          </cell>
          <cell r="I1004">
            <v>8.3538884520542922E-2</v>
          </cell>
        </row>
        <row r="1005">
          <cell r="A1005">
            <v>40817</v>
          </cell>
          <cell r="B1005">
            <v>7</v>
          </cell>
          <cell r="C1005" t="str">
            <v>EAM</v>
          </cell>
          <cell r="D1005" t="str">
            <v>Co</v>
          </cell>
          <cell r="E1005" t="str">
            <v>FIM</v>
          </cell>
          <cell r="F1005" t="str">
            <v>Ch</v>
          </cell>
          <cell r="G1005" t="str">
            <v>MEM</v>
          </cell>
          <cell r="H1005" t="str">
            <v>Rb</v>
          </cell>
          <cell r="I1005">
            <v>0.11740207647070389</v>
          </cell>
        </row>
        <row r="1006">
          <cell r="A1006">
            <v>40818</v>
          </cell>
          <cell r="B1006">
            <v>1</v>
          </cell>
          <cell r="C1006" t="str">
            <v>MEP</v>
          </cell>
          <cell r="D1006" t="str">
            <v>Tg</v>
          </cell>
          <cell r="E1006" t="str">
            <v>FIM</v>
          </cell>
          <cell r="F1006" t="str">
            <v>Ch</v>
          </cell>
          <cell r="G1006" t="str">
            <v>MEM</v>
          </cell>
          <cell r="H1006" t="str">
            <v>Rb</v>
          </cell>
          <cell r="I1006">
            <v>0.15126526842086485</v>
          </cell>
        </row>
        <row r="1007">
          <cell r="A1007">
            <v>40819</v>
          </cell>
          <cell r="B1007">
            <v>2</v>
          </cell>
          <cell r="C1007" t="str">
            <v>MEM</v>
          </cell>
          <cell r="D1007" t="str">
            <v>Rb</v>
          </cell>
          <cell r="E1007" t="str">
            <v>FIM</v>
          </cell>
          <cell r="F1007" t="str">
            <v>Ch</v>
          </cell>
          <cell r="G1007" t="str">
            <v>MEM</v>
          </cell>
          <cell r="H1007" t="str">
            <v>Rb</v>
          </cell>
          <cell r="I1007">
            <v>0.18512846037102593</v>
          </cell>
        </row>
        <row r="1008">
          <cell r="A1008">
            <v>40820</v>
          </cell>
          <cell r="B1008">
            <v>3</v>
          </cell>
          <cell r="C1008" t="str">
            <v>PAP</v>
          </cell>
          <cell r="D1008" t="str">
            <v>Dr</v>
          </cell>
          <cell r="E1008" t="str">
            <v>FIM</v>
          </cell>
          <cell r="F1008" t="str">
            <v>Ch</v>
          </cell>
          <cell r="G1008" t="str">
            <v>MEM</v>
          </cell>
          <cell r="H1008" t="str">
            <v>Rb</v>
          </cell>
          <cell r="I1008">
            <v>0.21899165232118689</v>
          </cell>
        </row>
        <row r="1009">
          <cell r="A1009">
            <v>40821</v>
          </cell>
          <cell r="B1009">
            <v>4</v>
          </cell>
          <cell r="C1009" t="str">
            <v>PAM</v>
          </cell>
          <cell r="D1009" t="str">
            <v>Sn</v>
          </cell>
          <cell r="E1009" t="str">
            <v>FIM</v>
          </cell>
          <cell r="F1009" t="str">
            <v>Ch</v>
          </cell>
          <cell r="G1009" t="str">
            <v>MEM</v>
          </cell>
          <cell r="H1009" t="str">
            <v>Rb</v>
          </cell>
          <cell r="I1009">
            <v>0.25285484427134786</v>
          </cell>
        </row>
        <row r="1010">
          <cell r="A1010">
            <v>40822</v>
          </cell>
          <cell r="B1010">
            <v>5</v>
          </cell>
          <cell r="C1010" t="str">
            <v>UDP</v>
          </cell>
          <cell r="D1010" t="str">
            <v>Ho</v>
          </cell>
          <cell r="E1010" t="str">
            <v>FIM</v>
          </cell>
          <cell r="F1010" t="str">
            <v>Ch</v>
          </cell>
          <cell r="G1010" t="str">
            <v>MEM</v>
          </cell>
          <cell r="H1010" t="str">
            <v>Rb</v>
          </cell>
          <cell r="I1010">
            <v>0.28671803622150882</v>
          </cell>
        </row>
        <row r="1011">
          <cell r="A1011">
            <v>40823</v>
          </cell>
          <cell r="B1011">
            <v>6</v>
          </cell>
          <cell r="C1011" t="str">
            <v>UDM</v>
          </cell>
          <cell r="D1011" t="str">
            <v>Sh</v>
          </cell>
          <cell r="E1011" t="str">
            <v>FIM</v>
          </cell>
          <cell r="F1011" t="str">
            <v>Ch</v>
          </cell>
          <cell r="G1011" t="str">
            <v>MEM</v>
          </cell>
          <cell r="H1011" t="str">
            <v>Rb</v>
          </cell>
          <cell r="I1011">
            <v>0.32058122817166979</v>
          </cell>
        </row>
        <row r="1012">
          <cell r="A1012">
            <v>40824</v>
          </cell>
          <cell r="B1012">
            <v>7</v>
          </cell>
          <cell r="C1012" t="str">
            <v>FIP</v>
          </cell>
          <cell r="D1012" t="str">
            <v>Mo</v>
          </cell>
          <cell r="E1012" t="str">
            <v>FIM</v>
          </cell>
          <cell r="F1012" t="str">
            <v>Ch</v>
          </cell>
          <cell r="G1012" t="str">
            <v>MEM</v>
          </cell>
          <cell r="H1012" t="str">
            <v>Rb</v>
          </cell>
          <cell r="I1012">
            <v>0.35444442012183086</v>
          </cell>
        </row>
        <row r="1013">
          <cell r="A1013">
            <v>40825</v>
          </cell>
          <cell r="B1013">
            <v>1</v>
          </cell>
          <cell r="C1013" t="str">
            <v>FIM</v>
          </cell>
          <cell r="D1013" t="str">
            <v>Ch</v>
          </cell>
          <cell r="E1013" t="str">
            <v>EAP</v>
          </cell>
          <cell r="F1013" t="str">
            <v>Do</v>
          </cell>
          <cell r="G1013" t="str">
            <v>MEM</v>
          </cell>
          <cell r="H1013" t="str">
            <v>Rb</v>
          </cell>
          <cell r="I1013">
            <v>0.38830761207199183</v>
          </cell>
        </row>
        <row r="1014">
          <cell r="A1014">
            <v>40826</v>
          </cell>
          <cell r="B1014">
            <v>2</v>
          </cell>
          <cell r="C1014" t="str">
            <v>EAP</v>
          </cell>
          <cell r="D1014" t="str">
            <v>Do</v>
          </cell>
          <cell r="E1014" t="str">
            <v>EAP</v>
          </cell>
          <cell r="F1014" t="str">
            <v>Do</v>
          </cell>
          <cell r="G1014" t="str">
            <v>MEM</v>
          </cell>
          <cell r="H1014" t="str">
            <v>Rb</v>
          </cell>
          <cell r="I1014">
            <v>0.42217080402215279</v>
          </cell>
        </row>
        <row r="1015">
          <cell r="A1015">
            <v>40827</v>
          </cell>
          <cell r="B1015">
            <v>3</v>
          </cell>
          <cell r="C1015" t="str">
            <v>EAM</v>
          </cell>
          <cell r="D1015" t="str">
            <v>Pi</v>
          </cell>
          <cell r="E1015" t="str">
            <v>EAP</v>
          </cell>
          <cell r="F1015" t="str">
            <v>Do</v>
          </cell>
          <cell r="G1015" t="str">
            <v>MEM</v>
          </cell>
          <cell r="H1015" t="str">
            <v>Rb</v>
          </cell>
          <cell r="I1015">
            <v>0.45603399597231375</v>
          </cell>
        </row>
        <row r="1016">
          <cell r="A1016">
            <v>40828</v>
          </cell>
          <cell r="B1016">
            <v>4</v>
          </cell>
          <cell r="C1016" t="str">
            <v>MEP</v>
          </cell>
          <cell r="D1016" t="str">
            <v>Ra</v>
          </cell>
          <cell r="E1016" t="str">
            <v>EAP</v>
          </cell>
          <cell r="F1016" t="str">
            <v>Do</v>
          </cell>
          <cell r="G1016" t="str">
            <v>MEM</v>
          </cell>
          <cell r="H1016" t="str">
            <v>Rb</v>
          </cell>
          <cell r="I1016">
            <v>0.48989718792247472</v>
          </cell>
        </row>
        <row r="1017">
          <cell r="A1017">
            <v>40829</v>
          </cell>
          <cell r="B1017">
            <v>5</v>
          </cell>
          <cell r="C1017" t="str">
            <v>MEM</v>
          </cell>
          <cell r="D1017" t="str">
            <v>Co</v>
          </cell>
          <cell r="E1017" t="str">
            <v>EAP</v>
          </cell>
          <cell r="F1017" t="str">
            <v>Do</v>
          </cell>
          <cell r="G1017" t="str">
            <v>MEM</v>
          </cell>
          <cell r="H1017" t="str">
            <v>Rb</v>
          </cell>
          <cell r="I1017">
            <v>0.5237603798724777</v>
          </cell>
        </row>
        <row r="1018">
          <cell r="A1018">
            <v>40830</v>
          </cell>
          <cell r="B1018">
            <v>6</v>
          </cell>
          <cell r="C1018" t="str">
            <v>PAP</v>
          </cell>
          <cell r="D1018" t="str">
            <v>Tg</v>
          </cell>
          <cell r="E1018" t="str">
            <v>EAP</v>
          </cell>
          <cell r="F1018" t="str">
            <v>Do</v>
          </cell>
          <cell r="G1018" t="str">
            <v>MEM</v>
          </cell>
          <cell r="H1018" t="str">
            <v>Rb</v>
          </cell>
          <cell r="I1018">
            <v>0.5576235718224134</v>
          </cell>
        </row>
        <row r="1019">
          <cell r="A1019">
            <v>40831</v>
          </cell>
          <cell r="B1019">
            <v>7</v>
          </cell>
          <cell r="C1019" t="str">
            <v>PAM</v>
          </cell>
          <cell r="D1019" t="str">
            <v>Rb</v>
          </cell>
          <cell r="E1019" t="str">
            <v>EAP</v>
          </cell>
          <cell r="F1019" t="str">
            <v>Do</v>
          </cell>
          <cell r="G1019" t="str">
            <v>MEM</v>
          </cell>
          <cell r="H1019" t="str">
            <v>Rb</v>
          </cell>
          <cell r="I1019">
            <v>0.5914867637723491</v>
          </cell>
        </row>
        <row r="1020">
          <cell r="A1020">
            <v>40832</v>
          </cell>
          <cell r="B1020">
            <v>1</v>
          </cell>
          <cell r="C1020" t="str">
            <v>UDP</v>
          </cell>
          <cell r="D1020" t="str">
            <v>Dr</v>
          </cell>
          <cell r="E1020" t="str">
            <v>EAP</v>
          </cell>
          <cell r="F1020" t="str">
            <v>Do</v>
          </cell>
          <cell r="G1020" t="str">
            <v>MEM</v>
          </cell>
          <cell r="H1020" t="str">
            <v>Rb</v>
          </cell>
          <cell r="I1020">
            <v>0.6253499557222848</v>
          </cell>
        </row>
        <row r="1021">
          <cell r="A1021">
            <v>40833</v>
          </cell>
          <cell r="B1021">
            <v>2</v>
          </cell>
          <cell r="C1021" t="str">
            <v>UDM</v>
          </cell>
          <cell r="D1021" t="str">
            <v>Sn</v>
          </cell>
          <cell r="E1021" t="str">
            <v>EAP</v>
          </cell>
          <cell r="F1021" t="str">
            <v>Do</v>
          </cell>
          <cell r="G1021" t="str">
            <v>MEM</v>
          </cell>
          <cell r="H1021" t="str">
            <v>Rb</v>
          </cell>
          <cell r="I1021">
            <v>0.6592131476722205</v>
          </cell>
        </row>
        <row r="1022">
          <cell r="A1022">
            <v>40834</v>
          </cell>
          <cell r="B1022">
            <v>3</v>
          </cell>
          <cell r="C1022" t="str">
            <v>FIP</v>
          </cell>
          <cell r="D1022" t="str">
            <v>Ho</v>
          </cell>
          <cell r="E1022" t="str">
            <v>EAP</v>
          </cell>
          <cell r="F1022" t="str">
            <v>Do</v>
          </cell>
          <cell r="G1022" t="str">
            <v>MEM</v>
          </cell>
          <cell r="H1022" t="str">
            <v>Rb</v>
          </cell>
          <cell r="I1022">
            <v>0.6930763396221562</v>
          </cell>
        </row>
        <row r="1023">
          <cell r="A1023">
            <v>40835</v>
          </cell>
          <cell r="B1023">
            <v>4</v>
          </cell>
          <cell r="C1023" t="str">
            <v>FIM</v>
          </cell>
          <cell r="D1023" t="str">
            <v>Sh</v>
          </cell>
          <cell r="E1023" t="str">
            <v>EAP</v>
          </cell>
          <cell r="F1023" t="str">
            <v>Do</v>
          </cell>
          <cell r="G1023" t="str">
            <v>MEM</v>
          </cell>
          <cell r="H1023" t="str">
            <v>Rb</v>
          </cell>
          <cell r="I1023">
            <v>0.72693953157209201</v>
          </cell>
        </row>
        <row r="1024">
          <cell r="A1024">
            <v>40836</v>
          </cell>
          <cell r="B1024">
            <v>5</v>
          </cell>
          <cell r="C1024" t="str">
            <v>EAP</v>
          </cell>
          <cell r="D1024" t="str">
            <v>Mo</v>
          </cell>
          <cell r="E1024" t="str">
            <v>EAP</v>
          </cell>
          <cell r="F1024" t="str">
            <v>Do</v>
          </cell>
          <cell r="G1024" t="str">
            <v>MEM</v>
          </cell>
          <cell r="H1024" t="str">
            <v>Rb</v>
          </cell>
          <cell r="I1024">
            <v>0.76080272352202771</v>
          </cell>
        </row>
        <row r="1025">
          <cell r="A1025">
            <v>40837</v>
          </cell>
          <cell r="B1025">
            <v>6</v>
          </cell>
          <cell r="C1025" t="str">
            <v>EAM</v>
          </cell>
          <cell r="D1025" t="str">
            <v>Ch</v>
          </cell>
          <cell r="E1025" t="str">
            <v>EAP</v>
          </cell>
          <cell r="F1025" t="str">
            <v>Do</v>
          </cell>
          <cell r="G1025" t="str">
            <v>MEM</v>
          </cell>
          <cell r="H1025" t="str">
            <v>Rb</v>
          </cell>
          <cell r="I1025">
            <v>0.79466591547196341</v>
          </cell>
        </row>
        <row r="1026">
          <cell r="A1026">
            <v>40838</v>
          </cell>
          <cell r="B1026">
            <v>7</v>
          </cell>
          <cell r="C1026" t="str">
            <v>MEP</v>
          </cell>
          <cell r="D1026" t="str">
            <v>Do</v>
          </cell>
          <cell r="E1026" t="str">
            <v>EAP</v>
          </cell>
          <cell r="F1026" t="str">
            <v>Do</v>
          </cell>
          <cell r="G1026" t="str">
            <v>MEM</v>
          </cell>
          <cell r="H1026" t="str">
            <v>Rb</v>
          </cell>
          <cell r="I1026">
            <v>0.82852910742189911</v>
          </cell>
        </row>
        <row r="1027">
          <cell r="A1027">
            <v>40839</v>
          </cell>
          <cell r="B1027">
            <v>1</v>
          </cell>
          <cell r="C1027" t="str">
            <v>MEM</v>
          </cell>
          <cell r="D1027" t="str">
            <v>Pi</v>
          </cell>
          <cell r="E1027" t="str">
            <v>EAP</v>
          </cell>
          <cell r="F1027" t="str">
            <v>Do</v>
          </cell>
          <cell r="G1027" t="str">
            <v>MEM</v>
          </cell>
          <cell r="H1027" t="str">
            <v>Rb</v>
          </cell>
          <cell r="I1027">
            <v>0.86239229937183481</v>
          </cell>
        </row>
        <row r="1028">
          <cell r="A1028">
            <v>40840</v>
          </cell>
          <cell r="B1028">
            <v>2</v>
          </cell>
          <cell r="C1028" t="str">
            <v>PAP</v>
          </cell>
          <cell r="D1028" t="str">
            <v>Ra</v>
          </cell>
          <cell r="E1028" t="str">
            <v>EAP</v>
          </cell>
          <cell r="F1028" t="str">
            <v>Do</v>
          </cell>
          <cell r="G1028" t="str">
            <v>MEM</v>
          </cell>
          <cell r="H1028" t="str">
            <v>Rb</v>
          </cell>
          <cell r="I1028">
            <v>0.89625549132177063</v>
          </cell>
        </row>
        <row r="1029">
          <cell r="A1029">
            <v>40841</v>
          </cell>
          <cell r="B1029">
            <v>3</v>
          </cell>
          <cell r="C1029" t="str">
            <v>PAM</v>
          </cell>
          <cell r="D1029" t="str">
            <v>Co</v>
          </cell>
          <cell r="E1029" t="str">
            <v>EAP</v>
          </cell>
          <cell r="F1029" t="str">
            <v>Do</v>
          </cell>
          <cell r="G1029" t="str">
            <v>MEM</v>
          </cell>
          <cell r="H1029" t="str">
            <v>Rb</v>
          </cell>
          <cell r="I1029">
            <v>0.93011868327170633</v>
          </cell>
        </row>
        <row r="1030">
          <cell r="A1030">
            <v>40842</v>
          </cell>
          <cell r="B1030">
            <v>4</v>
          </cell>
          <cell r="C1030" t="str">
            <v>UDP</v>
          </cell>
          <cell r="D1030" t="str">
            <v>Tg</v>
          </cell>
          <cell r="E1030" t="str">
            <v>EAP</v>
          </cell>
          <cell r="F1030" t="str">
            <v>Do</v>
          </cell>
          <cell r="G1030" t="str">
            <v>MEM</v>
          </cell>
          <cell r="H1030" t="str">
            <v>Rb</v>
          </cell>
          <cell r="I1030">
            <v>0.96398187522164203</v>
          </cell>
        </row>
        <row r="1031">
          <cell r="A1031">
            <v>40843</v>
          </cell>
          <cell r="B1031">
            <v>5</v>
          </cell>
          <cell r="C1031" t="str">
            <v>UDM</v>
          </cell>
          <cell r="D1031" t="str">
            <v>Rb</v>
          </cell>
          <cell r="E1031" t="str">
            <v>EAP</v>
          </cell>
          <cell r="F1031" t="str">
            <v>Do</v>
          </cell>
          <cell r="G1031" t="str">
            <v>MEM</v>
          </cell>
          <cell r="H1031" t="str">
            <v>Rb</v>
          </cell>
          <cell r="I1031">
            <v>0.99784506717157773</v>
          </cell>
        </row>
        <row r="1032">
          <cell r="A1032">
            <v>40844</v>
          </cell>
          <cell r="B1032">
            <v>6</v>
          </cell>
          <cell r="C1032" t="str">
            <v>FIP</v>
          </cell>
          <cell r="D1032" t="str">
            <v>Dr</v>
          </cell>
          <cell r="E1032" t="str">
            <v>EAP</v>
          </cell>
          <cell r="F1032" t="str">
            <v>Do</v>
          </cell>
          <cell r="G1032" t="str">
            <v>MEM</v>
          </cell>
          <cell r="H1032" t="str">
            <v>Rb</v>
          </cell>
          <cell r="I1032">
            <v>3.1708259121513427E-2</v>
          </cell>
        </row>
        <row r="1033">
          <cell r="A1033">
            <v>40845</v>
          </cell>
          <cell r="B1033">
            <v>7</v>
          </cell>
          <cell r="C1033" t="str">
            <v>FIM</v>
          </cell>
          <cell r="D1033" t="str">
            <v>Sn</v>
          </cell>
          <cell r="E1033" t="str">
            <v>EAP</v>
          </cell>
          <cell r="F1033" t="str">
            <v>Do</v>
          </cell>
          <cell r="G1033" t="str">
            <v>MEM</v>
          </cell>
          <cell r="H1033" t="str">
            <v>Rb</v>
          </cell>
          <cell r="I1033">
            <v>6.5571451071449127E-2</v>
          </cell>
        </row>
        <row r="1034">
          <cell r="A1034">
            <v>40846</v>
          </cell>
          <cell r="B1034">
            <v>1</v>
          </cell>
          <cell r="C1034" t="str">
            <v>EAP</v>
          </cell>
          <cell r="D1034" t="str">
            <v>Ho</v>
          </cell>
          <cell r="E1034" t="str">
            <v>EAP</v>
          </cell>
          <cell r="F1034" t="str">
            <v>Do</v>
          </cell>
          <cell r="G1034" t="str">
            <v>MEM</v>
          </cell>
          <cell r="H1034" t="str">
            <v>Rb</v>
          </cell>
          <cell r="I1034">
            <v>9.9434643021384828E-2</v>
          </cell>
        </row>
        <row r="1035">
          <cell r="A1035">
            <v>40847</v>
          </cell>
          <cell r="B1035">
            <v>2</v>
          </cell>
          <cell r="C1035" t="str">
            <v>EAM</v>
          </cell>
          <cell r="D1035" t="str">
            <v>Sh</v>
          </cell>
          <cell r="E1035" t="str">
            <v>EAP</v>
          </cell>
          <cell r="F1035" t="str">
            <v>Do</v>
          </cell>
          <cell r="G1035" t="str">
            <v>MEM</v>
          </cell>
          <cell r="H1035" t="str">
            <v>Rb</v>
          </cell>
          <cell r="I1035">
            <v>0.13329783497132053</v>
          </cell>
        </row>
        <row r="1036">
          <cell r="A1036">
            <v>40848</v>
          </cell>
          <cell r="B1036">
            <v>3</v>
          </cell>
          <cell r="C1036" t="str">
            <v>MEP</v>
          </cell>
          <cell r="D1036" t="str">
            <v>Mo</v>
          </cell>
          <cell r="E1036" t="str">
            <v>EAP</v>
          </cell>
          <cell r="F1036" t="str">
            <v>Do</v>
          </cell>
          <cell r="G1036" t="str">
            <v>MEM</v>
          </cell>
          <cell r="H1036" t="str">
            <v>Rb</v>
          </cell>
          <cell r="I1036">
            <v>0.16716102692125623</v>
          </cell>
        </row>
        <row r="1037">
          <cell r="A1037">
            <v>40849</v>
          </cell>
          <cell r="B1037">
            <v>4</v>
          </cell>
          <cell r="C1037" t="str">
            <v>MEM</v>
          </cell>
          <cell r="D1037" t="str">
            <v>Ch</v>
          </cell>
          <cell r="E1037" t="str">
            <v>EAP</v>
          </cell>
          <cell r="F1037" t="str">
            <v>Do</v>
          </cell>
          <cell r="G1037" t="str">
            <v>MEM</v>
          </cell>
          <cell r="H1037" t="str">
            <v>Rb</v>
          </cell>
          <cell r="I1037">
            <v>0.20102421887119193</v>
          </cell>
        </row>
        <row r="1038">
          <cell r="A1038">
            <v>40850</v>
          </cell>
          <cell r="B1038">
            <v>5</v>
          </cell>
          <cell r="C1038" t="str">
            <v>PAP</v>
          </cell>
          <cell r="D1038" t="str">
            <v>Do</v>
          </cell>
          <cell r="E1038" t="str">
            <v>EAP</v>
          </cell>
          <cell r="F1038" t="str">
            <v>Do</v>
          </cell>
          <cell r="G1038" t="str">
            <v>MEM</v>
          </cell>
          <cell r="H1038" t="str">
            <v>Rb</v>
          </cell>
          <cell r="I1038">
            <v>0.23488741082112774</v>
          </cell>
        </row>
        <row r="1039">
          <cell r="A1039">
            <v>40851</v>
          </cell>
          <cell r="B1039">
            <v>6</v>
          </cell>
          <cell r="C1039" t="str">
            <v>PAM</v>
          </cell>
          <cell r="D1039" t="str">
            <v>Pi</v>
          </cell>
          <cell r="E1039" t="str">
            <v>EAP</v>
          </cell>
          <cell r="F1039" t="str">
            <v>Do</v>
          </cell>
          <cell r="G1039" t="str">
            <v>MEM</v>
          </cell>
          <cell r="H1039" t="str">
            <v>Rb</v>
          </cell>
          <cell r="I1039">
            <v>0.26875060277106344</v>
          </cell>
        </row>
        <row r="1040">
          <cell r="A1040">
            <v>40852</v>
          </cell>
          <cell r="B1040">
            <v>7</v>
          </cell>
          <cell r="C1040" t="str">
            <v>UDP</v>
          </cell>
          <cell r="D1040" t="str">
            <v>Ra</v>
          </cell>
          <cell r="E1040" t="str">
            <v>EAP</v>
          </cell>
          <cell r="F1040" t="str">
            <v>Do</v>
          </cell>
          <cell r="G1040" t="str">
            <v>MEM</v>
          </cell>
          <cell r="H1040" t="str">
            <v>Rb</v>
          </cell>
          <cell r="I1040">
            <v>0.30261379472099914</v>
          </cell>
        </row>
        <row r="1041">
          <cell r="A1041">
            <v>40853</v>
          </cell>
          <cell r="B1041">
            <v>1</v>
          </cell>
          <cell r="C1041" t="str">
            <v>UDM</v>
          </cell>
          <cell r="D1041" t="str">
            <v>Co</v>
          </cell>
          <cell r="E1041" t="str">
            <v>EAP</v>
          </cell>
          <cell r="F1041" t="str">
            <v>Do</v>
          </cell>
          <cell r="G1041" t="str">
            <v>MEM</v>
          </cell>
          <cell r="H1041" t="str">
            <v>Rb</v>
          </cell>
          <cell r="I1041">
            <v>0.33647698667093484</v>
          </cell>
        </row>
        <row r="1042">
          <cell r="A1042">
            <v>40854</v>
          </cell>
          <cell r="B1042">
            <v>2</v>
          </cell>
          <cell r="C1042" t="str">
            <v>FIP</v>
          </cell>
          <cell r="D1042" t="str">
            <v>Tg</v>
          </cell>
          <cell r="E1042" t="str">
            <v>EAP</v>
          </cell>
          <cell r="F1042" t="str">
            <v>Do</v>
          </cell>
          <cell r="G1042" t="str">
            <v>MEM</v>
          </cell>
          <cell r="H1042" t="str">
            <v>Rb</v>
          </cell>
          <cell r="I1042">
            <v>0.37034017862087054</v>
          </cell>
        </row>
        <row r="1043">
          <cell r="A1043">
            <v>40855</v>
          </cell>
          <cell r="B1043">
            <v>3</v>
          </cell>
          <cell r="C1043" t="str">
            <v>FIM</v>
          </cell>
          <cell r="D1043" t="str">
            <v>Rb</v>
          </cell>
          <cell r="E1043" t="str">
            <v>EAM</v>
          </cell>
          <cell r="F1043" t="str">
            <v>Pi</v>
          </cell>
          <cell r="G1043" t="str">
            <v>MEM</v>
          </cell>
          <cell r="H1043" t="str">
            <v>Rb</v>
          </cell>
          <cell r="I1043">
            <v>0.40420337057080624</v>
          </cell>
        </row>
        <row r="1044">
          <cell r="A1044">
            <v>40856</v>
          </cell>
          <cell r="B1044">
            <v>4</v>
          </cell>
          <cell r="C1044" t="str">
            <v>EAP</v>
          </cell>
          <cell r="D1044" t="str">
            <v>Dr</v>
          </cell>
          <cell r="E1044" t="str">
            <v>EAM</v>
          </cell>
          <cell r="F1044" t="str">
            <v>Pi</v>
          </cell>
          <cell r="G1044" t="str">
            <v>MEM</v>
          </cell>
          <cell r="H1044" t="str">
            <v>Rb</v>
          </cell>
          <cell r="I1044">
            <v>0.43806656252074194</v>
          </cell>
        </row>
        <row r="1045">
          <cell r="A1045">
            <v>40857</v>
          </cell>
          <cell r="B1045">
            <v>5</v>
          </cell>
          <cell r="C1045" t="str">
            <v>EAM</v>
          </cell>
          <cell r="D1045" t="str">
            <v>Sn</v>
          </cell>
          <cell r="E1045" t="str">
            <v>EAM</v>
          </cell>
          <cell r="F1045" t="str">
            <v>Pi</v>
          </cell>
          <cell r="G1045" t="str">
            <v>MEM</v>
          </cell>
          <cell r="H1045" t="str">
            <v>Rb</v>
          </cell>
          <cell r="I1045">
            <v>0.47192975447067775</v>
          </cell>
        </row>
        <row r="1046">
          <cell r="A1046">
            <v>40858</v>
          </cell>
          <cell r="B1046">
            <v>6</v>
          </cell>
          <cell r="C1046" t="str">
            <v>MEP</v>
          </cell>
          <cell r="D1046" t="str">
            <v>Ho</v>
          </cell>
          <cell r="E1046" t="str">
            <v>EAM</v>
          </cell>
          <cell r="F1046" t="str">
            <v>Pi</v>
          </cell>
          <cell r="G1046" t="str">
            <v>MEM</v>
          </cell>
          <cell r="H1046" t="str">
            <v>Rb</v>
          </cell>
          <cell r="I1046">
            <v>0.50579294642057349</v>
          </cell>
        </row>
        <row r="1047">
          <cell r="A1047">
            <v>40859</v>
          </cell>
          <cell r="B1047">
            <v>7</v>
          </cell>
          <cell r="C1047" t="str">
            <v>MEM</v>
          </cell>
          <cell r="D1047" t="str">
            <v>Sh</v>
          </cell>
          <cell r="E1047" t="str">
            <v>EAM</v>
          </cell>
          <cell r="F1047" t="str">
            <v>Pi</v>
          </cell>
          <cell r="G1047" t="str">
            <v>MEM</v>
          </cell>
          <cell r="H1047" t="str">
            <v>Rb</v>
          </cell>
          <cell r="I1047">
            <v>0.5396561383702756</v>
          </cell>
        </row>
        <row r="1048">
          <cell r="A1048">
            <v>40860</v>
          </cell>
          <cell r="B1048">
            <v>1</v>
          </cell>
          <cell r="C1048" t="str">
            <v>PAP</v>
          </cell>
          <cell r="D1048" t="str">
            <v>Mo</v>
          </cell>
          <cell r="E1048" t="str">
            <v>EAM</v>
          </cell>
          <cell r="F1048" t="str">
            <v>Pi</v>
          </cell>
          <cell r="G1048" t="str">
            <v>MEM</v>
          </cell>
          <cell r="H1048" t="str">
            <v>Rb</v>
          </cell>
          <cell r="I1048">
            <v>0.5735193303199777</v>
          </cell>
        </row>
        <row r="1049">
          <cell r="A1049">
            <v>40861</v>
          </cell>
          <cell r="B1049">
            <v>2</v>
          </cell>
          <cell r="C1049" t="str">
            <v>PAM</v>
          </cell>
          <cell r="D1049" t="str">
            <v>Ch</v>
          </cell>
          <cell r="E1049" t="str">
            <v>EAM</v>
          </cell>
          <cell r="F1049" t="str">
            <v>Pi</v>
          </cell>
          <cell r="G1049" t="str">
            <v>MEM</v>
          </cell>
          <cell r="H1049" t="str">
            <v>Rb</v>
          </cell>
          <cell r="I1049">
            <v>0.6073825222696797</v>
          </cell>
        </row>
        <row r="1050">
          <cell r="A1050">
            <v>40862</v>
          </cell>
          <cell r="B1050">
            <v>3</v>
          </cell>
          <cell r="C1050" t="str">
            <v>UDP</v>
          </cell>
          <cell r="D1050" t="str">
            <v>Do</v>
          </cell>
          <cell r="E1050" t="str">
            <v>EAM</v>
          </cell>
          <cell r="F1050" t="str">
            <v>Pi</v>
          </cell>
          <cell r="G1050" t="str">
            <v>MEM</v>
          </cell>
          <cell r="H1050" t="str">
            <v>Rb</v>
          </cell>
          <cell r="I1050">
            <v>0.64124571421938181</v>
          </cell>
        </row>
        <row r="1051">
          <cell r="A1051">
            <v>40863</v>
          </cell>
          <cell r="B1051">
            <v>4</v>
          </cell>
          <cell r="C1051" t="str">
            <v>UDM</v>
          </cell>
          <cell r="D1051" t="str">
            <v>Pi</v>
          </cell>
          <cell r="E1051" t="str">
            <v>EAM</v>
          </cell>
          <cell r="F1051" t="str">
            <v>Pi</v>
          </cell>
          <cell r="G1051" t="str">
            <v>MEM</v>
          </cell>
          <cell r="H1051" t="str">
            <v>Rb</v>
          </cell>
          <cell r="I1051">
            <v>0.67510890616908392</v>
          </cell>
        </row>
        <row r="1052">
          <cell r="A1052">
            <v>40864</v>
          </cell>
          <cell r="B1052">
            <v>5</v>
          </cell>
          <cell r="C1052" t="str">
            <v>FIP</v>
          </cell>
          <cell r="D1052" t="str">
            <v>Ra</v>
          </cell>
          <cell r="E1052" t="str">
            <v>EAM</v>
          </cell>
          <cell r="F1052" t="str">
            <v>Pi</v>
          </cell>
          <cell r="G1052" t="str">
            <v>MEM</v>
          </cell>
          <cell r="H1052" t="str">
            <v>Rb</v>
          </cell>
          <cell r="I1052">
            <v>0.70897209811878603</v>
          </cell>
        </row>
        <row r="1053">
          <cell r="A1053">
            <v>40865</v>
          </cell>
          <cell r="B1053">
            <v>6</v>
          </cell>
          <cell r="C1053" t="str">
            <v>FIM</v>
          </cell>
          <cell r="D1053" t="str">
            <v>Co</v>
          </cell>
          <cell r="E1053" t="str">
            <v>EAM</v>
          </cell>
          <cell r="F1053" t="str">
            <v>Pi</v>
          </cell>
          <cell r="G1053" t="str">
            <v>MEM</v>
          </cell>
          <cell r="H1053" t="str">
            <v>Rb</v>
          </cell>
          <cell r="I1053">
            <v>0.74283529006848814</v>
          </cell>
        </row>
        <row r="1054">
          <cell r="A1054">
            <v>40866</v>
          </cell>
          <cell r="B1054">
            <v>7</v>
          </cell>
          <cell r="C1054" t="str">
            <v>EAP</v>
          </cell>
          <cell r="D1054" t="str">
            <v>Tg</v>
          </cell>
          <cell r="E1054" t="str">
            <v>EAM</v>
          </cell>
          <cell r="F1054" t="str">
            <v>Pi</v>
          </cell>
          <cell r="G1054" t="str">
            <v>MEM</v>
          </cell>
          <cell r="H1054" t="str">
            <v>Rb</v>
          </cell>
          <cell r="I1054">
            <v>0.77669848201819025</v>
          </cell>
        </row>
        <row r="1055">
          <cell r="A1055">
            <v>40867</v>
          </cell>
          <cell r="B1055">
            <v>1</v>
          </cell>
          <cell r="C1055" t="str">
            <v>EAM</v>
          </cell>
          <cell r="D1055" t="str">
            <v>Rb</v>
          </cell>
          <cell r="E1055" t="str">
            <v>EAM</v>
          </cell>
          <cell r="F1055" t="str">
            <v>Pi</v>
          </cell>
          <cell r="G1055" t="str">
            <v>MEM</v>
          </cell>
          <cell r="H1055" t="str">
            <v>Rb</v>
          </cell>
          <cell r="I1055">
            <v>0.81056167396789225</v>
          </cell>
        </row>
        <row r="1056">
          <cell r="A1056">
            <v>40868</v>
          </cell>
          <cell r="B1056">
            <v>2</v>
          </cell>
          <cell r="C1056" t="str">
            <v>MEP</v>
          </cell>
          <cell r="D1056" t="str">
            <v>Dr</v>
          </cell>
          <cell r="E1056" t="str">
            <v>EAM</v>
          </cell>
          <cell r="F1056" t="str">
            <v>Pi</v>
          </cell>
          <cell r="G1056" t="str">
            <v>MEM</v>
          </cell>
          <cell r="H1056" t="str">
            <v>Rb</v>
          </cell>
          <cell r="I1056">
            <v>0.84442486591759436</v>
          </cell>
        </row>
        <row r="1057">
          <cell r="A1057">
            <v>40869</v>
          </cell>
          <cell r="B1057">
            <v>3</v>
          </cell>
          <cell r="C1057" t="str">
            <v>MEM</v>
          </cell>
          <cell r="D1057" t="str">
            <v>Sn</v>
          </cell>
          <cell r="E1057" t="str">
            <v>EAM</v>
          </cell>
          <cell r="F1057" t="str">
            <v>Pi</v>
          </cell>
          <cell r="G1057" t="str">
            <v>MEM</v>
          </cell>
          <cell r="H1057" t="str">
            <v>Rb</v>
          </cell>
          <cell r="I1057">
            <v>0.87828805786729647</v>
          </cell>
        </row>
        <row r="1058">
          <cell r="A1058">
            <v>40870</v>
          </cell>
          <cell r="B1058">
            <v>4</v>
          </cell>
          <cell r="C1058" t="str">
            <v>PAP</v>
          </cell>
          <cell r="D1058" t="str">
            <v>Ho</v>
          </cell>
          <cell r="E1058" t="str">
            <v>EAM</v>
          </cell>
          <cell r="F1058" t="str">
            <v>Pi</v>
          </cell>
          <cell r="G1058" t="str">
            <v>MEM</v>
          </cell>
          <cell r="H1058" t="str">
            <v>Rb</v>
          </cell>
          <cell r="I1058">
            <v>0.91215124981699858</v>
          </cell>
        </row>
        <row r="1059">
          <cell r="A1059">
            <v>40871</v>
          </cell>
          <cell r="B1059">
            <v>5</v>
          </cell>
          <cell r="C1059" t="str">
            <v>PAM</v>
          </cell>
          <cell r="D1059" t="str">
            <v>Sh</v>
          </cell>
          <cell r="E1059" t="str">
            <v>EAM</v>
          </cell>
          <cell r="F1059" t="str">
            <v>Pi</v>
          </cell>
          <cell r="G1059" t="str">
            <v>MEM</v>
          </cell>
          <cell r="H1059" t="str">
            <v>Rb</v>
          </cell>
          <cell r="I1059">
            <v>0.94601444176670069</v>
          </cell>
        </row>
        <row r="1060">
          <cell r="A1060">
            <v>40872</v>
          </cell>
          <cell r="B1060">
            <v>6</v>
          </cell>
          <cell r="C1060" t="str">
            <v>UDP</v>
          </cell>
          <cell r="D1060" t="str">
            <v>Mo</v>
          </cell>
          <cell r="E1060" t="str">
            <v>EAM</v>
          </cell>
          <cell r="F1060" t="str">
            <v>Pi</v>
          </cell>
          <cell r="G1060" t="str">
            <v>MEM</v>
          </cell>
          <cell r="H1060" t="str">
            <v>Rb</v>
          </cell>
          <cell r="I1060">
            <v>0.9798776337164028</v>
          </cell>
        </row>
        <row r="1061">
          <cell r="A1061">
            <v>40873</v>
          </cell>
          <cell r="B1061">
            <v>7</v>
          </cell>
          <cell r="C1061" t="str">
            <v>UDM</v>
          </cell>
          <cell r="D1061" t="str">
            <v>Ch</v>
          </cell>
          <cell r="E1061" t="str">
            <v>EAM</v>
          </cell>
          <cell r="F1061" t="str">
            <v>Pi</v>
          </cell>
          <cell r="G1061" t="str">
            <v>MEM</v>
          </cell>
          <cell r="H1061" t="str">
            <v>Rb</v>
          </cell>
          <cell r="I1061">
            <v>1.3740825666104906E-2</v>
          </cell>
        </row>
        <row r="1062">
          <cell r="A1062">
            <v>40874</v>
          </cell>
          <cell r="B1062">
            <v>1</v>
          </cell>
          <cell r="C1062" t="str">
            <v>FIP</v>
          </cell>
          <cell r="D1062" t="str">
            <v>Do</v>
          </cell>
          <cell r="E1062" t="str">
            <v>EAM</v>
          </cell>
          <cell r="F1062" t="str">
            <v>Pi</v>
          </cell>
          <cell r="G1062" t="str">
            <v>MEM</v>
          </cell>
          <cell r="H1062" t="str">
            <v>Rb</v>
          </cell>
          <cell r="I1062">
            <v>4.7604017615807015E-2</v>
          </cell>
        </row>
        <row r="1063">
          <cell r="A1063">
            <v>40875</v>
          </cell>
          <cell r="B1063">
            <v>2</v>
          </cell>
          <cell r="C1063" t="str">
            <v>FIM</v>
          </cell>
          <cell r="D1063" t="str">
            <v>Pi</v>
          </cell>
          <cell r="E1063" t="str">
            <v>EAM</v>
          </cell>
          <cell r="F1063" t="str">
            <v>Pi</v>
          </cell>
          <cell r="G1063" t="str">
            <v>MEM</v>
          </cell>
          <cell r="H1063" t="str">
            <v>Rb</v>
          </cell>
          <cell r="I1063">
            <v>8.1467209565509124E-2</v>
          </cell>
        </row>
        <row r="1064">
          <cell r="A1064">
            <v>40876</v>
          </cell>
          <cell r="B1064">
            <v>3</v>
          </cell>
          <cell r="C1064" t="str">
            <v>EAP</v>
          </cell>
          <cell r="D1064" t="str">
            <v>Ra</v>
          </cell>
          <cell r="E1064" t="str">
            <v>EAM</v>
          </cell>
          <cell r="F1064" t="str">
            <v>Pi</v>
          </cell>
          <cell r="G1064" t="str">
            <v>MEM</v>
          </cell>
          <cell r="H1064" t="str">
            <v>Rb</v>
          </cell>
          <cell r="I1064">
            <v>0.11533040151521123</v>
          </cell>
        </row>
        <row r="1065">
          <cell r="A1065">
            <v>40877</v>
          </cell>
          <cell r="B1065">
            <v>4</v>
          </cell>
          <cell r="C1065" t="str">
            <v>EAM</v>
          </cell>
          <cell r="D1065" t="str">
            <v>Co</v>
          </cell>
          <cell r="E1065" t="str">
            <v>EAM</v>
          </cell>
          <cell r="F1065" t="str">
            <v>Pi</v>
          </cell>
          <cell r="G1065" t="str">
            <v>MEM</v>
          </cell>
          <cell r="H1065" t="str">
            <v>Rb</v>
          </cell>
          <cell r="I1065">
            <v>0.14919359346491334</v>
          </cell>
        </row>
        <row r="1066">
          <cell r="A1066">
            <v>40878</v>
          </cell>
          <cell r="B1066">
            <v>5</v>
          </cell>
          <cell r="C1066" t="str">
            <v>MEP</v>
          </cell>
          <cell r="D1066" t="str">
            <v>Tg</v>
          </cell>
          <cell r="E1066" t="str">
            <v>EAM</v>
          </cell>
          <cell r="F1066" t="str">
            <v>Pi</v>
          </cell>
          <cell r="G1066" t="str">
            <v>MEM</v>
          </cell>
          <cell r="H1066" t="str">
            <v>Rb</v>
          </cell>
          <cell r="I1066">
            <v>0.18305678541461545</v>
          </cell>
        </row>
        <row r="1067">
          <cell r="A1067">
            <v>40879</v>
          </cell>
          <cell r="B1067">
            <v>6</v>
          </cell>
          <cell r="C1067" t="str">
            <v>MEM</v>
          </cell>
          <cell r="D1067" t="str">
            <v>Rb</v>
          </cell>
          <cell r="E1067" t="str">
            <v>EAM</v>
          </cell>
          <cell r="F1067" t="str">
            <v>Pi</v>
          </cell>
          <cell r="G1067" t="str">
            <v>MEM</v>
          </cell>
          <cell r="H1067" t="str">
            <v>Rb</v>
          </cell>
          <cell r="I1067">
            <v>0.21691997736431756</v>
          </cell>
        </row>
        <row r="1068">
          <cell r="A1068">
            <v>40880</v>
          </cell>
          <cell r="B1068">
            <v>7</v>
          </cell>
          <cell r="C1068" t="str">
            <v>PAP</v>
          </cell>
          <cell r="D1068" t="str">
            <v>Dr</v>
          </cell>
          <cell r="E1068" t="str">
            <v>EAM</v>
          </cell>
          <cell r="F1068" t="str">
            <v>Pi</v>
          </cell>
          <cell r="G1068" t="str">
            <v>MEM</v>
          </cell>
          <cell r="H1068" t="str">
            <v>Rb</v>
          </cell>
          <cell r="I1068">
            <v>0.25078316931401956</v>
          </cell>
        </row>
        <row r="1069">
          <cell r="A1069">
            <v>40881</v>
          </cell>
          <cell r="B1069">
            <v>1</v>
          </cell>
          <cell r="C1069" t="str">
            <v>PAM</v>
          </cell>
          <cell r="D1069" t="str">
            <v>Sn</v>
          </cell>
          <cell r="E1069" t="str">
            <v>EAM</v>
          </cell>
          <cell r="F1069" t="str">
            <v>Pi</v>
          </cell>
          <cell r="G1069" t="str">
            <v>MEM</v>
          </cell>
          <cell r="H1069" t="str">
            <v>Rb</v>
          </cell>
          <cell r="I1069">
            <v>0.28464636126372167</v>
          </cell>
        </row>
        <row r="1070">
          <cell r="A1070">
            <v>40882</v>
          </cell>
          <cell r="B1070">
            <v>2</v>
          </cell>
          <cell r="C1070" t="str">
            <v>UDP</v>
          </cell>
          <cell r="D1070" t="str">
            <v>Ho</v>
          </cell>
          <cell r="E1070" t="str">
            <v>EAM</v>
          </cell>
          <cell r="F1070" t="str">
            <v>Pi</v>
          </cell>
          <cell r="G1070" t="str">
            <v>MEM</v>
          </cell>
          <cell r="H1070" t="str">
            <v>Rb</v>
          </cell>
          <cell r="I1070">
            <v>0.31850955321342378</v>
          </cell>
        </row>
        <row r="1071">
          <cell r="A1071">
            <v>40883</v>
          </cell>
          <cell r="B1071">
            <v>3</v>
          </cell>
          <cell r="C1071" t="str">
            <v>UDM</v>
          </cell>
          <cell r="D1071" t="str">
            <v>Sh</v>
          </cell>
          <cell r="E1071" t="str">
            <v>EAM</v>
          </cell>
          <cell r="F1071" t="str">
            <v>Pi</v>
          </cell>
          <cell r="G1071" t="str">
            <v>MEM</v>
          </cell>
          <cell r="H1071" t="str">
            <v>Rb</v>
          </cell>
          <cell r="I1071">
            <v>0.35237274516312589</v>
          </cell>
        </row>
        <row r="1072">
          <cell r="A1072">
            <v>40884</v>
          </cell>
          <cell r="B1072">
            <v>4</v>
          </cell>
          <cell r="C1072" t="str">
            <v>FIP</v>
          </cell>
          <cell r="D1072" t="str">
            <v>Mo</v>
          </cell>
          <cell r="E1072" t="str">
            <v>EAM</v>
          </cell>
          <cell r="F1072" t="str">
            <v>Pi</v>
          </cell>
          <cell r="G1072" t="str">
            <v>MEM</v>
          </cell>
          <cell r="H1072" t="str">
            <v>Rb</v>
          </cell>
          <cell r="I1072">
            <v>0.386235937112828</v>
          </cell>
        </row>
        <row r="1073">
          <cell r="A1073">
            <v>40885</v>
          </cell>
          <cell r="B1073">
            <v>5</v>
          </cell>
          <cell r="C1073" t="str">
            <v>FIM</v>
          </cell>
          <cell r="D1073" t="str">
            <v>Ch</v>
          </cell>
          <cell r="E1073" t="str">
            <v>MEP</v>
          </cell>
          <cell r="F1073" t="str">
            <v>Ra</v>
          </cell>
          <cell r="G1073" t="str">
            <v>MEM</v>
          </cell>
          <cell r="H1073" t="str">
            <v>Rb</v>
          </cell>
          <cell r="I1073">
            <v>0.42009912906253011</v>
          </cell>
        </row>
        <row r="1074">
          <cell r="A1074">
            <v>40886</v>
          </cell>
          <cell r="B1074">
            <v>6</v>
          </cell>
          <cell r="C1074" t="str">
            <v>EAP</v>
          </cell>
          <cell r="D1074" t="str">
            <v>Do</v>
          </cell>
          <cell r="E1074" t="str">
            <v>MEP</v>
          </cell>
          <cell r="F1074" t="str">
            <v>Ra</v>
          </cell>
          <cell r="G1074" t="str">
            <v>MEM</v>
          </cell>
          <cell r="H1074" t="str">
            <v>Rb</v>
          </cell>
          <cell r="I1074">
            <v>0.45396232101223222</v>
          </cell>
        </row>
        <row r="1075">
          <cell r="A1075">
            <v>40887</v>
          </cell>
          <cell r="B1075">
            <v>7</v>
          </cell>
          <cell r="C1075" t="str">
            <v>EAM</v>
          </cell>
          <cell r="D1075" t="str">
            <v>Pi</v>
          </cell>
          <cell r="E1075" t="str">
            <v>MEP</v>
          </cell>
          <cell r="F1075" t="str">
            <v>Ra</v>
          </cell>
          <cell r="G1075" t="str">
            <v>MEM</v>
          </cell>
          <cell r="H1075" t="str">
            <v>Rb</v>
          </cell>
          <cell r="I1075">
            <v>0.48782551296193433</v>
          </cell>
        </row>
        <row r="1076">
          <cell r="A1076">
            <v>40888</v>
          </cell>
          <cell r="B1076">
            <v>1</v>
          </cell>
          <cell r="C1076" t="str">
            <v>MEP</v>
          </cell>
          <cell r="D1076" t="str">
            <v>Ra</v>
          </cell>
          <cell r="E1076" t="str">
            <v>MEP</v>
          </cell>
          <cell r="F1076" t="str">
            <v>Ra</v>
          </cell>
          <cell r="G1076" t="str">
            <v>MEM</v>
          </cell>
          <cell r="H1076" t="str">
            <v>Rb</v>
          </cell>
          <cell r="I1076">
            <v>0.52168870491148678</v>
          </cell>
        </row>
        <row r="1077">
          <cell r="A1077">
            <v>40889</v>
          </cell>
          <cell r="B1077">
            <v>2</v>
          </cell>
          <cell r="C1077" t="str">
            <v>MEM</v>
          </cell>
          <cell r="D1077" t="str">
            <v>Co</v>
          </cell>
          <cell r="E1077" t="str">
            <v>MEP</v>
          </cell>
          <cell r="F1077" t="str">
            <v>Ra</v>
          </cell>
          <cell r="G1077" t="str">
            <v>MEM</v>
          </cell>
          <cell r="H1077" t="str">
            <v>Rb</v>
          </cell>
          <cell r="I1077">
            <v>0.55555189686095519</v>
          </cell>
        </row>
        <row r="1078">
          <cell r="A1078">
            <v>40890</v>
          </cell>
          <cell r="B1078">
            <v>3</v>
          </cell>
          <cell r="C1078" t="str">
            <v>PAP</v>
          </cell>
          <cell r="D1078" t="str">
            <v>Tg</v>
          </cell>
          <cell r="E1078" t="str">
            <v>MEP</v>
          </cell>
          <cell r="F1078" t="str">
            <v>Ra</v>
          </cell>
          <cell r="G1078" t="str">
            <v>MEM</v>
          </cell>
          <cell r="H1078" t="str">
            <v>Rb</v>
          </cell>
          <cell r="I1078">
            <v>0.5894150888104237</v>
          </cell>
        </row>
        <row r="1079">
          <cell r="A1079">
            <v>40891</v>
          </cell>
          <cell r="B1079">
            <v>4</v>
          </cell>
          <cell r="C1079" t="str">
            <v>PAM</v>
          </cell>
          <cell r="D1079" t="str">
            <v>Rb</v>
          </cell>
          <cell r="E1079" t="str">
            <v>MEP</v>
          </cell>
          <cell r="F1079" t="str">
            <v>Ra</v>
          </cell>
          <cell r="G1079" t="str">
            <v>MEM</v>
          </cell>
          <cell r="H1079" t="str">
            <v>Rb</v>
          </cell>
          <cell r="I1079">
            <v>0.62327828075989222</v>
          </cell>
        </row>
        <row r="1080">
          <cell r="A1080">
            <v>40892</v>
          </cell>
          <cell r="B1080">
            <v>5</v>
          </cell>
          <cell r="C1080" t="str">
            <v>UDP</v>
          </cell>
          <cell r="D1080" t="str">
            <v>Dr</v>
          </cell>
          <cell r="E1080" t="str">
            <v>MEP</v>
          </cell>
          <cell r="F1080" t="str">
            <v>Ra</v>
          </cell>
          <cell r="G1080" t="str">
            <v>MEM</v>
          </cell>
          <cell r="H1080" t="str">
            <v>Rb</v>
          </cell>
          <cell r="I1080">
            <v>0.65714147270936074</v>
          </cell>
        </row>
        <row r="1081">
          <cell r="A1081">
            <v>40893</v>
          </cell>
          <cell r="B1081">
            <v>6</v>
          </cell>
          <cell r="C1081" t="str">
            <v>UDM</v>
          </cell>
          <cell r="D1081" t="str">
            <v>Sn</v>
          </cell>
          <cell r="E1081" t="str">
            <v>MEP</v>
          </cell>
          <cell r="F1081" t="str">
            <v>Ra</v>
          </cell>
          <cell r="G1081" t="str">
            <v>MEM</v>
          </cell>
          <cell r="H1081" t="str">
            <v>Rb</v>
          </cell>
          <cell r="I1081">
            <v>0.69100466465882915</v>
          </cell>
        </row>
        <row r="1082">
          <cell r="A1082">
            <v>40894</v>
          </cell>
          <cell r="B1082">
            <v>7</v>
          </cell>
          <cell r="C1082" t="str">
            <v>FIP</v>
          </cell>
          <cell r="D1082" t="str">
            <v>Ho</v>
          </cell>
          <cell r="E1082" t="str">
            <v>MEP</v>
          </cell>
          <cell r="F1082" t="str">
            <v>Ra</v>
          </cell>
          <cell r="G1082" t="str">
            <v>MEM</v>
          </cell>
          <cell r="H1082" t="str">
            <v>Rb</v>
          </cell>
          <cell r="I1082">
            <v>0.72486785660829767</v>
          </cell>
        </row>
        <row r="1083">
          <cell r="A1083">
            <v>40895</v>
          </cell>
          <cell r="B1083">
            <v>1</v>
          </cell>
          <cell r="C1083" t="str">
            <v>FIM</v>
          </cell>
          <cell r="D1083" t="str">
            <v>Sh</v>
          </cell>
          <cell r="E1083" t="str">
            <v>MEP</v>
          </cell>
          <cell r="F1083" t="str">
            <v>Ra</v>
          </cell>
          <cell r="G1083" t="str">
            <v>MEM</v>
          </cell>
          <cell r="H1083" t="str">
            <v>Rb</v>
          </cell>
          <cell r="I1083">
            <v>0.75873104855776607</v>
          </cell>
        </row>
        <row r="1084">
          <cell r="A1084">
            <v>40896</v>
          </cell>
          <cell r="B1084">
            <v>2</v>
          </cell>
          <cell r="C1084" t="str">
            <v>EAP</v>
          </cell>
          <cell r="D1084" t="str">
            <v>Mo</v>
          </cell>
          <cell r="E1084" t="str">
            <v>MEP</v>
          </cell>
          <cell r="F1084" t="str">
            <v>Ra</v>
          </cell>
          <cell r="G1084" t="str">
            <v>MEM</v>
          </cell>
          <cell r="H1084" t="str">
            <v>Rb</v>
          </cell>
          <cell r="I1084">
            <v>0.79259424050723459</v>
          </cell>
        </row>
        <row r="1085">
          <cell r="A1085">
            <v>40897</v>
          </cell>
          <cell r="B1085">
            <v>3</v>
          </cell>
          <cell r="C1085" t="str">
            <v>EAM</v>
          </cell>
          <cell r="D1085" t="str">
            <v>Ch</v>
          </cell>
          <cell r="E1085" t="str">
            <v>MEP</v>
          </cell>
          <cell r="F1085" t="str">
            <v>Ra</v>
          </cell>
          <cell r="G1085" t="str">
            <v>MEM</v>
          </cell>
          <cell r="H1085" t="str">
            <v>Rb</v>
          </cell>
          <cell r="I1085">
            <v>0.82645743245670311</v>
          </cell>
        </row>
        <row r="1086">
          <cell r="A1086">
            <v>40898</v>
          </cell>
          <cell r="B1086">
            <v>4</v>
          </cell>
          <cell r="C1086" t="str">
            <v>MEP</v>
          </cell>
          <cell r="D1086" t="str">
            <v>Do</v>
          </cell>
          <cell r="E1086" t="str">
            <v>MEP</v>
          </cell>
          <cell r="F1086" t="str">
            <v>Ra</v>
          </cell>
          <cell r="G1086" t="str">
            <v>MEM</v>
          </cell>
          <cell r="H1086" t="str">
            <v>Rb</v>
          </cell>
          <cell r="I1086">
            <v>0.86032062440617163</v>
          </cell>
        </row>
        <row r="1087">
          <cell r="A1087">
            <v>40899</v>
          </cell>
          <cell r="B1087">
            <v>5</v>
          </cell>
          <cell r="C1087" t="str">
            <v>MEM</v>
          </cell>
          <cell r="D1087" t="str">
            <v>Pi</v>
          </cell>
          <cell r="E1087" t="str">
            <v>MEP</v>
          </cell>
          <cell r="F1087" t="str">
            <v>Ra</v>
          </cell>
          <cell r="G1087" t="str">
            <v>MEM</v>
          </cell>
          <cell r="H1087" t="str">
            <v>Rb</v>
          </cell>
          <cell r="I1087">
            <v>0.89418381635564004</v>
          </cell>
        </row>
        <row r="1088">
          <cell r="A1088">
            <v>40900</v>
          </cell>
          <cell r="B1088">
            <v>6</v>
          </cell>
          <cell r="C1088" t="str">
            <v>PAP</v>
          </cell>
          <cell r="D1088" t="str">
            <v>Ra</v>
          </cell>
          <cell r="E1088" t="str">
            <v>MEP</v>
          </cell>
          <cell r="F1088" t="str">
            <v>Ra</v>
          </cell>
          <cell r="G1088" t="str">
            <v>MEM</v>
          </cell>
          <cell r="H1088" t="str">
            <v>Rb</v>
          </cell>
          <cell r="I1088">
            <v>0.92804700830510856</v>
          </cell>
        </row>
        <row r="1089">
          <cell r="A1089">
            <v>40901</v>
          </cell>
          <cell r="B1089">
            <v>7</v>
          </cell>
          <cell r="C1089" t="str">
            <v>PAM</v>
          </cell>
          <cell r="D1089" t="str">
            <v>Co</v>
          </cell>
          <cell r="E1089" t="str">
            <v>MEP</v>
          </cell>
          <cell r="F1089" t="str">
            <v>Ra</v>
          </cell>
          <cell r="G1089" t="str">
            <v>MEM</v>
          </cell>
          <cell r="H1089" t="str">
            <v>Rb</v>
          </cell>
          <cell r="I1089">
            <v>0.96191020025457696</v>
          </cell>
        </row>
        <row r="1090">
          <cell r="A1090">
            <v>40902</v>
          </cell>
          <cell r="B1090">
            <v>1</v>
          </cell>
          <cell r="C1090" t="str">
            <v>UDP</v>
          </cell>
          <cell r="D1090" t="str">
            <v>Tg</v>
          </cell>
          <cell r="E1090" t="str">
            <v>MEP</v>
          </cell>
          <cell r="F1090" t="str">
            <v>Ra</v>
          </cell>
          <cell r="G1090" t="str">
            <v>MEM</v>
          </cell>
          <cell r="H1090" t="str">
            <v>Rb</v>
          </cell>
          <cell r="I1090">
            <v>0.99577339220404548</v>
          </cell>
        </row>
        <row r="1091">
          <cell r="A1091">
            <v>40903</v>
          </cell>
          <cell r="B1091">
            <v>2</v>
          </cell>
          <cell r="C1091" t="str">
            <v>UDM</v>
          </cell>
          <cell r="D1091" t="str">
            <v>Rb</v>
          </cell>
          <cell r="E1091" t="str">
            <v>MEP</v>
          </cell>
          <cell r="F1091" t="str">
            <v>Ra</v>
          </cell>
          <cell r="G1091" t="str">
            <v>MEM</v>
          </cell>
          <cell r="H1091" t="str">
            <v>Rb</v>
          </cell>
          <cell r="I1091">
            <v>2.9636584153514001E-2</v>
          </cell>
        </row>
        <row r="1092">
          <cell r="A1092">
            <v>40904</v>
          </cell>
          <cell r="B1092">
            <v>3</v>
          </cell>
          <cell r="C1092" t="str">
            <v>FIP</v>
          </cell>
          <cell r="D1092" t="str">
            <v>Dr</v>
          </cell>
          <cell r="E1092" t="str">
            <v>MEP</v>
          </cell>
          <cell r="F1092" t="str">
            <v>Ra</v>
          </cell>
          <cell r="G1092" t="str">
            <v>MEM</v>
          </cell>
          <cell r="H1092" t="str">
            <v>Rb</v>
          </cell>
          <cell r="I1092">
            <v>6.3499776102982408E-2</v>
          </cell>
        </row>
        <row r="1093">
          <cell r="A1093">
            <v>40905</v>
          </cell>
          <cell r="B1093">
            <v>4</v>
          </cell>
          <cell r="C1093" t="str">
            <v>FIM</v>
          </cell>
          <cell r="D1093" t="str">
            <v>Sn</v>
          </cell>
          <cell r="E1093" t="str">
            <v>MEP</v>
          </cell>
          <cell r="F1093" t="str">
            <v>Ra</v>
          </cell>
          <cell r="G1093" t="str">
            <v>MEM</v>
          </cell>
          <cell r="H1093" t="str">
            <v>Rb</v>
          </cell>
          <cell r="I1093">
            <v>9.7362968052450927E-2</v>
          </cell>
        </row>
        <row r="1094">
          <cell r="A1094">
            <v>40906</v>
          </cell>
          <cell r="B1094">
            <v>5</v>
          </cell>
          <cell r="C1094" t="str">
            <v>EAP</v>
          </cell>
          <cell r="D1094" t="str">
            <v>Ho</v>
          </cell>
          <cell r="E1094" t="str">
            <v>MEP</v>
          </cell>
          <cell r="F1094" t="str">
            <v>Ra</v>
          </cell>
          <cell r="G1094" t="str">
            <v>MEM</v>
          </cell>
          <cell r="H1094" t="str">
            <v>Rb</v>
          </cell>
          <cell r="I1094">
            <v>0.13122616000191945</v>
          </cell>
        </row>
        <row r="1095">
          <cell r="A1095">
            <v>40907</v>
          </cell>
          <cell r="B1095">
            <v>6</v>
          </cell>
          <cell r="C1095" t="str">
            <v>EAM</v>
          </cell>
          <cell r="D1095" t="str">
            <v>Sh</v>
          </cell>
          <cell r="E1095" t="str">
            <v>MEP</v>
          </cell>
          <cell r="F1095" t="str">
            <v>Ra</v>
          </cell>
          <cell r="G1095" t="str">
            <v>MEM</v>
          </cell>
          <cell r="H1095" t="str">
            <v>Rb</v>
          </cell>
          <cell r="I1095">
            <v>0.16508935195138785</v>
          </cell>
        </row>
        <row r="1096">
          <cell r="A1096">
            <v>40908</v>
          </cell>
          <cell r="B1096">
            <v>7</v>
          </cell>
          <cell r="C1096" t="str">
            <v>MEP</v>
          </cell>
          <cell r="D1096" t="str">
            <v>Mo</v>
          </cell>
          <cell r="E1096" t="str">
            <v>MEP</v>
          </cell>
          <cell r="F1096" t="str">
            <v>Ra</v>
          </cell>
          <cell r="G1096" t="str">
            <v>MEM</v>
          </cell>
          <cell r="H1096" t="str">
            <v>Rb</v>
          </cell>
          <cell r="I1096">
            <v>0.19895254390085637</v>
          </cell>
        </row>
        <row r="1097">
          <cell r="A1097">
            <v>40909</v>
          </cell>
          <cell r="B1097">
            <v>1</v>
          </cell>
          <cell r="C1097" t="str">
            <v>MEM</v>
          </cell>
          <cell r="D1097" t="str">
            <v>Ch</v>
          </cell>
          <cell r="E1097" t="str">
            <v>MEP</v>
          </cell>
          <cell r="F1097" t="str">
            <v>Ra</v>
          </cell>
          <cell r="G1097" t="str">
            <v>MEM</v>
          </cell>
          <cell r="H1097" t="str">
            <v>Rb</v>
          </cell>
          <cell r="I1097">
            <v>0.23281573585032489</v>
          </cell>
        </row>
        <row r="1098">
          <cell r="A1098">
            <v>40910</v>
          </cell>
          <cell r="B1098">
            <v>2</v>
          </cell>
          <cell r="C1098" t="str">
            <v>PAP</v>
          </cell>
          <cell r="D1098" t="str">
            <v>Do</v>
          </cell>
          <cell r="E1098" t="str">
            <v>MEP</v>
          </cell>
          <cell r="F1098" t="str">
            <v>Ra</v>
          </cell>
          <cell r="G1098" t="str">
            <v>MEM</v>
          </cell>
          <cell r="H1098" t="str">
            <v>Rb</v>
          </cell>
          <cell r="I1098">
            <v>0.2666789277997933</v>
          </cell>
        </row>
        <row r="1099">
          <cell r="A1099">
            <v>40911</v>
          </cell>
          <cell r="B1099">
            <v>3</v>
          </cell>
          <cell r="C1099" t="str">
            <v>PAM</v>
          </cell>
          <cell r="D1099" t="str">
            <v>Pi</v>
          </cell>
          <cell r="E1099" t="str">
            <v>MEP</v>
          </cell>
          <cell r="F1099" t="str">
            <v>Ra</v>
          </cell>
          <cell r="G1099" t="str">
            <v>MEM</v>
          </cell>
          <cell r="H1099" t="str">
            <v>Rb</v>
          </cell>
          <cell r="I1099">
            <v>0.30054211974926182</v>
          </cell>
        </row>
        <row r="1100">
          <cell r="A1100">
            <v>40912</v>
          </cell>
          <cell r="B1100">
            <v>4</v>
          </cell>
          <cell r="C1100" t="str">
            <v>UDP</v>
          </cell>
          <cell r="D1100" t="str">
            <v>Ra</v>
          </cell>
          <cell r="E1100" t="str">
            <v>MEP</v>
          </cell>
          <cell r="F1100" t="str">
            <v>Ra</v>
          </cell>
          <cell r="G1100" t="str">
            <v>MEM</v>
          </cell>
          <cell r="H1100" t="str">
            <v>Rb</v>
          </cell>
          <cell r="I1100">
            <v>0.33440531169873033</v>
          </cell>
        </row>
        <row r="1101">
          <cell r="A1101">
            <v>40913</v>
          </cell>
          <cell r="B1101">
            <v>5</v>
          </cell>
          <cell r="C1101" t="str">
            <v>UDM</v>
          </cell>
          <cell r="D1101" t="str">
            <v>Co</v>
          </cell>
          <cell r="E1101" t="str">
            <v>MEP</v>
          </cell>
          <cell r="F1101" t="str">
            <v>Ra</v>
          </cell>
          <cell r="G1101" t="str">
            <v>MEM</v>
          </cell>
          <cell r="H1101" t="str">
            <v>Rb</v>
          </cell>
          <cell r="I1101">
            <v>0.36826850364819874</v>
          </cell>
        </row>
        <row r="1102">
          <cell r="A1102">
            <v>40914</v>
          </cell>
          <cell r="B1102">
            <v>6</v>
          </cell>
          <cell r="C1102" t="str">
            <v>FIP</v>
          </cell>
          <cell r="D1102" t="str">
            <v>Tg</v>
          </cell>
          <cell r="E1102" t="str">
            <v>MEM</v>
          </cell>
          <cell r="F1102" t="str">
            <v>Co</v>
          </cell>
          <cell r="G1102" t="str">
            <v>MEM</v>
          </cell>
          <cell r="H1102" t="str">
            <v>Rb</v>
          </cell>
          <cell r="I1102">
            <v>0.40213169559766726</v>
          </cell>
        </row>
        <row r="1103">
          <cell r="A1103">
            <v>40915</v>
          </cell>
          <cell r="B1103">
            <v>7</v>
          </cell>
          <cell r="C1103" t="str">
            <v>FIM</v>
          </cell>
          <cell r="D1103" t="str">
            <v>Rb</v>
          </cell>
          <cell r="E1103" t="str">
            <v>MEM</v>
          </cell>
          <cell r="F1103" t="str">
            <v>Co</v>
          </cell>
          <cell r="G1103" t="str">
            <v>MEM</v>
          </cell>
          <cell r="H1103" t="str">
            <v>Rb</v>
          </cell>
          <cell r="I1103">
            <v>0.43599488754713578</v>
          </cell>
        </row>
        <row r="1104">
          <cell r="A1104">
            <v>40916</v>
          </cell>
          <cell r="B1104">
            <v>1</v>
          </cell>
          <cell r="C1104" t="str">
            <v>EAP</v>
          </cell>
          <cell r="D1104" t="str">
            <v>Dr</v>
          </cell>
          <cell r="E1104" t="str">
            <v>MEM</v>
          </cell>
          <cell r="F1104" t="str">
            <v>Co</v>
          </cell>
          <cell r="G1104" t="str">
            <v>MEM</v>
          </cell>
          <cell r="H1104" t="str">
            <v>Rb</v>
          </cell>
          <cell r="I1104">
            <v>0.46985807949660419</v>
          </cell>
        </row>
        <row r="1105">
          <cell r="A1105">
            <v>40917</v>
          </cell>
          <cell r="B1105">
            <v>2</v>
          </cell>
          <cell r="C1105" t="str">
            <v>EAM</v>
          </cell>
          <cell r="D1105" t="str">
            <v>Sn</v>
          </cell>
          <cell r="E1105" t="str">
            <v>MEM</v>
          </cell>
          <cell r="F1105" t="str">
            <v>Co</v>
          </cell>
          <cell r="G1105" t="str">
            <v>MEM</v>
          </cell>
          <cell r="H1105" t="str">
            <v>Rb</v>
          </cell>
          <cell r="I1105">
            <v>0.50372127144604617</v>
          </cell>
        </row>
        <row r="1106">
          <cell r="A1106">
            <v>40918</v>
          </cell>
          <cell r="B1106">
            <v>3</v>
          </cell>
          <cell r="C1106" t="str">
            <v>MEP</v>
          </cell>
          <cell r="D1106" t="str">
            <v>Ho</v>
          </cell>
          <cell r="E1106" t="str">
            <v>MEM</v>
          </cell>
          <cell r="F1106" t="str">
            <v>Co</v>
          </cell>
          <cell r="G1106" t="str">
            <v>MEM</v>
          </cell>
          <cell r="H1106" t="str">
            <v>Rb</v>
          </cell>
          <cell r="I1106">
            <v>0.53758446339527266</v>
          </cell>
        </row>
        <row r="1107">
          <cell r="A1107">
            <v>40919</v>
          </cell>
          <cell r="B1107">
            <v>4</v>
          </cell>
          <cell r="C1107" t="str">
            <v>MEM</v>
          </cell>
          <cell r="D1107" t="str">
            <v>Sh</v>
          </cell>
          <cell r="E1107" t="str">
            <v>MEM</v>
          </cell>
          <cell r="F1107" t="str">
            <v>Co</v>
          </cell>
          <cell r="G1107" t="str">
            <v>MEM</v>
          </cell>
          <cell r="H1107" t="str">
            <v>Rb</v>
          </cell>
          <cell r="I1107">
            <v>0.57144765534449915</v>
          </cell>
        </row>
        <row r="1108">
          <cell r="A1108">
            <v>40920</v>
          </cell>
          <cell r="B1108">
            <v>5</v>
          </cell>
          <cell r="C1108" t="str">
            <v>PAP</v>
          </cell>
          <cell r="D1108" t="str">
            <v>Mo</v>
          </cell>
          <cell r="E1108" t="str">
            <v>MEM</v>
          </cell>
          <cell r="F1108" t="str">
            <v>Co</v>
          </cell>
          <cell r="G1108" t="str">
            <v>MEM</v>
          </cell>
          <cell r="H1108" t="str">
            <v>Rb</v>
          </cell>
          <cell r="I1108">
            <v>0.60531084729372564</v>
          </cell>
        </row>
        <row r="1109">
          <cell r="A1109">
            <v>40921</v>
          </cell>
          <cell r="B1109">
            <v>6</v>
          </cell>
          <cell r="C1109" t="str">
            <v>PAM</v>
          </cell>
          <cell r="D1109" t="str">
            <v>Ch</v>
          </cell>
          <cell r="E1109" t="str">
            <v>MEM</v>
          </cell>
          <cell r="F1109" t="str">
            <v>Co</v>
          </cell>
          <cell r="G1109" t="str">
            <v>MEM</v>
          </cell>
          <cell r="H1109" t="str">
            <v>Rb</v>
          </cell>
          <cell r="I1109">
            <v>0.63917403924295224</v>
          </cell>
        </row>
        <row r="1110">
          <cell r="A1110">
            <v>40922</v>
          </cell>
          <cell r="B1110">
            <v>7</v>
          </cell>
          <cell r="C1110" t="str">
            <v>UDP</v>
          </cell>
          <cell r="D1110" t="str">
            <v>Do</v>
          </cell>
          <cell r="E1110" t="str">
            <v>MEM</v>
          </cell>
          <cell r="F1110" t="str">
            <v>Co</v>
          </cell>
          <cell r="G1110" t="str">
            <v>MEM</v>
          </cell>
          <cell r="H1110" t="str">
            <v>Rb</v>
          </cell>
          <cell r="I1110">
            <v>0.67303723119217873</v>
          </cell>
        </row>
        <row r="1111">
          <cell r="A1111">
            <v>40923</v>
          </cell>
          <cell r="B1111">
            <v>1</v>
          </cell>
          <cell r="C1111" t="str">
            <v>UDM</v>
          </cell>
          <cell r="D1111" t="str">
            <v>Pi</v>
          </cell>
          <cell r="E1111" t="str">
            <v>MEM</v>
          </cell>
          <cell r="F1111" t="str">
            <v>Co</v>
          </cell>
          <cell r="G1111" t="str">
            <v>MEM</v>
          </cell>
          <cell r="H1111" t="str">
            <v>Rb</v>
          </cell>
          <cell r="I1111">
            <v>0.70690042314140522</v>
          </cell>
        </row>
        <row r="1112">
          <cell r="A1112">
            <v>40924</v>
          </cell>
          <cell r="B1112">
            <v>2</v>
          </cell>
          <cell r="C1112" t="str">
            <v>FIP</v>
          </cell>
          <cell r="D1112" t="str">
            <v>Ra</v>
          </cell>
          <cell r="E1112" t="str">
            <v>MEM</v>
          </cell>
          <cell r="F1112" t="str">
            <v>Co</v>
          </cell>
          <cell r="G1112" t="str">
            <v>MEM</v>
          </cell>
          <cell r="H1112" t="str">
            <v>Rb</v>
          </cell>
          <cell r="I1112">
            <v>0.74076361509063182</v>
          </cell>
        </row>
        <row r="1113">
          <cell r="A1113">
            <v>40925</v>
          </cell>
          <cell r="B1113">
            <v>3</v>
          </cell>
          <cell r="C1113" t="str">
            <v>FIM</v>
          </cell>
          <cell r="D1113" t="str">
            <v>Co</v>
          </cell>
          <cell r="E1113" t="str">
            <v>MEM</v>
          </cell>
          <cell r="F1113" t="str">
            <v>Co</v>
          </cell>
          <cell r="G1113" t="str">
            <v>MEM</v>
          </cell>
          <cell r="H1113" t="str">
            <v>Rb</v>
          </cell>
          <cell r="I1113">
            <v>0.77462680703985831</v>
          </cell>
        </row>
        <row r="1114">
          <cell r="A1114">
            <v>40926</v>
          </cell>
          <cell r="B1114">
            <v>4</v>
          </cell>
          <cell r="C1114" t="str">
            <v>EAP</v>
          </cell>
          <cell r="D1114" t="str">
            <v>Tg</v>
          </cell>
          <cell r="E1114" t="str">
            <v>MEM</v>
          </cell>
          <cell r="F1114" t="str">
            <v>Co</v>
          </cell>
          <cell r="G1114" t="str">
            <v>MEM</v>
          </cell>
          <cell r="H1114" t="str">
            <v>Rb</v>
          </cell>
          <cell r="I1114">
            <v>0.8084899989890848</v>
          </cell>
        </row>
        <row r="1115">
          <cell r="A1115">
            <v>40927</v>
          </cell>
          <cell r="B1115">
            <v>5</v>
          </cell>
          <cell r="C1115" t="str">
            <v>EAM</v>
          </cell>
          <cell r="D1115" t="str">
            <v>Rb</v>
          </cell>
          <cell r="E1115" t="str">
            <v>MEM</v>
          </cell>
          <cell r="F1115" t="str">
            <v>Co</v>
          </cell>
          <cell r="G1115" t="str">
            <v>MEM</v>
          </cell>
          <cell r="H1115" t="str">
            <v>Rb</v>
          </cell>
          <cell r="I1115">
            <v>0.84235319093831129</v>
          </cell>
        </row>
        <row r="1116">
          <cell r="A1116">
            <v>40928</v>
          </cell>
          <cell r="B1116">
            <v>6</v>
          </cell>
          <cell r="C1116" t="str">
            <v>MEP</v>
          </cell>
          <cell r="D1116" t="str">
            <v>Dr</v>
          </cell>
          <cell r="E1116" t="str">
            <v>MEM</v>
          </cell>
          <cell r="F1116" t="str">
            <v>Co</v>
          </cell>
          <cell r="G1116" t="str">
            <v>MEM</v>
          </cell>
          <cell r="H1116" t="str">
            <v>Rb</v>
          </cell>
          <cell r="I1116">
            <v>0.87621638288753778</v>
          </cell>
        </row>
        <row r="1117">
          <cell r="A1117">
            <v>40929</v>
          </cell>
          <cell r="B1117">
            <v>7</v>
          </cell>
          <cell r="C1117" t="str">
            <v>MEM</v>
          </cell>
          <cell r="D1117" t="str">
            <v>Sn</v>
          </cell>
          <cell r="E1117" t="str">
            <v>MEM</v>
          </cell>
          <cell r="F1117" t="str">
            <v>Co</v>
          </cell>
          <cell r="G1117" t="str">
            <v>MEM</v>
          </cell>
          <cell r="H1117" t="str">
            <v>Rb</v>
          </cell>
          <cell r="I1117">
            <v>0.91007957483676438</v>
          </cell>
        </row>
        <row r="1118">
          <cell r="A1118">
            <v>40930</v>
          </cell>
          <cell r="B1118">
            <v>1</v>
          </cell>
          <cell r="C1118" t="str">
            <v>PAP</v>
          </cell>
          <cell r="D1118" t="str">
            <v>Ho</v>
          </cell>
          <cell r="E1118" t="str">
            <v>MEM</v>
          </cell>
          <cell r="F1118" t="str">
            <v>Co</v>
          </cell>
          <cell r="G1118" t="str">
            <v>MEM</v>
          </cell>
          <cell r="H1118" t="str">
            <v>Rb</v>
          </cell>
          <cell r="I1118">
            <v>0.94394276678599098</v>
          </cell>
        </row>
        <row r="1119">
          <cell r="A1119">
            <v>40931</v>
          </cell>
          <cell r="B1119">
            <v>2</v>
          </cell>
          <cell r="C1119" t="str">
            <v>PAM</v>
          </cell>
          <cell r="D1119" t="str">
            <v>Sh</v>
          </cell>
          <cell r="E1119" t="str">
            <v>MEM</v>
          </cell>
          <cell r="F1119" t="str">
            <v>Co</v>
          </cell>
          <cell r="G1119" t="str">
            <v>MEM</v>
          </cell>
          <cell r="H1119" t="str">
            <v>Rb</v>
          </cell>
          <cell r="I1119">
            <v>0.97780595873521747</v>
          </cell>
        </row>
        <row r="1120">
          <cell r="A1120">
            <v>40932</v>
          </cell>
          <cell r="B1120">
            <v>3</v>
          </cell>
          <cell r="C1120" t="str">
            <v>UDP</v>
          </cell>
          <cell r="D1120" t="str">
            <v>Mo</v>
          </cell>
          <cell r="E1120" t="str">
            <v>MEM</v>
          </cell>
          <cell r="F1120" t="str">
            <v>Co</v>
          </cell>
          <cell r="G1120" t="str">
            <v>MEM</v>
          </cell>
          <cell r="H1120" t="str">
            <v>Rb</v>
          </cell>
          <cell r="I1120">
            <v>1.1669150684443963E-2</v>
          </cell>
        </row>
        <row r="1121">
          <cell r="A1121">
            <v>40933</v>
          </cell>
          <cell r="B1121">
            <v>4</v>
          </cell>
          <cell r="C1121" t="str">
            <v>UDM</v>
          </cell>
          <cell r="D1121" t="str">
            <v>Ch</v>
          </cell>
          <cell r="E1121" t="str">
            <v>MEM</v>
          </cell>
          <cell r="F1121" t="str">
            <v>Co</v>
          </cell>
          <cell r="G1121" t="str">
            <v>MEM</v>
          </cell>
          <cell r="H1121" t="str">
            <v>Rb</v>
          </cell>
          <cell r="I1121">
            <v>4.5532342633670453E-2</v>
          </cell>
        </row>
        <row r="1122">
          <cell r="A1122">
            <v>40934</v>
          </cell>
          <cell r="B1122">
            <v>5</v>
          </cell>
          <cell r="C1122" t="str">
            <v>FIP</v>
          </cell>
          <cell r="D1122" t="str">
            <v>Do</v>
          </cell>
          <cell r="E1122" t="str">
            <v>MEM</v>
          </cell>
          <cell r="F1122" t="str">
            <v>Co</v>
          </cell>
          <cell r="G1122" t="str">
            <v>MEM</v>
          </cell>
          <cell r="H1122" t="str">
            <v>Rb</v>
          </cell>
          <cell r="I1122">
            <v>7.9395534582896943E-2</v>
          </cell>
        </row>
        <row r="1123">
          <cell r="A1123">
            <v>40935</v>
          </cell>
          <cell r="B1123">
            <v>6</v>
          </cell>
          <cell r="C1123" t="str">
            <v>FIM</v>
          </cell>
          <cell r="D1123" t="str">
            <v>Pi</v>
          </cell>
          <cell r="E1123" t="str">
            <v>MEM</v>
          </cell>
          <cell r="F1123" t="str">
            <v>Co</v>
          </cell>
          <cell r="G1123" t="str">
            <v>MEM</v>
          </cell>
          <cell r="H1123" t="str">
            <v>Rb</v>
          </cell>
          <cell r="I1123">
            <v>0.11325872653212354</v>
          </cell>
        </row>
        <row r="1124">
          <cell r="A1124">
            <v>40936</v>
          </cell>
          <cell r="B1124">
            <v>7</v>
          </cell>
          <cell r="C1124" t="str">
            <v>EAP</v>
          </cell>
          <cell r="D1124" t="str">
            <v>Ra</v>
          </cell>
          <cell r="E1124" t="str">
            <v>MEM</v>
          </cell>
          <cell r="F1124" t="str">
            <v>Co</v>
          </cell>
          <cell r="G1124" t="str">
            <v>MEM</v>
          </cell>
          <cell r="H1124" t="str">
            <v>Rb</v>
          </cell>
          <cell r="I1124">
            <v>0.14712191848135003</v>
          </cell>
        </row>
        <row r="1125">
          <cell r="A1125">
            <v>40937</v>
          </cell>
          <cell r="B1125">
            <v>1</v>
          </cell>
          <cell r="C1125" t="str">
            <v>EAM</v>
          </cell>
          <cell r="D1125" t="str">
            <v>Co</v>
          </cell>
          <cell r="E1125" t="str">
            <v>MEM</v>
          </cell>
          <cell r="F1125" t="str">
            <v>Co</v>
          </cell>
          <cell r="G1125" t="str">
            <v>MEM</v>
          </cell>
          <cell r="H1125" t="str">
            <v>Rb</v>
          </cell>
          <cell r="I1125">
            <v>0.18098511043057652</v>
          </cell>
        </row>
        <row r="1126">
          <cell r="A1126">
            <v>40938</v>
          </cell>
          <cell r="B1126">
            <v>2</v>
          </cell>
          <cell r="C1126" t="str">
            <v>MEP</v>
          </cell>
          <cell r="D1126" t="str">
            <v>Tg</v>
          </cell>
          <cell r="E1126" t="str">
            <v>MEM</v>
          </cell>
          <cell r="F1126" t="str">
            <v>Co</v>
          </cell>
          <cell r="G1126" t="str">
            <v>MEM</v>
          </cell>
          <cell r="H1126" t="str">
            <v>Rb</v>
          </cell>
          <cell r="I1126">
            <v>0.21484830237980312</v>
          </cell>
        </row>
        <row r="1127">
          <cell r="A1127">
            <v>40939</v>
          </cell>
          <cell r="B1127">
            <v>3</v>
          </cell>
          <cell r="C1127" t="str">
            <v>MEM</v>
          </cell>
          <cell r="D1127" t="str">
            <v>Rb</v>
          </cell>
          <cell r="E1127" t="str">
            <v>MEM</v>
          </cell>
          <cell r="F1127" t="str">
            <v>Co</v>
          </cell>
          <cell r="G1127" t="str">
            <v>MEM</v>
          </cell>
          <cell r="H1127" t="str">
            <v>Rb</v>
          </cell>
          <cell r="I1127">
            <v>0.24871149432902961</v>
          </cell>
        </row>
        <row r="1128">
          <cell r="A1128">
            <v>40940</v>
          </cell>
          <cell r="B1128">
            <v>4</v>
          </cell>
          <cell r="C1128" t="str">
            <v>PAP</v>
          </cell>
          <cell r="D1128" t="str">
            <v>Dr</v>
          </cell>
          <cell r="E1128" t="str">
            <v>MEM</v>
          </cell>
          <cell r="F1128" t="str">
            <v>Co</v>
          </cell>
          <cell r="G1128" t="str">
            <v>MEM</v>
          </cell>
          <cell r="H1128" t="str">
            <v>Rb</v>
          </cell>
          <cell r="I1128">
            <v>0.2825746862782561</v>
          </cell>
        </row>
        <row r="1129">
          <cell r="A1129">
            <v>40941</v>
          </cell>
          <cell r="B1129">
            <v>5</v>
          </cell>
          <cell r="C1129" t="str">
            <v>PAM</v>
          </cell>
          <cell r="D1129" t="str">
            <v>Sn</v>
          </cell>
          <cell r="E1129" t="str">
            <v>MEM</v>
          </cell>
          <cell r="F1129" t="str">
            <v>Co</v>
          </cell>
          <cell r="G1129" t="str">
            <v>MEM</v>
          </cell>
          <cell r="H1129" t="str">
            <v>Rb</v>
          </cell>
          <cell r="I1129">
            <v>0.31643787822748259</v>
          </cell>
        </row>
        <row r="1130">
          <cell r="A1130">
            <v>40942</v>
          </cell>
          <cell r="B1130">
            <v>6</v>
          </cell>
          <cell r="C1130" t="str">
            <v>UDP</v>
          </cell>
          <cell r="D1130" t="str">
            <v>Ho</v>
          </cell>
          <cell r="E1130" t="str">
            <v>MEM</v>
          </cell>
          <cell r="F1130" t="str">
            <v>Co</v>
          </cell>
          <cell r="G1130" t="str">
            <v>MEM</v>
          </cell>
          <cell r="H1130" t="str">
            <v>Rb</v>
          </cell>
          <cell r="I1130">
            <v>0.3503010701767092</v>
          </cell>
        </row>
        <row r="1131">
          <cell r="A1131">
            <v>40943</v>
          </cell>
          <cell r="B1131">
            <v>7</v>
          </cell>
          <cell r="C1131" t="str">
            <v>UDM</v>
          </cell>
          <cell r="D1131" t="str">
            <v>Sh</v>
          </cell>
          <cell r="E1131" t="str">
            <v>MEM</v>
          </cell>
          <cell r="F1131" t="str">
            <v>Co</v>
          </cell>
          <cell r="G1131" t="str">
            <v>MEM</v>
          </cell>
          <cell r="H1131" t="str">
            <v>Rb</v>
          </cell>
          <cell r="I1131">
            <v>0.38416426212593568</v>
          </cell>
        </row>
        <row r="1132">
          <cell r="A1132">
            <v>40944</v>
          </cell>
          <cell r="B1132">
            <v>1</v>
          </cell>
          <cell r="C1132" t="str">
            <v>FIP</v>
          </cell>
          <cell r="D1132" t="str">
            <v>Mo</v>
          </cell>
          <cell r="E1132" t="str">
            <v>PAP</v>
          </cell>
          <cell r="F1132" t="str">
            <v>Tg</v>
          </cell>
          <cell r="G1132" t="str">
            <v>PAP</v>
          </cell>
          <cell r="H1132" t="str">
            <v>Dr</v>
          </cell>
          <cell r="I1132">
            <v>0.41802745407516217</v>
          </cell>
        </row>
        <row r="1133">
          <cell r="A1133">
            <v>40945</v>
          </cell>
          <cell r="B1133">
            <v>2</v>
          </cell>
          <cell r="C1133" t="str">
            <v>FIM</v>
          </cell>
          <cell r="D1133" t="str">
            <v>Ch</v>
          </cell>
          <cell r="E1133" t="str">
            <v>PAP</v>
          </cell>
          <cell r="F1133" t="str">
            <v>Tg</v>
          </cell>
          <cell r="G1133" t="str">
            <v>PAP</v>
          </cell>
          <cell r="H1133" t="str">
            <v>Dr</v>
          </cell>
          <cell r="I1133">
            <v>0.45189064602438866</v>
          </cell>
        </row>
        <row r="1134">
          <cell r="A1134">
            <v>40946</v>
          </cell>
          <cell r="B1134">
            <v>3</v>
          </cell>
          <cell r="C1134" t="str">
            <v>EAP</v>
          </cell>
          <cell r="D1134" t="str">
            <v>Do</v>
          </cell>
          <cell r="E1134" t="str">
            <v>PAP</v>
          </cell>
          <cell r="F1134" t="str">
            <v>Tg</v>
          </cell>
          <cell r="G1134" t="str">
            <v>PAP</v>
          </cell>
          <cell r="H1134" t="str">
            <v>Dr</v>
          </cell>
          <cell r="I1134">
            <v>0.48575383797361527</v>
          </cell>
        </row>
        <row r="1135">
          <cell r="A1135">
            <v>40947</v>
          </cell>
          <cell r="B1135">
            <v>4</v>
          </cell>
          <cell r="C1135" t="str">
            <v>EAM</v>
          </cell>
          <cell r="D1135" t="str">
            <v>Pi</v>
          </cell>
          <cell r="E1135" t="str">
            <v>PAP</v>
          </cell>
          <cell r="F1135" t="str">
            <v>Tg</v>
          </cell>
          <cell r="G1135" t="str">
            <v>PAP</v>
          </cell>
          <cell r="H1135" t="str">
            <v>Dr</v>
          </cell>
          <cell r="I1135">
            <v>0.5196170299227113</v>
          </cell>
        </row>
        <row r="1136">
          <cell r="A1136">
            <v>40948</v>
          </cell>
          <cell r="B1136">
            <v>5</v>
          </cell>
          <cell r="C1136" t="str">
            <v>MEP</v>
          </cell>
          <cell r="D1136" t="str">
            <v>Ra</v>
          </cell>
          <cell r="E1136" t="str">
            <v>PAP</v>
          </cell>
          <cell r="F1136" t="str">
            <v>Tg</v>
          </cell>
          <cell r="G1136" t="str">
            <v>PAP</v>
          </cell>
          <cell r="H1136" t="str">
            <v>Dr</v>
          </cell>
          <cell r="I1136">
            <v>0.55348022187171253</v>
          </cell>
        </row>
        <row r="1137">
          <cell r="A1137">
            <v>40949</v>
          </cell>
          <cell r="B1137">
            <v>6</v>
          </cell>
          <cell r="C1137" t="str">
            <v>MEM</v>
          </cell>
          <cell r="D1137" t="str">
            <v>Co</v>
          </cell>
          <cell r="E1137" t="str">
            <v>PAP</v>
          </cell>
          <cell r="F1137" t="str">
            <v>Tg</v>
          </cell>
          <cell r="G1137" t="str">
            <v>PAP</v>
          </cell>
          <cell r="H1137" t="str">
            <v>Dr</v>
          </cell>
          <cell r="I1137">
            <v>0.58734341382071376</v>
          </cell>
        </row>
        <row r="1138">
          <cell r="A1138">
            <v>40950</v>
          </cell>
          <cell r="B1138">
            <v>7</v>
          </cell>
          <cell r="C1138" t="str">
            <v>PAP</v>
          </cell>
          <cell r="D1138" t="str">
            <v>Tg</v>
          </cell>
          <cell r="E1138" t="str">
            <v>PAP</v>
          </cell>
          <cell r="F1138" t="str">
            <v>Tg</v>
          </cell>
          <cell r="G1138" t="str">
            <v>PAP</v>
          </cell>
          <cell r="H1138" t="str">
            <v>Dr</v>
          </cell>
          <cell r="I1138">
            <v>0.62120660576971498</v>
          </cell>
        </row>
        <row r="1139">
          <cell r="A1139">
            <v>40951</v>
          </cell>
          <cell r="B1139">
            <v>1</v>
          </cell>
          <cell r="C1139" t="str">
            <v>PAM</v>
          </cell>
          <cell r="D1139" t="str">
            <v>Rb</v>
          </cell>
          <cell r="E1139" t="str">
            <v>PAP</v>
          </cell>
          <cell r="F1139" t="str">
            <v>Tg</v>
          </cell>
          <cell r="G1139" t="str">
            <v>PAP</v>
          </cell>
          <cell r="H1139" t="str">
            <v>Dr</v>
          </cell>
          <cell r="I1139">
            <v>0.65506979771871632</v>
          </cell>
        </row>
        <row r="1140">
          <cell r="A1140">
            <v>40952</v>
          </cell>
          <cell r="B1140">
            <v>2</v>
          </cell>
          <cell r="C1140" t="str">
            <v>UDP</v>
          </cell>
          <cell r="D1140" t="str">
            <v>Dr</v>
          </cell>
          <cell r="E1140" t="str">
            <v>PAP</v>
          </cell>
          <cell r="F1140" t="str">
            <v>Tg</v>
          </cell>
          <cell r="G1140" t="str">
            <v>PAP</v>
          </cell>
          <cell r="H1140" t="str">
            <v>Dr</v>
          </cell>
          <cell r="I1140">
            <v>0.68893298966771743</v>
          </cell>
        </row>
        <row r="1141">
          <cell r="A1141">
            <v>40953</v>
          </cell>
          <cell r="B1141">
            <v>3</v>
          </cell>
          <cell r="C1141" t="str">
            <v>UDM</v>
          </cell>
          <cell r="D1141" t="str">
            <v>Sn</v>
          </cell>
          <cell r="E1141" t="str">
            <v>PAP</v>
          </cell>
          <cell r="F1141" t="str">
            <v>Tg</v>
          </cell>
          <cell r="G1141" t="str">
            <v>PAP</v>
          </cell>
          <cell r="H1141" t="str">
            <v>Dr</v>
          </cell>
          <cell r="I1141">
            <v>0.72279618161671877</v>
          </cell>
        </row>
        <row r="1142">
          <cell r="A1142">
            <v>40954</v>
          </cell>
          <cell r="B1142">
            <v>4</v>
          </cell>
          <cell r="C1142" t="str">
            <v>FIP</v>
          </cell>
          <cell r="D1142" t="str">
            <v>Ho</v>
          </cell>
          <cell r="E1142" t="str">
            <v>PAP</v>
          </cell>
          <cell r="F1142" t="str">
            <v>Tg</v>
          </cell>
          <cell r="G1142" t="str">
            <v>PAP</v>
          </cell>
          <cell r="H1142" t="str">
            <v>Dr</v>
          </cell>
          <cell r="I1142">
            <v>0.75665937356571999</v>
          </cell>
        </row>
        <row r="1143">
          <cell r="A1143">
            <v>40955</v>
          </cell>
          <cell r="B1143">
            <v>5</v>
          </cell>
          <cell r="C1143" t="str">
            <v>FIM</v>
          </cell>
          <cell r="D1143" t="str">
            <v>Sh</v>
          </cell>
          <cell r="E1143" t="str">
            <v>PAP</v>
          </cell>
          <cell r="F1143" t="str">
            <v>Tg</v>
          </cell>
          <cell r="G1143" t="str">
            <v>PAP</v>
          </cell>
          <cell r="H1143" t="str">
            <v>Dr</v>
          </cell>
          <cell r="I1143">
            <v>0.79052256551472122</v>
          </cell>
        </row>
        <row r="1144">
          <cell r="A1144">
            <v>40956</v>
          </cell>
          <cell r="B1144">
            <v>6</v>
          </cell>
          <cell r="C1144" t="str">
            <v>EAP</v>
          </cell>
          <cell r="D1144" t="str">
            <v>Mo</v>
          </cell>
          <cell r="E1144" t="str">
            <v>PAP</v>
          </cell>
          <cell r="F1144" t="str">
            <v>Tg</v>
          </cell>
          <cell r="G1144" t="str">
            <v>PAP</v>
          </cell>
          <cell r="H1144" t="str">
            <v>Dr</v>
          </cell>
          <cell r="I1144">
            <v>0.82438575746372256</v>
          </cell>
        </row>
        <row r="1145">
          <cell r="A1145">
            <v>40957</v>
          </cell>
          <cell r="B1145">
            <v>7</v>
          </cell>
          <cell r="C1145" t="str">
            <v>EAM</v>
          </cell>
          <cell r="D1145" t="str">
            <v>Ch</v>
          </cell>
          <cell r="E1145" t="str">
            <v>PAP</v>
          </cell>
          <cell r="F1145" t="str">
            <v>Tg</v>
          </cell>
          <cell r="G1145" t="str">
            <v>PAP</v>
          </cell>
          <cell r="H1145" t="str">
            <v>Dr</v>
          </cell>
          <cell r="I1145">
            <v>0.85824894941272367</v>
          </cell>
        </row>
        <row r="1146">
          <cell r="A1146">
            <v>40958</v>
          </cell>
          <cell r="B1146">
            <v>1</v>
          </cell>
          <cell r="C1146" t="str">
            <v>MEP</v>
          </cell>
          <cell r="D1146" t="str">
            <v>Do</v>
          </cell>
          <cell r="E1146" t="str">
            <v>PAP</v>
          </cell>
          <cell r="F1146" t="str">
            <v>Tg</v>
          </cell>
          <cell r="G1146" t="str">
            <v>PAP</v>
          </cell>
          <cell r="H1146" t="str">
            <v>Dr</v>
          </cell>
          <cell r="I1146">
            <v>0.89211214136172501</v>
          </cell>
        </row>
        <row r="1147">
          <cell r="A1147">
            <v>40959</v>
          </cell>
          <cell r="B1147">
            <v>2</v>
          </cell>
          <cell r="C1147" t="str">
            <v>MEM</v>
          </cell>
          <cell r="D1147" t="str">
            <v>Pi</v>
          </cell>
          <cell r="E1147" t="str">
            <v>PAP</v>
          </cell>
          <cell r="F1147" t="str">
            <v>Tg</v>
          </cell>
          <cell r="G1147" t="str">
            <v>PAP</v>
          </cell>
          <cell r="H1147" t="str">
            <v>Dr</v>
          </cell>
          <cell r="I1147">
            <v>0.92597533331072623</v>
          </cell>
        </row>
        <row r="1148">
          <cell r="A1148">
            <v>40960</v>
          </cell>
          <cell r="B1148">
            <v>3</v>
          </cell>
          <cell r="C1148" t="str">
            <v>PAP</v>
          </cell>
          <cell r="D1148" t="str">
            <v>Ra</v>
          </cell>
          <cell r="E1148" t="str">
            <v>PAP</v>
          </cell>
          <cell r="F1148" t="str">
            <v>Tg</v>
          </cell>
          <cell r="G1148" t="str">
            <v>PAP</v>
          </cell>
          <cell r="H1148" t="str">
            <v>Dr</v>
          </cell>
          <cell r="I1148">
            <v>0.95983852525972746</v>
          </cell>
        </row>
        <row r="1149">
          <cell r="A1149">
            <v>40961</v>
          </cell>
          <cell r="B1149">
            <v>4</v>
          </cell>
          <cell r="C1149" t="str">
            <v>PAM</v>
          </cell>
          <cell r="D1149" t="str">
            <v>Co</v>
          </cell>
          <cell r="E1149" t="str">
            <v>PAP</v>
          </cell>
          <cell r="F1149" t="str">
            <v>Tg</v>
          </cell>
          <cell r="G1149" t="str">
            <v>PAP</v>
          </cell>
          <cell r="H1149" t="str">
            <v>Dr</v>
          </cell>
          <cell r="I1149">
            <v>0.9937017172087288</v>
          </cell>
        </row>
        <row r="1150">
          <cell r="A1150">
            <v>40962</v>
          </cell>
          <cell r="B1150">
            <v>5</v>
          </cell>
          <cell r="C1150" t="str">
            <v>UDP</v>
          </cell>
          <cell r="D1150" t="str">
            <v>Tg</v>
          </cell>
          <cell r="E1150" t="str">
            <v>PAP</v>
          </cell>
          <cell r="F1150" t="str">
            <v>Tg</v>
          </cell>
          <cell r="G1150" t="str">
            <v>PAP</v>
          </cell>
          <cell r="H1150" t="str">
            <v>Dr</v>
          </cell>
          <cell r="I1150">
            <v>2.7564909157730022E-2</v>
          </cell>
        </row>
        <row r="1151">
          <cell r="A1151">
            <v>40963</v>
          </cell>
          <cell r="B1151">
            <v>6</v>
          </cell>
          <cell r="C1151" t="str">
            <v>UDM</v>
          </cell>
          <cell r="D1151" t="str">
            <v>Rb</v>
          </cell>
          <cell r="E1151" t="str">
            <v>PAP</v>
          </cell>
          <cell r="F1151" t="str">
            <v>Tg</v>
          </cell>
          <cell r="G1151" t="str">
            <v>PAP</v>
          </cell>
          <cell r="H1151" t="str">
            <v>Dr</v>
          </cell>
          <cell r="I1151">
            <v>6.1428101106731248E-2</v>
          </cell>
        </row>
        <row r="1152">
          <cell r="A1152">
            <v>40964</v>
          </cell>
          <cell r="B1152">
            <v>7</v>
          </cell>
          <cell r="C1152" t="str">
            <v>FIP</v>
          </cell>
          <cell r="D1152" t="str">
            <v>Dr</v>
          </cell>
          <cell r="E1152" t="str">
            <v>PAP</v>
          </cell>
          <cell r="F1152" t="str">
            <v>Tg</v>
          </cell>
          <cell r="G1152" t="str">
            <v>PAP</v>
          </cell>
          <cell r="H1152" t="str">
            <v>Dr</v>
          </cell>
          <cell r="I1152">
            <v>9.5291293055732473E-2</v>
          </cell>
        </row>
        <row r="1153">
          <cell r="A1153">
            <v>40965</v>
          </cell>
          <cell r="B1153">
            <v>1</v>
          </cell>
          <cell r="C1153" t="str">
            <v>FIM</v>
          </cell>
          <cell r="D1153" t="str">
            <v>Sn</v>
          </cell>
          <cell r="E1153" t="str">
            <v>PAP</v>
          </cell>
          <cell r="F1153" t="str">
            <v>Tg</v>
          </cell>
          <cell r="G1153" t="str">
            <v>PAP</v>
          </cell>
          <cell r="H1153" t="str">
            <v>Dr</v>
          </cell>
          <cell r="I1153">
            <v>0.1291544850047337</v>
          </cell>
        </row>
        <row r="1154">
          <cell r="A1154">
            <v>40966</v>
          </cell>
          <cell r="B1154">
            <v>2</v>
          </cell>
          <cell r="C1154" t="str">
            <v>EAP</v>
          </cell>
          <cell r="D1154" t="str">
            <v>Ho</v>
          </cell>
          <cell r="E1154" t="str">
            <v>PAP</v>
          </cell>
          <cell r="F1154" t="str">
            <v>Tg</v>
          </cell>
          <cell r="G1154" t="str">
            <v>PAP</v>
          </cell>
          <cell r="H1154" t="str">
            <v>Dr</v>
          </cell>
          <cell r="I1154">
            <v>0.16301767695373492</v>
          </cell>
        </row>
        <row r="1155">
          <cell r="A1155">
            <v>40967</v>
          </cell>
          <cell r="B1155">
            <v>3</v>
          </cell>
          <cell r="C1155" t="str">
            <v>EAM</v>
          </cell>
          <cell r="D1155" t="str">
            <v>Sh</v>
          </cell>
          <cell r="E1155" t="str">
            <v>PAP</v>
          </cell>
          <cell r="F1155" t="str">
            <v>Tg</v>
          </cell>
          <cell r="G1155" t="str">
            <v>PAP</v>
          </cell>
          <cell r="H1155" t="str">
            <v>Dr</v>
          </cell>
          <cell r="I1155">
            <v>0.19688086890273626</v>
          </cell>
        </row>
        <row r="1156">
          <cell r="A1156">
            <v>40968</v>
          </cell>
          <cell r="B1156">
            <v>4</v>
          </cell>
          <cell r="C1156" t="str">
            <v>MEP</v>
          </cell>
          <cell r="D1156" t="str">
            <v>Mo</v>
          </cell>
          <cell r="E1156" t="str">
            <v>PAP</v>
          </cell>
          <cell r="F1156" t="str">
            <v>Tg</v>
          </cell>
          <cell r="G1156" t="str">
            <v>PAP</v>
          </cell>
          <cell r="H1156" t="str">
            <v>Dr</v>
          </cell>
          <cell r="I1156">
            <v>0.23074406085173749</v>
          </cell>
        </row>
        <row r="1157">
          <cell r="A1157">
            <v>40969</v>
          </cell>
          <cell r="B1157">
            <v>5</v>
          </cell>
          <cell r="C1157" t="str">
            <v>MEM</v>
          </cell>
          <cell r="D1157" t="str">
            <v>Ch</v>
          </cell>
          <cell r="E1157" t="str">
            <v>PAP</v>
          </cell>
          <cell r="F1157" t="str">
            <v>Tg</v>
          </cell>
          <cell r="G1157" t="str">
            <v>PAP</v>
          </cell>
          <cell r="H1157" t="str">
            <v>Dr</v>
          </cell>
          <cell r="I1157">
            <v>0.26460725280073871</v>
          </cell>
        </row>
        <row r="1158">
          <cell r="A1158">
            <v>40970</v>
          </cell>
          <cell r="B1158">
            <v>6</v>
          </cell>
          <cell r="C1158" t="str">
            <v>PAP</v>
          </cell>
          <cell r="D1158" t="str">
            <v>Do</v>
          </cell>
          <cell r="E1158" t="str">
            <v>PAP</v>
          </cell>
          <cell r="F1158" t="str">
            <v>Tg</v>
          </cell>
          <cell r="G1158" t="str">
            <v>PAP</v>
          </cell>
          <cell r="H1158" t="str">
            <v>Dr</v>
          </cell>
          <cell r="I1158">
            <v>0.29847044474973994</v>
          </cell>
        </row>
        <row r="1159">
          <cell r="A1159">
            <v>40971</v>
          </cell>
          <cell r="B1159">
            <v>7</v>
          </cell>
          <cell r="C1159" t="str">
            <v>PAM</v>
          </cell>
          <cell r="D1159" t="str">
            <v>Pi</v>
          </cell>
          <cell r="E1159" t="str">
            <v>PAP</v>
          </cell>
          <cell r="F1159" t="str">
            <v>Tg</v>
          </cell>
          <cell r="G1159" t="str">
            <v>PAP</v>
          </cell>
          <cell r="H1159" t="str">
            <v>Dr</v>
          </cell>
          <cell r="I1159">
            <v>0.33233363669874116</v>
          </cell>
        </row>
        <row r="1160">
          <cell r="A1160">
            <v>40972</v>
          </cell>
          <cell r="B1160">
            <v>1</v>
          </cell>
          <cell r="C1160" t="str">
            <v>UDP</v>
          </cell>
          <cell r="D1160" t="str">
            <v>Ra</v>
          </cell>
          <cell r="E1160" t="str">
            <v>PAP</v>
          </cell>
          <cell r="F1160" t="str">
            <v>Tg</v>
          </cell>
          <cell r="G1160" t="str">
            <v>PAP</v>
          </cell>
          <cell r="H1160" t="str">
            <v>Dr</v>
          </cell>
          <cell r="I1160">
            <v>0.3661968286477425</v>
          </cell>
        </row>
        <row r="1161">
          <cell r="A1161">
            <v>40973</v>
          </cell>
          <cell r="B1161">
            <v>2</v>
          </cell>
          <cell r="C1161" t="str">
            <v>UDM</v>
          </cell>
          <cell r="D1161" t="str">
            <v>Co</v>
          </cell>
          <cell r="E1161" t="str">
            <v>PAP</v>
          </cell>
          <cell r="F1161" t="str">
            <v>Tg</v>
          </cell>
          <cell r="G1161" t="str">
            <v>PAP</v>
          </cell>
          <cell r="H1161" t="str">
            <v>Dr</v>
          </cell>
          <cell r="I1161">
            <v>0.40006002059674373</v>
          </cell>
        </row>
        <row r="1162">
          <cell r="A1162">
            <v>40974</v>
          </cell>
          <cell r="B1162">
            <v>3</v>
          </cell>
          <cell r="C1162" t="str">
            <v>FIP</v>
          </cell>
          <cell r="D1162" t="str">
            <v>Tg</v>
          </cell>
          <cell r="E1162" t="str">
            <v>PAM</v>
          </cell>
          <cell r="F1162" t="str">
            <v>Rb</v>
          </cell>
          <cell r="G1162" t="str">
            <v>PAP</v>
          </cell>
          <cell r="H1162" t="str">
            <v>Dr</v>
          </cell>
          <cell r="I1162">
            <v>0.43392321254574495</v>
          </cell>
        </row>
        <row r="1163">
          <cell r="A1163">
            <v>40975</v>
          </cell>
          <cell r="B1163">
            <v>4</v>
          </cell>
          <cell r="C1163" t="str">
            <v>FIM</v>
          </cell>
          <cell r="D1163" t="str">
            <v>Rb</v>
          </cell>
          <cell r="E1163" t="str">
            <v>PAM</v>
          </cell>
          <cell r="F1163" t="str">
            <v>Rb</v>
          </cell>
          <cell r="G1163" t="str">
            <v>PAP</v>
          </cell>
          <cell r="H1163" t="str">
            <v>Dr</v>
          </cell>
          <cell r="I1163">
            <v>0.46778640449474618</v>
          </cell>
        </row>
        <row r="1164">
          <cell r="A1164">
            <v>40976</v>
          </cell>
          <cell r="B1164">
            <v>5</v>
          </cell>
          <cell r="C1164" t="str">
            <v>EAP</v>
          </cell>
          <cell r="D1164" t="str">
            <v>Dr</v>
          </cell>
          <cell r="E1164" t="str">
            <v>PAM</v>
          </cell>
          <cell r="F1164" t="str">
            <v>Rb</v>
          </cell>
          <cell r="G1164" t="str">
            <v>PAP</v>
          </cell>
          <cell r="H1164" t="str">
            <v>Dr</v>
          </cell>
          <cell r="I1164">
            <v>0.50164959644373563</v>
          </cell>
        </row>
        <row r="1165">
          <cell r="A1165">
            <v>40977</v>
          </cell>
          <cell r="B1165">
            <v>6</v>
          </cell>
          <cell r="C1165" t="str">
            <v>EAM</v>
          </cell>
          <cell r="D1165" t="str">
            <v>Sn</v>
          </cell>
          <cell r="E1165" t="str">
            <v>PAM</v>
          </cell>
          <cell r="F1165" t="str">
            <v>Rb</v>
          </cell>
          <cell r="G1165" t="str">
            <v>PAP</v>
          </cell>
          <cell r="H1165" t="str">
            <v>Dr</v>
          </cell>
          <cell r="I1165">
            <v>0.53551278839249494</v>
          </cell>
        </row>
        <row r="1166">
          <cell r="A1166">
            <v>40978</v>
          </cell>
          <cell r="B1166">
            <v>7</v>
          </cell>
          <cell r="C1166" t="str">
            <v>MEP</v>
          </cell>
          <cell r="D1166" t="str">
            <v>Ho</v>
          </cell>
          <cell r="E1166" t="str">
            <v>PAM</v>
          </cell>
          <cell r="F1166" t="str">
            <v>Rb</v>
          </cell>
          <cell r="G1166" t="str">
            <v>PAP</v>
          </cell>
          <cell r="H1166" t="str">
            <v>Dr</v>
          </cell>
          <cell r="I1166">
            <v>0.56937598034125425</v>
          </cell>
        </row>
        <row r="1167">
          <cell r="A1167">
            <v>40979</v>
          </cell>
          <cell r="B1167">
            <v>1</v>
          </cell>
          <cell r="C1167" t="str">
            <v>MEM</v>
          </cell>
          <cell r="D1167" t="str">
            <v>Sh</v>
          </cell>
          <cell r="E1167" t="str">
            <v>PAM</v>
          </cell>
          <cell r="F1167" t="str">
            <v>Rb</v>
          </cell>
          <cell r="G1167" t="str">
            <v>PAP</v>
          </cell>
          <cell r="H1167" t="str">
            <v>Dr</v>
          </cell>
          <cell r="I1167">
            <v>0.60323917229001356</v>
          </cell>
        </row>
        <row r="1168">
          <cell r="A1168">
            <v>40980</v>
          </cell>
          <cell r="B1168">
            <v>2</v>
          </cell>
          <cell r="C1168" t="str">
            <v>PAP</v>
          </cell>
          <cell r="D1168" t="str">
            <v>Mo</v>
          </cell>
          <cell r="E1168" t="str">
            <v>PAM</v>
          </cell>
          <cell r="F1168" t="str">
            <v>Rb</v>
          </cell>
          <cell r="G1168" t="str">
            <v>PAP</v>
          </cell>
          <cell r="H1168" t="str">
            <v>Dr</v>
          </cell>
          <cell r="I1168">
            <v>0.63710236423877276</v>
          </cell>
        </row>
        <row r="1169">
          <cell r="A1169">
            <v>40981</v>
          </cell>
          <cell r="B1169">
            <v>3</v>
          </cell>
          <cell r="C1169" t="str">
            <v>PAM</v>
          </cell>
          <cell r="D1169" t="str">
            <v>Ch</v>
          </cell>
          <cell r="E1169" t="str">
            <v>PAM</v>
          </cell>
          <cell r="F1169" t="str">
            <v>Rb</v>
          </cell>
          <cell r="G1169" t="str">
            <v>PAP</v>
          </cell>
          <cell r="H1169" t="str">
            <v>Dr</v>
          </cell>
          <cell r="I1169">
            <v>0.67096555618753206</v>
          </cell>
        </row>
        <row r="1170">
          <cell r="A1170">
            <v>40982</v>
          </cell>
          <cell r="B1170">
            <v>4</v>
          </cell>
          <cell r="C1170" t="str">
            <v>UDP</v>
          </cell>
          <cell r="D1170" t="str">
            <v>Do</v>
          </cell>
          <cell r="E1170" t="str">
            <v>PAM</v>
          </cell>
          <cell r="F1170" t="str">
            <v>Rb</v>
          </cell>
          <cell r="G1170" t="str">
            <v>PAP</v>
          </cell>
          <cell r="H1170" t="str">
            <v>Dr</v>
          </cell>
          <cell r="I1170">
            <v>0.70482874813629137</v>
          </cell>
        </row>
        <row r="1171">
          <cell r="A1171">
            <v>40983</v>
          </cell>
          <cell r="B1171">
            <v>5</v>
          </cell>
          <cell r="C1171" t="str">
            <v>UDM</v>
          </cell>
          <cell r="D1171" t="str">
            <v>Pi</v>
          </cell>
          <cell r="E1171" t="str">
            <v>PAM</v>
          </cell>
          <cell r="F1171" t="str">
            <v>Rb</v>
          </cell>
          <cell r="G1171" t="str">
            <v>PAP</v>
          </cell>
          <cell r="H1171" t="str">
            <v>Dr</v>
          </cell>
          <cell r="I1171">
            <v>0.73869194008505068</v>
          </cell>
        </row>
        <row r="1172">
          <cell r="A1172">
            <v>40984</v>
          </cell>
          <cell r="B1172">
            <v>6</v>
          </cell>
          <cell r="C1172" t="str">
            <v>FIP</v>
          </cell>
          <cell r="D1172" t="str">
            <v>Ra</v>
          </cell>
          <cell r="E1172" t="str">
            <v>PAM</v>
          </cell>
          <cell r="F1172" t="str">
            <v>Rb</v>
          </cell>
          <cell r="G1172" t="str">
            <v>PAP</v>
          </cell>
          <cell r="H1172" t="str">
            <v>Dr</v>
          </cell>
          <cell r="I1172">
            <v>0.77255513203380999</v>
          </cell>
        </row>
        <row r="1173">
          <cell r="A1173">
            <v>40985</v>
          </cell>
          <cell r="B1173">
            <v>7</v>
          </cell>
          <cell r="C1173" t="str">
            <v>FIM</v>
          </cell>
          <cell r="D1173" t="str">
            <v>Co</v>
          </cell>
          <cell r="E1173" t="str">
            <v>PAM</v>
          </cell>
          <cell r="F1173" t="str">
            <v>Rb</v>
          </cell>
          <cell r="G1173" t="str">
            <v>PAP</v>
          </cell>
          <cell r="H1173" t="str">
            <v>Dr</v>
          </cell>
          <cell r="I1173">
            <v>0.8064183239825693</v>
          </cell>
        </row>
        <row r="1174">
          <cell r="A1174">
            <v>40986</v>
          </cell>
          <cell r="B1174">
            <v>1</v>
          </cell>
          <cell r="C1174" t="str">
            <v>EAP</v>
          </cell>
          <cell r="D1174" t="str">
            <v>Tg</v>
          </cell>
          <cell r="E1174" t="str">
            <v>PAM</v>
          </cell>
          <cell r="F1174" t="str">
            <v>Rb</v>
          </cell>
          <cell r="G1174" t="str">
            <v>PAP</v>
          </cell>
          <cell r="H1174" t="str">
            <v>Dr</v>
          </cell>
          <cell r="I1174">
            <v>0.8402815159313286</v>
          </cell>
        </row>
        <row r="1175">
          <cell r="A1175">
            <v>40987</v>
          </cell>
          <cell r="B1175">
            <v>2</v>
          </cell>
          <cell r="C1175" t="str">
            <v>EAM</v>
          </cell>
          <cell r="D1175" t="str">
            <v>Rb</v>
          </cell>
          <cell r="E1175" t="str">
            <v>PAM</v>
          </cell>
          <cell r="F1175" t="str">
            <v>Rb</v>
          </cell>
          <cell r="G1175" t="str">
            <v>PAP</v>
          </cell>
          <cell r="H1175" t="str">
            <v>Dr</v>
          </cell>
          <cell r="I1175">
            <v>0.8741447078800878</v>
          </cell>
        </row>
        <row r="1176">
          <cell r="A1176">
            <v>40988</v>
          </cell>
          <cell r="B1176">
            <v>3</v>
          </cell>
          <cell r="C1176" t="str">
            <v>MEP</v>
          </cell>
          <cell r="D1176" t="str">
            <v>Dr</v>
          </cell>
          <cell r="E1176" t="str">
            <v>PAM</v>
          </cell>
          <cell r="F1176" t="str">
            <v>Rb</v>
          </cell>
          <cell r="G1176" t="str">
            <v>PAP</v>
          </cell>
          <cell r="H1176" t="str">
            <v>Dr</v>
          </cell>
          <cell r="I1176">
            <v>0.90800789982884711</v>
          </cell>
        </row>
        <row r="1177">
          <cell r="A1177">
            <v>40989</v>
          </cell>
          <cell r="B1177">
            <v>4</v>
          </cell>
          <cell r="C1177" t="str">
            <v>MEM</v>
          </cell>
          <cell r="D1177" t="str">
            <v>Sn</v>
          </cell>
          <cell r="E1177" t="str">
            <v>PAM</v>
          </cell>
          <cell r="F1177" t="str">
            <v>Rb</v>
          </cell>
          <cell r="G1177" t="str">
            <v>PAP</v>
          </cell>
          <cell r="H1177" t="str">
            <v>Dr</v>
          </cell>
          <cell r="I1177">
            <v>0.94187109177760642</v>
          </cell>
        </row>
        <row r="1178">
          <cell r="A1178">
            <v>40990</v>
          </cell>
          <cell r="B1178">
            <v>5</v>
          </cell>
          <cell r="C1178" t="str">
            <v>PAP</v>
          </cell>
          <cell r="D1178" t="str">
            <v>Ho</v>
          </cell>
          <cell r="E1178" t="str">
            <v>PAM</v>
          </cell>
          <cell r="F1178" t="str">
            <v>Rb</v>
          </cell>
          <cell r="G1178" t="str">
            <v>PAP</v>
          </cell>
          <cell r="H1178" t="str">
            <v>Dr</v>
          </cell>
          <cell r="I1178">
            <v>0.97573428372636561</v>
          </cell>
        </row>
        <row r="1179">
          <cell r="A1179">
            <v>40991</v>
          </cell>
          <cell r="B1179">
            <v>6</v>
          </cell>
          <cell r="C1179" t="str">
            <v>PAM</v>
          </cell>
          <cell r="D1179" t="str">
            <v>Sh</v>
          </cell>
          <cell r="E1179" t="str">
            <v>PAM</v>
          </cell>
          <cell r="F1179" t="str">
            <v>Rb</v>
          </cell>
          <cell r="G1179" t="str">
            <v>PAP</v>
          </cell>
          <cell r="H1179" t="str">
            <v>Dr</v>
          </cell>
          <cell r="I1179">
            <v>9.5974756751249224E-3</v>
          </cell>
        </row>
        <row r="1180">
          <cell r="A1180">
            <v>40992</v>
          </cell>
          <cell r="B1180">
            <v>7</v>
          </cell>
          <cell r="C1180" t="str">
            <v>UDP</v>
          </cell>
          <cell r="D1180" t="str">
            <v>Mo</v>
          </cell>
          <cell r="E1180" t="str">
            <v>PAM</v>
          </cell>
          <cell r="F1180" t="str">
            <v>Rb</v>
          </cell>
          <cell r="G1180" t="str">
            <v>PAP</v>
          </cell>
          <cell r="H1180" t="str">
            <v>Dr</v>
          </cell>
          <cell r="I1180">
            <v>4.346066762388423E-2</v>
          </cell>
        </row>
        <row r="1181">
          <cell r="A1181">
            <v>40993</v>
          </cell>
          <cell r="B1181">
            <v>1</v>
          </cell>
          <cell r="C1181" t="str">
            <v>UDM</v>
          </cell>
          <cell r="D1181" t="str">
            <v>Ch</v>
          </cell>
          <cell r="E1181" t="str">
            <v>PAM</v>
          </cell>
          <cell r="F1181" t="str">
            <v>Rb</v>
          </cell>
          <cell r="G1181" t="str">
            <v>PAP</v>
          </cell>
          <cell r="H1181" t="str">
            <v>Dr</v>
          </cell>
          <cell r="I1181">
            <v>7.7323859572643538E-2</v>
          </cell>
        </row>
        <row r="1182">
          <cell r="A1182">
            <v>40994</v>
          </cell>
          <cell r="B1182">
            <v>2</v>
          </cell>
          <cell r="C1182" t="str">
            <v>FIP</v>
          </cell>
          <cell r="D1182" t="str">
            <v>Do</v>
          </cell>
          <cell r="E1182" t="str">
            <v>PAM</v>
          </cell>
          <cell r="F1182" t="str">
            <v>Rb</v>
          </cell>
          <cell r="G1182" t="str">
            <v>PAP</v>
          </cell>
          <cell r="H1182" t="str">
            <v>Dr</v>
          </cell>
          <cell r="I1182">
            <v>0.11118705152140285</v>
          </cell>
        </row>
        <row r="1183">
          <cell r="A1183">
            <v>40995</v>
          </cell>
          <cell r="B1183">
            <v>3</v>
          </cell>
          <cell r="C1183" t="str">
            <v>FIM</v>
          </cell>
          <cell r="D1183" t="str">
            <v>Pi</v>
          </cell>
          <cell r="E1183" t="str">
            <v>PAM</v>
          </cell>
          <cell r="F1183" t="str">
            <v>Rb</v>
          </cell>
          <cell r="G1183" t="str">
            <v>PAP</v>
          </cell>
          <cell r="H1183" t="str">
            <v>Dr</v>
          </cell>
          <cell r="I1183">
            <v>0.14505024347016215</v>
          </cell>
        </row>
        <row r="1184">
          <cell r="A1184">
            <v>40996</v>
          </cell>
          <cell r="B1184">
            <v>4</v>
          </cell>
          <cell r="C1184" t="str">
            <v>EAP</v>
          </cell>
          <cell r="D1184" t="str">
            <v>Ra</v>
          </cell>
          <cell r="E1184" t="str">
            <v>PAM</v>
          </cell>
          <cell r="F1184" t="str">
            <v>Rb</v>
          </cell>
          <cell r="G1184" t="str">
            <v>PAP</v>
          </cell>
          <cell r="H1184" t="str">
            <v>Dr</v>
          </cell>
          <cell r="I1184">
            <v>0.17891343541892146</v>
          </cell>
        </row>
        <row r="1185">
          <cell r="A1185">
            <v>40997</v>
          </cell>
          <cell r="B1185">
            <v>5</v>
          </cell>
          <cell r="C1185" t="str">
            <v>EAM</v>
          </cell>
          <cell r="D1185" t="str">
            <v>Co</v>
          </cell>
          <cell r="E1185" t="str">
            <v>PAM</v>
          </cell>
          <cell r="F1185" t="str">
            <v>Rb</v>
          </cell>
          <cell r="G1185" t="str">
            <v>PAP</v>
          </cell>
          <cell r="H1185" t="str">
            <v>Dr</v>
          </cell>
          <cell r="I1185">
            <v>0.21277662736768066</v>
          </cell>
        </row>
        <row r="1186">
          <cell r="A1186">
            <v>40998</v>
          </cell>
          <cell r="B1186">
            <v>6</v>
          </cell>
          <cell r="C1186" t="str">
            <v>MEP</v>
          </cell>
          <cell r="D1186" t="str">
            <v>Tg</v>
          </cell>
          <cell r="E1186" t="str">
            <v>PAM</v>
          </cell>
          <cell r="F1186" t="str">
            <v>Rb</v>
          </cell>
          <cell r="G1186" t="str">
            <v>PAP</v>
          </cell>
          <cell r="H1186" t="str">
            <v>Dr</v>
          </cell>
          <cell r="I1186">
            <v>0.24663981931643997</v>
          </cell>
        </row>
        <row r="1187">
          <cell r="A1187">
            <v>40999</v>
          </cell>
          <cell r="B1187">
            <v>7</v>
          </cell>
          <cell r="C1187" t="str">
            <v>MEM</v>
          </cell>
          <cell r="D1187" t="str">
            <v>Rb</v>
          </cell>
          <cell r="E1187" t="str">
            <v>PAM</v>
          </cell>
          <cell r="F1187" t="str">
            <v>Rb</v>
          </cell>
          <cell r="G1187" t="str">
            <v>PAP</v>
          </cell>
          <cell r="H1187" t="str">
            <v>Dr</v>
          </cell>
          <cell r="I1187">
            <v>0.28050301126519928</v>
          </cell>
        </row>
        <row r="1188">
          <cell r="A1188">
            <v>41000</v>
          </cell>
          <cell r="B1188">
            <v>1</v>
          </cell>
          <cell r="C1188" t="str">
            <v>PAP</v>
          </cell>
          <cell r="D1188" t="str">
            <v>Dr</v>
          </cell>
          <cell r="E1188" t="str">
            <v>PAM</v>
          </cell>
          <cell r="F1188" t="str">
            <v>Rb</v>
          </cell>
          <cell r="G1188" t="str">
            <v>PAP</v>
          </cell>
          <cell r="H1188" t="str">
            <v>Dr</v>
          </cell>
          <cell r="I1188">
            <v>0.31436620321395858</v>
          </cell>
        </row>
        <row r="1189">
          <cell r="A1189">
            <v>41001</v>
          </cell>
          <cell r="B1189">
            <v>2</v>
          </cell>
          <cell r="C1189" t="str">
            <v>PAM</v>
          </cell>
          <cell r="D1189" t="str">
            <v>Sn</v>
          </cell>
          <cell r="E1189" t="str">
            <v>PAM</v>
          </cell>
          <cell r="F1189" t="str">
            <v>Rb</v>
          </cell>
          <cell r="G1189" t="str">
            <v>PAP</v>
          </cell>
          <cell r="H1189" t="str">
            <v>Dr</v>
          </cell>
          <cell r="I1189">
            <v>0.34822939516271789</v>
          </cell>
        </row>
        <row r="1190">
          <cell r="A1190">
            <v>41002</v>
          </cell>
          <cell r="B1190">
            <v>3</v>
          </cell>
          <cell r="C1190" t="str">
            <v>UDP</v>
          </cell>
          <cell r="D1190" t="str">
            <v>Ho</v>
          </cell>
          <cell r="E1190" t="str">
            <v>PAM</v>
          </cell>
          <cell r="F1190" t="str">
            <v>Rb</v>
          </cell>
          <cell r="G1190" t="str">
            <v>PAP</v>
          </cell>
          <cell r="H1190" t="str">
            <v>Dr</v>
          </cell>
          <cell r="I1190">
            <v>0.38209258711147709</v>
          </cell>
        </row>
        <row r="1191">
          <cell r="A1191">
            <v>41003</v>
          </cell>
          <cell r="B1191">
            <v>4</v>
          </cell>
          <cell r="C1191" t="str">
            <v>UDM</v>
          </cell>
          <cell r="D1191" t="str">
            <v>Sh</v>
          </cell>
          <cell r="E1191" t="str">
            <v>PAM</v>
          </cell>
          <cell r="F1191" t="str">
            <v>Rb</v>
          </cell>
          <cell r="G1191" t="str">
            <v>PAP</v>
          </cell>
          <cell r="H1191" t="str">
            <v>Dr</v>
          </cell>
          <cell r="I1191">
            <v>0.4159557790602364</v>
          </cell>
        </row>
        <row r="1192">
          <cell r="A1192">
            <v>41004</v>
          </cell>
          <cell r="B1192">
            <v>5</v>
          </cell>
          <cell r="C1192" t="str">
            <v>FIP</v>
          </cell>
          <cell r="D1192" t="str">
            <v>Mo</v>
          </cell>
          <cell r="E1192" t="str">
            <v>UDP</v>
          </cell>
          <cell r="F1192" t="str">
            <v>Dr</v>
          </cell>
          <cell r="G1192" t="str">
            <v>PAP</v>
          </cell>
          <cell r="H1192" t="str">
            <v>Dr</v>
          </cell>
          <cell r="I1192">
            <v>0.4498189710089957</v>
          </cell>
        </row>
        <row r="1193">
          <cell r="A1193">
            <v>41005</v>
          </cell>
          <cell r="B1193">
            <v>6</v>
          </cell>
          <cell r="C1193" t="str">
            <v>FIM</v>
          </cell>
          <cell r="D1193" t="str">
            <v>Ch</v>
          </cell>
          <cell r="E1193" t="str">
            <v>UDP</v>
          </cell>
          <cell r="F1193" t="str">
            <v>Dr</v>
          </cell>
          <cell r="G1193" t="str">
            <v>PAP</v>
          </cell>
          <cell r="H1193" t="str">
            <v>Dr</v>
          </cell>
          <cell r="I1193">
            <v>0.48368216295775501</v>
          </cell>
        </row>
        <row r="1194">
          <cell r="A1194">
            <v>41006</v>
          </cell>
          <cell r="B1194">
            <v>7</v>
          </cell>
          <cell r="C1194" t="str">
            <v>EAP</v>
          </cell>
          <cell r="D1194" t="str">
            <v>Do</v>
          </cell>
          <cell r="E1194" t="str">
            <v>UDP</v>
          </cell>
          <cell r="F1194" t="str">
            <v>Dr</v>
          </cell>
          <cell r="G1194" t="str">
            <v>PAP</v>
          </cell>
          <cell r="H1194" t="str">
            <v>Dr</v>
          </cell>
          <cell r="I1194">
            <v>0.51754535490639753</v>
          </cell>
        </row>
        <row r="1195">
          <cell r="A1195">
            <v>41007</v>
          </cell>
          <cell r="B1195">
            <v>1</v>
          </cell>
          <cell r="C1195" t="str">
            <v>EAM</v>
          </cell>
          <cell r="D1195" t="str">
            <v>Pi</v>
          </cell>
          <cell r="E1195" t="str">
            <v>UDP</v>
          </cell>
          <cell r="F1195" t="str">
            <v>Dr</v>
          </cell>
          <cell r="G1195" t="str">
            <v>PAP</v>
          </cell>
          <cell r="H1195" t="str">
            <v>Dr</v>
          </cell>
          <cell r="I1195">
            <v>0.55140854685493157</v>
          </cell>
        </row>
        <row r="1196">
          <cell r="A1196">
            <v>41008</v>
          </cell>
          <cell r="B1196">
            <v>2</v>
          </cell>
          <cell r="C1196" t="str">
            <v>MEP</v>
          </cell>
          <cell r="D1196" t="str">
            <v>Ra</v>
          </cell>
          <cell r="E1196" t="str">
            <v>UDP</v>
          </cell>
          <cell r="F1196" t="str">
            <v>Dr</v>
          </cell>
          <cell r="G1196" t="str">
            <v>PAP</v>
          </cell>
          <cell r="H1196" t="str">
            <v>Dr</v>
          </cell>
          <cell r="I1196">
            <v>0.58527173880346561</v>
          </cell>
        </row>
        <row r="1197">
          <cell r="A1197">
            <v>41009</v>
          </cell>
          <cell r="B1197">
            <v>3</v>
          </cell>
          <cell r="C1197" t="str">
            <v>MEM</v>
          </cell>
          <cell r="D1197" t="str">
            <v>Co</v>
          </cell>
          <cell r="E1197" t="str">
            <v>UDP</v>
          </cell>
          <cell r="F1197" t="str">
            <v>Dr</v>
          </cell>
          <cell r="G1197" t="str">
            <v>PAP</v>
          </cell>
          <cell r="H1197" t="str">
            <v>Dr</v>
          </cell>
          <cell r="I1197">
            <v>0.61913493075199955</v>
          </cell>
        </row>
        <row r="1198">
          <cell r="A1198">
            <v>41010</v>
          </cell>
          <cell r="B1198">
            <v>4</v>
          </cell>
          <cell r="C1198" t="str">
            <v>PAP</v>
          </cell>
          <cell r="D1198" t="str">
            <v>Tg</v>
          </cell>
          <cell r="E1198" t="str">
            <v>UDP</v>
          </cell>
          <cell r="F1198" t="str">
            <v>Dr</v>
          </cell>
          <cell r="G1198" t="str">
            <v>PAP</v>
          </cell>
          <cell r="H1198" t="str">
            <v>Dr</v>
          </cell>
          <cell r="I1198">
            <v>0.65299812270053359</v>
          </cell>
        </row>
        <row r="1199">
          <cell r="A1199">
            <v>41011</v>
          </cell>
          <cell r="B1199">
            <v>5</v>
          </cell>
          <cell r="C1199" t="str">
            <v>PAM</v>
          </cell>
          <cell r="D1199" t="str">
            <v>Rb</v>
          </cell>
          <cell r="E1199" t="str">
            <v>UDP</v>
          </cell>
          <cell r="F1199" t="str">
            <v>Dr</v>
          </cell>
          <cell r="G1199" t="str">
            <v>PAP</v>
          </cell>
          <cell r="H1199" t="str">
            <v>Dr</v>
          </cell>
          <cell r="I1199">
            <v>0.68686131464906763</v>
          </cell>
        </row>
        <row r="1200">
          <cell r="A1200">
            <v>41012</v>
          </cell>
          <cell r="B1200">
            <v>6</v>
          </cell>
          <cell r="C1200" t="str">
            <v>UDP</v>
          </cell>
          <cell r="D1200" t="str">
            <v>Dr</v>
          </cell>
          <cell r="E1200" t="str">
            <v>UDP</v>
          </cell>
          <cell r="F1200" t="str">
            <v>Dr</v>
          </cell>
          <cell r="G1200" t="str">
            <v>PAP</v>
          </cell>
          <cell r="H1200" t="str">
            <v>Dr</v>
          </cell>
          <cell r="I1200">
            <v>0.72072450659760168</v>
          </cell>
        </row>
        <row r="1201">
          <cell r="A1201">
            <v>41013</v>
          </cell>
          <cell r="B1201">
            <v>7</v>
          </cell>
          <cell r="C1201" t="str">
            <v>UDM</v>
          </cell>
          <cell r="D1201" t="str">
            <v>Sn</v>
          </cell>
          <cell r="E1201" t="str">
            <v>UDP</v>
          </cell>
          <cell r="F1201" t="str">
            <v>Dr</v>
          </cell>
          <cell r="G1201" t="str">
            <v>PAP</v>
          </cell>
          <cell r="H1201" t="str">
            <v>Dr</v>
          </cell>
          <cell r="I1201">
            <v>0.75458769854613572</v>
          </cell>
        </row>
        <row r="1202">
          <cell r="A1202">
            <v>41014</v>
          </cell>
          <cell r="B1202">
            <v>1</v>
          </cell>
          <cell r="C1202" t="str">
            <v>FIP</v>
          </cell>
          <cell r="D1202" t="str">
            <v>Ho</v>
          </cell>
          <cell r="E1202" t="str">
            <v>UDP</v>
          </cell>
          <cell r="F1202" t="str">
            <v>Dr</v>
          </cell>
          <cell r="G1202" t="str">
            <v>PAP</v>
          </cell>
          <cell r="H1202" t="str">
            <v>Dr</v>
          </cell>
          <cell r="I1202">
            <v>0.78845089049466965</v>
          </cell>
        </row>
        <row r="1203">
          <cell r="A1203">
            <v>41015</v>
          </cell>
          <cell r="B1203">
            <v>2</v>
          </cell>
          <cell r="C1203" t="str">
            <v>FIM</v>
          </cell>
          <cell r="D1203" t="str">
            <v>Sh</v>
          </cell>
          <cell r="E1203" t="str">
            <v>UDP</v>
          </cell>
          <cell r="F1203" t="str">
            <v>Dr</v>
          </cell>
          <cell r="G1203" t="str">
            <v>PAP</v>
          </cell>
          <cell r="H1203" t="str">
            <v>Dr</v>
          </cell>
          <cell r="I1203">
            <v>0.8223140824432037</v>
          </cell>
        </row>
        <row r="1204">
          <cell r="A1204">
            <v>41016</v>
          </cell>
          <cell r="B1204">
            <v>3</v>
          </cell>
          <cell r="C1204" t="str">
            <v>EAP</v>
          </cell>
          <cell r="D1204" t="str">
            <v>Mo</v>
          </cell>
          <cell r="E1204" t="str">
            <v>UDP</v>
          </cell>
          <cell r="F1204" t="str">
            <v>Dr</v>
          </cell>
          <cell r="G1204" t="str">
            <v>PAP</v>
          </cell>
          <cell r="H1204" t="str">
            <v>Dr</v>
          </cell>
          <cell r="I1204">
            <v>0.85617727439173774</v>
          </cell>
        </row>
        <row r="1205">
          <cell r="A1205">
            <v>41017</v>
          </cell>
          <cell r="B1205">
            <v>4</v>
          </cell>
          <cell r="C1205" t="str">
            <v>EAM</v>
          </cell>
          <cell r="D1205" t="str">
            <v>Ch</v>
          </cell>
          <cell r="E1205" t="str">
            <v>UDP</v>
          </cell>
          <cell r="F1205" t="str">
            <v>Dr</v>
          </cell>
          <cell r="G1205" t="str">
            <v>PAP</v>
          </cell>
          <cell r="H1205" t="str">
            <v>Dr</v>
          </cell>
          <cell r="I1205">
            <v>0.89004046634027167</v>
          </cell>
        </row>
        <row r="1206">
          <cell r="A1206">
            <v>41018</v>
          </cell>
          <cell r="B1206">
            <v>5</v>
          </cell>
          <cell r="C1206" t="str">
            <v>MEP</v>
          </cell>
          <cell r="D1206" t="str">
            <v>Do</v>
          </cell>
          <cell r="E1206" t="str">
            <v>UDP</v>
          </cell>
          <cell r="F1206" t="str">
            <v>Dr</v>
          </cell>
          <cell r="G1206" t="str">
            <v>PAP</v>
          </cell>
          <cell r="H1206" t="str">
            <v>Dr</v>
          </cell>
          <cell r="I1206">
            <v>0.92390365828880572</v>
          </cell>
        </row>
        <row r="1207">
          <cell r="A1207">
            <v>41019</v>
          </cell>
          <cell r="B1207">
            <v>6</v>
          </cell>
          <cell r="C1207" t="str">
            <v>MEM</v>
          </cell>
          <cell r="D1207" t="str">
            <v>Pi</v>
          </cell>
          <cell r="E1207" t="str">
            <v>UDP</v>
          </cell>
          <cell r="F1207" t="str">
            <v>Dr</v>
          </cell>
          <cell r="G1207" t="str">
            <v>PAP</v>
          </cell>
          <cell r="H1207" t="str">
            <v>Dr</v>
          </cell>
          <cell r="I1207">
            <v>0.95776685023733976</v>
          </cell>
        </row>
        <row r="1208">
          <cell r="A1208">
            <v>41020</v>
          </cell>
          <cell r="B1208">
            <v>7</v>
          </cell>
          <cell r="C1208" t="str">
            <v>PAP</v>
          </cell>
          <cell r="D1208" t="str">
            <v>Ra</v>
          </cell>
          <cell r="E1208" t="str">
            <v>UDP</v>
          </cell>
          <cell r="F1208" t="str">
            <v>Dr</v>
          </cell>
          <cell r="G1208" t="str">
            <v>PAP</v>
          </cell>
          <cell r="H1208" t="str">
            <v>Dr</v>
          </cell>
          <cell r="I1208">
            <v>0.99163004218587369</v>
          </cell>
        </row>
        <row r="1209">
          <cell r="A1209">
            <v>41021</v>
          </cell>
          <cell r="B1209">
            <v>1</v>
          </cell>
          <cell r="C1209" t="str">
            <v>PAM</v>
          </cell>
          <cell r="D1209" t="str">
            <v>Co</v>
          </cell>
          <cell r="E1209" t="str">
            <v>UDP</v>
          </cell>
          <cell r="F1209" t="str">
            <v>Dr</v>
          </cell>
          <cell r="G1209" t="str">
            <v>PAP</v>
          </cell>
          <cell r="H1209" t="str">
            <v>Dr</v>
          </cell>
          <cell r="I1209">
            <v>2.5493234134407738E-2</v>
          </cell>
        </row>
        <row r="1210">
          <cell r="A1210">
            <v>41022</v>
          </cell>
          <cell r="B1210">
            <v>2</v>
          </cell>
          <cell r="C1210" t="str">
            <v>UDP</v>
          </cell>
          <cell r="D1210" t="str">
            <v>Tg</v>
          </cell>
          <cell r="E1210" t="str">
            <v>UDP</v>
          </cell>
          <cell r="F1210" t="str">
            <v>Dr</v>
          </cell>
          <cell r="G1210" t="str">
            <v>PAP</v>
          </cell>
          <cell r="H1210" t="str">
            <v>Dr</v>
          </cell>
          <cell r="I1210">
            <v>5.9356426082941782E-2</v>
          </cell>
        </row>
        <row r="1211">
          <cell r="A1211">
            <v>41023</v>
          </cell>
          <cell r="B1211">
            <v>3</v>
          </cell>
          <cell r="C1211" t="str">
            <v>UDM</v>
          </cell>
          <cell r="D1211" t="str">
            <v>Rb</v>
          </cell>
          <cell r="E1211" t="str">
            <v>UDP</v>
          </cell>
          <cell r="F1211" t="str">
            <v>Dr</v>
          </cell>
          <cell r="G1211" t="str">
            <v>PAP</v>
          </cell>
          <cell r="H1211" t="str">
            <v>Dr</v>
          </cell>
          <cell r="I1211">
            <v>9.3219618031475826E-2</v>
          </cell>
        </row>
        <row r="1212">
          <cell r="A1212">
            <v>41024</v>
          </cell>
          <cell r="B1212">
            <v>4</v>
          </cell>
          <cell r="C1212" t="str">
            <v>FIP</v>
          </cell>
          <cell r="D1212" t="str">
            <v>Dr</v>
          </cell>
          <cell r="E1212" t="str">
            <v>UDP</v>
          </cell>
          <cell r="F1212" t="str">
            <v>Dr</v>
          </cell>
          <cell r="G1212" t="str">
            <v>PAP</v>
          </cell>
          <cell r="H1212" t="str">
            <v>Dr</v>
          </cell>
          <cell r="I1212">
            <v>0.12708280998000987</v>
          </cell>
        </row>
        <row r="1213">
          <cell r="A1213">
            <v>41025</v>
          </cell>
          <cell r="B1213">
            <v>5</v>
          </cell>
          <cell r="C1213" t="str">
            <v>FIM</v>
          </cell>
          <cell r="D1213" t="str">
            <v>Sn</v>
          </cell>
          <cell r="E1213" t="str">
            <v>UDP</v>
          </cell>
          <cell r="F1213" t="str">
            <v>Dr</v>
          </cell>
          <cell r="G1213" t="str">
            <v>PAP</v>
          </cell>
          <cell r="H1213" t="str">
            <v>Dr</v>
          </cell>
          <cell r="I1213">
            <v>0.1609460019285438</v>
          </cell>
        </row>
        <row r="1214">
          <cell r="A1214">
            <v>41026</v>
          </cell>
          <cell r="B1214">
            <v>6</v>
          </cell>
          <cell r="C1214" t="str">
            <v>EAP</v>
          </cell>
          <cell r="D1214" t="str">
            <v>Ho</v>
          </cell>
          <cell r="E1214" t="str">
            <v>UDP</v>
          </cell>
          <cell r="F1214" t="str">
            <v>Dr</v>
          </cell>
          <cell r="G1214" t="str">
            <v>PAP</v>
          </cell>
          <cell r="H1214" t="str">
            <v>Dr</v>
          </cell>
          <cell r="I1214">
            <v>0.19480919387707785</v>
          </cell>
        </row>
        <row r="1215">
          <cell r="A1215">
            <v>41027</v>
          </cell>
          <cell r="B1215">
            <v>7</v>
          </cell>
          <cell r="C1215" t="str">
            <v>EAM</v>
          </cell>
          <cell r="D1215" t="str">
            <v>Sh</v>
          </cell>
          <cell r="E1215" t="str">
            <v>UDP</v>
          </cell>
          <cell r="F1215" t="str">
            <v>Dr</v>
          </cell>
          <cell r="G1215" t="str">
            <v>PAP</v>
          </cell>
          <cell r="H1215" t="str">
            <v>Dr</v>
          </cell>
          <cell r="I1215">
            <v>0.22867238582561189</v>
          </cell>
        </row>
        <row r="1216">
          <cell r="A1216">
            <v>41028</v>
          </cell>
          <cell r="B1216">
            <v>1</v>
          </cell>
          <cell r="C1216" t="str">
            <v>MEP</v>
          </cell>
          <cell r="D1216" t="str">
            <v>Mo</v>
          </cell>
          <cell r="E1216" t="str">
            <v>UDP</v>
          </cell>
          <cell r="F1216" t="str">
            <v>Dr</v>
          </cell>
          <cell r="G1216" t="str">
            <v>PAP</v>
          </cell>
          <cell r="H1216" t="str">
            <v>Dr</v>
          </cell>
          <cell r="I1216">
            <v>0.26253557777414582</v>
          </cell>
        </row>
        <row r="1217">
          <cell r="A1217">
            <v>41029</v>
          </cell>
          <cell r="B1217">
            <v>2</v>
          </cell>
          <cell r="C1217" t="str">
            <v>MEM</v>
          </cell>
          <cell r="D1217" t="str">
            <v>Ch</v>
          </cell>
          <cell r="E1217" t="str">
            <v>UDP</v>
          </cell>
          <cell r="F1217" t="str">
            <v>Dr</v>
          </cell>
          <cell r="G1217" t="str">
            <v>PAP</v>
          </cell>
          <cell r="H1217" t="str">
            <v>Dr</v>
          </cell>
          <cell r="I1217">
            <v>0.29639876972267987</v>
          </cell>
        </row>
        <row r="1218">
          <cell r="A1218">
            <v>41030</v>
          </cell>
          <cell r="B1218">
            <v>3</v>
          </cell>
          <cell r="C1218" t="str">
            <v>PAP</v>
          </cell>
          <cell r="D1218" t="str">
            <v>Do</v>
          </cell>
          <cell r="E1218" t="str">
            <v>UDP</v>
          </cell>
          <cell r="F1218" t="str">
            <v>Dr</v>
          </cell>
          <cell r="G1218" t="str">
            <v>PAP</v>
          </cell>
          <cell r="H1218" t="str">
            <v>Dr</v>
          </cell>
          <cell r="I1218">
            <v>0.33026196167121391</v>
          </cell>
        </row>
        <row r="1219">
          <cell r="A1219">
            <v>41031</v>
          </cell>
          <cell r="B1219">
            <v>4</v>
          </cell>
          <cell r="C1219" t="str">
            <v>PAM</v>
          </cell>
          <cell r="D1219" t="str">
            <v>Pi</v>
          </cell>
          <cell r="E1219" t="str">
            <v>UDP</v>
          </cell>
          <cell r="F1219" t="str">
            <v>Dr</v>
          </cell>
          <cell r="G1219" t="str">
            <v>PAP</v>
          </cell>
          <cell r="H1219" t="str">
            <v>Dr</v>
          </cell>
          <cell r="I1219">
            <v>0.36412515361974795</v>
          </cell>
        </row>
        <row r="1220">
          <cell r="A1220">
            <v>41032</v>
          </cell>
          <cell r="B1220">
            <v>5</v>
          </cell>
          <cell r="C1220" t="str">
            <v>UDP</v>
          </cell>
          <cell r="D1220" t="str">
            <v>Ra</v>
          </cell>
          <cell r="E1220" t="str">
            <v>UDP</v>
          </cell>
          <cell r="F1220" t="str">
            <v>Dr</v>
          </cell>
          <cell r="G1220" t="str">
            <v>PAP</v>
          </cell>
          <cell r="H1220" t="str">
            <v>Dr</v>
          </cell>
          <cell r="I1220">
            <v>0.39798834556828189</v>
          </cell>
        </row>
        <row r="1221">
          <cell r="A1221">
            <v>41033</v>
          </cell>
          <cell r="B1221">
            <v>6</v>
          </cell>
          <cell r="C1221" t="str">
            <v>UDM</v>
          </cell>
          <cell r="D1221" t="str">
            <v>Co</v>
          </cell>
          <cell r="E1221" t="str">
            <v>UDP</v>
          </cell>
          <cell r="F1221" t="str">
            <v>Dr</v>
          </cell>
          <cell r="G1221" t="str">
            <v>PAP</v>
          </cell>
          <cell r="H1221" t="str">
            <v>Dr</v>
          </cell>
          <cell r="I1221">
            <v>0.43185153751681593</v>
          </cell>
        </row>
        <row r="1222">
          <cell r="A1222">
            <v>41034</v>
          </cell>
          <cell r="B1222">
            <v>7</v>
          </cell>
          <cell r="C1222" t="str">
            <v>FIP</v>
          </cell>
          <cell r="D1222" t="str">
            <v>Tg</v>
          </cell>
          <cell r="E1222" t="str">
            <v>UDM</v>
          </cell>
          <cell r="F1222" t="str">
            <v>Sn</v>
          </cell>
          <cell r="G1222" t="str">
            <v>PAP</v>
          </cell>
          <cell r="H1222" t="str">
            <v>Dr</v>
          </cell>
          <cell r="I1222">
            <v>0.46571472946534997</v>
          </cell>
        </row>
        <row r="1223">
          <cell r="A1223">
            <v>41035</v>
          </cell>
          <cell r="B1223">
            <v>1</v>
          </cell>
          <cell r="C1223" t="str">
            <v>FIM</v>
          </cell>
          <cell r="D1223" t="str">
            <v>Rb</v>
          </cell>
          <cell r="E1223" t="str">
            <v>UDM</v>
          </cell>
          <cell r="F1223" t="str">
            <v>Sn</v>
          </cell>
          <cell r="G1223" t="str">
            <v>PAP</v>
          </cell>
          <cell r="H1223" t="str">
            <v>Dr</v>
          </cell>
          <cell r="I1223">
            <v>0.49957792141388402</v>
          </cell>
        </row>
        <row r="1224">
          <cell r="A1224">
            <v>41036</v>
          </cell>
          <cell r="B1224">
            <v>2</v>
          </cell>
          <cell r="C1224" t="str">
            <v>EAP</v>
          </cell>
          <cell r="D1224" t="str">
            <v>Dr</v>
          </cell>
          <cell r="E1224" t="str">
            <v>UDM</v>
          </cell>
          <cell r="F1224" t="str">
            <v>Sn</v>
          </cell>
          <cell r="G1224" t="str">
            <v>PAP</v>
          </cell>
          <cell r="H1224" t="str">
            <v>Dr</v>
          </cell>
          <cell r="I1224">
            <v>0.53344111336217903</v>
          </cell>
        </row>
        <row r="1225">
          <cell r="A1225">
            <v>41037</v>
          </cell>
          <cell r="B1225">
            <v>3</v>
          </cell>
          <cell r="C1225" t="str">
            <v>EAM</v>
          </cell>
          <cell r="D1225" t="str">
            <v>Sn</v>
          </cell>
          <cell r="E1225" t="str">
            <v>UDM</v>
          </cell>
          <cell r="F1225" t="str">
            <v>Sn</v>
          </cell>
          <cell r="G1225" t="str">
            <v>PAP</v>
          </cell>
          <cell r="H1225" t="str">
            <v>Dr</v>
          </cell>
          <cell r="I1225">
            <v>0.56730430531047116</v>
          </cell>
        </row>
        <row r="1226">
          <cell r="A1226">
            <v>41038</v>
          </cell>
          <cell r="B1226">
            <v>4</v>
          </cell>
          <cell r="C1226" t="str">
            <v>MEP</v>
          </cell>
          <cell r="D1226" t="str">
            <v>Ho</v>
          </cell>
          <cell r="E1226" t="str">
            <v>UDM</v>
          </cell>
          <cell r="F1226" t="str">
            <v>Sn</v>
          </cell>
          <cell r="G1226" t="str">
            <v>PAP</v>
          </cell>
          <cell r="H1226" t="str">
            <v>Dr</v>
          </cell>
          <cell r="I1226">
            <v>0.60116749725876317</v>
          </cell>
        </row>
        <row r="1227">
          <cell r="A1227">
            <v>41039</v>
          </cell>
          <cell r="B1227">
            <v>5</v>
          </cell>
          <cell r="C1227" t="str">
            <v>MEM</v>
          </cell>
          <cell r="D1227" t="str">
            <v>Sh</v>
          </cell>
          <cell r="E1227" t="str">
            <v>UDM</v>
          </cell>
          <cell r="F1227" t="str">
            <v>Sn</v>
          </cell>
          <cell r="G1227" t="str">
            <v>PAP</v>
          </cell>
          <cell r="H1227" t="str">
            <v>Dr</v>
          </cell>
          <cell r="I1227">
            <v>0.63503068920705519</v>
          </cell>
        </row>
        <row r="1228">
          <cell r="A1228">
            <v>41040</v>
          </cell>
          <cell r="B1228">
            <v>6</v>
          </cell>
          <cell r="C1228" t="str">
            <v>PAP</v>
          </cell>
          <cell r="D1228" t="str">
            <v>Mo</v>
          </cell>
          <cell r="E1228" t="str">
            <v>UDM</v>
          </cell>
          <cell r="F1228" t="str">
            <v>Sn</v>
          </cell>
          <cell r="G1228" t="str">
            <v>PAP</v>
          </cell>
          <cell r="H1228" t="str">
            <v>Dr</v>
          </cell>
          <cell r="I1228">
            <v>0.66889388115534731</v>
          </cell>
        </row>
        <row r="1229">
          <cell r="A1229">
            <v>41041</v>
          </cell>
          <cell r="B1229">
            <v>7</v>
          </cell>
          <cell r="C1229" t="str">
            <v>PAM</v>
          </cell>
          <cell r="D1229" t="str">
            <v>Ch</v>
          </cell>
          <cell r="E1229" t="str">
            <v>UDM</v>
          </cell>
          <cell r="F1229" t="str">
            <v>Sn</v>
          </cell>
          <cell r="G1229" t="str">
            <v>PAP</v>
          </cell>
          <cell r="H1229" t="str">
            <v>Dr</v>
          </cell>
          <cell r="I1229">
            <v>0.70275707310363933</v>
          </cell>
        </row>
        <row r="1230">
          <cell r="A1230">
            <v>41042</v>
          </cell>
          <cell r="B1230">
            <v>1</v>
          </cell>
          <cell r="C1230" t="str">
            <v>UDP</v>
          </cell>
          <cell r="D1230" t="str">
            <v>Do</v>
          </cell>
          <cell r="E1230" t="str">
            <v>UDM</v>
          </cell>
          <cell r="F1230" t="str">
            <v>Sn</v>
          </cell>
          <cell r="G1230" t="str">
            <v>PAP</v>
          </cell>
          <cell r="H1230" t="str">
            <v>Dr</v>
          </cell>
          <cell r="I1230">
            <v>0.73662026505193134</v>
          </cell>
        </row>
        <row r="1231">
          <cell r="A1231">
            <v>41043</v>
          </cell>
          <cell r="B1231">
            <v>2</v>
          </cell>
          <cell r="C1231" t="str">
            <v>UDM</v>
          </cell>
          <cell r="D1231" t="str">
            <v>Pi</v>
          </cell>
          <cell r="E1231" t="str">
            <v>UDM</v>
          </cell>
          <cell r="F1231" t="str">
            <v>Sn</v>
          </cell>
          <cell r="G1231" t="str">
            <v>PAP</v>
          </cell>
          <cell r="H1231" t="str">
            <v>Dr</v>
          </cell>
          <cell r="I1231">
            <v>0.77048345700022347</v>
          </cell>
        </row>
        <row r="1232">
          <cell r="A1232">
            <v>41044</v>
          </cell>
          <cell r="B1232">
            <v>3</v>
          </cell>
          <cell r="C1232" t="str">
            <v>FIP</v>
          </cell>
          <cell r="D1232" t="str">
            <v>Ra</v>
          </cell>
          <cell r="E1232" t="str">
            <v>UDM</v>
          </cell>
          <cell r="F1232" t="str">
            <v>Sn</v>
          </cell>
          <cell r="G1232" t="str">
            <v>PAP</v>
          </cell>
          <cell r="H1232" t="str">
            <v>Dr</v>
          </cell>
          <cell r="I1232">
            <v>0.80434664894851549</v>
          </cell>
        </row>
        <row r="1233">
          <cell r="A1233">
            <v>41045</v>
          </cell>
          <cell r="B1233">
            <v>4</v>
          </cell>
          <cell r="C1233" t="str">
            <v>FIM</v>
          </cell>
          <cell r="D1233" t="str">
            <v>Co</v>
          </cell>
          <cell r="E1233" t="str">
            <v>UDM</v>
          </cell>
          <cell r="F1233" t="str">
            <v>Sn</v>
          </cell>
          <cell r="G1233" t="str">
            <v>PAP</v>
          </cell>
          <cell r="H1233" t="str">
            <v>Dr</v>
          </cell>
          <cell r="I1233">
            <v>0.8382098408968075</v>
          </cell>
        </row>
        <row r="1234">
          <cell r="A1234">
            <v>41046</v>
          </cell>
          <cell r="B1234">
            <v>5</v>
          </cell>
          <cell r="C1234" t="str">
            <v>EAP</v>
          </cell>
          <cell r="D1234" t="str">
            <v>Tg</v>
          </cell>
          <cell r="E1234" t="str">
            <v>UDM</v>
          </cell>
          <cell r="F1234" t="str">
            <v>Sn</v>
          </cell>
          <cell r="G1234" t="str">
            <v>PAP</v>
          </cell>
          <cell r="H1234" t="str">
            <v>Dr</v>
          </cell>
          <cell r="I1234">
            <v>0.87207303284509963</v>
          </cell>
        </row>
        <row r="1235">
          <cell r="A1235">
            <v>41047</v>
          </cell>
          <cell r="B1235">
            <v>6</v>
          </cell>
          <cell r="C1235" t="str">
            <v>EAM</v>
          </cell>
          <cell r="D1235" t="str">
            <v>Rb</v>
          </cell>
          <cell r="E1235" t="str">
            <v>UDM</v>
          </cell>
          <cell r="F1235" t="str">
            <v>Sn</v>
          </cell>
          <cell r="G1235" t="str">
            <v>PAP</v>
          </cell>
          <cell r="H1235" t="str">
            <v>Dr</v>
          </cell>
          <cell r="I1235">
            <v>0.90593622479339164</v>
          </cell>
        </row>
        <row r="1236">
          <cell r="A1236">
            <v>41048</v>
          </cell>
          <cell r="B1236">
            <v>7</v>
          </cell>
          <cell r="C1236" t="str">
            <v>MEP</v>
          </cell>
          <cell r="D1236" t="str">
            <v>Dr</v>
          </cell>
          <cell r="E1236" t="str">
            <v>UDM</v>
          </cell>
          <cell r="F1236" t="str">
            <v>Sn</v>
          </cell>
          <cell r="G1236" t="str">
            <v>PAP</v>
          </cell>
          <cell r="H1236" t="str">
            <v>Dr</v>
          </cell>
          <cell r="I1236">
            <v>0.93979941674168366</v>
          </cell>
        </row>
        <row r="1237">
          <cell r="A1237">
            <v>41049</v>
          </cell>
          <cell r="B1237">
            <v>1</v>
          </cell>
          <cell r="C1237" t="str">
            <v>MEM</v>
          </cell>
          <cell r="D1237" t="str">
            <v>Sn</v>
          </cell>
          <cell r="E1237" t="str">
            <v>UDM</v>
          </cell>
          <cell r="F1237" t="str">
            <v>Sn</v>
          </cell>
          <cell r="G1237" t="str">
            <v>PAP</v>
          </cell>
          <cell r="H1237" t="str">
            <v>Dr</v>
          </cell>
          <cell r="I1237">
            <v>0.97366260868997578</v>
          </cell>
        </row>
        <row r="1238">
          <cell r="A1238">
            <v>41050</v>
          </cell>
          <cell r="B1238">
            <v>2</v>
          </cell>
          <cell r="C1238" t="str">
            <v>PAP</v>
          </cell>
          <cell r="D1238" t="str">
            <v>Ho</v>
          </cell>
          <cell r="E1238" t="str">
            <v>UDM</v>
          </cell>
          <cell r="F1238" t="str">
            <v>Sn</v>
          </cell>
          <cell r="G1238" t="str">
            <v>PAP</v>
          </cell>
          <cell r="H1238" t="str">
            <v>Dr</v>
          </cell>
          <cell r="I1238">
            <v>7.5258006382677989E-3</v>
          </cell>
        </row>
        <row r="1239">
          <cell r="A1239">
            <v>41051</v>
          </cell>
          <cell r="B1239">
            <v>3</v>
          </cell>
          <cell r="C1239" t="str">
            <v>PAM</v>
          </cell>
          <cell r="D1239" t="str">
            <v>Sh</v>
          </cell>
          <cell r="E1239" t="str">
            <v>UDM</v>
          </cell>
          <cell r="F1239" t="str">
            <v>Sn</v>
          </cell>
          <cell r="G1239" t="str">
            <v>PAP</v>
          </cell>
          <cell r="H1239" t="str">
            <v>Dr</v>
          </cell>
          <cell r="I1239">
            <v>4.1388992586559814E-2</v>
          </cell>
        </row>
        <row r="1240">
          <cell r="A1240">
            <v>41052</v>
          </cell>
          <cell r="B1240">
            <v>4</v>
          </cell>
          <cell r="C1240" t="str">
            <v>UDP</v>
          </cell>
          <cell r="D1240" t="str">
            <v>Mo</v>
          </cell>
          <cell r="E1240" t="str">
            <v>UDM</v>
          </cell>
          <cell r="F1240" t="str">
            <v>Sn</v>
          </cell>
          <cell r="G1240" t="str">
            <v>PAP</v>
          </cell>
          <cell r="H1240" t="str">
            <v>Dr</v>
          </cell>
          <cell r="I1240">
            <v>7.525218453485194E-2</v>
          </cell>
        </row>
        <row r="1241">
          <cell r="A1241">
            <v>41053</v>
          </cell>
          <cell r="B1241">
            <v>5</v>
          </cell>
          <cell r="C1241" t="str">
            <v>UDM</v>
          </cell>
          <cell r="D1241" t="str">
            <v>Ch</v>
          </cell>
          <cell r="E1241" t="str">
            <v>UDM</v>
          </cell>
          <cell r="F1241" t="str">
            <v>Sn</v>
          </cell>
          <cell r="G1241" t="str">
            <v>PAP</v>
          </cell>
          <cell r="H1241" t="str">
            <v>Dr</v>
          </cell>
          <cell r="I1241">
            <v>0.10911537648314396</v>
          </cell>
        </row>
        <row r="1242">
          <cell r="A1242">
            <v>41054</v>
          </cell>
          <cell r="B1242">
            <v>6</v>
          </cell>
          <cell r="C1242" t="str">
            <v>FIP</v>
          </cell>
          <cell r="D1242" t="str">
            <v>Do</v>
          </cell>
          <cell r="E1242" t="str">
            <v>UDM</v>
          </cell>
          <cell r="F1242" t="str">
            <v>Sn</v>
          </cell>
          <cell r="G1242" t="str">
            <v>PAP</v>
          </cell>
          <cell r="H1242" t="str">
            <v>Dr</v>
          </cell>
          <cell r="I1242">
            <v>0.14297856843143597</v>
          </cell>
        </row>
        <row r="1243">
          <cell r="A1243">
            <v>41055</v>
          </cell>
          <cell r="B1243">
            <v>7</v>
          </cell>
          <cell r="C1243" t="str">
            <v>FIM</v>
          </cell>
          <cell r="D1243" t="str">
            <v>Pi</v>
          </cell>
          <cell r="E1243" t="str">
            <v>UDM</v>
          </cell>
          <cell r="F1243" t="str">
            <v>Sn</v>
          </cell>
          <cell r="G1243" t="str">
            <v>PAP</v>
          </cell>
          <cell r="H1243" t="str">
            <v>Dr</v>
          </cell>
          <cell r="I1243">
            <v>0.1768417603797281</v>
          </cell>
        </row>
        <row r="1244">
          <cell r="A1244">
            <v>41056</v>
          </cell>
          <cell r="B1244">
            <v>1</v>
          </cell>
          <cell r="C1244" t="str">
            <v>EAP</v>
          </cell>
          <cell r="D1244" t="str">
            <v>Ra</v>
          </cell>
          <cell r="E1244" t="str">
            <v>UDM</v>
          </cell>
          <cell r="F1244" t="str">
            <v>Sn</v>
          </cell>
          <cell r="G1244" t="str">
            <v>PAP</v>
          </cell>
          <cell r="H1244" t="str">
            <v>Dr</v>
          </cell>
          <cell r="I1244">
            <v>0.21070495232802011</v>
          </cell>
        </row>
        <row r="1245">
          <cell r="A1245">
            <v>41057</v>
          </cell>
          <cell r="B1245">
            <v>2</v>
          </cell>
          <cell r="C1245" t="str">
            <v>EAM</v>
          </cell>
          <cell r="D1245" t="str">
            <v>Co</v>
          </cell>
          <cell r="E1245" t="str">
            <v>UDM</v>
          </cell>
          <cell r="F1245" t="str">
            <v>Sn</v>
          </cell>
          <cell r="G1245" t="str">
            <v>PAP</v>
          </cell>
          <cell r="H1245" t="str">
            <v>Dr</v>
          </cell>
          <cell r="I1245">
            <v>0.24456814427631213</v>
          </cell>
        </row>
        <row r="1246">
          <cell r="A1246">
            <v>41058</v>
          </cell>
          <cell r="B1246">
            <v>3</v>
          </cell>
          <cell r="C1246" t="str">
            <v>MEP</v>
          </cell>
          <cell r="D1246" t="str">
            <v>Tg</v>
          </cell>
          <cell r="E1246" t="str">
            <v>UDM</v>
          </cell>
          <cell r="F1246" t="str">
            <v>Sn</v>
          </cell>
          <cell r="G1246" t="str">
            <v>PAP</v>
          </cell>
          <cell r="H1246" t="str">
            <v>Dr</v>
          </cell>
          <cell r="I1246">
            <v>0.27843133622460425</v>
          </cell>
        </row>
        <row r="1247">
          <cell r="A1247">
            <v>41059</v>
          </cell>
          <cell r="B1247">
            <v>4</v>
          </cell>
          <cell r="C1247" t="str">
            <v>MEM</v>
          </cell>
          <cell r="D1247" t="str">
            <v>Rb</v>
          </cell>
          <cell r="E1247" t="str">
            <v>UDM</v>
          </cell>
          <cell r="F1247" t="str">
            <v>Sn</v>
          </cell>
          <cell r="G1247" t="str">
            <v>PAP</v>
          </cell>
          <cell r="H1247" t="str">
            <v>Dr</v>
          </cell>
          <cell r="I1247">
            <v>0.31229452817289627</v>
          </cell>
        </row>
        <row r="1248">
          <cell r="A1248">
            <v>41060</v>
          </cell>
          <cell r="B1248">
            <v>5</v>
          </cell>
          <cell r="C1248" t="str">
            <v>PAP</v>
          </cell>
          <cell r="D1248" t="str">
            <v>Dr</v>
          </cell>
          <cell r="E1248" t="str">
            <v>UDM</v>
          </cell>
          <cell r="F1248" t="str">
            <v>Sn</v>
          </cell>
          <cell r="G1248" t="str">
            <v>PAP</v>
          </cell>
          <cell r="H1248" t="str">
            <v>Dr</v>
          </cell>
          <cell r="I1248">
            <v>0.34615772012118839</v>
          </cell>
        </row>
        <row r="1249">
          <cell r="A1249">
            <v>41061</v>
          </cell>
          <cell r="B1249">
            <v>6</v>
          </cell>
          <cell r="C1249" t="str">
            <v>PAM</v>
          </cell>
          <cell r="D1249" t="str">
            <v>Sn</v>
          </cell>
          <cell r="E1249" t="str">
            <v>UDM</v>
          </cell>
          <cell r="F1249" t="str">
            <v>Sn</v>
          </cell>
          <cell r="G1249" t="str">
            <v>PAP</v>
          </cell>
          <cell r="H1249" t="str">
            <v>Dr</v>
          </cell>
          <cell r="I1249">
            <v>0.38002091206948041</v>
          </cell>
        </row>
        <row r="1250">
          <cell r="A1250">
            <v>41062</v>
          </cell>
          <cell r="B1250">
            <v>7</v>
          </cell>
          <cell r="C1250" t="str">
            <v>UDP</v>
          </cell>
          <cell r="D1250" t="str">
            <v>Ho</v>
          </cell>
          <cell r="E1250" t="str">
            <v>UDM</v>
          </cell>
          <cell r="F1250" t="str">
            <v>Sn</v>
          </cell>
          <cell r="G1250" t="str">
            <v>PAP</v>
          </cell>
          <cell r="H1250" t="str">
            <v>Dr</v>
          </cell>
          <cell r="I1250">
            <v>0.41388410401777243</v>
          </cell>
        </row>
        <row r="1251">
          <cell r="A1251">
            <v>41063</v>
          </cell>
          <cell r="B1251">
            <v>1</v>
          </cell>
          <cell r="C1251" t="str">
            <v>UDM</v>
          </cell>
          <cell r="D1251" t="str">
            <v>Sh</v>
          </cell>
          <cell r="E1251" t="str">
            <v>UDM</v>
          </cell>
          <cell r="F1251" t="str">
            <v>Sn</v>
          </cell>
          <cell r="G1251" t="str">
            <v>PAP</v>
          </cell>
          <cell r="H1251" t="str">
            <v>Dr</v>
          </cell>
          <cell r="I1251">
            <v>0.44774729596606455</v>
          </cell>
        </row>
        <row r="1252">
          <cell r="A1252">
            <v>41064</v>
          </cell>
          <cell r="B1252">
            <v>2</v>
          </cell>
          <cell r="C1252" t="str">
            <v>FIP</v>
          </cell>
          <cell r="D1252" t="str">
            <v>Mo</v>
          </cell>
          <cell r="E1252" t="str">
            <v>UDM</v>
          </cell>
          <cell r="F1252" t="str">
            <v>Sn</v>
          </cell>
          <cell r="G1252" t="str">
            <v>PAP</v>
          </cell>
          <cell r="H1252" t="str">
            <v>Dr</v>
          </cell>
          <cell r="I1252">
            <v>0.48161048791435657</v>
          </cell>
        </row>
        <row r="1253">
          <cell r="A1253">
            <v>41065</v>
          </cell>
          <cell r="B1253">
            <v>3</v>
          </cell>
          <cell r="C1253" t="str">
            <v>FIM</v>
          </cell>
          <cell r="D1253" t="str">
            <v>Ch</v>
          </cell>
          <cell r="E1253" t="str">
            <v>UDM</v>
          </cell>
          <cell r="F1253" t="str">
            <v>Sn</v>
          </cell>
          <cell r="G1253" t="str">
            <v>PAP</v>
          </cell>
          <cell r="H1253" t="str">
            <v>Dr</v>
          </cell>
          <cell r="I1253">
            <v>0.51547367986254566</v>
          </cell>
        </row>
        <row r="1254">
          <cell r="A1254">
            <v>41066</v>
          </cell>
          <cell r="B1254">
            <v>4</v>
          </cell>
          <cell r="C1254" t="str">
            <v>EAP</v>
          </cell>
          <cell r="D1254" t="str">
            <v>Do</v>
          </cell>
          <cell r="E1254" t="str">
            <v>FIP</v>
          </cell>
          <cell r="F1254" t="str">
            <v>Ho</v>
          </cell>
          <cell r="G1254" t="str">
            <v>PAP</v>
          </cell>
          <cell r="H1254" t="str">
            <v>Dr</v>
          </cell>
          <cell r="I1254">
            <v>0.54933687181061241</v>
          </cell>
        </row>
        <row r="1255">
          <cell r="A1255">
            <v>41067</v>
          </cell>
          <cell r="B1255">
            <v>5</v>
          </cell>
          <cell r="C1255" t="str">
            <v>EAM</v>
          </cell>
          <cell r="D1255" t="str">
            <v>Pi</v>
          </cell>
          <cell r="E1255" t="str">
            <v>FIP</v>
          </cell>
          <cell r="F1255" t="str">
            <v>Ho</v>
          </cell>
          <cell r="G1255" t="str">
            <v>PAP</v>
          </cell>
          <cell r="H1255" t="str">
            <v>Dr</v>
          </cell>
          <cell r="I1255">
            <v>0.58320006375867928</v>
          </cell>
        </row>
        <row r="1256">
          <cell r="A1256">
            <v>41068</v>
          </cell>
          <cell r="B1256">
            <v>6</v>
          </cell>
          <cell r="C1256" t="str">
            <v>MEP</v>
          </cell>
          <cell r="D1256" t="str">
            <v>Ra</v>
          </cell>
          <cell r="E1256" t="str">
            <v>FIP</v>
          </cell>
          <cell r="F1256" t="str">
            <v>Ho</v>
          </cell>
          <cell r="G1256" t="str">
            <v>PAP</v>
          </cell>
          <cell r="H1256" t="str">
            <v>Dr</v>
          </cell>
          <cell r="I1256">
            <v>0.61706325570674603</v>
          </cell>
        </row>
        <row r="1257">
          <cell r="A1257">
            <v>41069</v>
          </cell>
          <cell r="B1257">
            <v>7</v>
          </cell>
          <cell r="C1257" t="str">
            <v>MEM</v>
          </cell>
          <cell r="D1257" t="str">
            <v>Co</v>
          </cell>
          <cell r="E1257" t="str">
            <v>FIP</v>
          </cell>
          <cell r="F1257" t="str">
            <v>Ho</v>
          </cell>
          <cell r="G1257" t="str">
            <v>PAP</v>
          </cell>
          <cell r="H1257" t="str">
            <v>Dr</v>
          </cell>
          <cell r="I1257">
            <v>0.65092644765481278</v>
          </cell>
        </row>
        <row r="1258">
          <cell r="A1258">
            <v>41070</v>
          </cell>
          <cell r="B1258">
            <v>1</v>
          </cell>
          <cell r="C1258" t="str">
            <v>PAP</v>
          </cell>
          <cell r="D1258" t="str">
            <v>Tg</v>
          </cell>
          <cell r="E1258" t="str">
            <v>FIP</v>
          </cell>
          <cell r="F1258" t="str">
            <v>Ho</v>
          </cell>
          <cell r="G1258" t="str">
            <v>PAP</v>
          </cell>
          <cell r="H1258" t="str">
            <v>Dr</v>
          </cell>
          <cell r="I1258">
            <v>0.68478963960287964</v>
          </cell>
        </row>
        <row r="1259">
          <cell r="A1259">
            <v>41071</v>
          </cell>
          <cell r="B1259">
            <v>2</v>
          </cell>
          <cell r="C1259" t="str">
            <v>PAM</v>
          </cell>
          <cell r="D1259" t="str">
            <v>Rb</v>
          </cell>
          <cell r="E1259" t="str">
            <v>FIP</v>
          </cell>
          <cell r="F1259" t="str">
            <v>Ho</v>
          </cell>
          <cell r="G1259" t="str">
            <v>PAP</v>
          </cell>
          <cell r="H1259" t="str">
            <v>Dr</v>
          </cell>
          <cell r="I1259">
            <v>0.71865283155094639</v>
          </cell>
        </row>
        <row r="1260">
          <cell r="A1260">
            <v>41072</v>
          </cell>
          <cell r="B1260">
            <v>3</v>
          </cell>
          <cell r="C1260" t="str">
            <v>UDP</v>
          </cell>
          <cell r="D1260" t="str">
            <v>Dr</v>
          </cell>
          <cell r="E1260" t="str">
            <v>FIP</v>
          </cell>
          <cell r="F1260" t="str">
            <v>Ho</v>
          </cell>
          <cell r="G1260" t="str">
            <v>PAP</v>
          </cell>
          <cell r="H1260" t="str">
            <v>Dr</v>
          </cell>
          <cell r="I1260">
            <v>0.75251602349901314</v>
          </cell>
        </row>
        <row r="1261">
          <cell r="A1261">
            <v>41073</v>
          </cell>
          <cell r="B1261">
            <v>4</v>
          </cell>
          <cell r="C1261" t="str">
            <v>UDM</v>
          </cell>
          <cell r="D1261" t="str">
            <v>Sn</v>
          </cell>
          <cell r="E1261" t="str">
            <v>FIP</v>
          </cell>
          <cell r="F1261" t="str">
            <v>Ho</v>
          </cell>
          <cell r="G1261" t="str">
            <v>PAP</v>
          </cell>
          <cell r="H1261" t="str">
            <v>Dr</v>
          </cell>
          <cell r="I1261">
            <v>0.78637921544707989</v>
          </cell>
        </row>
        <row r="1262">
          <cell r="A1262">
            <v>41074</v>
          </cell>
          <cell r="B1262">
            <v>5</v>
          </cell>
          <cell r="C1262" t="str">
            <v>FIP</v>
          </cell>
          <cell r="D1262" t="str">
            <v>Ho</v>
          </cell>
          <cell r="E1262" t="str">
            <v>FIP</v>
          </cell>
          <cell r="F1262" t="str">
            <v>Ho</v>
          </cell>
          <cell r="G1262" t="str">
            <v>PAP</v>
          </cell>
          <cell r="H1262" t="str">
            <v>Dr</v>
          </cell>
          <cell r="I1262">
            <v>0.82024240739514664</v>
          </cell>
        </row>
        <row r="1263">
          <cell r="A1263">
            <v>41075</v>
          </cell>
          <cell r="B1263">
            <v>6</v>
          </cell>
          <cell r="C1263" t="str">
            <v>FIM</v>
          </cell>
          <cell r="D1263" t="str">
            <v>Sh</v>
          </cell>
          <cell r="E1263" t="str">
            <v>FIP</v>
          </cell>
          <cell r="F1263" t="str">
            <v>Ho</v>
          </cell>
          <cell r="G1263" t="str">
            <v>PAP</v>
          </cell>
          <cell r="H1263" t="str">
            <v>Dr</v>
          </cell>
          <cell r="I1263">
            <v>0.85410559934321351</v>
          </cell>
        </row>
        <row r="1264">
          <cell r="A1264">
            <v>41076</v>
          </cell>
          <cell r="B1264">
            <v>7</v>
          </cell>
          <cell r="C1264" t="str">
            <v>EAP</v>
          </cell>
          <cell r="D1264" t="str">
            <v>Mo</v>
          </cell>
          <cell r="E1264" t="str">
            <v>FIP</v>
          </cell>
          <cell r="F1264" t="str">
            <v>Ho</v>
          </cell>
          <cell r="G1264" t="str">
            <v>PAP</v>
          </cell>
          <cell r="H1264" t="str">
            <v>Dr</v>
          </cell>
          <cell r="I1264">
            <v>0.88796879129128026</v>
          </cell>
        </row>
        <row r="1265">
          <cell r="A1265">
            <v>41077</v>
          </cell>
          <cell r="B1265">
            <v>1</v>
          </cell>
          <cell r="C1265" t="str">
            <v>EAM</v>
          </cell>
          <cell r="D1265" t="str">
            <v>Ch</v>
          </cell>
          <cell r="E1265" t="str">
            <v>FIP</v>
          </cell>
          <cell r="F1265" t="str">
            <v>Ho</v>
          </cell>
          <cell r="G1265" t="str">
            <v>PAP</v>
          </cell>
          <cell r="H1265" t="str">
            <v>Dr</v>
          </cell>
          <cell r="I1265">
            <v>0.92183198323934712</v>
          </cell>
        </row>
        <row r="1266">
          <cell r="A1266">
            <v>41078</v>
          </cell>
          <cell r="B1266">
            <v>2</v>
          </cell>
          <cell r="C1266" t="str">
            <v>MEP</v>
          </cell>
          <cell r="D1266" t="str">
            <v>Do</v>
          </cell>
          <cell r="E1266" t="str">
            <v>FIP</v>
          </cell>
          <cell r="F1266" t="str">
            <v>Ho</v>
          </cell>
          <cell r="G1266" t="str">
            <v>PAP</v>
          </cell>
          <cell r="H1266" t="str">
            <v>Dr</v>
          </cell>
          <cell r="I1266">
            <v>0.95569517518741387</v>
          </cell>
        </row>
        <row r="1267">
          <cell r="A1267">
            <v>41079</v>
          </cell>
          <cell r="B1267">
            <v>3</v>
          </cell>
          <cell r="C1267" t="str">
            <v>MEM</v>
          </cell>
          <cell r="D1267" t="str">
            <v>Pi</v>
          </cell>
          <cell r="E1267" t="str">
            <v>FIP</v>
          </cell>
          <cell r="F1267" t="str">
            <v>Ho</v>
          </cell>
          <cell r="G1267" t="str">
            <v>PAP</v>
          </cell>
          <cell r="H1267" t="str">
            <v>Dr</v>
          </cell>
          <cell r="I1267">
            <v>0.98955836713548062</v>
          </cell>
        </row>
        <row r="1268">
          <cell r="A1268">
            <v>41080</v>
          </cell>
          <cell r="B1268">
            <v>4</v>
          </cell>
          <cell r="C1268" t="str">
            <v>PAP</v>
          </cell>
          <cell r="D1268" t="str">
            <v>Ra</v>
          </cell>
          <cell r="E1268" t="str">
            <v>FIP</v>
          </cell>
          <cell r="F1268" t="str">
            <v>Ho</v>
          </cell>
          <cell r="G1268" t="str">
            <v>PAP</v>
          </cell>
          <cell r="H1268" t="str">
            <v>Dr</v>
          </cell>
          <cell r="I1268">
            <v>2.3421559083547372E-2</v>
          </cell>
        </row>
        <row r="1269">
          <cell r="A1269">
            <v>41081</v>
          </cell>
          <cell r="B1269">
            <v>5</v>
          </cell>
          <cell r="C1269" t="str">
            <v>PAM</v>
          </cell>
          <cell r="D1269" t="str">
            <v>Co</v>
          </cell>
          <cell r="E1269" t="str">
            <v>FIP</v>
          </cell>
          <cell r="F1269" t="str">
            <v>Ho</v>
          </cell>
          <cell r="G1269" t="str">
            <v>PAP</v>
          </cell>
          <cell r="H1269" t="str">
            <v>Dr</v>
          </cell>
          <cell r="I1269">
            <v>5.7284751031614123E-2</v>
          </cell>
        </row>
        <row r="1270">
          <cell r="A1270">
            <v>41082</v>
          </cell>
          <cell r="B1270">
            <v>6</v>
          </cell>
          <cell r="C1270" t="str">
            <v>UDP</v>
          </cell>
          <cell r="D1270" t="str">
            <v>Tg</v>
          </cell>
          <cell r="E1270" t="str">
            <v>FIP</v>
          </cell>
          <cell r="F1270" t="str">
            <v>Ho</v>
          </cell>
          <cell r="G1270" t="str">
            <v>PAP</v>
          </cell>
          <cell r="H1270" t="str">
            <v>Dr</v>
          </cell>
          <cell r="I1270">
            <v>9.1147942979680985E-2</v>
          </cell>
        </row>
        <row r="1271">
          <cell r="A1271">
            <v>41083</v>
          </cell>
          <cell r="B1271">
            <v>7</v>
          </cell>
          <cell r="C1271" t="str">
            <v>UDM</v>
          </cell>
          <cell r="D1271" t="str">
            <v>Rb</v>
          </cell>
          <cell r="E1271" t="str">
            <v>FIP</v>
          </cell>
          <cell r="F1271" t="str">
            <v>Ho</v>
          </cell>
          <cell r="G1271" t="str">
            <v>PAP</v>
          </cell>
          <cell r="H1271" t="str">
            <v>Dr</v>
          </cell>
          <cell r="I1271">
            <v>0.12501113492774774</v>
          </cell>
        </row>
        <row r="1272">
          <cell r="A1272">
            <v>41084</v>
          </cell>
          <cell r="B1272">
            <v>1</v>
          </cell>
          <cell r="C1272" t="str">
            <v>FIP</v>
          </cell>
          <cell r="D1272" t="str">
            <v>Dr</v>
          </cell>
          <cell r="E1272" t="str">
            <v>FIP</v>
          </cell>
          <cell r="F1272" t="str">
            <v>Ho</v>
          </cell>
          <cell r="G1272" t="str">
            <v>PAP</v>
          </cell>
          <cell r="H1272" t="str">
            <v>Dr</v>
          </cell>
          <cell r="I1272">
            <v>0.15887432687581449</v>
          </cell>
        </row>
        <row r="1273">
          <cell r="A1273">
            <v>41085</v>
          </cell>
          <cell r="B1273">
            <v>2</v>
          </cell>
          <cell r="C1273" t="str">
            <v>FIM</v>
          </cell>
          <cell r="D1273" t="str">
            <v>Sn</v>
          </cell>
          <cell r="E1273" t="str">
            <v>FIP</v>
          </cell>
          <cell r="F1273" t="str">
            <v>Ho</v>
          </cell>
          <cell r="G1273" t="str">
            <v>PAP</v>
          </cell>
          <cell r="H1273" t="str">
            <v>Dr</v>
          </cell>
          <cell r="I1273">
            <v>0.19273751882388124</v>
          </cell>
        </row>
        <row r="1274">
          <cell r="A1274">
            <v>41086</v>
          </cell>
          <cell r="B1274">
            <v>3</v>
          </cell>
          <cell r="C1274" t="str">
            <v>EAP</v>
          </cell>
          <cell r="D1274" t="str">
            <v>Ho</v>
          </cell>
          <cell r="E1274" t="str">
            <v>FIP</v>
          </cell>
          <cell r="F1274" t="str">
            <v>Ho</v>
          </cell>
          <cell r="G1274" t="str">
            <v>PAP</v>
          </cell>
          <cell r="H1274" t="str">
            <v>Dr</v>
          </cell>
          <cell r="I1274">
            <v>0.2266007107719481</v>
          </cell>
        </row>
        <row r="1275">
          <cell r="A1275">
            <v>41087</v>
          </cell>
          <cell r="B1275">
            <v>4</v>
          </cell>
          <cell r="C1275" t="str">
            <v>EAM</v>
          </cell>
          <cell r="D1275" t="str">
            <v>Sh</v>
          </cell>
          <cell r="E1275" t="str">
            <v>FIP</v>
          </cell>
          <cell r="F1275" t="str">
            <v>Ho</v>
          </cell>
          <cell r="G1275" t="str">
            <v>PAP</v>
          </cell>
          <cell r="H1275" t="str">
            <v>Dr</v>
          </cell>
          <cell r="I1275">
            <v>0.26046390272001485</v>
          </cell>
        </row>
        <row r="1276">
          <cell r="A1276">
            <v>41088</v>
          </cell>
          <cell r="B1276">
            <v>5</v>
          </cell>
          <cell r="C1276" t="str">
            <v>MEP</v>
          </cell>
          <cell r="D1276" t="str">
            <v>Mo</v>
          </cell>
          <cell r="E1276" t="str">
            <v>FIP</v>
          </cell>
          <cell r="F1276" t="str">
            <v>Ho</v>
          </cell>
          <cell r="G1276" t="str">
            <v>PAP</v>
          </cell>
          <cell r="H1276" t="str">
            <v>Dr</v>
          </cell>
          <cell r="I1276">
            <v>0.2943270946680816</v>
          </cell>
        </row>
        <row r="1277">
          <cell r="A1277">
            <v>41089</v>
          </cell>
          <cell r="B1277">
            <v>6</v>
          </cell>
          <cell r="C1277" t="str">
            <v>MEM</v>
          </cell>
          <cell r="D1277" t="str">
            <v>Ch</v>
          </cell>
          <cell r="E1277" t="str">
            <v>FIP</v>
          </cell>
          <cell r="F1277" t="str">
            <v>Ho</v>
          </cell>
          <cell r="G1277" t="str">
            <v>PAP</v>
          </cell>
          <cell r="H1277" t="str">
            <v>Dr</v>
          </cell>
          <cell r="I1277">
            <v>0.32819028661614846</v>
          </cell>
        </row>
        <row r="1278">
          <cell r="A1278">
            <v>41090</v>
          </cell>
          <cell r="B1278">
            <v>7</v>
          </cell>
          <cell r="C1278" t="str">
            <v>PAP</v>
          </cell>
          <cell r="D1278" t="str">
            <v>Do</v>
          </cell>
          <cell r="E1278" t="str">
            <v>FIP</v>
          </cell>
          <cell r="F1278" t="str">
            <v>Ho</v>
          </cell>
          <cell r="G1278" t="str">
            <v>PAP</v>
          </cell>
          <cell r="H1278" t="str">
            <v>Dr</v>
          </cell>
          <cell r="I1278">
            <v>0.36205347856421521</v>
          </cell>
        </row>
        <row r="1279">
          <cell r="A1279">
            <v>41091</v>
          </cell>
          <cell r="B1279">
            <v>1</v>
          </cell>
          <cell r="C1279" t="str">
            <v>PAM</v>
          </cell>
          <cell r="D1279" t="str">
            <v>Pi</v>
          </cell>
          <cell r="E1279" t="str">
            <v>FIP</v>
          </cell>
          <cell r="F1279" t="str">
            <v>Ho</v>
          </cell>
          <cell r="G1279" t="str">
            <v>PAP</v>
          </cell>
          <cell r="H1279" t="str">
            <v>Dr</v>
          </cell>
          <cell r="I1279">
            <v>0.39591667051228197</v>
          </cell>
        </row>
        <row r="1280">
          <cell r="A1280">
            <v>41092</v>
          </cell>
          <cell r="B1280">
            <v>2</v>
          </cell>
          <cell r="C1280" t="str">
            <v>UDP</v>
          </cell>
          <cell r="D1280" t="str">
            <v>Ra</v>
          </cell>
          <cell r="E1280" t="str">
            <v>FIP</v>
          </cell>
          <cell r="F1280" t="str">
            <v>Ho</v>
          </cell>
          <cell r="G1280" t="str">
            <v>PAP</v>
          </cell>
          <cell r="H1280" t="str">
            <v>Dr</v>
          </cell>
          <cell r="I1280">
            <v>0.42977986246034872</v>
          </cell>
        </row>
        <row r="1281">
          <cell r="A1281">
            <v>41093</v>
          </cell>
          <cell r="B1281">
            <v>3</v>
          </cell>
          <cell r="C1281" t="str">
            <v>UDM</v>
          </cell>
          <cell r="D1281" t="str">
            <v>Co</v>
          </cell>
          <cell r="E1281" t="str">
            <v>FIP</v>
          </cell>
          <cell r="F1281" t="str">
            <v>Ho</v>
          </cell>
          <cell r="G1281" t="str">
            <v>PAP</v>
          </cell>
          <cell r="H1281" t="str">
            <v>Dr</v>
          </cell>
          <cell r="I1281">
            <v>0.46364305440841558</v>
          </cell>
        </row>
        <row r="1282">
          <cell r="A1282">
            <v>41094</v>
          </cell>
          <cell r="B1282">
            <v>4</v>
          </cell>
          <cell r="C1282" t="str">
            <v>FIP</v>
          </cell>
          <cell r="D1282" t="str">
            <v>Tg</v>
          </cell>
          <cell r="E1282" t="str">
            <v>FIP</v>
          </cell>
          <cell r="F1282" t="str">
            <v>Ho</v>
          </cell>
          <cell r="G1282" t="str">
            <v>PAP</v>
          </cell>
          <cell r="H1282" t="str">
            <v>Dr</v>
          </cell>
          <cell r="I1282">
            <v>0.49750624635648233</v>
          </cell>
        </row>
        <row r="1283">
          <cell r="A1283">
            <v>41095</v>
          </cell>
          <cell r="B1283">
            <v>5</v>
          </cell>
          <cell r="C1283" t="str">
            <v>FIM</v>
          </cell>
          <cell r="D1283" t="str">
            <v>Rb</v>
          </cell>
          <cell r="E1283" t="str">
            <v>FIP</v>
          </cell>
          <cell r="F1283" t="str">
            <v>Ho</v>
          </cell>
          <cell r="G1283" t="str">
            <v>PAP</v>
          </cell>
          <cell r="H1283" t="str">
            <v>Dr</v>
          </cell>
          <cell r="I1283">
            <v>0.53136943830432493</v>
          </cell>
        </row>
        <row r="1284">
          <cell r="A1284">
            <v>41096</v>
          </cell>
          <cell r="B1284">
            <v>6</v>
          </cell>
          <cell r="C1284" t="str">
            <v>EAP</v>
          </cell>
          <cell r="D1284" t="str">
            <v>Dr</v>
          </cell>
          <cell r="E1284" t="str">
            <v>FIP</v>
          </cell>
          <cell r="F1284" t="str">
            <v>Ho</v>
          </cell>
          <cell r="G1284" t="str">
            <v>PAP</v>
          </cell>
          <cell r="H1284" t="str">
            <v>Dr</v>
          </cell>
          <cell r="I1284">
            <v>0.56523263025214976</v>
          </cell>
        </row>
        <row r="1285">
          <cell r="A1285">
            <v>41097</v>
          </cell>
          <cell r="B1285">
            <v>7</v>
          </cell>
          <cell r="C1285" t="str">
            <v>EAM</v>
          </cell>
          <cell r="D1285" t="str">
            <v>Sn</v>
          </cell>
          <cell r="E1285" t="str">
            <v>FIM</v>
          </cell>
          <cell r="F1285" t="str">
            <v>Sh</v>
          </cell>
          <cell r="G1285" t="str">
            <v>PAP</v>
          </cell>
          <cell r="H1285" t="str">
            <v>Dr</v>
          </cell>
          <cell r="I1285">
            <v>0.59909582219997459</v>
          </cell>
        </row>
        <row r="1286">
          <cell r="A1286">
            <v>41098</v>
          </cell>
          <cell r="B1286">
            <v>1</v>
          </cell>
          <cell r="C1286" t="str">
            <v>MEP</v>
          </cell>
          <cell r="D1286" t="str">
            <v>Ho</v>
          </cell>
          <cell r="E1286" t="str">
            <v>FIM</v>
          </cell>
          <cell r="F1286" t="str">
            <v>Sh</v>
          </cell>
          <cell r="G1286" t="str">
            <v>PAP</v>
          </cell>
          <cell r="H1286" t="str">
            <v>Dr</v>
          </cell>
          <cell r="I1286">
            <v>0.63295901414779943</v>
          </cell>
        </row>
        <row r="1287">
          <cell r="A1287">
            <v>41099</v>
          </cell>
          <cell r="B1287">
            <v>2</v>
          </cell>
          <cell r="C1287" t="str">
            <v>MEM</v>
          </cell>
          <cell r="D1287" t="str">
            <v>Sh</v>
          </cell>
          <cell r="E1287" t="str">
            <v>FIM</v>
          </cell>
          <cell r="F1287" t="str">
            <v>Sh</v>
          </cell>
          <cell r="G1287" t="str">
            <v>PAP</v>
          </cell>
          <cell r="H1287" t="str">
            <v>Dr</v>
          </cell>
          <cell r="I1287">
            <v>0.66682220609562426</v>
          </cell>
        </row>
        <row r="1288">
          <cell r="A1288">
            <v>41100</v>
          </cell>
          <cell r="B1288">
            <v>3</v>
          </cell>
          <cell r="C1288" t="str">
            <v>PAP</v>
          </cell>
          <cell r="D1288" t="str">
            <v>Mo</v>
          </cell>
          <cell r="E1288" t="str">
            <v>FIM</v>
          </cell>
          <cell r="F1288" t="str">
            <v>Sh</v>
          </cell>
          <cell r="G1288" t="str">
            <v>PAP</v>
          </cell>
          <cell r="H1288" t="str">
            <v>Dr</v>
          </cell>
          <cell r="I1288">
            <v>0.70068539804344909</v>
          </cell>
        </row>
        <row r="1289">
          <cell r="A1289">
            <v>41101</v>
          </cell>
          <cell r="B1289">
            <v>4</v>
          </cell>
          <cell r="C1289" t="str">
            <v>PAM</v>
          </cell>
          <cell r="D1289" t="str">
            <v>Ch</v>
          </cell>
          <cell r="E1289" t="str">
            <v>FIM</v>
          </cell>
          <cell r="F1289" t="str">
            <v>Sh</v>
          </cell>
          <cell r="G1289" t="str">
            <v>PAP</v>
          </cell>
          <cell r="H1289" t="str">
            <v>Dr</v>
          </cell>
          <cell r="I1289">
            <v>0.73454858999127381</v>
          </cell>
        </row>
        <row r="1290">
          <cell r="A1290">
            <v>41102</v>
          </cell>
          <cell r="B1290">
            <v>5</v>
          </cell>
          <cell r="C1290" t="str">
            <v>UDP</v>
          </cell>
          <cell r="D1290" t="str">
            <v>Do</v>
          </cell>
          <cell r="E1290" t="str">
            <v>FIM</v>
          </cell>
          <cell r="F1290" t="str">
            <v>Sh</v>
          </cell>
          <cell r="G1290" t="str">
            <v>PAP</v>
          </cell>
          <cell r="H1290" t="str">
            <v>Dr</v>
          </cell>
          <cell r="I1290">
            <v>0.76841178193909876</v>
          </cell>
        </row>
        <row r="1291">
          <cell r="A1291">
            <v>41103</v>
          </cell>
          <cell r="B1291">
            <v>6</v>
          </cell>
          <cell r="C1291" t="str">
            <v>UDM</v>
          </cell>
          <cell r="D1291" t="str">
            <v>Pi</v>
          </cell>
          <cell r="E1291" t="str">
            <v>FIM</v>
          </cell>
          <cell r="F1291" t="str">
            <v>Sh</v>
          </cell>
          <cell r="G1291" t="str">
            <v>PAP</v>
          </cell>
          <cell r="H1291" t="str">
            <v>Dr</v>
          </cell>
          <cell r="I1291">
            <v>0.80227497388692348</v>
          </cell>
        </row>
        <row r="1292">
          <cell r="A1292">
            <v>41104</v>
          </cell>
          <cell r="B1292">
            <v>7</v>
          </cell>
          <cell r="C1292" t="str">
            <v>FIP</v>
          </cell>
          <cell r="D1292" t="str">
            <v>Ra</v>
          </cell>
          <cell r="E1292" t="str">
            <v>FIM</v>
          </cell>
          <cell r="F1292" t="str">
            <v>Sh</v>
          </cell>
          <cell r="G1292" t="str">
            <v>PAP</v>
          </cell>
          <cell r="H1292" t="str">
            <v>Dr</v>
          </cell>
          <cell r="I1292">
            <v>0.83613816583474831</v>
          </cell>
        </row>
        <row r="1293">
          <cell r="A1293">
            <v>41105</v>
          </cell>
          <cell r="B1293">
            <v>1</v>
          </cell>
          <cell r="C1293" t="str">
            <v>FIM</v>
          </cell>
          <cell r="D1293" t="str">
            <v>Co</v>
          </cell>
          <cell r="E1293" t="str">
            <v>FIM</v>
          </cell>
          <cell r="F1293" t="str">
            <v>Sh</v>
          </cell>
          <cell r="G1293" t="str">
            <v>PAP</v>
          </cell>
          <cell r="H1293" t="str">
            <v>Dr</v>
          </cell>
          <cell r="I1293">
            <v>0.87000135778257315</v>
          </cell>
        </row>
        <row r="1294">
          <cell r="A1294">
            <v>41106</v>
          </cell>
          <cell r="B1294">
            <v>2</v>
          </cell>
          <cell r="C1294" t="str">
            <v>EAP</v>
          </cell>
          <cell r="D1294" t="str">
            <v>Tg</v>
          </cell>
          <cell r="E1294" t="str">
            <v>FIM</v>
          </cell>
          <cell r="F1294" t="str">
            <v>Sh</v>
          </cell>
          <cell r="G1294" t="str">
            <v>PAP</v>
          </cell>
          <cell r="H1294" t="str">
            <v>Dr</v>
          </cell>
          <cell r="I1294">
            <v>0.90386454973039798</v>
          </cell>
        </row>
        <row r="1295">
          <cell r="A1295">
            <v>41107</v>
          </cell>
          <cell r="B1295">
            <v>3</v>
          </cell>
          <cell r="C1295" t="str">
            <v>EAM</v>
          </cell>
          <cell r="D1295" t="str">
            <v>Rb</v>
          </cell>
          <cell r="E1295" t="str">
            <v>FIM</v>
          </cell>
          <cell r="F1295" t="str">
            <v>Sh</v>
          </cell>
          <cell r="G1295" t="str">
            <v>PAP</v>
          </cell>
          <cell r="H1295" t="str">
            <v>Dr</v>
          </cell>
          <cell r="I1295">
            <v>0.93772774167822281</v>
          </cell>
        </row>
        <row r="1296">
          <cell r="A1296">
            <v>41108</v>
          </cell>
          <cell r="B1296">
            <v>4</v>
          </cell>
          <cell r="C1296" t="str">
            <v>MEP</v>
          </cell>
          <cell r="D1296" t="str">
            <v>Dr</v>
          </cell>
          <cell r="E1296" t="str">
            <v>FIM</v>
          </cell>
          <cell r="F1296" t="str">
            <v>Sh</v>
          </cell>
          <cell r="G1296" t="str">
            <v>PAP</v>
          </cell>
          <cell r="H1296" t="str">
            <v>Dr</v>
          </cell>
          <cell r="I1296">
            <v>0.97159093362604765</v>
          </cell>
        </row>
        <row r="1297">
          <cell r="A1297">
            <v>41109</v>
          </cell>
          <cell r="B1297">
            <v>5</v>
          </cell>
          <cell r="C1297" t="str">
            <v>MEM</v>
          </cell>
          <cell r="D1297" t="str">
            <v>Sn</v>
          </cell>
          <cell r="E1297" t="str">
            <v>FIM</v>
          </cell>
          <cell r="F1297" t="str">
            <v>Sh</v>
          </cell>
          <cell r="G1297" t="str">
            <v>PAP</v>
          </cell>
          <cell r="H1297" t="str">
            <v>Dr</v>
          </cell>
          <cell r="I1297">
            <v>5.4541255738724814E-3</v>
          </cell>
        </row>
        <row r="1298">
          <cell r="A1298">
            <v>41110</v>
          </cell>
          <cell r="B1298">
            <v>6</v>
          </cell>
          <cell r="C1298" t="str">
            <v>PAP</v>
          </cell>
          <cell r="D1298" t="str">
            <v>Ho</v>
          </cell>
          <cell r="E1298" t="str">
            <v>FIM</v>
          </cell>
          <cell r="F1298" t="str">
            <v>Sh</v>
          </cell>
          <cell r="G1298" t="str">
            <v>PAP</v>
          </cell>
          <cell r="H1298" t="str">
            <v>Dr</v>
          </cell>
          <cell r="I1298">
            <v>3.9317317521697315E-2</v>
          </cell>
        </row>
        <row r="1299">
          <cell r="A1299">
            <v>41111</v>
          </cell>
          <cell r="B1299">
            <v>7</v>
          </cell>
          <cell r="C1299" t="str">
            <v>PAM</v>
          </cell>
          <cell r="D1299" t="str">
            <v>Sh</v>
          </cell>
          <cell r="E1299" t="str">
            <v>FIM</v>
          </cell>
          <cell r="F1299" t="str">
            <v>Sh</v>
          </cell>
          <cell r="G1299" t="str">
            <v>PAP</v>
          </cell>
          <cell r="H1299" t="str">
            <v>Dr</v>
          </cell>
          <cell r="I1299">
            <v>7.3180509469522037E-2</v>
          </cell>
        </row>
        <row r="1300">
          <cell r="A1300">
            <v>41112</v>
          </cell>
          <cell r="B1300">
            <v>1</v>
          </cell>
          <cell r="C1300" t="str">
            <v>UDP</v>
          </cell>
          <cell r="D1300" t="str">
            <v>Mo</v>
          </cell>
          <cell r="E1300" t="str">
            <v>FIM</v>
          </cell>
          <cell r="F1300" t="str">
            <v>Sh</v>
          </cell>
          <cell r="G1300" t="str">
            <v>PAP</v>
          </cell>
          <cell r="H1300" t="str">
            <v>Dr</v>
          </cell>
          <cell r="I1300">
            <v>0.10704370141734687</v>
          </cell>
        </row>
        <row r="1301">
          <cell r="A1301">
            <v>41113</v>
          </cell>
          <cell r="B1301">
            <v>2</v>
          </cell>
          <cell r="C1301" t="str">
            <v>UDM</v>
          </cell>
          <cell r="D1301" t="str">
            <v>Ch</v>
          </cell>
          <cell r="E1301" t="str">
            <v>FIM</v>
          </cell>
          <cell r="F1301" t="str">
            <v>Sh</v>
          </cell>
          <cell r="G1301" t="str">
            <v>PAP</v>
          </cell>
          <cell r="H1301" t="str">
            <v>Dr</v>
          </cell>
          <cell r="I1301">
            <v>0.1409068933651717</v>
          </cell>
        </row>
        <row r="1302">
          <cell r="A1302">
            <v>41114</v>
          </cell>
          <cell r="B1302">
            <v>3</v>
          </cell>
          <cell r="C1302" t="str">
            <v>FIP</v>
          </cell>
          <cell r="D1302" t="str">
            <v>Do</v>
          </cell>
          <cell r="E1302" t="str">
            <v>FIM</v>
          </cell>
          <cell r="F1302" t="str">
            <v>Sh</v>
          </cell>
          <cell r="G1302" t="str">
            <v>PAP</v>
          </cell>
          <cell r="H1302" t="str">
            <v>Dr</v>
          </cell>
          <cell r="I1302">
            <v>0.17477008531299654</v>
          </cell>
        </row>
        <row r="1303">
          <cell r="A1303">
            <v>41115</v>
          </cell>
          <cell r="B1303">
            <v>4</v>
          </cell>
          <cell r="C1303" t="str">
            <v>FIM</v>
          </cell>
          <cell r="D1303" t="str">
            <v>Pi</v>
          </cell>
          <cell r="E1303" t="str">
            <v>FIM</v>
          </cell>
          <cell r="F1303" t="str">
            <v>Sh</v>
          </cell>
          <cell r="G1303" t="str">
            <v>PAP</v>
          </cell>
          <cell r="H1303" t="str">
            <v>Dr</v>
          </cell>
          <cell r="I1303">
            <v>0.20863327726082137</v>
          </cell>
        </row>
        <row r="1304">
          <cell r="A1304">
            <v>41116</v>
          </cell>
          <cell r="B1304">
            <v>5</v>
          </cell>
          <cell r="C1304" t="str">
            <v>EAP</v>
          </cell>
          <cell r="D1304" t="str">
            <v>Ra</v>
          </cell>
          <cell r="E1304" t="str">
            <v>FIM</v>
          </cell>
          <cell r="F1304" t="str">
            <v>Sh</v>
          </cell>
          <cell r="G1304" t="str">
            <v>PAP</v>
          </cell>
          <cell r="H1304" t="str">
            <v>Dr</v>
          </cell>
          <cell r="I1304">
            <v>0.2424964692086462</v>
          </cell>
        </row>
        <row r="1305">
          <cell r="A1305">
            <v>41117</v>
          </cell>
          <cell r="B1305">
            <v>6</v>
          </cell>
          <cell r="C1305" t="str">
            <v>EAM</v>
          </cell>
          <cell r="D1305" t="str">
            <v>Co</v>
          </cell>
          <cell r="E1305" t="str">
            <v>FIM</v>
          </cell>
          <cell r="F1305" t="str">
            <v>Sh</v>
          </cell>
          <cell r="G1305" t="str">
            <v>PAP</v>
          </cell>
          <cell r="H1305" t="str">
            <v>Dr</v>
          </cell>
          <cell r="I1305">
            <v>0.27635966115647104</v>
          </cell>
        </row>
        <row r="1306">
          <cell r="A1306">
            <v>41118</v>
          </cell>
          <cell r="B1306">
            <v>7</v>
          </cell>
          <cell r="C1306" t="str">
            <v>MEP</v>
          </cell>
          <cell r="D1306" t="str">
            <v>Tg</v>
          </cell>
          <cell r="E1306" t="str">
            <v>FIM</v>
          </cell>
          <cell r="F1306" t="str">
            <v>Sh</v>
          </cell>
          <cell r="G1306" t="str">
            <v>PAP</v>
          </cell>
          <cell r="H1306" t="str">
            <v>Dr</v>
          </cell>
          <cell r="I1306">
            <v>0.31022285310429587</v>
          </cell>
        </row>
        <row r="1307">
          <cell r="A1307">
            <v>41119</v>
          </cell>
          <cell r="B1307">
            <v>1</v>
          </cell>
          <cell r="C1307" t="str">
            <v>MEM</v>
          </cell>
          <cell r="D1307" t="str">
            <v>Rb</v>
          </cell>
          <cell r="E1307" t="str">
            <v>FIM</v>
          </cell>
          <cell r="F1307" t="str">
            <v>Sh</v>
          </cell>
          <cell r="G1307" t="str">
            <v>PAP</v>
          </cell>
          <cell r="H1307" t="str">
            <v>Dr</v>
          </cell>
          <cell r="I1307">
            <v>0.3440860450521207</v>
          </cell>
        </row>
        <row r="1308">
          <cell r="A1308">
            <v>41120</v>
          </cell>
          <cell r="B1308">
            <v>2</v>
          </cell>
          <cell r="C1308" t="str">
            <v>PAP</v>
          </cell>
          <cell r="D1308" t="str">
            <v>Dr</v>
          </cell>
          <cell r="E1308" t="str">
            <v>FIM</v>
          </cell>
          <cell r="F1308" t="str">
            <v>Sh</v>
          </cell>
          <cell r="G1308" t="str">
            <v>PAP</v>
          </cell>
          <cell r="H1308" t="str">
            <v>Dr</v>
          </cell>
          <cell r="I1308">
            <v>0.37794923699994543</v>
          </cell>
        </row>
        <row r="1309">
          <cell r="A1309">
            <v>41121</v>
          </cell>
          <cell r="B1309">
            <v>3</v>
          </cell>
          <cell r="C1309" t="str">
            <v>PAM</v>
          </cell>
          <cell r="D1309" t="str">
            <v>Sn</v>
          </cell>
          <cell r="E1309" t="str">
            <v>FIM</v>
          </cell>
          <cell r="F1309" t="str">
            <v>Sh</v>
          </cell>
          <cell r="G1309" t="str">
            <v>PAP</v>
          </cell>
          <cell r="H1309" t="str">
            <v>Dr</v>
          </cell>
          <cell r="I1309">
            <v>0.41181242894777026</v>
          </cell>
        </row>
        <row r="1310">
          <cell r="A1310">
            <v>41122</v>
          </cell>
          <cell r="B1310">
            <v>4</v>
          </cell>
          <cell r="C1310" t="str">
            <v>UDP</v>
          </cell>
          <cell r="D1310" t="str">
            <v>Ho</v>
          </cell>
          <cell r="E1310" t="str">
            <v>FIM</v>
          </cell>
          <cell r="F1310" t="str">
            <v>Sh</v>
          </cell>
          <cell r="G1310" t="str">
            <v>PAP</v>
          </cell>
          <cell r="H1310" t="str">
            <v>Dr</v>
          </cell>
          <cell r="I1310">
            <v>0.44567562089559509</v>
          </cell>
        </row>
        <row r="1311">
          <cell r="A1311">
            <v>41123</v>
          </cell>
          <cell r="B1311">
            <v>5</v>
          </cell>
          <cell r="C1311" t="str">
            <v>UDM</v>
          </cell>
          <cell r="D1311" t="str">
            <v>Sh</v>
          </cell>
          <cell r="E1311" t="str">
            <v>FIM</v>
          </cell>
          <cell r="F1311" t="str">
            <v>Sh</v>
          </cell>
          <cell r="G1311" t="str">
            <v>PAP</v>
          </cell>
          <cell r="H1311" t="str">
            <v>Dr</v>
          </cell>
          <cell r="I1311">
            <v>0.47953881284341993</v>
          </cell>
        </row>
        <row r="1312">
          <cell r="A1312">
            <v>41124</v>
          </cell>
          <cell r="B1312">
            <v>6</v>
          </cell>
          <cell r="C1312" t="str">
            <v>FIP</v>
          </cell>
          <cell r="D1312" t="str">
            <v>Mo</v>
          </cell>
          <cell r="E1312" t="str">
            <v>FIM</v>
          </cell>
          <cell r="F1312" t="str">
            <v>Sh</v>
          </cell>
          <cell r="G1312" t="str">
            <v>PAP</v>
          </cell>
          <cell r="H1312" t="str">
            <v>Dr</v>
          </cell>
          <cell r="I1312">
            <v>0.51340200479115228</v>
          </cell>
        </row>
        <row r="1313">
          <cell r="A1313">
            <v>41125</v>
          </cell>
          <cell r="B1313">
            <v>7</v>
          </cell>
          <cell r="C1313" t="str">
            <v>FIM</v>
          </cell>
          <cell r="D1313" t="str">
            <v>Ch</v>
          </cell>
          <cell r="E1313" t="str">
            <v>FIM</v>
          </cell>
          <cell r="F1313" t="str">
            <v>Sh</v>
          </cell>
          <cell r="G1313" t="str">
            <v>PAP</v>
          </cell>
          <cell r="H1313" t="str">
            <v>Dr</v>
          </cell>
          <cell r="I1313">
            <v>0.54726519673874352</v>
          </cell>
        </row>
        <row r="1314">
          <cell r="A1314">
            <v>41126</v>
          </cell>
          <cell r="B1314">
            <v>1</v>
          </cell>
          <cell r="C1314" t="str">
            <v>EAP</v>
          </cell>
          <cell r="D1314" t="str">
            <v>Do</v>
          </cell>
          <cell r="E1314" t="str">
            <v>FIM</v>
          </cell>
          <cell r="F1314" t="str">
            <v>Sh</v>
          </cell>
          <cell r="G1314" t="str">
            <v>PAP</v>
          </cell>
          <cell r="H1314" t="str">
            <v>Dr</v>
          </cell>
          <cell r="I1314">
            <v>0.58112838868633476</v>
          </cell>
        </row>
        <row r="1315">
          <cell r="A1315">
            <v>41127</v>
          </cell>
          <cell r="B1315">
            <v>2</v>
          </cell>
          <cell r="C1315" t="str">
            <v>EAM</v>
          </cell>
          <cell r="D1315" t="str">
            <v>Pi</v>
          </cell>
          <cell r="E1315" t="str">
            <v>FIM</v>
          </cell>
          <cell r="F1315" t="str">
            <v>Sh</v>
          </cell>
          <cell r="G1315" t="str">
            <v>PAP</v>
          </cell>
          <cell r="H1315" t="str">
            <v>Dr</v>
          </cell>
          <cell r="I1315">
            <v>0.61499158063392589</v>
          </cell>
        </row>
        <row r="1316">
          <cell r="A1316">
            <v>41128</v>
          </cell>
          <cell r="B1316">
            <v>3</v>
          </cell>
          <cell r="C1316" t="str">
            <v>MEP</v>
          </cell>
          <cell r="D1316" t="str">
            <v>Ra</v>
          </cell>
          <cell r="E1316" t="str">
            <v>EAP</v>
          </cell>
          <cell r="F1316" t="str">
            <v>Mo</v>
          </cell>
          <cell r="G1316" t="str">
            <v>PAP</v>
          </cell>
          <cell r="H1316" t="str">
            <v>Dr</v>
          </cell>
          <cell r="I1316">
            <v>0.64885477258151714</v>
          </cell>
        </row>
        <row r="1317">
          <cell r="A1317">
            <v>41129</v>
          </cell>
          <cell r="B1317">
            <v>4</v>
          </cell>
          <cell r="C1317" t="str">
            <v>MEM</v>
          </cell>
          <cell r="D1317" t="str">
            <v>Co</v>
          </cell>
          <cell r="E1317" t="str">
            <v>EAP</v>
          </cell>
          <cell r="F1317" t="str">
            <v>Mo</v>
          </cell>
          <cell r="G1317" t="str">
            <v>PAP</v>
          </cell>
          <cell r="H1317" t="str">
            <v>Dr</v>
          </cell>
          <cell r="I1317">
            <v>0.68271796452910838</v>
          </cell>
        </row>
        <row r="1318">
          <cell r="A1318">
            <v>41130</v>
          </cell>
          <cell r="B1318">
            <v>5</v>
          </cell>
          <cell r="C1318" t="str">
            <v>PAP</v>
          </cell>
          <cell r="D1318" t="str">
            <v>Tg</v>
          </cell>
          <cell r="E1318" t="str">
            <v>EAP</v>
          </cell>
          <cell r="F1318" t="str">
            <v>Mo</v>
          </cell>
          <cell r="G1318" t="str">
            <v>PAP</v>
          </cell>
          <cell r="H1318" t="str">
            <v>Dr</v>
          </cell>
          <cell r="I1318">
            <v>0.71658115647669951</v>
          </cell>
        </row>
        <row r="1319">
          <cell r="A1319">
            <v>41131</v>
          </cell>
          <cell r="B1319">
            <v>6</v>
          </cell>
          <cell r="C1319" t="str">
            <v>PAM</v>
          </cell>
          <cell r="D1319" t="str">
            <v>Rb</v>
          </cell>
          <cell r="E1319" t="str">
            <v>EAP</v>
          </cell>
          <cell r="F1319" t="str">
            <v>Mo</v>
          </cell>
          <cell r="G1319" t="str">
            <v>PAP</v>
          </cell>
          <cell r="H1319" t="str">
            <v>Dr</v>
          </cell>
          <cell r="I1319">
            <v>0.75044434842429064</v>
          </cell>
        </row>
        <row r="1320">
          <cell r="A1320">
            <v>41132</v>
          </cell>
          <cell r="B1320">
            <v>7</v>
          </cell>
          <cell r="C1320" t="str">
            <v>UDP</v>
          </cell>
          <cell r="D1320" t="str">
            <v>Dr</v>
          </cell>
          <cell r="E1320" t="str">
            <v>EAP</v>
          </cell>
          <cell r="F1320" t="str">
            <v>Mo</v>
          </cell>
          <cell r="G1320" t="str">
            <v>PAP</v>
          </cell>
          <cell r="H1320" t="str">
            <v>Dr</v>
          </cell>
          <cell r="I1320">
            <v>0.78430754037188199</v>
          </cell>
        </row>
        <row r="1321">
          <cell r="A1321">
            <v>41133</v>
          </cell>
          <cell r="B1321">
            <v>1</v>
          </cell>
          <cell r="C1321" t="str">
            <v>UDM</v>
          </cell>
          <cell r="D1321" t="str">
            <v>Sn</v>
          </cell>
          <cell r="E1321" t="str">
            <v>EAP</v>
          </cell>
          <cell r="F1321" t="str">
            <v>Mo</v>
          </cell>
          <cell r="G1321" t="str">
            <v>PAP</v>
          </cell>
          <cell r="H1321" t="str">
            <v>Dr</v>
          </cell>
          <cell r="I1321">
            <v>0.81817073231947313</v>
          </cell>
        </row>
        <row r="1322">
          <cell r="A1322">
            <v>41134</v>
          </cell>
          <cell r="B1322">
            <v>2</v>
          </cell>
          <cell r="C1322" t="str">
            <v>FIP</v>
          </cell>
          <cell r="D1322" t="str">
            <v>Ho</v>
          </cell>
          <cell r="E1322" t="str">
            <v>EAP</v>
          </cell>
          <cell r="F1322" t="str">
            <v>Mo</v>
          </cell>
          <cell r="G1322" t="str">
            <v>PAP</v>
          </cell>
          <cell r="H1322" t="str">
            <v>Dr</v>
          </cell>
          <cell r="I1322">
            <v>0.85203392426706426</v>
          </cell>
        </row>
        <row r="1323">
          <cell r="A1323">
            <v>41135</v>
          </cell>
          <cell r="B1323">
            <v>3</v>
          </cell>
          <cell r="C1323" t="str">
            <v>FIM</v>
          </cell>
          <cell r="D1323" t="str">
            <v>Sh</v>
          </cell>
          <cell r="E1323" t="str">
            <v>EAP</v>
          </cell>
          <cell r="F1323" t="str">
            <v>Mo</v>
          </cell>
          <cell r="G1323" t="str">
            <v>PAP</v>
          </cell>
          <cell r="H1323" t="str">
            <v>Dr</v>
          </cell>
          <cell r="I1323">
            <v>0.88589711621465561</v>
          </cell>
        </row>
        <row r="1324">
          <cell r="A1324">
            <v>41136</v>
          </cell>
          <cell r="B1324">
            <v>4</v>
          </cell>
          <cell r="C1324" t="str">
            <v>EAP</v>
          </cell>
          <cell r="D1324" t="str">
            <v>Mo</v>
          </cell>
          <cell r="E1324" t="str">
            <v>EAP</v>
          </cell>
          <cell r="F1324" t="str">
            <v>Mo</v>
          </cell>
          <cell r="G1324" t="str">
            <v>PAP</v>
          </cell>
          <cell r="H1324" t="str">
            <v>Dr</v>
          </cell>
          <cell r="I1324">
            <v>0.91976030816224674</v>
          </cell>
        </row>
        <row r="1325">
          <cell r="A1325">
            <v>41137</v>
          </cell>
          <cell r="B1325">
            <v>5</v>
          </cell>
          <cell r="C1325" t="str">
            <v>EAM</v>
          </cell>
          <cell r="D1325" t="str">
            <v>Ch</v>
          </cell>
          <cell r="E1325" t="str">
            <v>EAP</v>
          </cell>
          <cell r="F1325" t="str">
            <v>Mo</v>
          </cell>
          <cell r="G1325" t="str">
            <v>PAP</v>
          </cell>
          <cell r="H1325" t="str">
            <v>Dr</v>
          </cell>
          <cell r="I1325">
            <v>0.95362350010983787</v>
          </cell>
        </row>
        <row r="1326">
          <cell r="A1326">
            <v>41138</v>
          </cell>
          <cell r="B1326">
            <v>6</v>
          </cell>
          <cell r="C1326" t="str">
            <v>MEP</v>
          </cell>
          <cell r="D1326" t="str">
            <v>Do</v>
          </cell>
          <cell r="E1326" t="str">
            <v>EAP</v>
          </cell>
          <cell r="F1326" t="str">
            <v>Mo</v>
          </cell>
          <cell r="G1326" t="str">
            <v>PAP</v>
          </cell>
          <cell r="H1326" t="str">
            <v>Dr</v>
          </cell>
          <cell r="I1326">
            <v>0.98748669205742923</v>
          </cell>
        </row>
        <row r="1327">
          <cell r="A1327">
            <v>41139</v>
          </cell>
          <cell r="B1327">
            <v>7</v>
          </cell>
          <cell r="C1327" t="str">
            <v>MEM</v>
          </cell>
          <cell r="D1327" t="str">
            <v>Pi</v>
          </cell>
          <cell r="E1327" t="str">
            <v>EAP</v>
          </cell>
          <cell r="F1327" t="str">
            <v>Mo</v>
          </cell>
          <cell r="G1327" t="str">
            <v>PAP</v>
          </cell>
          <cell r="H1327" t="str">
            <v>Dr</v>
          </cell>
          <cell r="I1327">
            <v>2.1349884005020359E-2</v>
          </cell>
        </row>
        <row r="1328">
          <cell r="A1328">
            <v>41140</v>
          </cell>
          <cell r="B1328">
            <v>1</v>
          </cell>
          <cell r="C1328" t="str">
            <v>PAP</v>
          </cell>
          <cell r="D1328" t="str">
            <v>Ra</v>
          </cell>
          <cell r="E1328" t="str">
            <v>EAP</v>
          </cell>
          <cell r="F1328" t="str">
            <v>Mo</v>
          </cell>
          <cell r="G1328" t="str">
            <v>PAP</v>
          </cell>
          <cell r="H1328" t="str">
            <v>Dr</v>
          </cell>
          <cell r="I1328">
            <v>5.5213075952611601E-2</v>
          </cell>
        </row>
        <row r="1329">
          <cell r="A1329">
            <v>41141</v>
          </cell>
          <cell r="B1329">
            <v>2</v>
          </cell>
          <cell r="C1329" t="str">
            <v>PAM</v>
          </cell>
          <cell r="D1329" t="str">
            <v>Co</v>
          </cell>
          <cell r="E1329" t="str">
            <v>EAP</v>
          </cell>
          <cell r="F1329" t="str">
            <v>Mo</v>
          </cell>
          <cell r="G1329" t="str">
            <v>PAP</v>
          </cell>
          <cell r="H1329" t="str">
            <v>Dr</v>
          </cell>
          <cell r="I1329">
            <v>8.9076267900202732E-2</v>
          </cell>
        </row>
        <row r="1330">
          <cell r="A1330">
            <v>41142</v>
          </cell>
          <cell r="B1330">
            <v>3</v>
          </cell>
          <cell r="C1330" t="str">
            <v>UDP</v>
          </cell>
          <cell r="D1330" t="str">
            <v>Tg</v>
          </cell>
          <cell r="E1330" t="str">
            <v>EAP</v>
          </cell>
          <cell r="F1330" t="str">
            <v>Mo</v>
          </cell>
          <cell r="G1330" t="str">
            <v>PAP</v>
          </cell>
          <cell r="H1330" t="str">
            <v>Dr</v>
          </cell>
          <cell r="I1330">
            <v>0.12293945984779397</v>
          </cell>
        </row>
        <row r="1331">
          <cell r="A1331">
            <v>41143</v>
          </cell>
          <cell r="B1331">
            <v>4</v>
          </cell>
          <cell r="C1331" t="str">
            <v>UDM</v>
          </cell>
          <cell r="D1331" t="str">
            <v>Rb</v>
          </cell>
          <cell r="E1331" t="str">
            <v>EAP</v>
          </cell>
          <cell r="F1331" t="str">
            <v>Mo</v>
          </cell>
          <cell r="G1331" t="str">
            <v>PAP</v>
          </cell>
          <cell r="H1331" t="str">
            <v>Dr</v>
          </cell>
          <cell r="I1331">
            <v>0.15680265179538522</v>
          </cell>
        </row>
        <row r="1332">
          <cell r="A1332">
            <v>41144</v>
          </cell>
          <cell r="B1332">
            <v>5</v>
          </cell>
          <cell r="C1332" t="str">
            <v>FIP</v>
          </cell>
          <cell r="D1332" t="str">
            <v>Dr</v>
          </cell>
          <cell r="E1332" t="str">
            <v>EAP</v>
          </cell>
          <cell r="F1332" t="str">
            <v>Mo</v>
          </cell>
          <cell r="G1332" t="str">
            <v>PAP</v>
          </cell>
          <cell r="H1332" t="str">
            <v>Dr</v>
          </cell>
          <cell r="I1332">
            <v>0.19066584374297635</v>
          </cell>
        </row>
        <row r="1333">
          <cell r="A1333">
            <v>41145</v>
          </cell>
          <cell r="B1333">
            <v>6</v>
          </cell>
          <cell r="C1333" t="str">
            <v>FIM</v>
          </cell>
          <cell r="D1333" t="str">
            <v>Sn</v>
          </cell>
          <cell r="E1333" t="str">
            <v>EAP</v>
          </cell>
          <cell r="F1333" t="str">
            <v>Mo</v>
          </cell>
          <cell r="G1333" t="str">
            <v>PAP</v>
          </cell>
          <cell r="H1333" t="str">
            <v>Dr</v>
          </cell>
          <cell r="I1333">
            <v>0.22452903569056759</v>
          </cell>
        </row>
        <row r="1334">
          <cell r="A1334">
            <v>41146</v>
          </cell>
          <cell r="B1334">
            <v>7</v>
          </cell>
          <cell r="C1334" t="str">
            <v>EAP</v>
          </cell>
          <cell r="D1334" t="str">
            <v>Ho</v>
          </cell>
          <cell r="E1334" t="str">
            <v>EAP</v>
          </cell>
          <cell r="F1334" t="str">
            <v>Mo</v>
          </cell>
          <cell r="G1334" t="str">
            <v>PAP</v>
          </cell>
          <cell r="H1334" t="str">
            <v>Dr</v>
          </cell>
          <cell r="I1334">
            <v>0.25839222763815872</v>
          </cell>
        </row>
        <row r="1335">
          <cell r="A1335">
            <v>41147</v>
          </cell>
          <cell r="B1335">
            <v>1</v>
          </cell>
          <cell r="C1335" t="str">
            <v>EAM</v>
          </cell>
          <cell r="D1335" t="str">
            <v>Sh</v>
          </cell>
          <cell r="E1335" t="str">
            <v>EAP</v>
          </cell>
          <cell r="F1335" t="str">
            <v>Mo</v>
          </cell>
          <cell r="G1335" t="str">
            <v>PAP</v>
          </cell>
          <cell r="H1335" t="str">
            <v>Dr</v>
          </cell>
          <cell r="I1335">
            <v>0.29225541958574996</v>
          </cell>
        </row>
        <row r="1336">
          <cell r="A1336">
            <v>41148</v>
          </cell>
          <cell r="B1336">
            <v>2</v>
          </cell>
          <cell r="C1336" t="str">
            <v>MEP</v>
          </cell>
          <cell r="D1336" t="str">
            <v>Mo</v>
          </cell>
          <cell r="E1336" t="str">
            <v>EAP</v>
          </cell>
          <cell r="F1336" t="str">
            <v>Mo</v>
          </cell>
          <cell r="G1336" t="str">
            <v>PAP</v>
          </cell>
          <cell r="H1336" t="str">
            <v>Dr</v>
          </cell>
          <cell r="I1336">
            <v>0.32611861153334121</v>
          </cell>
        </row>
        <row r="1337">
          <cell r="A1337">
            <v>41149</v>
          </cell>
          <cell r="B1337">
            <v>3</v>
          </cell>
          <cell r="C1337" t="str">
            <v>MEM</v>
          </cell>
          <cell r="D1337" t="str">
            <v>Ch</v>
          </cell>
          <cell r="E1337" t="str">
            <v>EAP</v>
          </cell>
          <cell r="F1337" t="str">
            <v>Mo</v>
          </cell>
          <cell r="G1337" t="str">
            <v>PAP</v>
          </cell>
          <cell r="H1337" t="str">
            <v>Dr</v>
          </cell>
          <cell r="I1337">
            <v>0.35998180348093234</v>
          </cell>
        </row>
        <row r="1338">
          <cell r="A1338">
            <v>41150</v>
          </cell>
          <cell r="B1338">
            <v>4</v>
          </cell>
          <cell r="C1338" t="str">
            <v>PAP</v>
          </cell>
          <cell r="D1338" t="str">
            <v>Do</v>
          </cell>
          <cell r="E1338" t="str">
            <v>EAP</v>
          </cell>
          <cell r="F1338" t="str">
            <v>Mo</v>
          </cell>
          <cell r="G1338" t="str">
            <v>PAP</v>
          </cell>
          <cell r="H1338" t="str">
            <v>Dr</v>
          </cell>
          <cell r="I1338">
            <v>0.39384499542852358</v>
          </cell>
        </row>
        <row r="1339">
          <cell r="A1339">
            <v>41151</v>
          </cell>
          <cell r="B1339">
            <v>5</v>
          </cell>
          <cell r="C1339" t="str">
            <v>PAM</v>
          </cell>
          <cell r="D1339" t="str">
            <v>Pi</v>
          </cell>
          <cell r="E1339" t="str">
            <v>EAP</v>
          </cell>
          <cell r="F1339" t="str">
            <v>Mo</v>
          </cell>
          <cell r="G1339" t="str">
            <v>PAP</v>
          </cell>
          <cell r="H1339" t="str">
            <v>Dr</v>
          </cell>
          <cell r="I1339">
            <v>0.42770818737611482</v>
          </cell>
        </row>
        <row r="1340">
          <cell r="A1340">
            <v>41152</v>
          </cell>
          <cell r="B1340">
            <v>6</v>
          </cell>
          <cell r="C1340" t="str">
            <v>UDP</v>
          </cell>
          <cell r="D1340" t="str">
            <v>Ra</v>
          </cell>
          <cell r="E1340" t="str">
            <v>EAP</v>
          </cell>
          <cell r="F1340" t="str">
            <v>Mo</v>
          </cell>
          <cell r="G1340" t="str">
            <v>PAP</v>
          </cell>
          <cell r="H1340" t="str">
            <v>Dr</v>
          </cell>
          <cell r="I1340">
            <v>0.46157137932370595</v>
          </cell>
        </row>
        <row r="1341">
          <cell r="A1341">
            <v>41153</v>
          </cell>
          <cell r="B1341">
            <v>7</v>
          </cell>
          <cell r="C1341" t="str">
            <v>UDM</v>
          </cell>
          <cell r="D1341" t="str">
            <v>Co</v>
          </cell>
          <cell r="E1341" t="str">
            <v>EAP</v>
          </cell>
          <cell r="F1341" t="str">
            <v>Mo</v>
          </cell>
          <cell r="G1341" t="str">
            <v>PAP</v>
          </cell>
          <cell r="H1341" t="str">
            <v>Dr</v>
          </cell>
          <cell r="I1341">
            <v>0.4954345712712972</v>
          </cell>
        </row>
        <row r="1342">
          <cell r="A1342">
            <v>41154</v>
          </cell>
          <cell r="B1342">
            <v>1</v>
          </cell>
          <cell r="C1342" t="str">
            <v>FIP</v>
          </cell>
          <cell r="D1342" t="str">
            <v>Tg</v>
          </cell>
          <cell r="E1342" t="str">
            <v>EAP</v>
          </cell>
          <cell r="F1342" t="str">
            <v>Mo</v>
          </cell>
          <cell r="G1342" t="str">
            <v>PAP</v>
          </cell>
          <cell r="H1342" t="str">
            <v>Dr</v>
          </cell>
          <cell r="I1342">
            <v>0.52929776321869348</v>
          </cell>
        </row>
        <row r="1343">
          <cell r="A1343">
            <v>41155</v>
          </cell>
          <cell r="B1343">
            <v>2</v>
          </cell>
          <cell r="C1343" t="str">
            <v>FIM</v>
          </cell>
          <cell r="D1343" t="str">
            <v>Rb</v>
          </cell>
          <cell r="E1343" t="str">
            <v>EAP</v>
          </cell>
          <cell r="F1343" t="str">
            <v>Mo</v>
          </cell>
          <cell r="G1343" t="str">
            <v>PAP</v>
          </cell>
          <cell r="H1343" t="str">
            <v>Dr</v>
          </cell>
          <cell r="I1343">
            <v>0.56316095516605946</v>
          </cell>
        </row>
        <row r="1344">
          <cell r="A1344">
            <v>41156</v>
          </cell>
          <cell r="B1344">
            <v>3</v>
          </cell>
          <cell r="C1344" t="str">
            <v>EAP</v>
          </cell>
          <cell r="D1344" t="str">
            <v>Dr</v>
          </cell>
          <cell r="E1344" t="str">
            <v>EAP</v>
          </cell>
          <cell r="F1344" t="str">
            <v>Mo</v>
          </cell>
          <cell r="G1344" t="str">
            <v>PAP</v>
          </cell>
          <cell r="H1344" t="str">
            <v>Dr</v>
          </cell>
          <cell r="I1344">
            <v>0.59702414711342533</v>
          </cell>
        </row>
        <row r="1345">
          <cell r="A1345">
            <v>41157</v>
          </cell>
          <cell r="B1345">
            <v>4</v>
          </cell>
          <cell r="C1345" t="str">
            <v>EAM</v>
          </cell>
          <cell r="D1345" t="str">
            <v>Sn</v>
          </cell>
          <cell r="E1345" t="str">
            <v>EAP</v>
          </cell>
          <cell r="F1345" t="str">
            <v>Mo</v>
          </cell>
          <cell r="G1345" t="str">
            <v>PAP</v>
          </cell>
          <cell r="H1345" t="str">
            <v>Dr</v>
          </cell>
          <cell r="I1345">
            <v>0.63088733906079131</v>
          </cell>
        </row>
        <row r="1346">
          <cell r="A1346">
            <v>41158</v>
          </cell>
          <cell r="B1346">
            <v>5</v>
          </cell>
          <cell r="C1346" t="str">
            <v>MEP</v>
          </cell>
          <cell r="D1346" t="str">
            <v>Ho</v>
          </cell>
          <cell r="E1346" t="str">
            <v>EAP</v>
          </cell>
          <cell r="F1346" t="str">
            <v>Mo</v>
          </cell>
          <cell r="G1346" t="str">
            <v>PAP</v>
          </cell>
          <cell r="H1346" t="str">
            <v>Dr</v>
          </cell>
          <cell r="I1346">
            <v>0.66475053100815717</v>
          </cell>
        </row>
        <row r="1347">
          <cell r="A1347">
            <v>41159</v>
          </cell>
          <cell r="B1347">
            <v>6</v>
          </cell>
          <cell r="C1347" t="str">
            <v>MEM</v>
          </cell>
          <cell r="D1347" t="str">
            <v>Sh</v>
          </cell>
          <cell r="E1347" t="str">
            <v>EAP</v>
          </cell>
          <cell r="F1347" t="str">
            <v>Mo</v>
          </cell>
          <cell r="G1347" t="str">
            <v>PAP</v>
          </cell>
          <cell r="H1347" t="str">
            <v>Dr</v>
          </cell>
          <cell r="I1347">
            <v>0.69861372295552315</v>
          </cell>
        </row>
        <row r="1348">
          <cell r="A1348">
            <v>41160</v>
          </cell>
          <cell r="B1348">
            <v>7</v>
          </cell>
          <cell r="C1348" t="str">
            <v>PAP</v>
          </cell>
          <cell r="D1348" t="str">
            <v>Mo</v>
          </cell>
          <cell r="E1348" t="str">
            <v>EAM</v>
          </cell>
          <cell r="F1348" t="str">
            <v>Ch</v>
          </cell>
          <cell r="G1348" t="str">
            <v>PAP</v>
          </cell>
          <cell r="H1348" t="str">
            <v>Dr</v>
          </cell>
          <cell r="I1348">
            <v>0.73247691490288913</v>
          </cell>
        </row>
        <row r="1349">
          <cell r="A1349">
            <v>41161</v>
          </cell>
          <cell r="B1349">
            <v>1</v>
          </cell>
          <cell r="C1349" t="str">
            <v>PAM</v>
          </cell>
          <cell r="D1349" t="str">
            <v>Ch</v>
          </cell>
          <cell r="E1349" t="str">
            <v>EAM</v>
          </cell>
          <cell r="F1349" t="str">
            <v>Ch</v>
          </cell>
          <cell r="G1349" t="str">
            <v>PAP</v>
          </cell>
          <cell r="H1349" t="str">
            <v>Dr</v>
          </cell>
          <cell r="I1349">
            <v>0.766340106850255</v>
          </cell>
        </row>
        <row r="1350">
          <cell r="A1350">
            <v>41162</v>
          </cell>
          <cell r="B1350">
            <v>2</v>
          </cell>
          <cell r="C1350" t="str">
            <v>UDP</v>
          </cell>
          <cell r="D1350" t="str">
            <v>Do</v>
          </cell>
          <cell r="E1350" t="str">
            <v>EAM</v>
          </cell>
          <cell r="F1350" t="str">
            <v>Ch</v>
          </cell>
          <cell r="G1350" t="str">
            <v>PAP</v>
          </cell>
          <cell r="H1350" t="str">
            <v>Dr</v>
          </cell>
          <cell r="I1350">
            <v>0.80020329879762087</v>
          </cell>
        </row>
        <row r="1351">
          <cell r="A1351">
            <v>41163</v>
          </cell>
          <cell r="B1351">
            <v>3</v>
          </cell>
          <cell r="C1351" t="str">
            <v>UDM</v>
          </cell>
          <cell r="D1351" t="str">
            <v>Pi</v>
          </cell>
          <cell r="E1351" t="str">
            <v>EAM</v>
          </cell>
          <cell r="F1351" t="str">
            <v>Ch</v>
          </cell>
          <cell r="G1351" t="str">
            <v>PAP</v>
          </cell>
          <cell r="H1351" t="str">
            <v>Dr</v>
          </cell>
          <cell r="I1351">
            <v>0.83406649074498684</v>
          </cell>
        </row>
        <row r="1352">
          <cell r="A1352">
            <v>41164</v>
          </cell>
          <cell r="B1352">
            <v>4</v>
          </cell>
          <cell r="C1352" t="str">
            <v>FIP</v>
          </cell>
          <cell r="D1352" t="str">
            <v>Ra</v>
          </cell>
          <cell r="E1352" t="str">
            <v>EAM</v>
          </cell>
          <cell r="F1352" t="str">
            <v>Ch</v>
          </cell>
          <cell r="G1352" t="str">
            <v>PAP</v>
          </cell>
          <cell r="H1352" t="str">
            <v>Dr</v>
          </cell>
          <cell r="I1352">
            <v>0.86792968269235282</v>
          </cell>
        </row>
        <row r="1353">
          <cell r="A1353">
            <v>41165</v>
          </cell>
          <cell r="B1353">
            <v>5</v>
          </cell>
          <cell r="C1353" t="str">
            <v>FIM</v>
          </cell>
          <cell r="D1353" t="str">
            <v>Co</v>
          </cell>
          <cell r="E1353" t="str">
            <v>EAM</v>
          </cell>
          <cell r="F1353" t="str">
            <v>Ch</v>
          </cell>
          <cell r="G1353" t="str">
            <v>PAP</v>
          </cell>
          <cell r="H1353" t="str">
            <v>Dr</v>
          </cell>
          <cell r="I1353">
            <v>0.9017928746397188</v>
          </cell>
        </row>
        <row r="1354">
          <cell r="A1354">
            <v>41166</v>
          </cell>
          <cell r="B1354">
            <v>6</v>
          </cell>
          <cell r="C1354" t="str">
            <v>EAP</v>
          </cell>
          <cell r="D1354" t="str">
            <v>Tg</v>
          </cell>
          <cell r="E1354" t="str">
            <v>EAM</v>
          </cell>
          <cell r="F1354" t="str">
            <v>Ch</v>
          </cell>
          <cell r="G1354" t="str">
            <v>PAP</v>
          </cell>
          <cell r="H1354" t="str">
            <v>Dr</v>
          </cell>
          <cell r="I1354">
            <v>0.93565606658708467</v>
          </cell>
        </row>
        <row r="1355">
          <cell r="A1355">
            <v>41167</v>
          </cell>
          <cell r="B1355">
            <v>7</v>
          </cell>
          <cell r="C1355" t="str">
            <v>EAM</v>
          </cell>
          <cell r="D1355" t="str">
            <v>Rb</v>
          </cell>
          <cell r="E1355" t="str">
            <v>EAM</v>
          </cell>
          <cell r="F1355" t="str">
            <v>Ch</v>
          </cell>
          <cell r="G1355" t="str">
            <v>PAP</v>
          </cell>
          <cell r="H1355" t="str">
            <v>Dr</v>
          </cell>
          <cell r="I1355">
            <v>0.96951925853445053</v>
          </cell>
        </row>
        <row r="1356">
          <cell r="A1356">
            <v>41168</v>
          </cell>
          <cell r="B1356">
            <v>1</v>
          </cell>
          <cell r="C1356" t="str">
            <v>MEP</v>
          </cell>
          <cell r="D1356" t="str">
            <v>Dr</v>
          </cell>
          <cell r="E1356" t="str">
            <v>EAM</v>
          </cell>
          <cell r="F1356" t="str">
            <v>Ch</v>
          </cell>
          <cell r="G1356" t="str">
            <v>PAP</v>
          </cell>
          <cell r="H1356" t="str">
            <v>Dr</v>
          </cell>
          <cell r="I1356">
            <v>3.3824504818165124E-3</v>
          </cell>
        </row>
        <row r="1357">
          <cell r="A1357">
            <v>41169</v>
          </cell>
          <cell r="B1357">
            <v>2</v>
          </cell>
          <cell r="C1357" t="str">
            <v>MEM</v>
          </cell>
          <cell r="D1357" t="str">
            <v>Sn</v>
          </cell>
          <cell r="E1357" t="str">
            <v>EAM</v>
          </cell>
          <cell r="F1357" t="str">
            <v>Ch</v>
          </cell>
          <cell r="G1357" t="str">
            <v>PAP</v>
          </cell>
          <cell r="H1357" t="str">
            <v>Dr</v>
          </cell>
          <cell r="I1357">
            <v>3.7245642429182491E-2</v>
          </cell>
        </row>
        <row r="1358">
          <cell r="A1358">
            <v>41170</v>
          </cell>
          <cell r="B1358">
            <v>3</v>
          </cell>
          <cell r="C1358" t="str">
            <v>PAP</v>
          </cell>
          <cell r="D1358" t="str">
            <v>Ho</v>
          </cell>
          <cell r="E1358" t="str">
            <v>EAM</v>
          </cell>
          <cell r="F1358" t="str">
            <v>Ch</v>
          </cell>
          <cell r="G1358" t="str">
            <v>PAP</v>
          </cell>
          <cell r="H1358" t="str">
            <v>Dr</v>
          </cell>
          <cell r="I1358">
            <v>7.1108834376548358E-2</v>
          </cell>
        </row>
        <row r="1359">
          <cell r="A1359">
            <v>41171</v>
          </cell>
          <cell r="B1359">
            <v>4</v>
          </cell>
          <cell r="C1359" t="str">
            <v>PAM</v>
          </cell>
          <cell r="D1359" t="str">
            <v>Sh</v>
          </cell>
          <cell r="E1359" t="str">
            <v>EAM</v>
          </cell>
          <cell r="F1359" t="str">
            <v>Ch</v>
          </cell>
          <cell r="G1359" t="str">
            <v>PAP</v>
          </cell>
          <cell r="H1359" t="str">
            <v>Dr</v>
          </cell>
          <cell r="I1359">
            <v>0.10497202632391434</v>
          </cell>
        </row>
        <row r="1360">
          <cell r="A1360">
            <v>41172</v>
          </cell>
          <cell r="B1360">
            <v>5</v>
          </cell>
          <cell r="C1360" t="str">
            <v>UDP</v>
          </cell>
          <cell r="D1360" t="str">
            <v>Mo</v>
          </cell>
          <cell r="E1360" t="str">
            <v>EAM</v>
          </cell>
          <cell r="F1360" t="str">
            <v>Ch</v>
          </cell>
          <cell r="G1360" t="str">
            <v>PAP</v>
          </cell>
          <cell r="H1360" t="str">
            <v>Dr</v>
          </cell>
          <cell r="I1360">
            <v>0.1388352182712802</v>
          </cell>
        </row>
        <row r="1361">
          <cell r="A1361">
            <v>41173</v>
          </cell>
          <cell r="B1361">
            <v>6</v>
          </cell>
          <cell r="C1361" t="str">
            <v>UDM</v>
          </cell>
          <cell r="D1361" t="str">
            <v>Ch</v>
          </cell>
          <cell r="E1361" t="str">
            <v>EAM</v>
          </cell>
          <cell r="F1361" t="str">
            <v>Ch</v>
          </cell>
          <cell r="G1361" t="str">
            <v>PAP</v>
          </cell>
          <cell r="H1361" t="str">
            <v>Dr</v>
          </cell>
          <cell r="I1361">
            <v>0.17269841021864618</v>
          </cell>
        </row>
        <row r="1362">
          <cell r="A1362">
            <v>41174</v>
          </cell>
          <cell r="B1362">
            <v>7</v>
          </cell>
          <cell r="C1362" t="str">
            <v>FIP</v>
          </cell>
          <cell r="D1362" t="str">
            <v>Do</v>
          </cell>
          <cell r="E1362" t="str">
            <v>EAM</v>
          </cell>
          <cell r="F1362" t="str">
            <v>Ch</v>
          </cell>
          <cell r="G1362" t="str">
            <v>PAP</v>
          </cell>
          <cell r="H1362" t="str">
            <v>Dr</v>
          </cell>
          <cell r="I1362">
            <v>0.20656160216601216</v>
          </cell>
        </row>
        <row r="1363">
          <cell r="A1363">
            <v>41175</v>
          </cell>
          <cell r="B1363">
            <v>1</v>
          </cell>
          <cell r="C1363" t="str">
            <v>FIM</v>
          </cell>
          <cell r="D1363" t="str">
            <v>Pi</v>
          </cell>
          <cell r="E1363" t="str">
            <v>EAM</v>
          </cell>
          <cell r="F1363" t="str">
            <v>Ch</v>
          </cell>
          <cell r="G1363" t="str">
            <v>PAP</v>
          </cell>
          <cell r="H1363" t="str">
            <v>Dr</v>
          </cell>
          <cell r="I1363">
            <v>0.24042479411337803</v>
          </cell>
        </row>
        <row r="1364">
          <cell r="A1364">
            <v>41176</v>
          </cell>
          <cell r="B1364">
            <v>2</v>
          </cell>
          <cell r="C1364" t="str">
            <v>EAP</v>
          </cell>
          <cell r="D1364" t="str">
            <v>Ra</v>
          </cell>
          <cell r="E1364" t="str">
            <v>EAM</v>
          </cell>
          <cell r="F1364" t="str">
            <v>Ch</v>
          </cell>
          <cell r="G1364" t="str">
            <v>PAP</v>
          </cell>
          <cell r="H1364" t="str">
            <v>Dr</v>
          </cell>
          <cell r="I1364">
            <v>0.274287986060744</v>
          </cell>
        </row>
        <row r="1365">
          <cell r="A1365">
            <v>41177</v>
          </cell>
          <cell r="B1365">
            <v>3</v>
          </cell>
          <cell r="C1365" t="str">
            <v>EAM</v>
          </cell>
          <cell r="D1365" t="str">
            <v>Co</v>
          </cell>
          <cell r="E1365" t="str">
            <v>EAM</v>
          </cell>
          <cell r="F1365" t="str">
            <v>Ch</v>
          </cell>
          <cell r="G1365" t="str">
            <v>PAP</v>
          </cell>
          <cell r="H1365" t="str">
            <v>Dr</v>
          </cell>
          <cell r="I1365">
            <v>0.30815117800810987</v>
          </cell>
        </row>
        <row r="1366">
          <cell r="A1366">
            <v>41178</v>
          </cell>
          <cell r="B1366">
            <v>4</v>
          </cell>
          <cell r="C1366" t="str">
            <v>MEP</v>
          </cell>
          <cell r="D1366" t="str">
            <v>Tg</v>
          </cell>
          <cell r="E1366" t="str">
            <v>EAM</v>
          </cell>
          <cell r="F1366" t="str">
            <v>Ch</v>
          </cell>
          <cell r="G1366" t="str">
            <v>PAP</v>
          </cell>
          <cell r="H1366" t="str">
            <v>Dr</v>
          </cell>
          <cell r="I1366">
            <v>0.34201436995547585</v>
          </cell>
        </row>
        <row r="1367">
          <cell r="A1367">
            <v>41179</v>
          </cell>
          <cell r="B1367">
            <v>5</v>
          </cell>
          <cell r="C1367" t="str">
            <v>MEM</v>
          </cell>
          <cell r="D1367" t="str">
            <v>Rb</v>
          </cell>
          <cell r="E1367" t="str">
            <v>EAM</v>
          </cell>
          <cell r="F1367" t="str">
            <v>Ch</v>
          </cell>
          <cell r="G1367" t="str">
            <v>PAP</v>
          </cell>
          <cell r="H1367" t="str">
            <v>Dr</v>
          </cell>
          <cell r="I1367">
            <v>0.37587756190284172</v>
          </cell>
        </row>
        <row r="1368">
          <cell r="A1368">
            <v>41180</v>
          </cell>
          <cell r="B1368">
            <v>6</v>
          </cell>
          <cell r="C1368" t="str">
            <v>PAP</v>
          </cell>
          <cell r="D1368" t="str">
            <v>Dr</v>
          </cell>
          <cell r="E1368" t="str">
            <v>EAM</v>
          </cell>
          <cell r="F1368" t="str">
            <v>Ch</v>
          </cell>
          <cell r="G1368" t="str">
            <v>PAP</v>
          </cell>
          <cell r="H1368" t="str">
            <v>Dr</v>
          </cell>
          <cell r="I1368">
            <v>0.4097407538502077</v>
          </cell>
        </row>
        <row r="1369">
          <cell r="A1369">
            <v>41181</v>
          </cell>
          <cell r="B1369">
            <v>7</v>
          </cell>
          <cell r="C1369" t="str">
            <v>PAM</v>
          </cell>
          <cell r="D1369" t="str">
            <v>Sn</v>
          </cell>
          <cell r="E1369" t="str">
            <v>EAM</v>
          </cell>
          <cell r="F1369" t="str">
            <v>Ch</v>
          </cell>
          <cell r="G1369" t="str">
            <v>PAP</v>
          </cell>
          <cell r="H1369" t="str">
            <v>Dr</v>
          </cell>
          <cell r="I1369">
            <v>0.44360394579757367</v>
          </cell>
        </row>
        <row r="1370">
          <cell r="A1370">
            <v>41182</v>
          </cell>
          <cell r="B1370">
            <v>1</v>
          </cell>
          <cell r="C1370" t="str">
            <v>UDP</v>
          </cell>
          <cell r="D1370" t="str">
            <v>Ho</v>
          </cell>
          <cell r="E1370" t="str">
            <v>EAM</v>
          </cell>
          <cell r="F1370" t="str">
            <v>Ch</v>
          </cell>
          <cell r="G1370" t="str">
            <v>PAP</v>
          </cell>
          <cell r="H1370" t="str">
            <v>Dr</v>
          </cell>
          <cell r="I1370">
            <v>0.47746713774493954</v>
          </cell>
        </row>
        <row r="1371">
          <cell r="A1371">
            <v>41183</v>
          </cell>
          <cell r="B1371">
            <v>2</v>
          </cell>
          <cell r="C1371" t="str">
            <v>UDM</v>
          </cell>
          <cell r="D1371" t="str">
            <v>Sh</v>
          </cell>
          <cell r="E1371" t="str">
            <v>EAM</v>
          </cell>
          <cell r="F1371" t="str">
            <v>Ch</v>
          </cell>
          <cell r="G1371" t="str">
            <v>PAP</v>
          </cell>
          <cell r="H1371" t="str">
            <v>Dr</v>
          </cell>
          <cell r="I1371">
            <v>0.51133032969222458</v>
          </cell>
        </row>
        <row r="1372">
          <cell r="A1372">
            <v>41184</v>
          </cell>
          <cell r="B1372">
            <v>3</v>
          </cell>
          <cell r="C1372" t="str">
            <v>FIP</v>
          </cell>
          <cell r="D1372" t="str">
            <v>Mo</v>
          </cell>
          <cell r="E1372" t="str">
            <v>EAM</v>
          </cell>
          <cell r="F1372" t="str">
            <v>Ch</v>
          </cell>
          <cell r="G1372" t="str">
            <v>PAP</v>
          </cell>
          <cell r="H1372" t="str">
            <v>Dr</v>
          </cell>
          <cell r="I1372">
            <v>0.54519352163934853</v>
          </cell>
        </row>
        <row r="1373">
          <cell r="A1373">
            <v>41185</v>
          </cell>
          <cell r="B1373">
            <v>4</v>
          </cell>
          <cell r="C1373" t="str">
            <v>FIM</v>
          </cell>
          <cell r="D1373" t="str">
            <v>Ch</v>
          </cell>
          <cell r="E1373" t="str">
            <v>EAM</v>
          </cell>
          <cell r="F1373" t="str">
            <v>Ch</v>
          </cell>
          <cell r="G1373" t="str">
            <v>PAP</v>
          </cell>
          <cell r="H1373" t="str">
            <v>Dr</v>
          </cell>
          <cell r="I1373">
            <v>0.57905671358647248</v>
          </cell>
        </row>
        <row r="1374">
          <cell r="A1374">
            <v>41186</v>
          </cell>
          <cell r="B1374">
            <v>5</v>
          </cell>
          <cell r="C1374" t="str">
            <v>EAP</v>
          </cell>
          <cell r="D1374" t="str">
            <v>Do</v>
          </cell>
          <cell r="E1374" t="str">
            <v>EAM</v>
          </cell>
          <cell r="F1374" t="str">
            <v>Ch</v>
          </cell>
          <cell r="G1374" t="str">
            <v>PAP</v>
          </cell>
          <cell r="H1374" t="str">
            <v>Dr</v>
          </cell>
          <cell r="I1374">
            <v>0.61291990553359643</v>
          </cell>
        </row>
        <row r="1375">
          <cell r="A1375">
            <v>41187</v>
          </cell>
          <cell r="B1375">
            <v>6</v>
          </cell>
          <cell r="C1375" t="str">
            <v>EAM</v>
          </cell>
          <cell r="D1375" t="str">
            <v>Pi</v>
          </cell>
          <cell r="E1375" t="str">
            <v>EAM</v>
          </cell>
          <cell r="F1375" t="str">
            <v>Ch</v>
          </cell>
          <cell r="G1375" t="str">
            <v>PAP</v>
          </cell>
          <cell r="H1375" t="str">
            <v>Dr</v>
          </cell>
          <cell r="I1375">
            <v>0.64678309748072038</v>
          </cell>
        </row>
        <row r="1376">
          <cell r="A1376">
            <v>41188</v>
          </cell>
          <cell r="B1376">
            <v>7</v>
          </cell>
          <cell r="C1376" t="str">
            <v>MEP</v>
          </cell>
          <cell r="D1376" t="str">
            <v>Ra</v>
          </cell>
          <cell r="E1376" t="str">
            <v>EAM</v>
          </cell>
          <cell r="F1376" t="str">
            <v>Ch</v>
          </cell>
          <cell r="G1376" t="str">
            <v>PAP</v>
          </cell>
          <cell r="H1376" t="str">
            <v>Dr</v>
          </cell>
          <cell r="I1376">
            <v>0.68064628942784444</v>
          </cell>
        </row>
        <row r="1377">
          <cell r="A1377">
            <v>41189</v>
          </cell>
          <cell r="B1377">
            <v>1</v>
          </cell>
          <cell r="C1377" t="str">
            <v>MEM</v>
          </cell>
          <cell r="D1377" t="str">
            <v>Co</v>
          </cell>
          <cell r="E1377" t="str">
            <v>EAM</v>
          </cell>
          <cell r="F1377" t="str">
            <v>Ch</v>
          </cell>
          <cell r="G1377" t="str">
            <v>PAP</v>
          </cell>
          <cell r="H1377" t="str">
            <v>Dr</v>
          </cell>
          <cell r="I1377">
            <v>0.71450948137496839</v>
          </cell>
        </row>
        <row r="1378">
          <cell r="A1378">
            <v>41190</v>
          </cell>
          <cell r="B1378">
            <v>2</v>
          </cell>
          <cell r="C1378" t="str">
            <v>PAP</v>
          </cell>
          <cell r="D1378" t="str">
            <v>Tg</v>
          </cell>
          <cell r="E1378" t="str">
            <v>MEP</v>
          </cell>
          <cell r="F1378" t="str">
            <v>Do</v>
          </cell>
          <cell r="G1378" t="str">
            <v>PAP</v>
          </cell>
          <cell r="H1378" t="str">
            <v>Dr</v>
          </cell>
          <cell r="I1378">
            <v>0.74837267332209234</v>
          </cell>
        </row>
        <row r="1379">
          <cell r="A1379">
            <v>41191</v>
          </cell>
          <cell r="B1379">
            <v>3</v>
          </cell>
          <cell r="C1379" t="str">
            <v>PAM</v>
          </cell>
          <cell r="D1379" t="str">
            <v>Rb</v>
          </cell>
          <cell r="E1379" t="str">
            <v>MEP</v>
          </cell>
          <cell r="F1379" t="str">
            <v>Do</v>
          </cell>
          <cell r="G1379" t="str">
            <v>PAP</v>
          </cell>
          <cell r="H1379" t="str">
            <v>Dr</v>
          </cell>
          <cell r="I1379">
            <v>0.78223586526921629</v>
          </cell>
        </row>
        <row r="1380">
          <cell r="A1380">
            <v>41192</v>
          </cell>
          <cell r="B1380">
            <v>4</v>
          </cell>
          <cell r="C1380" t="str">
            <v>UDP</v>
          </cell>
          <cell r="D1380" t="str">
            <v>Dr</v>
          </cell>
          <cell r="E1380" t="str">
            <v>MEP</v>
          </cell>
          <cell r="F1380" t="str">
            <v>Do</v>
          </cell>
          <cell r="G1380" t="str">
            <v>PAP</v>
          </cell>
          <cell r="H1380" t="str">
            <v>Dr</v>
          </cell>
          <cell r="I1380">
            <v>0.81609905721634024</v>
          </cell>
        </row>
        <row r="1381">
          <cell r="A1381">
            <v>41193</v>
          </cell>
          <cell r="B1381">
            <v>5</v>
          </cell>
          <cell r="C1381" t="str">
            <v>UDM</v>
          </cell>
          <cell r="D1381" t="str">
            <v>Sn</v>
          </cell>
          <cell r="E1381" t="str">
            <v>MEP</v>
          </cell>
          <cell r="F1381" t="str">
            <v>Do</v>
          </cell>
          <cell r="G1381" t="str">
            <v>PAP</v>
          </cell>
          <cell r="H1381" t="str">
            <v>Dr</v>
          </cell>
          <cell r="I1381">
            <v>0.84996224916346419</v>
          </cell>
        </row>
        <row r="1382">
          <cell r="A1382">
            <v>41194</v>
          </cell>
          <cell r="B1382">
            <v>6</v>
          </cell>
          <cell r="C1382" t="str">
            <v>FIP</v>
          </cell>
          <cell r="D1382" t="str">
            <v>Ho</v>
          </cell>
          <cell r="E1382" t="str">
            <v>MEP</v>
          </cell>
          <cell r="F1382" t="str">
            <v>Do</v>
          </cell>
          <cell r="G1382" t="str">
            <v>PAP</v>
          </cell>
          <cell r="H1382" t="str">
            <v>Dr</v>
          </cell>
          <cell r="I1382">
            <v>0.88382544111058814</v>
          </cell>
        </row>
        <row r="1383">
          <cell r="A1383">
            <v>41195</v>
          </cell>
          <cell r="B1383">
            <v>7</v>
          </cell>
          <cell r="C1383" t="str">
            <v>FIM</v>
          </cell>
          <cell r="D1383" t="str">
            <v>Sh</v>
          </cell>
          <cell r="E1383" t="str">
            <v>MEP</v>
          </cell>
          <cell r="F1383" t="str">
            <v>Do</v>
          </cell>
          <cell r="G1383" t="str">
            <v>PAP</v>
          </cell>
          <cell r="H1383" t="str">
            <v>Dr</v>
          </cell>
          <cell r="I1383">
            <v>0.9176886330577122</v>
          </cell>
        </row>
        <row r="1384">
          <cell r="A1384">
            <v>41196</v>
          </cell>
          <cell r="B1384">
            <v>1</v>
          </cell>
          <cell r="C1384" t="str">
            <v>EAP</v>
          </cell>
          <cell r="D1384" t="str">
            <v>Mo</v>
          </cell>
          <cell r="E1384" t="str">
            <v>MEP</v>
          </cell>
          <cell r="F1384" t="str">
            <v>Do</v>
          </cell>
          <cell r="G1384" t="str">
            <v>PAP</v>
          </cell>
          <cell r="H1384" t="str">
            <v>Dr</v>
          </cell>
          <cell r="I1384">
            <v>0.95155182500483615</v>
          </cell>
        </row>
        <row r="1385">
          <cell r="A1385">
            <v>41197</v>
          </cell>
          <cell r="B1385">
            <v>2</v>
          </cell>
          <cell r="C1385" t="str">
            <v>EAM</v>
          </cell>
          <cell r="D1385" t="str">
            <v>Ch</v>
          </cell>
          <cell r="E1385" t="str">
            <v>MEP</v>
          </cell>
          <cell r="F1385" t="str">
            <v>Do</v>
          </cell>
          <cell r="G1385" t="str">
            <v>PAP</v>
          </cell>
          <cell r="H1385" t="str">
            <v>Dr</v>
          </cell>
          <cell r="I1385">
            <v>0.9854150169519601</v>
          </cell>
        </row>
        <row r="1386">
          <cell r="A1386">
            <v>41198</v>
          </cell>
          <cell r="B1386">
            <v>3</v>
          </cell>
          <cell r="C1386" t="str">
            <v>MEP</v>
          </cell>
          <cell r="D1386" t="str">
            <v>Do</v>
          </cell>
          <cell r="E1386" t="str">
            <v>MEP</v>
          </cell>
          <cell r="F1386" t="str">
            <v>Do</v>
          </cell>
          <cell r="G1386" t="str">
            <v>PAP</v>
          </cell>
          <cell r="H1386" t="str">
            <v>Dr</v>
          </cell>
          <cell r="I1386">
            <v>1.9278208899084048E-2</v>
          </cell>
        </row>
        <row r="1387">
          <cell r="A1387">
            <v>41199</v>
          </cell>
          <cell r="B1387">
            <v>4</v>
          </cell>
          <cell r="C1387" t="str">
            <v>MEM</v>
          </cell>
          <cell r="D1387" t="str">
            <v>Pi</v>
          </cell>
          <cell r="E1387" t="str">
            <v>MEP</v>
          </cell>
          <cell r="F1387" t="str">
            <v>Do</v>
          </cell>
          <cell r="G1387" t="str">
            <v>PAP</v>
          </cell>
          <cell r="H1387" t="str">
            <v>Dr</v>
          </cell>
          <cell r="I1387">
            <v>5.3141400846208109E-2</v>
          </cell>
        </row>
        <row r="1388">
          <cell r="A1388">
            <v>41200</v>
          </cell>
          <cell r="B1388">
            <v>5</v>
          </cell>
          <cell r="C1388" t="str">
            <v>PAP</v>
          </cell>
          <cell r="D1388" t="str">
            <v>Ra</v>
          </cell>
          <cell r="E1388" t="str">
            <v>MEP</v>
          </cell>
          <cell r="F1388" t="str">
            <v>Do</v>
          </cell>
          <cell r="G1388" t="str">
            <v>PAP</v>
          </cell>
          <cell r="H1388" t="str">
            <v>Dr</v>
          </cell>
          <cell r="I1388">
            <v>8.7004592793332058E-2</v>
          </cell>
        </row>
        <row r="1389">
          <cell r="A1389">
            <v>41201</v>
          </cell>
          <cell r="B1389">
            <v>6</v>
          </cell>
          <cell r="C1389" t="str">
            <v>PAM</v>
          </cell>
          <cell r="D1389" t="str">
            <v>Co</v>
          </cell>
          <cell r="E1389" t="str">
            <v>MEP</v>
          </cell>
          <cell r="F1389" t="str">
            <v>Do</v>
          </cell>
          <cell r="G1389" t="str">
            <v>PAP</v>
          </cell>
          <cell r="H1389" t="str">
            <v>Dr</v>
          </cell>
          <cell r="I1389">
            <v>0.12086778474045601</v>
          </cell>
        </row>
        <row r="1390">
          <cell r="A1390">
            <v>41202</v>
          </cell>
          <cell r="B1390">
            <v>7</v>
          </cell>
          <cell r="C1390" t="str">
            <v>UDP</v>
          </cell>
          <cell r="D1390" t="str">
            <v>Tg</v>
          </cell>
          <cell r="E1390" t="str">
            <v>MEP</v>
          </cell>
          <cell r="F1390" t="str">
            <v>Do</v>
          </cell>
          <cell r="G1390" t="str">
            <v>PAP</v>
          </cell>
          <cell r="H1390" t="str">
            <v>Dr</v>
          </cell>
          <cell r="I1390">
            <v>0.15473097668757996</v>
          </cell>
        </row>
        <row r="1391">
          <cell r="A1391">
            <v>41203</v>
          </cell>
          <cell r="B1391">
            <v>1</v>
          </cell>
          <cell r="C1391" t="str">
            <v>UDM</v>
          </cell>
          <cell r="D1391" t="str">
            <v>Rb</v>
          </cell>
          <cell r="E1391" t="str">
            <v>MEP</v>
          </cell>
          <cell r="F1391" t="str">
            <v>Do</v>
          </cell>
          <cell r="G1391" t="str">
            <v>PAP</v>
          </cell>
          <cell r="H1391" t="str">
            <v>Dr</v>
          </cell>
          <cell r="I1391">
            <v>0.18859416863470391</v>
          </cell>
        </row>
        <row r="1392">
          <cell r="A1392">
            <v>41204</v>
          </cell>
          <cell r="B1392">
            <v>2</v>
          </cell>
          <cell r="C1392" t="str">
            <v>FIP</v>
          </cell>
          <cell r="D1392" t="str">
            <v>Dr</v>
          </cell>
          <cell r="E1392" t="str">
            <v>MEP</v>
          </cell>
          <cell r="F1392" t="str">
            <v>Do</v>
          </cell>
          <cell r="G1392" t="str">
            <v>PAP</v>
          </cell>
          <cell r="H1392" t="str">
            <v>Dr</v>
          </cell>
          <cell r="I1392">
            <v>0.22245736058182786</v>
          </cell>
        </row>
        <row r="1393">
          <cell r="A1393">
            <v>41205</v>
          </cell>
          <cell r="B1393">
            <v>3</v>
          </cell>
          <cell r="C1393" t="str">
            <v>FIM</v>
          </cell>
          <cell r="D1393" t="str">
            <v>Sn</v>
          </cell>
          <cell r="E1393" t="str">
            <v>MEP</v>
          </cell>
          <cell r="F1393" t="str">
            <v>Do</v>
          </cell>
          <cell r="G1393" t="str">
            <v>PAP</v>
          </cell>
          <cell r="H1393" t="str">
            <v>Dr</v>
          </cell>
          <cell r="I1393">
            <v>0.25632055252895192</v>
          </cell>
        </row>
        <row r="1394">
          <cell r="A1394">
            <v>41206</v>
          </cell>
          <cell r="B1394">
            <v>4</v>
          </cell>
          <cell r="C1394" t="str">
            <v>EAP</v>
          </cell>
          <cell r="D1394" t="str">
            <v>Ho</v>
          </cell>
          <cell r="E1394" t="str">
            <v>MEP</v>
          </cell>
          <cell r="F1394" t="str">
            <v>Do</v>
          </cell>
          <cell r="G1394" t="str">
            <v>PAP</v>
          </cell>
          <cell r="H1394" t="str">
            <v>Dr</v>
          </cell>
          <cell r="I1394">
            <v>0.29018374447607587</v>
          </cell>
        </row>
        <row r="1395">
          <cell r="A1395">
            <v>41207</v>
          </cell>
          <cell r="B1395">
            <v>5</v>
          </cell>
          <cell r="C1395" t="str">
            <v>EAM</v>
          </cell>
          <cell r="D1395" t="str">
            <v>Sh</v>
          </cell>
          <cell r="E1395" t="str">
            <v>MEP</v>
          </cell>
          <cell r="F1395" t="str">
            <v>Do</v>
          </cell>
          <cell r="G1395" t="str">
            <v>PAP</v>
          </cell>
          <cell r="H1395" t="str">
            <v>Dr</v>
          </cell>
          <cell r="I1395">
            <v>0.32404693642319982</v>
          </cell>
        </row>
        <row r="1396">
          <cell r="A1396">
            <v>41208</v>
          </cell>
          <cell r="B1396">
            <v>6</v>
          </cell>
          <cell r="C1396" t="str">
            <v>MEP</v>
          </cell>
          <cell r="D1396" t="str">
            <v>Mo</v>
          </cell>
          <cell r="E1396" t="str">
            <v>MEP</v>
          </cell>
          <cell r="F1396" t="str">
            <v>Do</v>
          </cell>
          <cell r="G1396" t="str">
            <v>PAP</v>
          </cell>
          <cell r="H1396" t="str">
            <v>Dr</v>
          </cell>
          <cell r="I1396">
            <v>0.35791012837032377</v>
          </cell>
        </row>
        <row r="1397">
          <cell r="A1397">
            <v>41209</v>
          </cell>
          <cell r="B1397">
            <v>7</v>
          </cell>
          <cell r="C1397" t="str">
            <v>MEM</v>
          </cell>
          <cell r="D1397" t="str">
            <v>Ch</v>
          </cell>
          <cell r="E1397" t="str">
            <v>MEP</v>
          </cell>
          <cell r="F1397" t="str">
            <v>Do</v>
          </cell>
          <cell r="G1397" t="str">
            <v>PAP</v>
          </cell>
          <cell r="H1397" t="str">
            <v>Dr</v>
          </cell>
          <cell r="I1397">
            <v>0.39177332031744772</v>
          </cell>
        </row>
        <row r="1398">
          <cell r="A1398">
            <v>41210</v>
          </cell>
          <cell r="B1398">
            <v>1</v>
          </cell>
          <cell r="C1398" t="str">
            <v>PAP</v>
          </cell>
          <cell r="D1398" t="str">
            <v>Do</v>
          </cell>
          <cell r="E1398" t="str">
            <v>MEP</v>
          </cell>
          <cell r="F1398" t="str">
            <v>Do</v>
          </cell>
          <cell r="G1398" t="str">
            <v>PAP</v>
          </cell>
          <cell r="H1398" t="str">
            <v>Dr</v>
          </cell>
          <cell r="I1398">
            <v>0.42563651226457178</v>
          </cell>
        </row>
        <row r="1399">
          <cell r="A1399">
            <v>41211</v>
          </cell>
          <cell r="B1399">
            <v>2</v>
          </cell>
          <cell r="C1399" t="str">
            <v>PAM</v>
          </cell>
          <cell r="D1399" t="str">
            <v>Pi</v>
          </cell>
          <cell r="E1399" t="str">
            <v>MEP</v>
          </cell>
          <cell r="F1399" t="str">
            <v>Do</v>
          </cell>
          <cell r="G1399" t="str">
            <v>PAP</v>
          </cell>
          <cell r="H1399" t="str">
            <v>Dr</v>
          </cell>
          <cell r="I1399">
            <v>0.45949970421169573</v>
          </cell>
        </row>
        <row r="1400">
          <cell r="A1400">
            <v>41212</v>
          </cell>
          <cell r="B1400">
            <v>3</v>
          </cell>
          <cell r="C1400" t="str">
            <v>UDP</v>
          </cell>
          <cell r="D1400" t="str">
            <v>Ra</v>
          </cell>
          <cell r="E1400" t="str">
            <v>MEP</v>
          </cell>
          <cell r="F1400" t="str">
            <v>Do</v>
          </cell>
          <cell r="G1400" t="str">
            <v>PAP</v>
          </cell>
          <cell r="H1400" t="str">
            <v>Dr</v>
          </cell>
          <cell r="I1400">
            <v>0.49336289615881967</v>
          </cell>
        </row>
        <row r="1401">
          <cell r="A1401">
            <v>41213</v>
          </cell>
          <cell r="B1401">
            <v>4</v>
          </cell>
          <cell r="C1401" t="str">
            <v>UDM</v>
          </cell>
          <cell r="D1401" t="str">
            <v>Co</v>
          </cell>
          <cell r="E1401" t="str">
            <v>MEP</v>
          </cell>
          <cell r="F1401" t="str">
            <v>Do</v>
          </cell>
          <cell r="G1401" t="str">
            <v>PAP</v>
          </cell>
          <cell r="H1401" t="str">
            <v>Dr</v>
          </cell>
          <cell r="I1401">
            <v>0.52722608810575577</v>
          </cell>
        </row>
        <row r="1402">
          <cell r="A1402">
            <v>41214</v>
          </cell>
          <cell r="B1402">
            <v>5</v>
          </cell>
          <cell r="C1402" t="str">
            <v>FIP</v>
          </cell>
          <cell r="D1402" t="str">
            <v>Tg</v>
          </cell>
          <cell r="E1402" t="str">
            <v>MEP</v>
          </cell>
          <cell r="F1402" t="str">
            <v>Do</v>
          </cell>
          <cell r="G1402" t="str">
            <v>PAP</v>
          </cell>
          <cell r="H1402" t="str">
            <v>Dr</v>
          </cell>
          <cell r="I1402">
            <v>0.56108928005264613</v>
          </cell>
        </row>
        <row r="1403">
          <cell r="A1403">
            <v>41215</v>
          </cell>
          <cell r="B1403">
            <v>6</v>
          </cell>
          <cell r="C1403" t="str">
            <v>FIM</v>
          </cell>
          <cell r="D1403" t="str">
            <v>Rb</v>
          </cell>
          <cell r="E1403" t="str">
            <v>MEP</v>
          </cell>
          <cell r="F1403" t="str">
            <v>Do</v>
          </cell>
          <cell r="G1403" t="str">
            <v>PAP</v>
          </cell>
          <cell r="H1403" t="str">
            <v>Dr</v>
          </cell>
          <cell r="I1403">
            <v>0.59495247199953649</v>
          </cell>
        </row>
        <row r="1404">
          <cell r="A1404">
            <v>41216</v>
          </cell>
          <cell r="B1404">
            <v>7</v>
          </cell>
          <cell r="C1404" t="str">
            <v>EAP</v>
          </cell>
          <cell r="D1404" t="str">
            <v>Dr</v>
          </cell>
          <cell r="E1404" t="str">
            <v>MEP</v>
          </cell>
          <cell r="F1404" t="str">
            <v>Do</v>
          </cell>
          <cell r="G1404" t="str">
            <v>PAP</v>
          </cell>
          <cell r="H1404" t="str">
            <v>Dr</v>
          </cell>
          <cell r="I1404">
            <v>0.62881566394642685</v>
          </cell>
        </row>
        <row r="1405">
          <cell r="A1405">
            <v>41217</v>
          </cell>
          <cell r="B1405">
            <v>1</v>
          </cell>
          <cell r="C1405" t="str">
            <v>EAM</v>
          </cell>
          <cell r="D1405" t="str">
            <v>Sn</v>
          </cell>
          <cell r="E1405" t="str">
            <v>MEP</v>
          </cell>
          <cell r="F1405" t="str">
            <v>Do</v>
          </cell>
          <cell r="G1405" t="str">
            <v>PAP</v>
          </cell>
          <cell r="H1405" t="str">
            <v>Dr</v>
          </cell>
          <cell r="I1405">
            <v>0.66267885589331721</v>
          </cell>
        </row>
        <row r="1406">
          <cell r="A1406">
            <v>41218</v>
          </cell>
          <cell r="B1406">
            <v>2</v>
          </cell>
          <cell r="C1406" t="str">
            <v>MEP</v>
          </cell>
          <cell r="D1406" t="str">
            <v>Ho</v>
          </cell>
          <cell r="E1406" t="str">
            <v>MEP</v>
          </cell>
          <cell r="F1406" t="str">
            <v>Do</v>
          </cell>
          <cell r="G1406" t="str">
            <v>PAP</v>
          </cell>
          <cell r="H1406" t="str">
            <v>Dr</v>
          </cell>
          <cell r="I1406">
            <v>0.69654204784020757</v>
          </cell>
        </row>
        <row r="1407">
          <cell r="A1407">
            <v>41219</v>
          </cell>
          <cell r="B1407">
            <v>3</v>
          </cell>
          <cell r="C1407" t="str">
            <v>MEM</v>
          </cell>
          <cell r="D1407" t="str">
            <v>Sh</v>
          </cell>
          <cell r="E1407" t="str">
            <v>MEP</v>
          </cell>
          <cell r="F1407" t="str">
            <v>Do</v>
          </cell>
          <cell r="G1407" t="str">
            <v>PAP</v>
          </cell>
          <cell r="H1407" t="str">
            <v>Dr</v>
          </cell>
          <cell r="I1407">
            <v>0.73040523978709793</v>
          </cell>
        </row>
        <row r="1408">
          <cell r="A1408">
            <v>41220</v>
          </cell>
          <cell r="B1408">
            <v>4</v>
          </cell>
          <cell r="C1408" t="str">
            <v>PAP</v>
          </cell>
          <cell r="D1408" t="str">
            <v>Mo</v>
          </cell>
          <cell r="E1408" t="str">
            <v>MEM</v>
          </cell>
          <cell r="F1408" t="str">
            <v>Pi</v>
          </cell>
          <cell r="G1408" t="str">
            <v>PAP</v>
          </cell>
          <cell r="H1408" t="str">
            <v>Dr</v>
          </cell>
          <cell r="I1408">
            <v>0.76426843173398828</v>
          </cell>
        </row>
        <row r="1409">
          <cell r="A1409">
            <v>41221</v>
          </cell>
          <cell r="B1409">
            <v>5</v>
          </cell>
          <cell r="C1409" t="str">
            <v>PAM</v>
          </cell>
          <cell r="D1409" t="str">
            <v>Ch</v>
          </cell>
          <cell r="E1409" t="str">
            <v>MEM</v>
          </cell>
          <cell r="F1409" t="str">
            <v>Pi</v>
          </cell>
          <cell r="G1409" t="str">
            <v>PAP</v>
          </cell>
          <cell r="H1409" t="str">
            <v>Dr</v>
          </cell>
          <cell r="I1409">
            <v>0.79813162368087864</v>
          </cell>
        </row>
        <row r="1410">
          <cell r="A1410">
            <v>41222</v>
          </cell>
          <cell r="B1410">
            <v>6</v>
          </cell>
          <cell r="C1410" t="str">
            <v>UDP</v>
          </cell>
          <cell r="D1410" t="str">
            <v>Do</v>
          </cell>
          <cell r="E1410" t="str">
            <v>MEM</v>
          </cell>
          <cell r="F1410" t="str">
            <v>Pi</v>
          </cell>
          <cell r="G1410" t="str">
            <v>PAP</v>
          </cell>
          <cell r="H1410" t="str">
            <v>Dr</v>
          </cell>
          <cell r="I1410">
            <v>0.831994815627769</v>
          </cell>
        </row>
        <row r="1411">
          <cell r="A1411">
            <v>41223</v>
          </cell>
          <cell r="B1411">
            <v>7</v>
          </cell>
          <cell r="C1411" t="str">
            <v>UDM</v>
          </cell>
          <cell r="D1411" t="str">
            <v>Pi</v>
          </cell>
          <cell r="E1411" t="str">
            <v>MEM</v>
          </cell>
          <cell r="F1411" t="str">
            <v>Pi</v>
          </cell>
          <cell r="G1411" t="str">
            <v>PAP</v>
          </cell>
          <cell r="H1411" t="str">
            <v>Dr</v>
          </cell>
          <cell r="I1411">
            <v>0.86585800757465936</v>
          </cell>
        </row>
        <row r="1412">
          <cell r="A1412">
            <v>41224</v>
          </cell>
          <cell r="B1412">
            <v>1</v>
          </cell>
          <cell r="C1412" t="str">
            <v>FIP</v>
          </cell>
          <cell r="D1412" t="str">
            <v>Ra</v>
          </cell>
          <cell r="E1412" t="str">
            <v>MEM</v>
          </cell>
          <cell r="F1412" t="str">
            <v>Pi</v>
          </cell>
          <cell r="G1412" t="str">
            <v>PAP</v>
          </cell>
          <cell r="H1412" t="str">
            <v>Dr</v>
          </cell>
          <cell r="I1412">
            <v>0.89972119952154972</v>
          </cell>
        </row>
        <row r="1413">
          <cell r="A1413">
            <v>41225</v>
          </cell>
          <cell r="B1413">
            <v>2</v>
          </cell>
          <cell r="C1413" t="str">
            <v>FIM</v>
          </cell>
          <cell r="D1413" t="str">
            <v>Co</v>
          </cell>
          <cell r="E1413" t="str">
            <v>MEM</v>
          </cell>
          <cell r="F1413" t="str">
            <v>Pi</v>
          </cell>
          <cell r="G1413" t="str">
            <v>PAP</v>
          </cell>
          <cell r="H1413" t="str">
            <v>Dr</v>
          </cell>
          <cell r="I1413">
            <v>0.93358439146844008</v>
          </cell>
        </row>
        <row r="1414">
          <cell r="A1414">
            <v>41226</v>
          </cell>
          <cell r="B1414">
            <v>3</v>
          </cell>
          <cell r="C1414" t="str">
            <v>EAP</v>
          </cell>
          <cell r="D1414" t="str">
            <v>Tg</v>
          </cell>
          <cell r="E1414" t="str">
            <v>MEM</v>
          </cell>
          <cell r="F1414" t="str">
            <v>Pi</v>
          </cell>
          <cell r="G1414" t="str">
            <v>PAP</v>
          </cell>
          <cell r="H1414" t="str">
            <v>Dr</v>
          </cell>
          <cell r="I1414">
            <v>0.96744758341533044</v>
          </cell>
        </row>
        <row r="1415">
          <cell r="A1415">
            <v>41227</v>
          </cell>
          <cell r="B1415">
            <v>4</v>
          </cell>
          <cell r="C1415" t="str">
            <v>EAM</v>
          </cell>
          <cell r="D1415" t="str">
            <v>Rb</v>
          </cell>
          <cell r="E1415" t="str">
            <v>MEM</v>
          </cell>
          <cell r="F1415" t="str">
            <v>Pi</v>
          </cell>
          <cell r="G1415" t="str">
            <v>PAP</v>
          </cell>
          <cell r="H1415" t="str">
            <v>Dr</v>
          </cell>
          <cell r="I1415">
            <v>1.3107753622207952E-3</v>
          </cell>
        </row>
        <row r="1416">
          <cell r="A1416">
            <v>41228</v>
          </cell>
          <cell r="B1416">
            <v>5</v>
          </cell>
          <cell r="C1416" t="str">
            <v>MEP</v>
          </cell>
          <cell r="D1416" t="str">
            <v>Dr</v>
          </cell>
          <cell r="E1416" t="str">
            <v>MEM</v>
          </cell>
          <cell r="F1416" t="str">
            <v>Pi</v>
          </cell>
          <cell r="G1416" t="str">
            <v>PAP</v>
          </cell>
          <cell r="H1416" t="str">
            <v>Dr</v>
          </cell>
          <cell r="I1416">
            <v>3.5173967309111154E-2</v>
          </cell>
        </row>
        <row r="1417">
          <cell r="A1417">
            <v>41229</v>
          </cell>
          <cell r="B1417">
            <v>6</v>
          </cell>
          <cell r="C1417" t="str">
            <v>MEM</v>
          </cell>
          <cell r="D1417" t="str">
            <v>Sn</v>
          </cell>
          <cell r="E1417" t="str">
            <v>MEM</v>
          </cell>
          <cell r="F1417" t="str">
            <v>Pi</v>
          </cell>
          <cell r="G1417" t="str">
            <v>PAP</v>
          </cell>
          <cell r="H1417" t="str">
            <v>Dr</v>
          </cell>
          <cell r="I1417">
            <v>6.9037159256001512E-2</v>
          </cell>
        </row>
        <row r="1418">
          <cell r="A1418">
            <v>41230</v>
          </cell>
          <cell r="B1418">
            <v>7</v>
          </cell>
          <cell r="C1418" t="str">
            <v>PAP</v>
          </cell>
          <cell r="D1418" t="str">
            <v>Ho</v>
          </cell>
          <cell r="E1418" t="str">
            <v>MEM</v>
          </cell>
          <cell r="F1418" t="str">
            <v>Pi</v>
          </cell>
          <cell r="G1418" t="str">
            <v>PAP</v>
          </cell>
          <cell r="H1418" t="str">
            <v>Dr</v>
          </cell>
          <cell r="I1418">
            <v>0.10290035120289187</v>
          </cell>
        </row>
        <row r="1419">
          <cell r="A1419">
            <v>41231</v>
          </cell>
          <cell r="B1419">
            <v>1</v>
          </cell>
          <cell r="C1419" t="str">
            <v>PAM</v>
          </cell>
          <cell r="D1419" t="str">
            <v>Sh</v>
          </cell>
          <cell r="E1419" t="str">
            <v>MEM</v>
          </cell>
          <cell r="F1419" t="str">
            <v>Pi</v>
          </cell>
          <cell r="G1419" t="str">
            <v>PAP</v>
          </cell>
          <cell r="H1419" t="str">
            <v>Dr</v>
          </cell>
          <cell r="I1419">
            <v>0.13676354314978223</v>
          </cell>
        </row>
        <row r="1420">
          <cell r="A1420">
            <v>41232</v>
          </cell>
          <cell r="B1420">
            <v>2</v>
          </cell>
          <cell r="C1420" t="str">
            <v>UDP</v>
          </cell>
          <cell r="D1420" t="str">
            <v>Mo</v>
          </cell>
          <cell r="E1420" t="str">
            <v>MEM</v>
          </cell>
          <cell r="F1420" t="str">
            <v>Pi</v>
          </cell>
          <cell r="G1420" t="str">
            <v>PAP</v>
          </cell>
          <cell r="H1420" t="str">
            <v>Dr</v>
          </cell>
          <cell r="I1420">
            <v>0.17062673509667248</v>
          </cell>
        </row>
        <row r="1421">
          <cell r="A1421">
            <v>41233</v>
          </cell>
          <cell r="B1421">
            <v>3</v>
          </cell>
          <cell r="C1421" t="str">
            <v>UDM</v>
          </cell>
          <cell r="D1421" t="str">
            <v>Ch</v>
          </cell>
          <cell r="E1421" t="str">
            <v>MEM</v>
          </cell>
          <cell r="F1421" t="str">
            <v>Pi</v>
          </cell>
          <cell r="G1421" t="str">
            <v>PAP</v>
          </cell>
          <cell r="H1421" t="str">
            <v>Dr</v>
          </cell>
          <cell r="I1421">
            <v>0.20448992704356284</v>
          </cell>
        </row>
        <row r="1422">
          <cell r="A1422">
            <v>41234</v>
          </cell>
          <cell r="B1422">
            <v>4</v>
          </cell>
          <cell r="C1422" t="str">
            <v>FIP</v>
          </cell>
          <cell r="D1422" t="str">
            <v>Do</v>
          </cell>
          <cell r="E1422" t="str">
            <v>MEM</v>
          </cell>
          <cell r="F1422" t="str">
            <v>Pi</v>
          </cell>
          <cell r="G1422" t="str">
            <v>PAP</v>
          </cell>
          <cell r="H1422" t="str">
            <v>Dr</v>
          </cell>
          <cell r="I1422">
            <v>0.23835311899045319</v>
          </cell>
        </row>
        <row r="1423">
          <cell r="A1423">
            <v>41235</v>
          </cell>
          <cell r="B1423">
            <v>5</v>
          </cell>
          <cell r="C1423" t="str">
            <v>FIM</v>
          </cell>
          <cell r="D1423" t="str">
            <v>Pi</v>
          </cell>
          <cell r="E1423" t="str">
            <v>MEM</v>
          </cell>
          <cell r="F1423" t="str">
            <v>Pi</v>
          </cell>
          <cell r="G1423" t="str">
            <v>PAP</v>
          </cell>
          <cell r="H1423" t="str">
            <v>Dr</v>
          </cell>
          <cell r="I1423">
            <v>0.27221631093734355</v>
          </cell>
        </row>
        <row r="1424">
          <cell r="A1424">
            <v>41236</v>
          </cell>
          <cell r="B1424">
            <v>6</v>
          </cell>
          <cell r="C1424" t="str">
            <v>EAP</v>
          </cell>
          <cell r="D1424" t="str">
            <v>Ra</v>
          </cell>
          <cell r="E1424" t="str">
            <v>MEM</v>
          </cell>
          <cell r="F1424" t="str">
            <v>Pi</v>
          </cell>
          <cell r="G1424" t="str">
            <v>PAP</v>
          </cell>
          <cell r="H1424" t="str">
            <v>Dr</v>
          </cell>
          <cell r="I1424">
            <v>0.30607950288423391</v>
          </cell>
        </row>
        <row r="1425">
          <cell r="A1425">
            <v>41237</v>
          </cell>
          <cell r="B1425">
            <v>7</v>
          </cell>
          <cell r="C1425" t="str">
            <v>EAM</v>
          </cell>
          <cell r="D1425" t="str">
            <v>Co</v>
          </cell>
          <cell r="E1425" t="str">
            <v>MEM</v>
          </cell>
          <cell r="F1425" t="str">
            <v>Pi</v>
          </cell>
          <cell r="G1425" t="str">
            <v>PAP</v>
          </cell>
          <cell r="H1425" t="str">
            <v>Dr</v>
          </cell>
          <cell r="I1425">
            <v>0.33994269483112427</v>
          </cell>
        </row>
        <row r="1426">
          <cell r="A1426">
            <v>41238</v>
          </cell>
          <cell r="B1426">
            <v>1</v>
          </cell>
          <cell r="C1426" t="str">
            <v>MEP</v>
          </cell>
          <cell r="D1426" t="str">
            <v>Tg</v>
          </cell>
          <cell r="E1426" t="str">
            <v>MEM</v>
          </cell>
          <cell r="F1426" t="str">
            <v>Pi</v>
          </cell>
          <cell r="G1426" t="str">
            <v>PAP</v>
          </cell>
          <cell r="H1426" t="str">
            <v>Dr</v>
          </cell>
          <cell r="I1426">
            <v>0.37380588677801463</v>
          </cell>
        </row>
        <row r="1427">
          <cell r="A1427">
            <v>41239</v>
          </cell>
          <cell r="B1427">
            <v>2</v>
          </cell>
          <cell r="C1427" t="str">
            <v>MEM</v>
          </cell>
          <cell r="D1427" t="str">
            <v>Rb</v>
          </cell>
          <cell r="E1427" t="str">
            <v>MEM</v>
          </cell>
          <cell r="F1427" t="str">
            <v>Pi</v>
          </cell>
          <cell r="G1427" t="str">
            <v>PAP</v>
          </cell>
          <cell r="H1427" t="str">
            <v>Dr</v>
          </cell>
          <cell r="I1427">
            <v>0.40766907872490499</v>
          </cell>
        </row>
        <row r="1428">
          <cell r="A1428">
            <v>41240</v>
          </cell>
          <cell r="B1428">
            <v>3</v>
          </cell>
          <cell r="C1428" t="str">
            <v>PAP</v>
          </cell>
          <cell r="D1428" t="str">
            <v>Dr</v>
          </cell>
          <cell r="E1428" t="str">
            <v>MEM</v>
          </cell>
          <cell r="F1428" t="str">
            <v>Pi</v>
          </cell>
          <cell r="G1428" t="str">
            <v>PAP</v>
          </cell>
          <cell r="H1428" t="str">
            <v>Dr</v>
          </cell>
          <cell r="I1428">
            <v>0.44153227067179535</v>
          </cell>
        </row>
        <row r="1429">
          <cell r="A1429">
            <v>41241</v>
          </cell>
          <cell r="B1429">
            <v>4</v>
          </cell>
          <cell r="C1429" t="str">
            <v>PAM</v>
          </cell>
          <cell r="D1429" t="str">
            <v>Sn</v>
          </cell>
          <cell r="E1429" t="str">
            <v>MEM</v>
          </cell>
          <cell r="F1429" t="str">
            <v>Pi</v>
          </cell>
          <cell r="G1429" t="str">
            <v>PAP</v>
          </cell>
          <cell r="H1429" t="str">
            <v>Dr</v>
          </cell>
          <cell r="I1429">
            <v>0.4753954626186857</v>
          </cell>
        </row>
        <row r="1430">
          <cell r="A1430">
            <v>41242</v>
          </cell>
          <cell r="B1430">
            <v>5</v>
          </cell>
          <cell r="C1430" t="str">
            <v>UDP</v>
          </cell>
          <cell r="D1430" t="str">
            <v>Ho</v>
          </cell>
          <cell r="E1430" t="str">
            <v>MEM</v>
          </cell>
          <cell r="F1430" t="str">
            <v>Pi</v>
          </cell>
          <cell r="G1430" t="str">
            <v>PAP</v>
          </cell>
          <cell r="H1430" t="str">
            <v>Dr</v>
          </cell>
          <cell r="I1430">
            <v>0.50925865456551223</v>
          </cell>
        </row>
        <row r="1431">
          <cell r="A1431">
            <v>41243</v>
          </cell>
          <cell r="B1431">
            <v>6</v>
          </cell>
          <cell r="C1431" t="str">
            <v>UDM</v>
          </cell>
          <cell r="D1431" t="str">
            <v>Sh</v>
          </cell>
          <cell r="E1431" t="str">
            <v>MEM</v>
          </cell>
          <cell r="F1431" t="str">
            <v>Pi</v>
          </cell>
          <cell r="G1431" t="str">
            <v>PAP</v>
          </cell>
          <cell r="H1431" t="str">
            <v>Dr</v>
          </cell>
          <cell r="I1431">
            <v>0.54312184651216888</v>
          </cell>
        </row>
        <row r="1432">
          <cell r="A1432">
            <v>41244</v>
          </cell>
          <cell r="B1432">
            <v>7</v>
          </cell>
          <cell r="C1432" t="str">
            <v>FIP</v>
          </cell>
          <cell r="D1432" t="str">
            <v>Mo</v>
          </cell>
          <cell r="E1432" t="str">
            <v>MEM</v>
          </cell>
          <cell r="F1432" t="str">
            <v>Pi</v>
          </cell>
          <cell r="G1432" t="str">
            <v>PAP</v>
          </cell>
          <cell r="H1432" t="str">
            <v>Dr</v>
          </cell>
          <cell r="I1432">
            <v>0.57698503845882565</v>
          </cell>
        </row>
        <row r="1433">
          <cell r="A1433">
            <v>41245</v>
          </cell>
          <cell r="B1433">
            <v>1</v>
          </cell>
          <cell r="C1433" t="str">
            <v>FIM</v>
          </cell>
          <cell r="D1433" t="str">
            <v>Ch</v>
          </cell>
          <cell r="E1433" t="str">
            <v>MEM</v>
          </cell>
          <cell r="F1433" t="str">
            <v>Pi</v>
          </cell>
          <cell r="G1433" t="str">
            <v>PAP</v>
          </cell>
          <cell r="H1433" t="str">
            <v>Dr</v>
          </cell>
          <cell r="I1433">
            <v>0.61084823040548242</v>
          </cell>
        </row>
        <row r="1434">
          <cell r="A1434">
            <v>41246</v>
          </cell>
          <cell r="B1434">
            <v>2</v>
          </cell>
          <cell r="C1434" t="str">
            <v>EAP</v>
          </cell>
          <cell r="D1434" t="str">
            <v>Do</v>
          </cell>
          <cell r="E1434" t="str">
            <v>MEM</v>
          </cell>
          <cell r="F1434" t="str">
            <v>Pi</v>
          </cell>
          <cell r="G1434" t="str">
            <v>PAP</v>
          </cell>
          <cell r="H1434" t="str">
            <v>Dr</v>
          </cell>
          <cell r="I1434">
            <v>0.64471142235213907</v>
          </cell>
        </row>
        <row r="1435">
          <cell r="A1435">
            <v>41247</v>
          </cell>
          <cell r="B1435">
            <v>3</v>
          </cell>
          <cell r="C1435" t="str">
            <v>EAM</v>
          </cell>
          <cell r="D1435" t="str">
            <v>Pi</v>
          </cell>
          <cell r="E1435" t="str">
            <v>MEM</v>
          </cell>
          <cell r="F1435" t="str">
            <v>Pi</v>
          </cell>
          <cell r="G1435" t="str">
            <v>PAP</v>
          </cell>
          <cell r="H1435" t="str">
            <v>Dr</v>
          </cell>
          <cell r="I1435">
            <v>0.67857461429879584</v>
          </cell>
        </row>
        <row r="1436">
          <cell r="A1436">
            <v>41248</v>
          </cell>
          <cell r="B1436">
            <v>4</v>
          </cell>
          <cell r="C1436" t="str">
            <v>MEP</v>
          </cell>
          <cell r="D1436" t="str">
            <v>Ra</v>
          </cell>
          <cell r="E1436" t="str">
            <v>MEM</v>
          </cell>
          <cell r="F1436" t="str">
            <v>Pi</v>
          </cell>
          <cell r="G1436" t="str">
            <v>PAP</v>
          </cell>
          <cell r="H1436" t="str">
            <v>Dr</v>
          </cell>
          <cell r="I1436">
            <v>0.71243780624545261</v>
          </cell>
        </row>
        <row r="1437">
          <cell r="A1437">
            <v>41249</v>
          </cell>
          <cell r="B1437">
            <v>5</v>
          </cell>
          <cell r="C1437" t="str">
            <v>MEM</v>
          </cell>
          <cell r="D1437" t="str">
            <v>Co</v>
          </cell>
          <cell r="E1437" t="str">
            <v>MEM</v>
          </cell>
          <cell r="F1437" t="str">
            <v>Pi</v>
          </cell>
          <cell r="G1437" t="str">
            <v>PAP</v>
          </cell>
          <cell r="H1437" t="str">
            <v>Dr</v>
          </cell>
          <cell r="I1437">
            <v>0.74630099819210938</v>
          </cell>
        </row>
        <row r="1438">
          <cell r="A1438">
            <v>41250</v>
          </cell>
          <cell r="B1438">
            <v>6</v>
          </cell>
          <cell r="C1438" t="str">
            <v>PAP</v>
          </cell>
          <cell r="D1438" t="str">
            <v>Tg</v>
          </cell>
          <cell r="E1438" t="str">
            <v>PAP</v>
          </cell>
          <cell r="F1438" t="str">
            <v>Ra</v>
          </cell>
          <cell r="G1438" t="str">
            <v>PAP</v>
          </cell>
          <cell r="H1438" t="str">
            <v>Dr</v>
          </cell>
          <cell r="I1438">
            <v>0.78016419013876614</v>
          </cell>
        </row>
        <row r="1439">
          <cell r="A1439">
            <v>41251</v>
          </cell>
          <cell r="B1439">
            <v>7</v>
          </cell>
          <cell r="C1439" t="str">
            <v>PAM</v>
          </cell>
          <cell r="D1439" t="str">
            <v>Rb</v>
          </cell>
          <cell r="E1439" t="str">
            <v>PAP</v>
          </cell>
          <cell r="F1439" t="str">
            <v>Ra</v>
          </cell>
          <cell r="G1439" t="str">
            <v>PAP</v>
          </cell>
          <cell r="H1439" t="str">
            <v>Dr</v>
          </cell>
          <cell r="I1439">
            <v>0.8140273820854228</v>
          </cell>
        </row>
        <row r="1440">
          <cell r="A1440">
            <v>41252</v>
          </cell>
          <cell r="B1440">
            <v>1</v>
          </cell>
          <cell r="C1440" t="str">
            <v>UDP</v>
          </cell>
          <cell r="D1440" t="str">
            <v>Dr</v>
          </cell>
          <cell r="E1440" t="str">
            <v>PAP</v>
          </cell>
          <cell r="F1440" t="str">
            <v>Ra</v>
          </cell>
          <cell r="G1440" t="str">
            <v>PAP</v>
          </cell>
          <cell r="H1440" t="str">
            <v>Dr</v>
          </cell>
          <cell r="I1440">
            <v>0.84789057403207957</v>
          </cell>
        </row>
        <row r="1441">
          <cell r="A1441">
            <v>41253</v>
          </cell>
          <cell r="B1441">
            <v>2</v>
          </cell>
          <cell r="C1441" t="str">
            <v>UDM</v>
          </cell>
          <cell r="D1441" t="str">
            <v>Sn</v>
          </cell>
          <cell r="E1441" t="str">
            <v>PAP</v>
          </cell>
          <cell r="F1441" t="str">
            <v>Ra</v>
          </cell>
          <cell r="G1441" t="str">
            <v>PAP</v>
          </cell>
          <cell r="H1441" t="str">
            <v>Dr</v>
          </cell>
          <cell r="I1441">
            <v>0.88175376597873623</v>
          </cell>
        </row>
        <row r="1442">
          <cell r="A1442">
            <v>41254</v>
          </cell>
          <cell r="B1442">
            <v>3</v>
          </cell>
          <cell r="C1442" t="str">
            <v>FIP</v>
          </cell>
          <cell r="D1442" t="str">
            <v>Ho</v>
          </cell>
          <cell r="E1442" t="str">
            <v>PAP</v>
          </cell>
          <cell r="F1442" t="str">
            <v>Ra</v>
          </cell>
          <cell r="G1442" t="str">
            <v>PAP</v>
          </cell>
          <cell r="H1442" t="str">
            <v>Dr</v>
          </cell>
          <cell r="I1442">
            <v>0.91561695792539299</v>
          </cell>
        </row>
        <row r="1443">
          <cell r="A1443">
            <v>41255</v>
          </cell>
          <cell r="B1443">
            <v>4</v>
          </cell>
          <cell r="C1443" t="str">
            <v>FIM</v>
          </cell>
          <cell r="D1443" t="str">
            <v>Sh</v>
          </cell>
          <cell r="E1443" t="str">
            <v>PAP</v>
          </cell>
          <cell r="F1443" t="str">
            <v>Ra</v>
          </cell>
          <cell r="G1443" t="str">
            <v>PAP</v>
          </cell>
          <cell r="H1443" t="str">
            <v>Dr</v>
          </cell>
          <cell r="I1443">
            <v>0.94948014987204976</v>
          </cell>
        </row>
        <row r="1444">
          <cell r="A1444">
            <v>41256</v>
          </cell>
          <cell r="B1444">
            <v>5</v>
          </cell>
          <cell r="C1444" t="str">
            <v>EAP</v>
          </cell>
          <cell r="D1444" t="str">
            <v>Mo</v>
          </cell>
          <cell r="E1444" t="str">
            <v>PAP</v>
          </cell>
          <cell r="F1444" t="str">
            <v>Ra</v>
          </cell>
          <cell r="G1444" t="str">
            <v>PAP</v>
          </cell>
          <cell r="H1444" t="str">
            <v>Dr</v>
          </cell>
          <cell r="I1444">
            <v>0.98334334181870653</v>
          </cell>
        </row>
        <row r="1445">
          <cell r="A1445">
            <v>41257</v>
          </cell>
          <cell r="B1445">
            <v>6</v>
          </cell>
          <cell r="C1445" t="str">
            <v>EAM</v>
          </cell>
          <cell r="D1445" t="str">
            <v>Ch</v>
          </cell>
          <cell r="E1445" t="str">
            <v>PAP</v>
          </cell>
          <cell r="F1445" t="str">
            <v>Ra</v>
          </cell>
          <cell r="G1445" t="str">
            <v>PAP</v>
          </cell>
          <cell r="H1445" t="str">
            <v>Dr</v>
          </cell>
          <cell r="I1445">
            <v>1.7206533765363297E-2</v>
          </cell>
        </row>
        <row r="1446">
          <cell r="A1446">
            <v>41258</v>
          </cell>
          <cell r="B1446">
            <v>7</v>
          </cell>
          <cell r="C1446" t="str">
            <v>MEP</v>
          </cell>
          <cell r="D1446" t="str">
            <v>Do</v>
          </cell>
          <cell r="E1446" t="str">
            <v>PAP</v>
          </cell>
          <cell r="F1446" t="str">
            <v>Ra</v>
          </cell>
          <cell r="G1446" t="str">
            <v>PAP</v>
          </cell>
          <cell r="H1446" t="str">
            <v>Dr</v>
          </cell>
          <cell r="I1446">
            <v>5.1069725712019953E-2</v>
          </cell>
        </row>
        <row r="1447">
          <cell r="A1447">
            <v>41259</v>
          </cell>
          <cell r="B1447">
            <v>1</v>
          </cell>
          <cell r="C1447" t="str">
            <v>MEM</v>
          </cell>
          <cell r="D1447" t="str">
            <v>Pi</v>
          </cell>
          <cell r="E1447" t="str">
            <v>PAP</v>
          </cell>
          <cell r="F1447" t="str">
            <v>Ra</v>
          </cell>
          <cell r="G1447" t="str">
            <v>PAP</v>
          </cell>
          <cell r="H1447" t="str">
            <v>Dr</v>
          </cell>
          <cell r="I1447">
            <v>8.4932917658676721E-2</v>
          </cell>
        </row>
        <row r="1448">
          <cell r="A1448">
            <v>41260</v>
          </cell>
          <cell r="B1448">
            <v>2</v>
          </cell>
          <cell r="C1448" t="str">
            <v>PAP</v>
          </cell>
          <cell r="D1448" t="str">
            <v>Ra</v>
          </cell>
          <cell r="E1448" t="str">
            <v>PAP</v>
          </cell>
          <cell r="F1448" t="str">
            <v>Ra</v>
          </cell>
          <cell r="G1448" t="str">
            <v>PAP</v>
          </cell>
          <cell r="H1448" t="str">
            <v>Dr</v>
          </cell>
          <cell r="I1448">
            <v>0.11879610960533349</v>
          </cell>
        </row>
        <row r="1449">
          <cell r="A1449">
            <v>41261</v>
          </cell>
          <cell r="B1449">
            <v>3</v>
          </cell>
          <cell r="C1449" t="str">
            <v>PAM</v>
          </cell>
          <cell r="D1449" t="str">
            <v>Co</v>
          </cell>
          <cell r="E1449" t="str">
            <v>PAP</v>
          </cell>
          <cell r="F1449" t="str">
            <v>Ra</v>
          </cell>
          <cell r="G1449" t="str">
            <v>PAP</v>
          </cell>
          <cell r="H1449" t="str">
            <v>Dr</v>
          </cell>
          <cell r="I1449">
            <v>0.15265930155199015</v>
          </cell>
        </row>
        <row r="1450">
          <cell r="A1450">
            <v>41262</v>
          </cell>
          <cell r="B1450">
            <v>4</v>
          </cell>
          <cell r="C1450" t="str">
            <v>UDP</v>
          </cell>
          <cell r="D1450" t="str">
            <v>Tg</v>
          </cell>
          <cell r="E1450" t="str">
            <v>PAP</v>
          </cell>
          <cell r="F1450" t="str">
            <v>Ra</v>
          </cell>
          <cell r="G1450" t="str">
            <v>PAP</v>
          </cell>
          <cell r="H1450" t="str">
            <v>Dr</v>
          </cell>
          <cell r="I1450">
            <v>0.18652249349864691</v>
          </cell>
        </row>
        <row r="1451">
          <cell r="A1451">
            <v>41263</v>
          </cell>
          <cell r="B1451">
            <v>5</v>
          </cell>
          <cell r="C1451" t="str">
            <v>UDM</v>
          </cell>
          <cell r="D1451" t="str">
            <v>Rb</v>
          </cell>
          <cell r="E1451" t="str">
            <v>PAP</v>
          </cell>
          <cell r="F1451" t="str">
            <v>Ra</v>
          </cell>
          <cell r="G1451" t="str">
            <v>PAP</v>
          </cell>
          <cell r="H1451" t="str">
            <v>Dr</v>
          </cell>
          <cell r="I1451">
            <v>0.22038568544530368</v>
          </cell>
        </row>
        <row r="1452">
          <cell r="A1452">
            <v>41264</v>
          </cell>
          <cell r="B1452">
            <v>6</v>
          </cell>
          <cell r="C1452" t="str">
            <v>FIP</v>
          </cell>
          <cell r="D1452" t="str">
            <v>Dr</v>
          </cell>
          <cell r="E1452" t="str">
            <v>PAP</v>
          </cell>
          <cell r="F1452" t="str">
            <v>Ra</v>
          </cell>
          <cell r="G1452" t="str">
            <v>PAP</v>
          </cell>
          <cell r="H1452" t="str">
            <v>Dr</v>
          </cell>
          <cell r="I1452">
            <v>0.25424887739196045</v>
          </cell>
        </row>
        <row r="1453">
          <cell r="A1453">
            <v>41265</v>
          </cell>
          <cell r="B1453">
            <v>7</v>
          </cell>
          <cell r="C1453" t="str">
            <v>FIM</v>
          </cell>
          <cell r="D1453" t="str">
            <v>Sn</v>
          </cell>
          <cell r="E1453" t="str">
            <v>PAP</v>
          </cell>
          <cell r="F1453" t="str">
            <v>Ra</v>
          </cell>
          <cell r="G1453" t="str">
            <v>PAP</v>
          </cell>
          <cell r="H1453" t="str">
            <v>Dr</v>
          </cell>
          <cell r="I1453">
            <v>0.2881120693386171</v>
          </cell>
        </row>
        <row r="1454">
          <cell r="A1454">
            <v>41266</v>
          </cell>
          <cell r="B1454">
            <v>1</v>
          </cell>
          <cell r="C1454" t="str">
            <v>EAP</v>
          </cell>
          <cell r="D1454" t="str">
            <v>Ho</v>
          </cell>
          <cell r="E1454" t="str">
            <v>PAP</v>
          </cell>
          <cell r="F1454" t="str">
            <v>Ra</v>
          </cell>
          <cell r="G1454" t="str">
            <v>PAP</v>
          </cell>
          <cell r="H1454" t="str">
            <v>Dr</v>
          </cell>
          <cell r="I1454">
            <v>0.32197526128527387</v>
          </cell>
        </row>
        <row r="1455">
          <cell r="A1455">
            <v>41267</v>
          </cell>
          <cell r="B1455">
            <v>2</v>
          </cell>
          <cell r="C1455" t="str">
            <v>EAM</v>
          </cell>
          <cell r="D1455" t="str">
            <v>Sh</v>
          </cell>
          <cell r="E1455" t="str">
            <v>PAP</v>
          </cell>
          <cell r="F1455" t="str">
            <v>Ra</v>
          </cell>
          <cell r="G1455" t="str">
            <v>PAP</v>
          </cell>
          <cell r="H1455" t="str">
            <v>Dr</v>
          </cell>
          <cell r="I1455">
            <v>0.35583845323193064</v>
          </cell>
        </row>
        <row r="1456">
          <cell r="A1456">
            <v>41268</v>
          </cell>
          <cell r="B1456">
            <v>3</v>
          </cell>
          <cell r="C1456" t="str">
            <v>MEP</v>
          </cell>
          <cell r="D1456" t="str">
            <v>Mo</v>
          </cell>
          <cell r="E1456" t="str">
            <v>PAP</v>
          </cell>
          <cell r="F1456" t="str">
            <v>Ra</v>
          </cell>
          <cell r="G1456" t="str">
            <v>PAP</v>
          </cell>
          <cell r="H1456" t="str">
            <v>Dr</v>
          </cell>
          <cell r="I1456">
            <v>0.3897016451785873</v>
          </cell>
        </row>
        <row r="1457">
          <cell r="A1457">
            <v>41269</v>
          </cell>
          <cell r="B1457">
            <v>4</v>
          </cell>
          <cell r="C1457" t="str">
            <v>MEM</v>
          </cell>
          <cell r="D1457" t="str">
            <v>Ch</v>
          </cell>
          <cell r="E1457" t="str">
            <v>PAP</v>
          </cell>
          <cell r="F1457" t="str">
            <v>Ra</v>
          </cell>
          <cell r="G1457" t="str">
            <v>PAP</v>
          </cell>
          <cell r="H1457" t="str">
            <v>Dr</v>
          </cell>
          <cell r="I1457">
            <v>0.42356483712524406</v>
          </cell>
        </row>
        <row r="1458">
          <cell r="A1458">
            <v>41270</v>
          </cell>
          <cell r="B1458">
            <v>5</v>
          </cell>
          <cell r="C1458" t="str">
            <v>PAP</v>
          </cell>
          <cell r="D1458" t="str">
            <v>Do</v>
          </cell>
          <cell r="E1458" t="str">
            <v>PAP</v>
          </cell>
          <cell r="F1458" t="str">
            <v>Ra</v>
          </cell>
          <cell r="G1458" t="str">
            <v>PAP</v>
          </cell>
          <cell r="H1458" t="str">
            <v>Dr</v>
          </cell>
          <cell r="I1458">
            <v>0.45742802907190083</v>
          </cell>
        </row>
        <row r="1459">
          <cell r="A1459">
            <v>41271</v>
          </cell>
          <cell r="B1459">
            <v>6</v>
          </cell>
          <cell r="C1459" t="str">
            <v>PAM</v>
          </cell>
          <cell r="D1459" t="str">
            <v>Pi</v>
          </cell>
          <cell r="E1459" t="str">
            <v>PAP</v>
          </cell>
          <cell r="F1459" t="str">
            <v>Ra</v>
          </cell>
          <cell r="G1459" t="str">
            <v>PAP</v>
          </cell>
          <cell r="H1459" t="str">
            <v>Dr</v>
          </cell>
          <cell r="I1459">
            <v>0.4912912210185576</v>
          </cell>
        </row>
        <row r="1460">
          <cell r="A1460">
            <v>41272</v>
          </cell>
          <cell r="B1460">
            <v>7</v>
          </cell>
          <cell r="C1460" t="str">
            <v>UDP</v>
          </cell>
          <cell r="D1460" t="str">
            <v>Ra</v>
          </cell>
          <cell r="E1460" t="str">
            <v>PAP</v>
          </cell>
          <cell r="F1460" t="str">
            <v>Ra</v>
          </cell>
          <cell r="G1460" t="str">
            <v>PAP</v>
          </cell>
          <cell r="H1460" t="str">
            <v>Dr</v>
          </cell>
          <cell r="I1460">
            <v>0.52515441296504073</v>
          </cell>
        </row>
        <row r="1461">
          <cell r="A1461">
            <v>41273</v>
          </cell>
          <cell r="B1461">
            <v>1</v>
          </cell>
          <cell r="C1461" t="str">
            <v>UDM</v>
          </cell>
          <cell r="D1461" t="str">
            <v>Co</v>
          </cell>
          <cell r="E1461" t="str">
            <v>PAP</v>
          </cell>
          <cell r="F1461" t="str">
            <v>Ra</v>
          </cell>
          <cell r="G1461" t="str">
            <v>PAP</v>
          </cell>
          <cell r="H1461" t="str">
            <v>Dr</v>
          </cell>
          <cell r="I1461">
            <v>0.55901760491146391</v>
          </cell>
        </row>
        <row r="1462">
          <cell r="A1462">
            <v>41274</v>
          </cell>
          <cell r="B1462">
            <v>2</v>
          </cell>
          <cell r="C1462" t="str">
            <v>FIP</v>
          </cell>
          <cell r="D1462" t="str">
            <v>Tg</v>
          </cell>
          <cell r="E1462" t="str">
            <v>PAP</v>
          </cell>
          <cell r="F1462" t="str">
            <v>Ra</v>
          </cell>
          <cell r="G1462" t="str">
            <v>PAP</v>
          </cell>
          <cell r="H1462" t="str">
            <v>Dr</v>
          </cell>
          <cell r="I1462">
            <v>0.59288079685788697</v>
          </cell>
        </row>
        <row r="1463">
          <cell r="A1463">
            <v>41275</v>
          </cell>
          <cell r="B1463">
            <v>3</v>
          </cell>
          <cell r="C1463" t="str">
            <v>FIM</v>
          </cell>
          <cell r="D1463" t="str">
            <v>Rb</v>
          </cell>
          <cell r="E1463" t="str">
            <v>PAP</v>
          </cell>
          <cell r="F1463" t="str">
            <v>Ra</v>
          </cell>
          <cell r="G1463" t="str">
            <v>PAP</v>
          </cell>
          <cell r="H1463" t="str">
            <v>Dr</v>
          </cell>
          <cell r="I1463">
            <v>0.62674398880431015</v>
          </cell>
        </row>
        <row r="1464">
          <cell r="A1464">
            <v>41276</v>
          </cell>
          <cell r="B1464">
            <v>4</v>
          </cell>
          <cell r="C1464" t="str">
            <v>EAP</v>
          </cell>
          <cell r="D1464" t="str">
            <v>Dr</v>
          </cell>
          <cell r="E1464" t="str">
            <v>PAP</v>
          </cell>
          <cell r="F1464" t="str">
            <v>Ra</v>
          </cell>
          <cell r="G1464" t="str">
            <v>PAP</v>
          </cell>
          <cell r="H1464" t="str">
            <v>Dr</v>
          </cell>
          <cell r="I1464">
            <v>0.66060718075073321</v>
          </cell>
        </row>
        <row r="1465">
          <cell r="A1465">
            <v>41277</v>
          </cell>
          <cell r="B1465">
            <v>5</v>
          </cell>
          <cell r="C1465" t="str">
            <v>EAM</v>
          </cell>
          <cell r="D1465" t="str">
            <v>Sn</v>
          </cell>
          <cell r="E1465" t="str">
            <v>PAP</v>
          </cell>
          <cell r="F1465" t="str">
            <v>Ra</v>
          </cell>
          <cell r="G1465" t="str">
            <v>PAP</v>
          </cell>
          <cell r="H1465" t="str">
            <v>Dr</v>
          </cell>
          <cell r="I1465">
            <v>0.69447037269715639</v>
          </cell>
        </row>
        <row r="1466">
          <cell r="A1466">
            <v>41278</v>
          </cell>
          <cell r="B1466">
            <v>6</v>
          </cell>
          <cell r="C1466" t="str">
            <v>MEP</v>
          </cell>
          <cell r="D1466" t="str">
            <v>Ho</v>
          </cell>
          <cell r="E1466" t="str">
            <v>PAP</v>
          </cell>
          <cell r="F1466" t="str">
            <v>Ra</v>
          </cell>
          <cell r="G1466" t="str">
            <v>PAP</v>
          </cell>
          <cell r="H1466" t="str">
            <v>Dr</v>
          </cell>
          <cell r="I1466">
            <v>0.72833356464357946</v>
          </cell>
        </row>
        <row r="1467">
          <cell r="A1467">
            <v>41279</v>
          </cell>
          <cell r="B1467">
            <v>7</v>
          </cell>
          <cell r="C1467" t="str">
            <v>MEM</v>
          </cell>
          <cell r="D1467" t="str">
            <v>Sh</v>
          </cell>
          <cell r="E1467" t="str">
            <v>PAP</v>
          </cell>
          <cell r="F1467" t="str">
            <v>Ra</v>
          </cell>
          <cell r="G1467" t="str">
            <v>PAP</v>
          </cell>
          <cell r="H1467" t="str">
            <v>Dr</v>
          </cell>
          <cell r="I1467">
            <v>0.76219675659000252</v>
          </cell>
        </row>
        <row r="1468">
          <cell r="A1468">
            <v>41280</v>
          </cell>
          <cell r="B1468">
            <v>1</v>
          </cell>
          <cell r="C1468" t="str">
            <v>PAP</v>
          </cell>
          <cell r="D1468" t="str">
            <v>Mo</v>
          </cell>
          <cell r="E1468" t="str">
            <v>PAM</v>
          </cell>
          <cell r="F1468" t="str">
            <v>Co</v>
          </cell>
          <cell r="G1468" t="str">
            <v>PAP</v>
          </cell>
          <cell r="H1468" t="str">
            <v>Dr</v>
          </cell>
          <cell r="I1468">
            <v>0.7960599485364257</v>
          </cell>
        </row>
        <row r="1469">
          <cell r="A1469">
            <v>41281</v>
          </cell>
          <cell r="B1469">
            <v>2</v>
          </cell>
          <cell r="C1469" t="str">
            <v>PAM</v>
          </cell>
          <cell r="D1469" t="str">
            <v>Ch</v>
          </cell>
          <cell r="E1469" t="str">
            <v>PAM</v>
          </cell>
          <cell r="F1469" t="str">
            <v>Co</v>
          </cell>
          <cell r="G1469" t="str">
            <v>PAP</v>
          </cell>
          <cell r="H1469" t="str">
            <v>Dr</v>
          </cell>
          <cell r="I1469">
            <v>0.82992314048284888</v>
          </cell>
        </row>
        <row r="1470">
          <cell r="A1470">
            <v>41282</v>
          </cell>
          <cell r="B1470">
            <v>3</v>
          </cell>
          <cell r="C1470" t="str">
            <v>UDP</v>
          </cell>
          <cell r="D1470" t="str">
            <v>Do</v>
          </cell>
          <cell r="E1470" t="str">
            <v>PAM</v>
          </cell>
          <cell r="F1470" t="str">
            <v>Co</v>
          </cell>
          <cell r="G1470" t="str">
            <v>PAP</v>
          </cell>
          <cell r="H1470" t="str">
            <v>Dr</v>
          </cell>
          <cell r="I1470">
            <v>0.86378633242927194</v>
          </cell>
        </row>
        <row r="1471">
          <cell r="A1471">
            <v>41283</v>
          </cell>
          <cell r="B1471">
            <v>4</v>
          </cell>
          <cell r="C1471" t="str">
            <v>UDM</v>
          </cell>
          <cell r="D1471" t="str">
            <v>Pi</v>
          </cell>
          <cell r="E1471" t="str">
            <v>PAM</v>
          </cell>
          <cell r="F1471" t="str">
            <v>Co</v>
          </cell>
          <cell r="G1471" t="str">
            <v>PAP</v>
          </cell>
          <cell r="H1471" t="str">
            <v>Dr</v>
          </cell>
          <cell r="I1471">
            <v>0.89764952437569501</v>
          </cell>
        </row>
        <row r="1472">
          <cell r="A1472">
            <v>41284</v>
          </cell>
          <cell r="B1472">
            <v>5</v>
          </cell>
          <cell r="C1472" t="str">
            <v>FIP</v>
          </cell>
          <cell r="D1472" t="str">
            <v>Ra</v>
          </cell>
          <cell r="E1472" t="str">
            <v>PAM</v>
          </cell>
          <cell r="F1472" t="str">
            <v>Co</v>
          </cell>
          <cell r="G1472" t="str">
            <v>PAP</v>
          </cell>
          <cell r="H1472" t="str">
            <v>Dr</v>
          </cell>
          <cell r="I1472">
            <v>0.93151271632211818</v>
          </cell>
        </row>
        <row r="1473">
          <cell r="A1473">
            <v>41285</v>
          </cell>
          <cell r="B1473">
            <v>6</v>
          </cell>
          <cell r="C1473" t="str">
            <v>FIM</v>
          </cell>
          <cell r="D1473" t="str">
            <v>Co</v>
          </cell>
          <cell r="E1473" t="str">
            <v>PAM</v>
          </cell>
          <cell r="F1473" t="str">
            <v>Co</v>
          </cell>
          <cell r="G1473" t="str">
            <v>PAP</v>
          </cell>
          <cell r="H1473" t="str">
            <v>Dr</v>
          </cell>
          <cell r="I1473">
            <v>0.96537590826854136</v>
          </cell>
        </row>
        <row r="1474">
          <cell r="A1474">
            <v>41286</v>
          </cell>
          <cell r="B1474">
            <v>7</v>
          </cell>
          <cell r="C1474" t="str">
            <v>EAP</v>
          </cell>
          <cell r="D1474" t="str">
            <v>Tg</v>
          </cell>
          <cell r="E1474" t="str">
            <v>PAM</v>
          </cell>
          <cell r="F1474" t="str">
            <v>Co</v>
          </cell>
          <cell r="G1474" t="str">
            <v>PAP</v>
          </cell>
          <cell r="H1474" t="str">
            <v>Dr</v>
          </cell>
          <cell r="I1474">
            <v>0.99923910021496443</v>
          </cell>
        </row>
        <row r="1475">
          <cell r="A1475">
            <v>41287</v>
          </cell>
          <cell r="B1475">
            <v>1</v>
          </cell>
          <cell r="C1475" t="str">
            <v>EAM</v>
          </cell>
          <cell r="D1475" t="str">
            <v>Rb</v>
          </cell>
          <cell r="E1475" t="str">
            <v>PAM</v>
          </cell>
          <cell r="F1475" t="str">
            <v>Co</v>
          </cell>
          <cell r="G1475" t="str">
            <v>PAP</v>
          </cell>
          <cell r="H1475" t="str">
            <v>Dr</v>
          </cell>
          <cell r="I1475">
            <v>3.3102292161387603E-2</v>
          </cell>
        </row>
        <row r="1476">
          <cell r="A1476">
            <v>41288</v>
          </cell>
          <cell r="B1476">
            <v>2</v>
          </cell>
          <cell r="C1476" t="str">
            <v>MEP</v>
          </cell>
          <cell r="D1476" t="str">
            <v>Dr</v>
          </cell>
          <cell r="E1476" t="str">
            <v>PAM</v>
          </cell>
          <cell r="F1476" t="str">
            <v>Co</v>
          </cell>
          <cell r="G1476" t="str">
            <v>PAP</v>
          </cell>
          <cell r="H1476" t="str">
            <v>Dr</v>
          </cell>
          <cell r="I1476">
            <v>6.6965484107810669E-2</v>
          </cell>
        </row>
        <row r="1477">
          <cell r="A1477">
            <v>41289</v>
          </cell>
          <cell r="B1477">
            <v>3</v>
          </cell>
          <cell r="C1477" t="str">
            <v>MEM</v>
          </cell>
          <cell r="D1477" t="str">
            <v>Sn</v>
          </cell>
          <cell r="E1477" t="str">
            <v>PAM</v>
          </cell>
          <cell r="F1477" t="str">
            <v>Co</v>
          </cell>
          <cell r="G1477" t="str">
            <v>PAP</v>
          </cell>
          <cell r="H1477" t="str">
            <v>Dr</v>
          </cell>
          <cell r="I1477">
            <v>0.10082867605423385</v>
          </cell>
        </row>
        <row r="1478">
          <cell r="A1478">
            <v>41290</v>
          </cell>
          <cell r="B1478">
            <v>4</v>
          </cell>
          <cell r="C1478" t="str">
            <v>PAP</v>
          </cell>
          <cell r="D1478" t="str">
            <v>Ho</v>
          </cell>
          <cell r="E1478" t="str">
            <v>PAM</v>
          </cell>
          <cell r="F1478" t="str">
            <v>Co</v>
          </cell>
          <cell r="G1478" t="str">
            <v>PAP</v>
          </cell>
          <cell r="H1478" t="str">
            <v>Dr</v>
          </cell>
          <cell r="I1478">
            <v>0.13469186800065691</v>
          </cell>
        </row>
        <row r="1479">
          <cell r="A1479">
            <v>41291</v>
          </cell>
          <cell r="B1479">
            <v>5</v>
          </cell>
          <cell r="C1479" t="str">
            <v>PAM</v>
          </cell>
          <cell r="D1479" t="str">
            <v>Sh</v>
          </cell>
          <cell r="E1479" t="str">
            <v>PAM</v>
          </cell>
          <cell r="F1479" t="str">
            <v>Co</v>
          </cell>
          <cell r="G1479" t="str">
            <v>PAP</v>
          </cell>
          <cell r="H1479" t="str">
            <v>Dr</v>
          </cell>
          <cell r="I1479">
            <v>0.16855505994708009</v>
          </cell>
        </row>
        <row r="1480">
          <cell r="A1480">
            <v>41292</v>
          </cell>
          <cell r="B1480">
            <v>6</v>
          </cell>
          <cell r="C1480" t="str">
            <v>UDP</v>
          </cell>
          <cell r="D1480" t="str">
            <v>Mo</v>
          </cell>
          <cell r="E1480" t="str">
            <v>PAM</v>
          </cell>
          <cell r="F1480" t="str">
            <v>Co</v>
          </cell>
          <cell r="G1480" t="str">
            <v>PAP</v>
          </cell>
          <cell r="H1480" t="str">
            <v>Dr</v>
          </cell>
          <cell r="I1480">
            <v>0.20241825189350315</v>
          </cell>
        </row>
        <row r="1481">
          <cell r="A1481">
            <v>41293</v>
          </cell>
          <cell r="B1481">
            <v>7</v>
          </cell>
          <cell r="C1481" t="str">
            <v>UDM</v>
          </cell>
          <cell r="D1481" t="str">
            <v>Ch</v>
          </cell>
          <cell r="E1481" t="str">
            <v>PAM</v>
          </cell>
          <cell r="F1481" t="str">
            <v>Co</v>
          </cell>
          <cell r="G1481" t="str">
            <v>PAP</v>
          </cell>
          <cell r="H1481" t="str">
            <v>Dr</v>
          </cell>
          <cell r="I1481">
            <v>0.23628144383992633</v>
          </cell>
        </row>
        <row r="1482">
          <cell r="A1482">
            <v>41294</v>
          </cell>
          <cell r="B1482">
            <v>1</v>
          </cell>
          <cell r="C1482" t="str">
            <v>FIP</v>
          </cell>
          <cell r="D1482" t="str">
            <v>Do</v>
          </cell>
          <cell r="E1482" t="str">
            <v>PAM</v>
          </cell>
          <cell r="F1482" t="str">
            <v>Co</v>
          </cell>
          <cell r="G1482" t="str">
            <v>PAP</v>
          </cell>
          <cell r="H1482" t="str">
            <v>Dr</v>
          </cell>
          <cell r="I1482">
            <v>0.2701446357863494</v>
          </cell>
        </row>
        <row r="1483">
          <cell r="A1483">
            <v>41295</v>
          </cell>
          <cell r="B1483">
            <v>2</v>
          </cell>
          <cell r="C1483" t="str">
            <v>FIM</v>
          </cell>
          <cell r="D1483" t="str">
            <v>Pi</v>
          </cell>
          <cell r="E1483" t="str">
            <v>PAM</v>
          </cell>
          <cell r="F1483" t="str">
            <v>Co</v>
          </cell>
          <cell r="G1483" t="str">
            <v>PAP</v>
          </cell>
          <cell r="H1483" t="str">
            <v>Dr</v>
          </cell>
          <cell r="I1483">
            <v>0.30400782773277257</v>
          </cell>
        </row>
        <row r="1484">
          <cell r="A1484">
            <v>41296</v>
          </cell>
          <cell r="B1484">
            <v>3</v>
          </cell>
          <cell r="C1484" t="str">
            <v>EAP</v>
          </cell>
          <cell r="D1484" t="str">
            <v>Ra</v>
          </cell>
          <cell r="E1484" t="str">
            <v>PAM</v>
          </cell>
          <cell r="F1484" t="str">
            <v>Co</v>
          </cell>
          <cell r="G1484" t="str">
            <v>PAP</v>
          </cell>
          <cell r="H1484" t="str">
            <v>Dr</v>
          </cell>
          <cell r="I1484">
            <v>0.33787101967919564</v>
          </cell>
        </row>
        <row r="1485">
          <cell r="A1485">
            <v>41297</v>
          </cell>
          <cell r="B1485">
            <v>4</v>
          </cell>
          <cell r="C1485" t="str">
            <v>EAM</v>
          </cell>
          <cell r="D1485" t="str">
            <v>Co</v>
          </cell>
          <cell r="E1485" t="str">
            <v>PAM</v>
          </cell>
          <cell r="F1485" t="str">
            <v>Co</v>
          </cell>
          <cell r="G1485" t="str">
            <v>PAP</v>
          </cell>
          <cell r="H1485" t="str">
            <v>Dr</v>
          </cell>
          <cell r="I1485">
            <v>0.3717342116256187</v>
          </cell>
        </row>
        <row r="1486">
          <cell r="A1486">
            <v>41298</v>
          </cell>
          <cell r="B1486">
            <v>5</v>
          </cell>
          <cell r="C1486" t="str">
            <v>MEP</v>
          </cell>
          <cell r="D1486" t="str">
            <v>Tg</v>
          </cell>
          <cell r="E1486" t="str">
            <v>PAM</v>
          </cell>
          <cell r="F1486" t="str">
            <v>Co</v>
          </cell>
          <cell r="G1486" t="str">
            <v>PAP</v>
          </cell>
          <cell r="H1486" t="str">
            <v>Dr</v>
          </cell>
          <cell r="I1486">
            <v>0.40559740357204188</v>
          </cell>
        </row>
        <row r="1487">
          <cell r="A1487">
            <v>41299</v>
          </cell>
          <cell r="B1487">
            <v>6</v>
          </cell>
          <cell r="C1487" t="str">
            <v>MEM</v>
          </cell>
          <cell r="D1487" t="str">
            <v>Rb</v>
          </cell>
          <cell r="E1487" t="str">
            <v>PAM</v>
          </cell>
          <cell r="F1487" t="str">
            <v>Co</v>
          </cell>
          <cell r="G1487" t="str">
            <v>PAP</v>
          </cell>
          <cell r="H1487" t="str">
            <v>Dr</v>
          </cell>
          <cell r="I1487">
            <v>0.43946059551846495</v>
          </cell>
        </row>
        <row r="1488">
          <cell r="A1488">
            <v>41300</v>
          </cell>
          <cell r="B1488">
            <v>7</v>
          </cell>
          <cell r="C1488" t="str">
            <v>PAP</v>
          </cell>
          <cell r="D1488" t="str">
            <v>Dr</v>
          </cell>
          <cell r="E1488" t="str">
            <v>PAM</v>
          </cell>
          <cell r="F1488" t="str">
            <v>Co</v>
          </cell>
          <cell r="G1488" t="str">
            <v>PAP</v>
          </cell>
          <cell r="H1488" t="str">
            <v>Dr</v>
          </cell>
          <cell r="I1488">
            <v>0.47332378746488812</v>
          </cell>
        </row>
        <row r="1489">
          <cell r="A1489">
            <v>41301</v>
          </cell>
          <cell r="B1489">
            <v>1</v>
          </cell>
          <cell r="C1489" t="str">
            <v>PAM</v>
          </cell>
          <cell r="D1489" t="str">
            <v>Sn</v>
          </cell>
          <cell r="E1489" t="str">
            <v>PAM</v>
          </cell>
          <cell r="F1489" t="str">
            <v>Co</v>
          </cell>
          <cell r="G1489" t="str">
            <v>PAP</v>
          </cell>
          <cell r="H1489" t="str">
            <v>Dr</v>
          </cell>
          <cell r="I1489">
            <v>0.50718697941126167</v>
          </cell>
        </row>
        <row r="1490">
          <cell r="A1490">
            <v>41302</v>
          </cell>
          <cell r="B1490">
            <v>2</v>
          </cell>
          <cell r="C1490" t="str">
            <v>UDP</v>
          </cell>
          <cell r="D1490" t="str">
            <v>Ho</v>
          </cell>
          <cell r="E1490" t="str">
            <v>PAM</v>
          </cell>
          <cell r="F1490" t="str">
            <v>Co</v>
          </cell>
          <cell r="G1490" t="str">
            <v>PAP</v>
          </cell>
          <cell r="H1490" t="str">
            <v>Dr</v>
          </cell>
          <cell r="I1490">
            <v>0.54105017135745115</v>
          </cell>
        </row>
        <row r="1491">
          <cell r="A1491">
            <v>41303</v>
          </cell>
          <cell r="B1491">
            <v>3</v>
          </cell>
          <cell r="C1491" t="str">
            <v>UDM</v>
          </cell>
          <cell r="D1491" t="str">
            <v>Sh</v>
          </cell>
          <cell r="E1491" t="str">
            <v>PAM</v>
          </cell>
          <cell r="F1491" t="str">
            <v>Co</v>
          </cell>
          <cell r="G1491" t="str">
            <v>PAP</v>
          </cell>
          <cell r="H1491" t="str">
            <v>Dr</v>
          </cell>
          <cell r="I1491">
            <v>0.57491336330364062</v>
          </cell>
        </row>
        <row r="1492">
          <cell r="A1492">
            <v>41304</v>
          </cell>
          <cell r="B1492">
            <v>4</v>
          </cell>
          <cell r="C1492" t="str">
            <v>FIP</v>
          </cell>
          <cell r="D1492" t="str">
            <v>Mo</v>
          </cell>
          <cell r="E1492" t="str">
            <v>PAM</v>
          </cell>
          <cell r="F1492" t="str">
            <v>Co</v>
          </cell>
          <cell r="G1492" t="str">
            <v>PAP</v>
          </cell>
          <cell r="H1492" t="str">
            <v>Dr</v>
          </cell>
          <cell r="I1492">
            <v>0.60877655524983021</v>
          </cell>
        </row>
        <row r="1493">
          <cell r="A1493">
            <v>41305</v>
          </cell>
          <cell r="B1493">
            <v>5</v>
          </cell>
          <cell r="C1493" t="str">
            <v>FIM</v>
          </cell>
          <cell r="D1493" t="str">
            <v>Ch</v>
          </cell>
          <cell r="E1493" t="str">
            <v>PAM</v>
          </cell>
          <cell r="F1493" t="str">
            <v>Co</v>
          </cell>
          <cell r="G1493" t="str">
            <v>PAP</v>
          </cell>
          <cell r="H1493" t="str">
            <v>Dr</v>
          </cell>
          <cell r="I1493">
            <v>0.64263974719601968</v>
          </cell>
        </row>
        <row r="1494">
          <cell r="A1494">
            <v>41306</v>
          </cell>
          <cell r="B1494">
            <v>6</v>
          </cell>
          <cell r="C1494" t="str">
            <v>EAP</v>
          </cell>
          <cell r="D1494" t="str">
            <v>Do</v>
          </cell>
          <cell r="E1494" t="str">
            <v>PAM</v>
          </cell>
          <cell r="F1494" t="str">
            <v>Co</v>
          </cell>
          <cell r="G1494" t="str">
            <v>PAP</v>
          </cell>
          <cell r="H1494" t="str">
            <v>Dr</v>
          </cell>
          <cell r="I1494">
            <v>0.67650293914220916</v>
          </cell>
        </row>
        <row r="1495">
          <cell r="A1495">
            <v>41307</v>
          </cell>
          <cell r="B1495">
            <v>7</v>
          </cell>
          <cell r="C1495" t="str">
            <v>EAM</v>
          </cell>
          <cell r="D1495" t="str">
            <v>Pi</v>
          </cell>
          <cell r="E1495" t="str">
            <v>PAM</v>
          </cell>
          <cell r="F1495" t="str">
            <v>Co</v>
          </cell>
          <cell r="G1495" t="str">
            <v>PAP</v>
          </cell>
          <cell r="H1495" t="str">
            <v>Dr</v>
          </cell>
          <cell r="I1495">
            <v>0.71036613108839863</v>
          </cell>
        </row>
        <row r="1496">
          <cell r="A1496">
            <v>41308</v>
          </cell>
          <cell r="B1496">
            <v>1</v>
          </cell>
          <cell r="C1496" t="str">
            <v>MEP</v>
          </cell>
          <cell r="D1496" t="str">
            <v>Ra</v>
          </cell>
          <cell r="E1496" t="str">
            <v>PAM</v>
          </cell>
          <cell r="F1496" t="str">
            <v>Co</v>
          </cell>
          <cell r="G1496" t="str">
            <v>PAP</v>
          </cell>
          <cell r="H1496" t="str">
            <v>Dr</v>
          </cell>
          <cell r="I1496">
            <v>0.74422932303458822</v>
          </cell>
        </row>
        <row r="1497">
          <cell r="A1497">
            <v>41309</v>
          </cell>
          <cell r="B1497">
            <v>2</v>
          </cell>
          <cell r="C1497" t="str">
            <v>MEM</v>
          </cell>
          <cell r="D1497" t="str">
            <v>Co</v>
          </cell>
          <cell r="E1497" t="str">
            <v>UDP</v>
          </cell>
          <cell r="F1497" t="str">
            <v>Tg</v>
          </cell>
          <cell r="G1497" t="str">
            <v>PAM</v>
          </cell>
          <cell r="H1497" t="str">
            <v>Sn</v>
          </cell>
          <cell r="I1497">
            <v>0.77809251498077769</v>
          </cell>
        </row>
        <row r="1498">
          <cell r="A1498">
            <v>41310</v>
          </cell>
          <cell r="B1498">
            <v>3</v>
          </cell>
          <cell r="C1498" t="str">
            <v>PAP</v>
          </cell>
          <cell r="D1498" t="str">
            <v>Tg</v>
          </cell>
          <cell r="E1498" t="str">
            <v>UDP</v>
          </cell>
          <cell r="F1498" t="str">
            <v>Tg</v>
          </cell>
          <cell r="G1498" t="str">
            <v>PAM</v>
          </cell>
          <cell r="H1498" t="str">
            <v>Sn</v>
          </cell>
          <cell r="I1498">
            <v>0.81195570692696717</v>
          </cell>
        </row>
        <row r="1499">
          <cell r="A1499">
            <v>41311</v>
          </cell>
          <cell r="B1499">
            <v>4</v>
          </cell>
          <cell r="C1499" t="str">
            <v>PAM</v>
          </cell>
          <cell r="D1499" t="str">
            <v>Rb</v>
          </cell>
          <cell r="E1499" t="str">
            <v>UDP</v>
          </cell>
          <cell r="F1499" t="str">
            <v>Tg</v>
          </cell>
          <cell r="G1499" t="str">
            <v>PAM</v>
          </cell>
          <cell r="H1499" t="str">
            <v>Sn</v>
          </cell>
          <cell r="I1499">
            <v>0.84581889887315675</v>
          </cell>
        </row>
        <row r="1500">
          <cell r="A1500">
            <v>41312</v>
          </cell>
          <cell r="B1500">
            <v>5</v>
          </cell>
          <cell r="C1500" t="str">
            <v>UDP</v>
          </cell>
          <cell r="D1500" t="str">
            <v>Dr</v>
          </cell>
          <cell r="E1500" t="str">
            <v>UDP</v>
          </cell>
          <cell r="F1500" t="str">
            <v>Tg</v>
          </cell>
          <cell r="G1500" t="str">
            <v>PAM</v>
          </cell>
          <cell r="H1500" t="str">
            <v>Sn</v>
          </cell>
          <cell r="I1500">
            <v>0.87968209081934612</v>
          </cell>
        </row>
        <row r="1501">
          <cell r="A1501">
            <v>41313</v>
          </cell>
          <cell r="B1501">
            <v>6</v>
          </cell>
          <cell r="C1501" t="str">
            <v>UDM</v>
          </cell>
          <cell r="D1501" t="str">
            <v>Sn</v>
          </cell>
          <cell r="E1501" t="str">
            <v>UDP</v>
          </cell>
          <cell r="F1501" t="str">
            <v>Tg</v>
          </cell>
          <cell r="G1501" t="str">
            <v>PAM</v>
          </cell>
          <cell r="H1501" t="str">
            <v>Sn</v>
          </cell>
          <cell r="I1501">
            <v>0.9135452827655357</v>
          </cell>
        </row>
        <row r="1502">
          <cell r="A1502">
            <v>41314</v>
          </cell>
          <cell r="B1502">
            <v>7</v>
          </cell>
          <cell r="C1502" t="str">
            <v>FIP</v>
          </cell>
          <cell r="D1502" t="str">
            <v>Ho</v>
          </cell>
          <cell r="E1502" t="str">
            <v>UDP</v>
          </cell>
          <cell r="F1502" t="str">
            <v>Tg</v>
          </cell>
          <cell r="G1502" t="str">
            <v>PAM</v>
          </cell>
          <cell r="H1502" t="str">
            <v>Sn</v>
          </cell>
          <cell r="I1502">
            <v>0.94740847471172518</v>
          </cell>
        </row>
        <row r="1503">
          <cell r="A1503">
            <v>41315</v>
          </cell>
          <cell r="B1503">
            <v>1</v>
          </cell>
          <cell r="C1503" t="str">
            <v>FIM</v>
          </cell>
          <cell r="D1503" t="str">
            <v>Sh</v>
          </cell>
          <cell r="E1503" t="str">
            <v>UDP</v>
          </cell>
          <cell r="F1503" t="str">
            <v>Tg</v>
          </cell>
          <cell r="G1503" t="str">
            <v>PAM</v>
          </cell>
          <cell r="H1503" t="str">
            <v>Sn</v>
          </cell>
          <cell r="I1503">
            <v>0.98127166665791465</v>
          </cell>
        </row>
        <row r="1504">
          <cell r="A1504">
            <v>41316</v>
          </cell>
          <cell r="B1504">
            <v>2</v>
          </cell>
          <cell r="C1504" t="str">
            <v>EAP</v>
          </cell>
          <cell r="D1504" t="str">
            <v>Mo</v>
          </cell>
          <cell r="E1504" t="str">
            <v>UDP</v>
          </cell>
          <cell r="F1504" t="str">
            <v>Tg</v>
          </cell>
          <cell r="G1504" t="str">
            <v>PAM</v>
          </cell>
          <cell r="H1504" t="str">
            <v>Sn</v>
          </cell>
          <cell r="I1504">
            <v>1.513485860410424E-2</v>
          </cell>
        </row>
        <row r="1505">
          <cell r="A1505">
            <v>41317</v>
          </cell>
          <cell r="B1505">
            <v>3</v>
          </cell>
          <cell r="C1505" t="str">
            <v>EAM</v>
          </cell>
          <cell r="D1505" t="str">
            <v>Ch</v>
          </cell>
          <cell r="E1505" t="str">
            <v>UDP</v>
          </cell>
          <cell r="F1505" t="str">
            <v>Tg</v>
          </cell>
          <cell r="G1505" t="str">
            <v>PAM</v>
          </cell>
          <cell r="H1505" t="str">
            <v>Sn</v>
          </cell>
          <cell r="I1505">
            <v>4.8998050550293715E-2</v>
          </cell>
        </row>
        <row r="1506">
          <cell r="A1506">
            <v>41318</v>
          </cell>
          <cell r="B1506">
            <v>4</v>
          </cell>
          <cell r="C1506" t="str">
            <v>MEP</v>
          </cell>
          <cell r="D1506" t="str">
            <v>Do</v>
          </cell>
          <cell r="E1506" t="str">
            <v>UDP</v>
          </cell>
          <cell r="F1506" t="str">
            <v>Tg</v>
          </cell>
          <cell r="G1506" t="str">
            <v>PAM</v>
          </cell>
          <cell r="H1506" t="str">
            <v>Sn</v>
          </cell>
          <cell r="I1506">
            <v>8.286124249648319E-2</v>
          </cell>
        </row>
        <row r="1507">
          <cell r="A1507">
            <v>41319</v>
          </cell>
          <cell r="B1507">
            <v>5</v>
          </cell>
          <cell r="C1507" t="str">
            <v>MEM</v>
          </cell>
          <cell r="D1507" t="str">
            <v>Pi</v>
          </cell>
          <cell r="E1507" t="str">
            <v>UDP</v>
          </cell>
          <cell r="F1507" t="str">
            <v>Tg</v>
          </cell>
          <cell r="G1507" t="str">
            <v>PAM</v>
          </cell>
          <cell r="H1507" t="str">
            <v>Sn</v>
          </cell>
          <cell r="I1507">
            <v>0.11672443444267266</v>
          </cell>
        </row>
        <row r="1508">
          <cell r="A1508">
            <v>41320</v>
          </cell>
          <cell r="B1508">
            <v>6</v>
          </cell>
          <cell r="C1508" t="str">
            <v>PAP</v>
          </cell>
          <cell r="D1508" t="str">
            <v>Ra</v>
          </cell>
          <cell r="E1508" t="str">
            <v>UDP</v>
          </cell>
          <cell r="F1508" t="str">
            <v>Tg</v>
          </cell>
          <cell r="G1508" t="str">
            <v>PAM</v>
          </cell>
          <cell r="H1508" t="str">
            <v>Sn</v>
          </cell>
          <cell r="I1508">
            <v>0.15058762638886225</v>
          </cell>
        </row>
        <row r="1509">
          <cell r="A1509">
            <v>41321</v>
          </cell>
          <cell r="B1509">
            <v>7</v>
          </cell>
          <cell r="C1509" t="str">
            <v>PAM</v>
          </cell>
          <cell r="D1509" t="str">
            <v>Co</v>
          </cell>
          <cell r="E1509" t="str">
            <v>UDP</v>
          </cell>
          <cell r="F1509" t="str">
            <v>Tg</v>
          </cell>
          <cell r="G1509" t="str">
            <v>PAM</v>
          </cell>
          <cell r="H1509" t="str">
            <v>Sn</v>
          </cell>
          <cell r="I1509">
            <v>0.18445081833505172</v>
          </cell>
        </row>
        <row r="1510">
          <cell r="A1510">
            <v>41322</v>
          </cell>
          <cell r="B1510">
            <v>1</v>
          </cell>
          <cell r="C1510" t="str">
            <v>UDP</v>
          </cell>
          <cell r="D1510" t="str">
            <v>Tg</v>
          </cell>
          <cell r="E1510" t="str">
            <v>UDP</v>
          </cell>
          <cell r="F1510" t="str">
            <v>Tg</v>
          </cell>
          <cell r="G1510" t="str">
            <v>PAM</v>
          </cell>
          <cell r="H1510" t="str">
            <v>Sn</v>
          </cell>
          <cell r="I1510">
            <v>0.2183140102812412</v>
          </cell>
        </row>
        <row r="1511">
          <cell r="A1511">
            <v>41323</v>
          </cell>
          <cell r="B1511">
            <v>2</v>
          </cell>
          <cell r="C1511" t="str">
            <v>UDM</v>
          </cell>
          <cell r="D1511" t="str">
            <v>Rb</v>
          </cell>
          <cell r="E1511" t="str">
            <v>UDP</v>
          </cell>
          <cell r="F1511" t="str">
            <v>Tg</v>
          </cell>
          <cell r="G1511" t="str">
            <v>PAM</v>
          </cell>
          <cell r="H1511" t="str">
            <v>Sn</v>
          </cell>
          <cell r="I1511">
            <v>0.25217720222743067</v>
          </cell>
        </row>
        <row r="1512">
          <cell r="A1512">
            <v>41324</v>
          </cell>
          <cell r="B1512">
            <v>3</v>
          </cell>
          <cell r="C1512" t="str">
            <v>FIP</v>
          </cell>
          <cell r="D1512" t="str">
            <v>Dr</v>
          </cell>
          <cell r="E1512" t="str">
            <v>UDP</v>
          </cell>
          <cell r="F1512" t="str">
            <v>Tg</v>
          </cell>
          <cell r="G1512" t="str">
            <v>PAM</v>
          </cell>
          <cell r="H1512" t="str">
            <v>Sn</v>
          </cell>
          <cell r="I1512">
            <v>0.28604039417362026</v>
          </cell>
        </row>
        <row r="1513">
          <cell r="A1513">
            <v>41325</v>
          </cell>
          <cell r="B1513">
            <v>4</v>
          </cell>
          <cell r="C1513" t="str">
            <v>FIM</v>
          </cell>
          <cell r="D1513" t="str">
            <v>Sn</v>
          </cell>
          <cell r="E1513" t="str">
            <v>UDP</v>
          </cell>
          <cell r="F1513" t="str">
            <v>Tg</v>
          </cell>
          <cell r="G1513" t="str">
            <v>PAM</v>
          </cell>
          <cell r="H1513" t="str">
            <v>Sn</v>
          </cell>
          <cell r="I1513">
            <v>0.31990358611980974</v>
          </cell>
        </row>
        <row r="1514">
          <cell r="A1514">
            <v>41326</v>
          </cell>
          <cell r="B1514">
            <v>5</v>
          </cell>
          <cell r="C1514" t="str">
            <v>EAP</v>
          </cell>
          <cell r="D1514" t="str">
            <v>Ho</v>
          </cell>
          <cell r="E1514" t="str">
            <v>UDP</v>
          </cell>
          <cell r="F1514" t="str">
            <v>Tg</v>
          </cell>
          <cell r="G1514" t="str">
            <v>PAM</v>
          </cell>
          <cell r="H1514" t="str">
            <v>Sn</v>
          </cell>
          <cell r="I1514">
            <v>0.35376677806599921</v>
          </cell>
        </row>
        <row r="1515">
          <cell r="A1515">
            <v>41327</v>
          </cell>
          <cell r="B1515">
            <v>6</v>
          </cell>
          <cell r="C1515" t="str">
            <v>EAM</v>
          </cell>
          <cell r="D1515" t="str">
            <v>Sh</v>
          </cell>
          <cell r="E1515" t="str">
            <v>UDP</v>
          </cell>
          <cell r="F1515" t="str">
            <v>Tg</v>
          </cell>
          <cell r="G1515" t="str">
            <v>PAM</v>
          </cell>
          <cell r="H1515" t="str">
            <v>Sn</v>
          </cell>
          <cell r="I1515">
            <v>0.3876299700121888</v>
          </cell>
        </row>
        <row r="1516">
          <cell r="A1516">
            <v>41328</v>
          </cell>
          <cell r="B1516">
            <v>7</v>
          </cell>
          <cell r="C1516" t="str">
            <v>MEP</v>
          </cell>
          <cell r="D1516" t="str">
            <v>Mo</v>
          </cell>
          <cell r="E1516" t="str">
            <v>UDP</v>
          </cell>
          <cell r="F1516" t="str">
            <v>Tg</v>
          </cell>
          <cell r="G1516" t="str">
            <v>PAM</v>
          </cell>
          <cell r="H1516" t="str">
            <v>Sn</v>
          </cell>
          <cell r="I1516">
            <v>0.42149316195837827</v>
          </cell>
        </row>
        <row r="1517">
          <cell r="A1517">
            <v>41329</v>
          </cell>
          <cell r="B1517">
            <v>1</v>
          </cell>
          <cell r="C1517" t="str">
            <v>MEM</v>
          </cell>
          <cell r="D1517" t="str">
            <v>Ch</v>
          </cell>
          <cell r="E1517" t="str">
            <v>UDP</v>
          </cell>
          <cell r="F1517" t="str">
            <v>Tg</v>
          </cell>
          <cell r="G1517" t="str">
            <v>PAM</v>
          </cell>
          <cell r="H1517" t="str">
            <v>Sn</v>
          </cell>
          <cell r="I1517">
            <v>0.45535635390456775</v>
          </cell>
        </row>
        <row r="1518">
          <cell r="A1518">
            <v>41330</v>
          </cell>
          <cell r="B1518">
            <v>2</v>
          </cell>
          <cell r="C1518" t="str">
            <v>PAP</v>
          </cell>
          <cell r="D1518" t="str">
            <v>Do</v>
          </cell>
          <cell r="E1518" t="str">
            <v>UDP</v>
          </cell>
          <cell r="F1518" t="str">
            <v>Tg</v>
          </cell>
          <cell r="G1518" t="str">
            <v>PAM</v>
          </cell>
          <cell r="H1518" t="str">
            <v>Sn</v>
          </cell>
          <cell r="I1518">
            <v>0.48921954585075722</v>
          </cell>
        </row>
        <row r="1519">
          <cell r="A1519">
            <v>41331</v>
          </cell>
          <cell r="B1519">
            <v>3</v>
          </cell>
          <cell r="C1519" t="str">
            <v>PAM</v>
          </cell>
          <cell r="D1519" t="str">
            <v>Pi</v>
          </cell>
          <cell r="E1519" t="str">
            <v>UDP</v>
          </cell>
          <cell r="F1519" t="str">
            <v>Tg</v>
          </cell>
          <cell r="G1519" t="str">
            <v>PAM</v>
          </cell>
          <cell r="H1519" t="str">
            <v>Sn</v>
          </cell>
          <cell r="I1519">
            <v>0.52308273779678749</v>
          </cell>
        </row>
        <row r="1520">
          <cell r="A1520">
            <v>41332</v>
          </cell>
          <cell r="B1520">
            <v>4</v>
          </cell>
          <cell r="C1520" t="str">
            <v>UDP</v>
          </cell>
          <cell r="D1520" t="str">
            <v>Ra</v>
          </cell>
          <cell r="E1520" t="str">
            <v>UDP</v>
          </cell>
          <cell r="F1520" t="str">
            <v>Tg</v>
          </cell>
          <cell r="G1520" t="str">
            <v>PAM</v>
          </cell>
          <cell r="H1520" t="str">
            <v>Sn</v>
          </cell>
          <cell r="I1520">
            <v>0.55694592974274337</v>
          </cell>
        </row>
        <row r="1521">
          <cell r="A1521">
            <v>41333</v>
          </cell>
          <cell r="B1521">
            <v>5</v>
          </cell>
          <cell r="C1521" t="str">
            <v>UDM</v>
          </cell>
          <cell r="D1521" t="str">
            <v>Co</v>
          </cell>
          <cell r="E1521" t="str">
            <v>UDP</v>
          </cell>
          <cell r="F1521" t="str">
            <v>Tg</v>
          </cell>
          <cell r="G1521" t="str">
            <v>PAM</v>
          </cell>
          <cell r="H1521" t="str">
            <v>Sn</v>
          </cell>
          <cell r="I1521">
            <v>0.59080912168869926</v>
          </cell>
        </row>
        <row r="1522">
          <cell r="A1522">
            <v>41334</v>
          </cell>
          <cell r="B1522">
            <v>6</v>
          </cell>
          <cell r="C1522" t="str">
            <v>FIP</v>
          </cell>
          <cell r="D1522" t="str">
            <v>Tg</v>
          </cell>
          <cell r="E1522" t="str">
            <v>UDP</v>
          </cell>
          <cell r="F1522" t="str">
            <v>Tg</v>
          </cell>
          <cell r="G1522" t="str">
            <v>PAM</v>
          </cell>
          <cell r="H1522" t="str">
            <v>Sn</v>
          </cell>
          <cell r="I1522">
            <v>0.62467231363465514</v>
          </cell>
        </row>
        <row r="1523">
          <cell r="A1523">
            <v>41335</v>
          </cell>
          <cell r="B1523">
            <v>7</v>
          </cell>
          <cell r="C1523" t="str">
            <v>FIM</v>
          </cell>
          <cell r="D1523" t="str">
            <v>Rb</v>
          </cell>
          <cell r="E1523" t="str">
            <v>UDP</v>
          </cell>
          <cell r="F1523" t="str">
            <v>Tg</v>
          </cell>
          <cell r="G1523" t="str">
            <v>PAM</v>
          </cell>
          <cell r="H1523" t="str">
            <v>Sn</v>
          </cell>
          <cell r="I1523">
            <v>0.65853550558061102</v>
          </cell>
        </row>
        <row r="1524">
          <cell r="A1524">
            <v>41336</v>
          </cell>
          <cell r="B1524">
            <v>1</v>
          </cell>
          <cell r="C1524" t="str">
            <v>EAP</v>
          </cell>
          <cell r="D1524" t="str">
            <v>Dr</v>
          </cell>
          <cell r="E1524" t="str">
            <v>UDP</v>
          </cell>
          <cell r="F1524" t="str">
            <v>Tg</v>
          </cell>
          <cell r="G1524" t="str">
            <v>PAM</v>
          </cell>
          <cell r="H1524" t="str">
            <v>Sn</v>
          </cell>
          <cell r="I1524">
            <v>0.69239869752656691</v>
          </cell>
        </row>
        <row r="1525">
          <cell r="A1525">
            <v>41337</v>
          </cell>
          <cell r="B1525">
            <v>2</v>
          </cell>
          <cell r="C1525" t="str">
            <v>EAM</v>
          </cell>
          <cell r="D1525" t="str">
            <v>Sn</v>
          </cell>
          <cell r="E1525" t="str">
            <v>UDP</v>
          </cell>
          <cell r="F1525" t="str">
            <v>Tg</v>
          </cell>
          <cell r="G1525" t="str">
            <v>PAM</v>
          </cell>
          <cell r="H1525" t="str">
            <v>Sn</v>
          </cell>
          <cell r="I1525">
            <v>0.72626188947252279</v>
          </cell>
        </row>
        <row r="1526">
          <cell r="A1526">
            <v>41338</v>
          </cell>
          <cell r="B1526">
            <v>3</v>
          </cell>
          <cell r="C1526" t="str">
            <v>MEP</v>
          </cell>
          <cell r="D1526" t="str">
            <v>Ho</v>
          </cell>
          <cell r="E1526" t="str">
            <v>UDP</v>
          </cell>
          <cell r="F1526" t="str">
            <v>Tg</v>
          </cell>
          <cell r="G1526" t="str">
            <v>PAM</v>
          </cell>
          <cell r="H1526" t="str">
            <v>Sn</v>
          </cell>
          <cell r="I1526">
            <v>0.76012508141847879</v>
          </cell>
        </row>
        <row r="1527">
          <cell r="A1527">
            <v>41339</v>
          </cell>
          <cell r="B1527">
            <v>4</v>
          </cell>
          <cell r="C1527" t="str">
            <v>MEM</v>
          </cell>
          <cell r="D1527" t="str">
            <v>Sh</v>
          </cell>
          <cell r="E1527" t="str">
            <v>UDM</v>
          </cell>
          <cell r="F1527" t="str">
            <v>Rb</v>
          </cell>
          <cell r="G1527" t="str">
            <v>PAM</v>
          </cell>
          <cell r="H1527" t="str">
            <v>Sn</v>
          </cell>
          <cell r="I1527">
            <v>0.79398827336443456</v>
          </cell>
        </row>
        <row r="1528">
          <cell r="A1528">
            <v>41340</v>
          </cell>
          <cell r="B1528">
            <v>5</v>
          </cell>
          <cell r="C1528" t="str">
            <v>PAP</v>
          </cell>
          <cell r="D1528" t="str">
            <v>Mo</v>
          </cell>
          <cell r="E1528" t="str">
            <v>UDM</v>
          </cell>
          <cell r="F1528" t="str">
            <v>Rb</v>
          </cell>
          <cell r="G1528" t="str">
            <v>PAM</v>
          </cell>
          <cell r="H1528" t="str">
            <v>Sn</v>
          </cell>
          <cell r="I1528">
            <v>0.82785146531039056</v>
          </cell>
        </row>
        <row r="1529">
          <cell r="A1529">
            <v>41341</v>
          </cell>
          <cell r="B1529">
            <v>6</v>
          </cell>
          <cell r="C1529" t="str">
            <v>PAM</v>
          </cell>
          <cell r="D1529" t="str">
            <v>Ch</v>
          </cell>
          <cell r="E1529" t="str">
            <v>UDM</v>
          </cell>
          <cell r="F1529" t="str">
            <v>Rb</v>
          </cell>
          <cell r="G1529" t="str">
            <v>PAM</v>
          </cell>
          <cell r="H1529" t="str">
            <v>Sn</v>
          </cell>
          <cell r="I1529">
            <v>0.86171465725634633</v>
          </cell>
        </row>
        <row r="1530">
          <cell r="A1530">
            <v>41342</v>
          </cell>
          <cell r="B1530">
            <v>7</v>
          </cell>
          <cell r="C1530" t="str">
            <v>UDP</v>
          </cell>
          <cell r="D1530" t="str">
            <v>Do</v>
          </cell>
          <cell r="E1530" t="str">
            <v>UDM</v>
          </cell>
          <cell r="F1530" t="str">
            <v>Rb</v>
          </cell>
          <cell r="G1530" t="str">
            <v>PAM</v>
          </cell>
          <cell r="H1530" t="str">
            <v>Sn</v>
          </cell>
          <cell r="I1530">
            <v>0.89557784920230232</v>
          </cell>
        </row>
        <row r="1531">
          <cell r="A1531">
            <v>41343</v>
          </cell>
          <cell r="B1531">
            <v>1</v>
          </cell>
          <cell r="C1531" t="str">
            <v>UDM</v>
          </cell>
          <cell r="D1531" t="str">
            <v>Pi</v>
          </cell>
          <cell r="E1531" t="str">
            <v>UDM</v>
          </cell>
          <cell r="F1531" t="str">
            <v>Rb</v>
          </cell>
          <cell r="G1531" t="str">
            <v>PAM</v>
          </cell>
          <cell r="H1531" t="str">
            <v>Sn</v>
          </cell>
          <cell r="I1531">
            <v>0.9294410411482581</v>
          </cell>
        </row>
        <row r="1532">
          <cell r="A1532">
            <v>41344</v>
          </cell>
          <cell r="B1532">
            <v>2</v>
          </cell>
          <cell r="C1532" t="str">
            <v>FIP</v>
          </cell>
          <cell r="D1532" t="str">
            <v>Ra</v>
          </cell>
          <cell r="E1532" t="str">
            <v>UDM</v>
          </cell>
          <cell r="F1532" t="str">
            <v>Rb</v>
          </cell>
          <cell r="G1532" t="str">
            <v>PAM</v>
          </cell>
          <cell r="H1532" t="str">
            <v>Sn</v>
          </cell>
          <cell r="I1532">
            <v>0.96330423309421409</v>
          </cell>
        </row>
        <row r="1533">
          <cell r="A1533">
            <v>41345</v>
          </cell>
          <cell r="B1533">
            <v>3</v>
          </cell>
          <cell r="C1533" t="str">
            <v>FIM</v>
          </cell>
          <cell r="D1533" t="str">
            <v>Co</v>
          </cell>
          <cell r="E1533" t="str">
            <v>UDM</v>
          </cell>
          <cell r="F1533" t="str">
            <v>Rb</v>
          </cell>
          <cell r="G1533" t="str">
            <v>PAM</v>
          </cell>
          <cell r="H1533" t="str">
            <v>Sn</v>
          </cell>
          <cell r="I1533">
            <v>0.99716742504016986</v>
          </cell>
        </row>
        <row r="1534">
          <cell r="A1534">
            <v>41346</v>
          </cell>
          <cell r="B1534">
            <v>4</v>
          </cell>
          <cell r="C1534" t="str">
            <v>EAP</v>
          </cell>
          <cell r="D1534" t="str">
            <v>Tg</v>
          </cell>
          <cell r="E1534" t="str">
            <v>UDM</v>
          </cell>
          <cell r="F1534" t="str">
            <v>Rb</v>
          </cell>
          <cell r="G1534" t="str">
            <v>PAM</v>
          </cell>
          <cell r="H1534" t="str">
            <v>Sn</v>
          </cell>
          <cell r="I1534">
            <v>3.1030616986125859E-2</v>
          </cell>
        </row>
        <row r="1535">
          <cell r="A1535">
            <v>41347</v>
          </cell>
          <cell r="B1535">
            <v>5</v>
          </cell>
          <cell r="C1535" t="str">
            <v>EAM</v>
          </cell>
          <cell r="D1535" t="str">
            <v>Rb</v>
          </cell>
          <cell r="E1535" t="str">
            <v>UDM</v>
          </cell>
          <cell r="F1535" t="str">
            <v>Rb</v>
          </cell>
          <cell r="G1535" t="str">
            <v>PAM</v>
          </cell>
          <cell r="H1535" t="str">
            <v>Sn</v>
          </cell>
          <cell r="I1535">
            <v>6.4893808932081742E-2</v>
          </cell>
        </row>
        <row r="1536">
          <cell r="A1536">
            <v>41348</v>
          </cell>
          <cell r="B1536">
            <v>6</v>
          </cell>
          <cell r="C1536" t="str">
            <v>MEP</v>
          </cell>
          <cell r="D1536" t="str">
            <v>Dr</v>
          </cell>
          <cell r="E1536" t="str">
            <v>UDM</v>
          </cell>
          <cell r="F1536" t="str">
            <v>Rb</v>
          </cell>
          <cell r="G1536" t="str">
            <v>PAM</v>
          </cell>
          <cell r="H1536" t="str">
            <v>Sn</v>
          </cell>
          <cell r="I1536">
            <v>9.8757000878037626E-2</v>
          </cell>
        </row>
        <row r="1537">
          <cell r="A1537">
            <v>41349</v>
          </cell>
          <cell r="B1537">
            <v>7</v>
          </cell>
          <cell r="C1537" t="str">
            <v>MEM</v>
          </cell>
          <cell r="D1537" t="str">
            <v>Sn</v>
          </cell>
          <cell r="E1537" t="str">
            <v>UDM</v>
          </cell>
          <cell r="F1537" t="str">
            <v>Rb</v>
          </cell>
          <cell r="G1537" t="str">
            <v>PAM</v>
          </cell>
          <cell r="H1537" t="str">
            <v>Sn</v>
          </cell>
          <cell r="I1537">
            <v>0.13262019282399351</v>
          </cell>
        </row>
        <row r="1538">
          <cell r="A1538">
            <v>41350</v>
          </cell>
          <cell r="B1538">
            <v>1</v>
          </cell>
          <cell r="C1538" t="str">
            <v>PAP</v>
          </cell>
          <cell r="D1538" t="str">
            <v>Ho</v>
          </cell>
          <cell r="E1538" t="str">
            <v>UDM</v>
          </cell>
          <cell r="F1538" t="str">
            <v>Rb</v>
          </cell>
          <cell r="G1538" t="str">
            <v>PAM</v>
          </cell>
          <cell r="H1538" t="str">
            <v>Sn</v>
          </cell>
          <cell r="I1538">
            <v>0.16648338476994939</v>
          </cell>
        </row>
        <row r="1539">
          <cell r="A1539">
            <v>41351</v>
          </cell>
          <cell r="B1539">
            <v>2</v>
          </cell>
          <cell r="C1539" t="str">
            <v>PAM</v>
          </cell>
          <cell r="D1539" t="str">
            <v>Sh</v>
          </cell>
          <cell r="E1539" t="str">
            <v>UDM</v>
          </cell>
          <cell r="F1539" t="str">
            <v>Rb</v>
          </cell>
          <cell r="G1539" t="str">
            <v>PAM</v>
          </cell>
          <cell r="H1539" t="str">
            <v>Sn</v>
          </cell>
          <cell r="I1539">
            <v>0.20034657671590528</v>
          </cell>
        </row>
        <row r="1540">
          <cell r="A1540">
            <v>41352</v>
          </cell>
          <cell r="B1540">
            <v>3</v>
          </cell>
          <cell r="C1540" t="str">
            <v>UDP</v>
          </cell>
          <cell r="D1540" t="str">
            <v>Mo</v>
          </cell>
          <cell r="E1540" t="str">
            <v>UDM</v>
          </cell>
          <cell r="F1540" t="str">
            <v>Rb</v>
          </cell>
          <cell r="G1540" t="str">
            <v>PAM</v>
          </cell>
          <cell r="H1540" t="str">
            <v>Sn</v>
          </cell>
          <cell r="I1540">
            <v>0.23420976866186116</v>
          </cell>
        </row>
        <row r="1541">
          <cell r="A1541">
            <v>41353</v>
          </cell>
          <cell r="B1541">
            <v>4</v>
          </cell>
          <cell r="C1541" t="str">
            <v>UDM</v>
          </cell>
          <cell r="D1541" t="str">
            <v>Ch</v>
          </cell>
          <cell r="E1541" t="str">
            <v>UDM</v>
          </cell>
          <cell r="F1541" t="str">
            <v>Rb</v>
          </cell>
          <cell r="G1541" t="str">
            <v>PAM</v>
          </cell>
          <cell r="H1541" t="str">
            <v>Sn</v>
          </cell>
          <cell r="I1541">
            <v>0.26807296060781705</v>
          </cell>
        </row>
        <row r="1542">
          <cell r="A1542">
            <v>41354</v>
          </cell>
          <cell r="B1542">
            <v>5</v>
          </cell>
          <cell r="C1542" t="str">
            <v>FIP</v>
          </cell>
          <cell r="D1542" t="str">
            <v>Do</v>
          </cell>
          <cell r="E1542" t="str">
            <v>UDM</v>
          </cell>
          <cell r="F1542" t="str">
            <v>Rb</v>
          </cell>
          <cell r="G1542" t="str">
            <v>PAM</v>
          </cell>
          <cell r="H1542" t="str">
            <v>Sn</v>
          </cell>
          <cell r="I1542">
            <v>0.30193615255377293</v>
          </cell>
        </row>
        <row r="1543">
          <cell r="A1543">
            <v>41355</v>
          </cell>
          <cell r="B1543">
            <v>6</v>
          </cell>
          <cell r="C1543" t="str">
            <v>FIM</v>
          </cell>
          <cell r="D1543" t="str">
            <v>Pi</v>
          </cell>
          <cell r="E1543" t="str">
            <v>UDM</v>
          </cell>
          <cell r="F1543" t="str">
            <v>Rb</v>
          </cell>
          <cell r="G1543" t="str">
            <v>PAM</v>
          </cell>
          <cell r="H1543" t="str">
            <v>Sn</v>
          </cell>
          <cell r="I1543">
            <v>0.33579934449972881</v>
          </cell>
        </row>
        <row r="1544">
          <cell r="A1544">
            <v>41356</v>
          </cell>
          <cell r="B1544">
            <v>7</v>
          </cell>
          <cell r="C1544" t="str">
            <v>EAP</v>
          </cell>
          <cell r="D1544" t="str">
            <v>Ra</v>
          </cell>
          <cell r="E1544" t="str">
            <v>UDM</v>
          </cell>
          <cell r="F1544" t="str">
            <v>Rb</v>
          </cell>
          <cell r="G1544" t="str">
            <v>PAM</v>
          </cell>
          <cell r="H1544" t="str">
            <v>Sn</v>
          </cell>
          <cell r="I1544">
            <v>0.3696625364456847</v>
          </cell>
        </row>
        <row r="1545">
          <cell r="A1545">
            <v>41357</v>
          </cell>
          <cell r="B1545">
            <v>1</v>
          </cell>
          <cell r="C1545" t="str">
            <v>EAM</v>
          </cell>
          <cell r="D1545" t="str">
            <v>Co</v>
          </cell>
          <cell r="E1545" t="str">
            <v>UDM</v>
          </cell>
          <cell r="F1545" t="str">
            <v>Rb</v>
          </cell>
          <cell r="G1545" t="str">
            <v>PAM</v>
          </cell>
          <cell r="H1545" t="str">
            <v>Sn</v>
          </cell>
          <cell r="I1545">
            <v>0.40352572839164058</v>
          </cell>
        </row>
        <row r="1546">
          <cell r="A1546">
            <v>41358</v>
          </cell>
          <cell r="B1546">
            <v>2</v>
          </cell>
          <cell r="C1546" t="str">
            <v>MEP</v>
          </cell>
          <cell r="D1546" t="str">
            <v>Tg</v>
          </cell>
          <cell r="E1546" t="str">
            <v>UDM</v>
          </cell>
          <cell r="F1546" t="str">
            <v>Rb</v>
          </cell>
          <cell r="G1546" t="str">
            <v>PAM</v>
          </cell>
          <cell r="H1546" t="str">
            <v>Sn</v>
          </cell>
          <cell r="I1546">
            <v>0.43738892033759647</v>
          </cell>
        </row>
        <row r="1547">
          <cell r="A1547">
            <v>41359</v>
          </cell>
          <cell r="B1547">
            <v>3</v>
          </cell>
          <cell r="C1547" t="str">
            <v>MEM</v>
          </cell>
          <cell r="D1547" t="str">
            <v>Rb</v>
          </cell>
          <cell r="E1547" t="str">
            <v>UDM</v>
          </cell>
          <cell r="F1547" t="str">
            <v>Rb</v>
          </cell>
          <cell r="G1547" t="str">
            <v>PAM</v>
          </cell>
          <cell r="H1547" t="str">
            <v>Sn</v>
          </cell>
          <cell r="I1547">
            <v>0.47125211228355235</v>
          </cell>
        </row>
        <row r="1548">
          <cell r="A1548">
            <v>41360</v>
          </cell>
          <cell r="B1548">
            <v>4</v>
          </cell>
          <cell r="C1548" t="str">
            <v>PAP</v>
          </cell>
          <cell r="D1548" t="str">
            <v>Dr</v>
          </cell>
          <cell r="E1548" t="str">
            <v>UDM</v>
          </cell>
          <cell r="F1548" t="str">
            <v>Rb</v>
          </cell>
          <cell r="G1548" t="str">
            <v>PAM</v>
          </cell>
          <cell r="H1548" t="str">
            <v>Sn</v>
          </cell>
          <cell r="I1548">
            <v>0.50511530422947293</v>
          </cell>
        </row>
        <row r="1549">
          <cell r="A1549">
            <v>41361</v>
          </cell>
          <cell r="B1549">
            <v>5</v>
          </cell>
          <cell r="C1549" t="str">
            <v>PAM</v>
          </cell>
          <cell r="D1549" t="str">
            <v>Sn</v>
          </cell>
          <cell r="E1549" t="str">
            <v>UDM</v>
          </cell>
          <cell r="F1549" t="str">
            <v>Rb</v>
          </cell>
          <cell r="G1549" t="str">
            <v>PAM</v>
          </cell>
          <cell r="H1549" t="str">
            <v>Sn</v>
          </cell>
          <cell r="I1549">
            <v>0.53897849617519522</v>
          </cell>
        </row>
        <row r="1550">
          <cell r="A1550">
            <v>41362</v>
          </cell>
          <cell r="B1550">
            <v>6</v>
          </cell>
          <cell r="C1550" t="str">
            <v>UDP</v>
          </cell>
          <cell r="D1550" t="str">
            <v>Ho</v>
          </cell>
          <cell r="E1550" t="str">
            <v>UDM</v>
          </cell>
          <cell r="F1550" t="str">
            <v>Rb</v>
          </cell>
          <cell r="G1550" t="str">
            <v>PAM</v>
          </cell>
          <cell r="H1550" t="str">
            <v>Sn</v>
          </cell>
          <cell r="I1550">
            <v>0.57284168812091751</v>
          </cell>
        </row>
        <row r="1551">
          <cell r="A1551">
            <v>41363</v>
          </cell>
          <cell r="B1551">
            <v>7</v>
          </cell>
          <cell r="C1551" t="str">
            <v>UDM</v>
          </cell>
          <cell r="D1551" t="str">
            <v>Sh</v>
          </cell>
          <cell r="E1551" t="str">
            <v>UDM</v>
          </cell>
          <cell r="F1551" t="str">
            <v>Rb</v>
          </cell>
          <cell r="G1551" t="str">
            <v>PAM</v>
          </cell>
          <cell r="H1551" t="str">
            <v>Sn</v>
          </cell>
          <cell r="I1551">
            <v>0.6067048800666397</v>
          </cell>
        </row>
        <row r="1552">
          <cell r="A1552">
            <v>41364</v>
          </cell>
          <cell r="B1552">
            <v>1</v>
          </cell>
          <cell r="C1552" t="str">
            <v>FIP</v>
          </cell>
          <cell r="D1552" t="str">
            <v>Mo</v>
          </cell>
          <cell r="E1552" t="str">
            <v>UDM</v>
          </cell>
          <cell r="F1552" t="str">
            <v>Rb</v>
          </cell>
          <cell r="G1552" t="str">
            <v>PAM</v>
          </cell>
          <cell r="H1552" t="str">
            <v>Sn</v>
          </cell>
          <cell r="I1552">
            <v>0.64056807201236199</v>
          </cell>
        </row>
        <row r="1553">
          <cell r="A1553">
            <v>41365</v>
          </cell>
          <cell r="B1553">
            <v>2</v>
          </cell>
          <cell r="C1553" t="str">
            <v>FIM</v>
          </cell>
          <cell r="D1553" t="str">
            <v>Ch</v>
          </cell>
          <cell r="E1553" t="str">
            <v>UDM</v>
          </cell>
          <cell r="F1553" t="str">
            <v>Rb</v>
          </cell>
          <cell r="G1553" t="str">
            <v>PAM</v>
          </cell>
          <cell r="H1553" t="str">
            <v>Sn</v>
          </cell>
          <cell r="I1553">
            <v>0.67443126395808428</v>
          </cell>
        </row>
        <row r="1554">
          <cell r="A1554">
            <v>41366</v>
          </cell>
          <cell r="B1554">
            <v>3</v>
          </cell>
          <cell r="C1554" t="str">
            <v>EAP</v>
          </cell>
          <cell r="D1554" t="str">
            <v>Do</v>
          </cell>
          <cell r="E1554" t="str">
            <v>UDM</v>
          </cell>
          <cell r="F1554" t="str">
            <v>Rb</v>
          </cell>
          <cell r="G1554" t="str">
            <v>PAM</v>
          </cell>
          <cell r="H1554" t="str">
            <v>Sn</v>
          </cell>
          <cell r="I1554">
            <v>0.70829445590380657</v>
          </cell>
        </row>
        <row r="1555">
          <cell r="A1555">
            <v>41367</v>
          </cell>
          <cell r="B1555">
            <v>4</v>
          </cell>
          <cell r="C1555" t="str">
            <v>EAM</v>
          </cell>
          <cell r="D1555" t="str">
            <v>Pi</v>
          </cell>
          <cell r="E1555" t="str">
            <v>UDM</v>
          </cell>
          <cell r="F1555" t="str">
            <v>Rb</v>
          </cell>
          <cell r="G1555" t="str">
            <v>PAM</v>
          </cell>
          <cell r="H1555" t="str">
            <v>Sn</v>
          </cell>
          <cell r="I1555">
            <v>0.74215764784952887</v>
          </cell>
        </row>
        <row r="1556">
          <cell r="A1556">
            <v>41368</v>
          </cell>
          <cell r="B1556">
            <v>5</v>
          </cell>
          <cell r="C1556" t="str">
            <v>MEP</v>
          </cell>
          <cell r="D1556" t="str">
            <v>Ra</v>
          </cell>
          <cell r="E1556" t="str">
            <v>UDM</v>
          </cell>
          <cell r="F1556" t="str">
            <v>Rb</v>
          </cell>
          <cell r="G1556" t="str">
            <v>PAM</v>
          </cell>
          <cell r="H1556" t="str">
            <v>Sn</v>
          </cell>
          <cell r="I1556">
            <v>0.77602083979525105</v>
          </cell>
        </row>
        <row r="1557">
          <cell r="A1557">
            <v>41369</v>
          </cell>
          <cell r="B1557">
            <v>6</v>
          </cell>
          <cell r="C1557" t="str">
            <v>MEM</v>
          </cell>
          <cell r="D1557" t="str">
            <v>Co</v>
          </cell>
          <cell r="E1557" t="str">
            <v>FIP</v>
          </cell>
          <cell r="F1557" t="str">
            <v>Dr</v>
          </cell>
          <cell r="G1557" t="str">
            <v>PAM</v>
          </cell>
          <cell r="H1557" t="str">
            <v>Sn</v>
          </cell>
          <cell r="I1557">
            <v>0.80988403174097334</v>
          </cell>
        </row>
        <row r="1558">
          <cell r="A1558">
            <v>41370</v>
          </cell>
          <cell r="B1558">
            <v>7</v>
          </cell>
          <cell r="C1558" t="str">
            <v>PAP</v>
          </cell>
          <cell r="D1558" t="str">
            <v>Tg</v>
          </cell>
          <cell r="E1558" t="str">
            <v>FIP</v>
          </cell>
          <cell r="F1558" t="str">
            <v>Dr</v>
          </cell>
          <cell r="G1558" t="str">
            <v>PAM</v>
          </cell>
          <cell r="H1558" t="str">
            <v>Sn</v>
          </cell>
          <cell r="I1558">
            <v>0.84374722368669564</v>
          </cell>
        </row>
        <row r="1559">
          <cell r="A1559">
            <v>41371</v>
          </cell>
          <cell r="B1559">
            <v>1</v>
          </cell>
          <cell r="C1559" t="str">
            <v>PAM</v>
          </cell>
          <cell r="D1559" t="str">
            <v>Rb</v>
          </cell>
          <cell r="E1559" t="str">
            <v>FIP</v>
          </cell>
          <cell r="F1559" t="str">
            <v>Dr</v>
          </cell>
          <cell r="G1559" t="str">
            <v>PAM</v>
          </cell>
          <cell r="H1559" t="str">
            <v>Sn</v>
          </cell>
          <cell r="I1559">
            <v>0.87761041563241782</v>
          </cell>
        </row>
        <row r="1560">
          <cell r="A1560">
            <v>41372</v>
          </cell>
          <cell r="B1560">
            <v>2</v>
          </cell>
          <cell r="C1560" t="str">
            <v>UDP</v>
          </cell>
          <cell r="D1560" t="str">
            <v>Dr</v>
          </cell>
          <cell r="E1560" t="str">
            <v>FIP</v>
          </cell>
          <cell r="F1560" t="str">
            <v>Dr</v>
          </cell>
          <cell r="G1560" t="str">
            <v>PAM</v>
          </cell>
          <cell r="H1560" t="str">
            <v>Sn</v>
          </cell>
          <cell r="I1560">
            <v>0.91147360757814022</v>
          </cell>
        </row>
        <row r="1561">
          <cell r="A1561">
            <v>41373</v>
          </cell>
          <cell r="B1561">
            <v>3</v>
          </cell>
          <cell r="C1561" t="str">
            <v>UDM</v>
          </cell>
          <cell r="D1561" t="str">
            <v>Sn</v>
          </cell>
          <cell r="E1561" t="str">
            <v>FIP</v>
          </cell>
          <cell r="F1561" t="str">
            <v>Dr</v>
          </cell>
          <cell r="G1561" t="str">
            <v>PAM</v>
          </cell>
          <cell r="H1561" t="str">
            <v>Sn</v>
          </cell>
          <cell r="I1561">
            <v>0.9453367995238624</v>
          </cell>
        </row>
        <row r="1562">
          <cell r="A1562">
            <v>41374</v>
          </cell>
          <cell r="B1562">
            <v>4</v>
          </cell>
          <cell r="C1562" t="str">
            <v>FIP</v>
          </cell>
          <cell r="D1562" t="str">
            <v>Ho</v>
          </cell>
          <cell r="E1562" t="str">
            <v>FIP</v>
          </cell>
          <cell r="F1562" t="str">
            <v>Dr</v>
          </cell>
          <cell r="G1562" t="str">
            <v>PAM</v>
          </cell>
          <cell r="H1562" t="str">
            <v>Sn</v>
          </cell>
          <cell r="I1562">
            <v>0.9791999914695847</v>
          </cell>
        </row>
        <row r="1563">
          <cell r="A1563">
            <v>41375</v>
          </cell>
          <cell r="B1563">
            <v>5</v>
          </cell>
          <cell r="C1563" t="str">
            <v>FIM</v>
          </cell>
          <cell r="D1563" t="str">
            <v>Sh</v>
          </cell>
          <cell r="E1563" t="str">
            <v>FIP</v>
          </cell>
          <cell r="F1563" t="str">
            <v>Dr</v>
          </cell>
          <cell r="G1563" t="str">
            <v>PAM</v>
          </cell>
          <cell r="H1563" t="str">
            <v>Sn</v>
          </cell>
          <cell r="I1563">
            <v>1.3063183415306989E-2</v>
          </cell>
        </row>
        <row r="1564">
          <cell r="A1564">
            <v>41376</v>
          </cell>
          <cell r="B1564">
            <v>6</v>
          </cell>
          <cell r="C1564" t="str">
            <v>EAP</v>
          </cell>
          <cell r="D1564" t="str">
            <v>Mo</v>
          </cell>
          <cell r="E1564" t="str">
            <v>FIP</v>
          </cell>
          <cell r="F1564" t="str">
            <v>Dr</v>
          </cell>
          <cell r="G1564" t="str">
            <v>PAM</v>
          </cell>
          <cell r="H1564" t="str">
            <v>Sn</v>
          </cell>
          <cell r="I1564">
            <v>4.6926375361029282E-2</v>
          </cell>
        </row>
        <row r="1565">
          <cell r="A1565">
            <v>41377</v>
          </cell>
          <cell r="B1565">
            <v>7</v>
          </cell>
          <cell r="C1565" t="str">
            <v>EAM</v>
          </cell>
          <cell r="D1565" t="str">
            <v>Ch</v>
          </cell>
          <cell r="E1565" t="str">
            <v>FIP</v>
          </cell>
          <cell r="F1565" t="str">
            <v>Dr</v>
          </cell>
          <cell r="G1565" t="str">
            <v>PAM</v>
          </cell>
          <cell r="H1565" t="str">
            <v>Sn</v>
          </cell>
          <cell r="I1565">
            <v>8.0789567306751464E-2</v>
          </cell>
        </row>
        <row r="1566">
          <cell r="A1566">
            <v>41378</v>
          </cell>
          <cell r="B1566">
            <v>1</v>
          </cell>
          <cell r="C1566" t="str">
            <v>MEP</v>
          </cell>
          <cell r="D1566" t="str">
            <v>Do</v>
          </cell>
          <cell r="E1566" t="str">
            <v>FIP</v>
          </cell>
          <cell r="F1566" t="str">
            <v>Dr</v>
          </cell>
          <cell r="G1566" t="str">
            <v>PAM</v>
          </cell>
          <cell r="H1566" t="str">
            <v>Sn</v>
          </cell>
          <cell r="I1566">
            <v>0.11465275925247376</v>
          </cell>
        </row>
        <row r="1567">
          <cell r="A1567">
            <v>41379</v>
          </cell>
          <cell r="B1567">
            <v>2</v>
          </cell>
          <cell r="C1567" t="str">
            <v>MEM</v>
          </cell>
          <cell r="D1567" t="str">
            <v>Pi</v>
          </cell>
          <cell r="E1567" t="str">
            <v>FIP</v>
          </cell>
          <cell r="F1567" t="str">
            <v>Dr</v>
          </cell>
          <cell r="G1567" t="str">
            <v>PAM</v>
          </cell>
          <cell r="H1567" t="str">
            <v>Sn</v>
          </cell>
          <cell r="I1567">
            <v>0.14851595119819605</v>
          </cell>
        </row>
        <row r="1568">
          <cell r="A1568">
            <v>41380</v>
          </cell>
          <cell r="B1568">
            <v>3</v>
          </cell>
          <cell r="C1568" t="str">
            <v>PAP</v>
          </cell>
          <cell r="D1568" t="str">
            <v>Ra</v>
          </cell>
          <cell r="E1568" t="str">
            <v>FIP</v>
          </cell>
          <cell r="F1568" t="str">
            <v>Dr</v>
          </cell>
          <cell r="G1568" t="str">
            <v>PAM</v>
          </cell>
          <cell r="H1568" t="str">
            <v>Sn</v>
          </cell>
          <cell r="I1568">
            <v>0.18237914314391834</v>
          </cell>
        </row>
        <row r="1569">
          <cell r="A1569">
            <v>41381</v>
          </cell>
          <cell r="B1569">
            <v>4</v>
          </cell>
          <cell r="C1569" t="str">
            <v>PAM</v>
          </cell>
          <cell r="D1569" t="str">
            <v>Co</v>
          </cell>
          <cell r="E1569" t="str">
            <v>FIP</v>
          </cell>
          <cell r="F1569" t="str">
            <v>Dr</v>
          </cell>
          <cell r="G1569" t="str">
            <v>PAM</v>
          </cell>
          <cell r="H1569" t="str">
            <v>Sn</v>
          </cell>
          <cell r="I1569">
            <v>0.21624233508964064</v>
          </cell>
        </row>
        <row r="1570">
          <cell r="A1570">
            <v>41382</v>
          </cell>
          <cell r="B1570">
            <v>5</v>
          </cell>
          <cell r="C1570" t="str">
            <v>UDP</v>
          </cell>
          <cell r="D1570" t="str">
            <v>Tg</v>
          </cell>
          <cell r="E1570" t="str">
            <v>FIP</v>
          </cell>
          <cell r="F1570" t="str">
            <v>Dr</v>
          </cell>
          <cell r="G1570" t="str">
            <v>PAM</v>
          </cell>
          <cell r="H1570" t="str">
            <v>Sn</v>
          </cell>
          <cell r="I1570">
            <v>0.25010552703536282</v>
          </cell>
        </row>
        <row r="1571">
          <cell r="A1571">
            <v>41383</v>
          </cell>
          <cell r="B1571">
            <v>6</v>
          </cell>
          <cell r="C1571" t="str">
            <v>UDM</v>
          </cell>
          <cell r="D1571" t="str">
            <v>Rb</v>
          </cell>
          <cell r="E1571" t="str">
            <v>FIP</v>
          </cell>
          <cell r="F1571" t="str">
            <v>Dr</v>
          </cell>
          <cell r="G1571" t="str">
            <v>PAM</v>
          </cell>
          <cell r="H1571" t="str">
            <v>Sn</v>
          </cell>
          <cell r="I1571">
            <v>0.28396871898108511</v>
          </cell>
        </row>
        <row r="1572">
          <cell r="A1572">
            <v>41384</v>
          </cell>
          <cell r="B1572">
            <v>7</v>
          </cell>
          <cell r="C1572" t="str">
            <v>FIP</v>
          </cell>
          <cell r="D1572" t="str">
            <v>Dr</v>
          </cell>
          <cell r="E1572" t="str">
            <v>FIP</v>
          </cell>
          <cell r="F1572" t="str">
            <v>Dr</v>
          </cell>
          <cell r="G1572" t="str">
            <v>PAM</v>
          </cell>
          <cell r="H1572" t="str">
            <v>Sn</v>
          </cell>
          <cell r="I1572">
            <v>0.3178319109268074</v>
          </cell>
        </row>
        <row r="1573">
          <cell r="A1573">
            <v>41385</v>
          </cell>
          <cell r="B1573">
            <v>1</v>
          </cell>
          <cell r="C1573" t="str">
            <v>FIM</v>
          </cell>
          <cell r="D1573" t="str">
            <v>Sn</v>
          </cell>
          <cell r="E1573" t="str">
            <v>FIP</v>
          </cell>
          <cell r="F1573" t="str">
            <v>Dr</v>
          </cell>
          <cell r="G1573" t="str">
            <v>PAM</v>
          </cell>
          <cell r="H1573" t="str">
            <v>Sn</v>
          </cell>
          <cell r="I1573">
            <v>0.3516951028725297</v>
          </cell>
        </row>
        <row r="1574">
          <cell r="A1574">
            <v>41386</v>
          </cell>
          <cell r="B1574">
            <v>2</v>
          </cell>
          <cell r="C1574" t="str">
            <v>EAP</v>
          </cell>
          <cell r="D1574" t="str">
            <v>Ho</v>
          </cell>
          <cell r="E1574" t="str">
            <v>FIP</v>
          </cell>
          <cell r="F1574" t="str">
            <v>Dr</v>
          </cell>
          <cell r="G1574" t="str">
            <v>PAM</v>
          </cell>
          <cell r="H1574" t="str">
            <v>Sn</v>
          </cell>
          <cell r="I1574">
            <v>0.38555829481825199</v>
          </cell>
        </row>
        <row r="1575">
          <cell r="A1575">
            <v>41387</v>
          </cell>
          <cell r="B1575">
            <v>3</v>
          </cell>
          <cell r="C1575" t="str">
            <v>EAM</v>
          </cell>
          <cell r="D1575" t="str">
            <v>Sh</v>
          </cell>
          <cell r="E1575" t="str">
            <v>FIP</v>
          </cell>
          <cell r="F1575" t="str">
            <v>Dr</v>
          </cell>
          <cell r="G1575" t="str">
            <v>PAM</v>
          </cell>
          <cell r="H1575" t="str">
            <v>Sn</v>
          </cell>
          <cell r="I1575">
            <v>0.41942148676397417</v>
          </cell>
        </row>
        <row r="1576">
          <cell r="A1576">
            <v>41388</v>
          </cell>
          <cell r="B1576">
            <v>4</v>
          </cell>
          <cell r="C1576" t="str">
            <v>MEP</v>
          </cell>
          <cell r="D1576" t="str">
            <v>Mo</v>
          </cell>
          <cell r="E1576" t="str">
            <v>FIP</v>
          </cell>
          <cell r="F1576" t="str">
            <v>Dr</v>
          </cell>
          <cell r="G1576" t="str">
            <v>PAM</v>
          </cell>
          <cell r="H1576" t="str">
            <v>Sn</v>
          </cell>
          <cell r="I1576">
            <v>0.45328467870969646</v>
          </cell>
        </row>
        <row r="1577">
          <cell r="A1577">
            <v>41389</v>
          </cell>
          <cell r="B1577">
            <v>5</v>
          </cell>
          <cell r="C1577" t="str">
            <v>MEM</v>
          </cell>
          <cell r="D1577" t="str">
            <v>Ch</v>
          </cell>
          <cell r="E1577" t="str">
            <v>FIP</v>
          </cell>
          <cell r="F1577" t="str">
            <v>Dr</v>
          </cell>
          <cell r="G1577" t="str">
            <v>PAM</v>
          </cell>
          <cell r="H1577" t="str">
            <v>Sn</v>
          </cell>
          <cell r="I1577">
            <v>0.48714787065541876</v>
          </cell>
        </row>
        <row r="1578">
          <cell r="A1578">
            <v>41390</v>
          </cell>
          <cell r="B1578">
            <v>6</v>
          </cell>
          <cell r="C1578" t="str">
            <v>PAP</v>
          </cell>
          <cell r="D1578" t="str">
            <v>Do</v>
          </cell>
          <cell r="E1578" t="str">
            <v>FIP</v>
          </cell>
          <cell r="F1578" t="str">
            <v>Dr</v>
          </cell>
          <cell r="G1578" t="str">
            <v>PAM</v>
          </cell>
          <cell r="H1578" t="str">
            <v>Sn</v>
          </cell>
          <cell r="I1578">
            <v>0.52101106260099606</v>
          </cell>
        </row>
        <row r="1579">
          <cell r="A1579">
            <v>41391</v>
          </cell>
          <cell r="B1579">
            <v>7</v>
          </cell>
          <cell r="C1579" t="str">
            <v>PAM</v>
          </cell>
          <cell r="D1579" t="str">
            <v>Pi</v>
          </cell>
          <cell r="E1579" t="str">
            <v>FIP</v>
          </cell>
          <cell r="F1579" t="str">
            <v>Dr</v>
          </cell>
          <cell r="G1579" t="str">
            <v>PAM</v>
          </cell>
          <cell r="H1579" t="str">
            <v>Sn</v>
          </cell>
          <cell r="I1579">
            <v>0.55487425454648476</v>
          </cell>
        </row>
        <row r="1580">
          <cell r="A1580">
            <v>41392</v>
          </cell>
          <cell r="B1580">
            <v>1</v>
          </cell>
          <cell r="C1580" t="str">
            <v>UDP</v>
          </cell>
          <cell r="D1580" t="str">
            <v>Ra</v>
          </cell>
          <cell r="E1580" t="str">
            <v>FIP</v>
          </cell>
          <cell r="F1580" t="str">
            <v>Dr</v>
          </cell>
          <cell r="G1580" t="str">
            <v>PAM</v>
          </cell>
          <cell r="H1580" t="str">
            <v>Sn</v>
          </cell>
          <cell r="I1580">
            <v>0.58873744649197335</v>
          </cell>
        </row>
        <row r="1581">
          <cell r="A1581">
            <v>41393</v>
          </cell>
          <cell r="B1581">
            <v>2</v>
          </cell>
          <cell r="C1581" t="str">
            <v>UDM</v>
          </cell>
          <cell r="D1581" t="str">
            <v>Co</v>
          </cell>
          <cell r="E1581" t="str">
            <v>FIP</v>
          </cell>
          <cell r="F1581" t="str">
            <v>Dr</v>
          </cell>
          <cell r="G1581" t="str">
            <v>PAM</v>
          </cell>
          <cell r="H1581" t="str">
            <v>Sn</v>
          </cell>
          <cell r="I1581">
            <v>0.62260063843746205</v>
          </cell>
        </row>
        <row r="1582">
          <cell r="A1582">
            <v>41394</v>
          </cell>
          <cell r="B1582">
            <v>3</v>
          </cell>
          <cell r="C1582" t="str">
            <v>FIP</v>
          </cell>
          <cell r="D1582" t="str">
            <v>Tg</v>
          </cell>
          <cell r="E1582" t="str">
            <v>FIP</v>
          </cell>
          <cell r="F1582" t="str">
            <v>Dr</v>
          </cell>
          <cell r="G1582" t="str">
            <v>PAM</v>
          </cell>
          <cell r="H1582" t="str">
            <v>Sn</v>
          </cell>
          <cell r="I1582">
            <v>0.65646383038295064</v>
          </cell>
        </row>
        <row r="1583">
          <cell r="A1583">
            <v>41395</v>
          </cell>
          <cell r="B1583">
            <v>4</v>
          </cell>
          <cell r="C1583" t="str">
            <v>FIM</v>
          </cell>
          <cell r="D1583" t="str">
            <v>Rb</v>
          </cell>
          <cell r="E1583" t="str">
            <v>FIP</v>
          </cell>
          <cell r="F1583" t="str">
            <v>Dr</v>
          </cell>
          <cell r="G1583" t="str">
            <v>PAM</v>
          </cell>
          <cell r="H1583" t="str">
            <v>Sn</v>
          </cell>
          <cell r="I1583">
            <v>0.69032702232843934</v>
          </cell>
        </row>
        <row r="1584">
          <cell r="A1584">
            <v>41396</v>
          </cell>
          <cell r="B1584">
            <v>5</v>
          </cell>
          <cell r="C1584" t="str">
            <v>EAP</v>
          </cell>
          <cell r="D1584" t="str">
            <v>Dr</v>
          </cell>
          <cell r="E1584" t="str">
            <v>FIP</v>
          </cell>
          <cell r="F1584" t="str">
            <v>Dr</v>
          </cell>
          <cell r="G1584" t="str">
            <v>PAM</v>
          </cell>
          <cell r="H1584" t="str">
            <v>Sn</v>
          </cell>
          <cell r="I1584">
            <v>0.72419021427392805</v>
          </cell>
        </row>
        <row r="1585">
          <cell r="A1585">
            <v>41397</v>
          </cell>
          <cell r="B1585">
            <v>6</v>
          </cell>
          <cell r="C1585" t="str">
            <v>EAM</v>
          </cell>
          <cell r="D1585" t="str">
            <v>Sn</v>
          </cell>
          <cell r="E1585" t="str">
            <v>FIP</v>
          </cell>
          <cell r="F1585" t="str">
            <v>Dr</v>
          </cell>
          <cell r="G1585" t="str">
            <v>PAM</v>
          </cell>
          <cell r="H1585" t="str">
            <v>Sn</v>
          </cell>
          <cell r="I1585">
            <v>0.75805340621941664</v>
          </cell>
        </row>
        <row r="1586">
          <cell r="A1586">
            <v>41398</v>
          </cell>
          <cell r="B1586">
            <v>7</v>
          </cell>
          <cell r="C1586" t="str">
            <v>MEP</v>
          </cell>
          <cell r="D1586" t="str">
            <v>Ho</v>
          </cell>
          <cell r="E1586" t="str">
            <v>FIP</v>
          </cell>
          <cell r="F1586" t="str">
            <v>Dr</v>
          </cell>
          <cell r="G1586" t="str">
            <v>PAM</v>
          </cell>
          <cell r="H1586" t="str">
            <v>Sn</v>
          </cell>
          <cell r="I1586">
            <v>0.79191659816490523</v>
          </cell>
        </row>
        <row r="1587">
          <cell r="A1587">
            <v>41399</v>
          </cell>
          <cell r="B1587">
            <v>1</v>
          </cell>
          <cell r="C1587" t="str">
            <v>MEM</v>
          </cell>
          <cell r="D1587" t="str">
            <v>Sh</v>
          </cell>
          <cell r="E1587" t="str">
            <v>FIP</v>
          </cell>
          <cell r="F1587" t="str">
            <v>Dr</v>
          </cell>
          <cell r="G1587" t="str">
            <v>PAM</v>
          </cell>
          <cell r="H1587" t="str">
            <v>Sn</v>
          </cell>
          <cell r="I1587">
            <v>0.82577979011039393</v>
          </cell>
        </row>
        <row r="1588">
          <cell r="A1588">
            <v>41400</v>
          </cell>
          <cell r="B1588">
            <v>2</v>
          </cell>
          <cell r="C1588" t="str">
            <v>PAP</v>
          </cell>
          <cell r="D1588" t="str">
            <v>Mo</v>
          </cell>
          <cell r="E1588" t="str">
            <v>FIM</v>
          </cell>
          <cell r="F1588" t="str">
            <v>Sn</v>
          </cell>
          <cell r="G1588" t="str">
            <v>PAM</v>
          </cell>
          <cell r="H1588" t="str">
            <v>Sn</v>
          </cell>
          <cell r="I1588">
            <v>0.85964298205588263</v>
          </cell>
        </row>
        <row r="1589">
          <cell r="A1589">
            <v>41401</v>
          </cell>
          <cell r="B1589">
            <v>3</v>
          </cell>
          <cell r="C1589" t="str">
            <v>PAM</v>
          </cell>
          <cell r="D1589" t="str">
            <v>Ch</v>
          </cell>
          <cell r="E1589" t="str">
            <v>FIM</v>
          </cell>
          <cell r="F1589" t="str">
            <v>Sn</v>
          </cell>
          <cell r="G1589" t="str">
            <v>PAM</v>
          </cell>
          <cell r="H1589" t="str">
            <v>Sn</v>
          </cell>
          <cell r="I1589">
            <v>0.89350617400137122</v>
          </cell>
        </row>
        <row r="1590">
          <cell r="A1590">
            <v>41402</v>
          </cell>
          <cell r="B1590">
            <v>4</v>
          </cell>
          <cell r="C1590" t="str">
            <v>UDP</v>
          </cell>
          <cell r="D1590" t="str">
            <v>Do</v>
          </cell>
          <cell r="E1590" t="str">
            <v>FIM</v>
          </cell>
          <cell r="F1590" t="str">
            <v>Sn</v>
          </cell>
          <cell r="G1590" t="str">
            <v>PAM</v>
          </cell>
          <cell r="H1590" t="str">
            <v>Sn</v>
          </cell>
          <cell r="I1590">
            <v>0.92736936594685992</v>
          </cell>
        </row>
        <row r="1591">
          <cell r="A1591">
            <v>41403</v>
          </cell>
          <cell r="B1591">
            <v>5</v>
          </cell>
          <cell r="C1591" t="str">
            <v>UDM</v>
          </cell>
          <cell r="D1591" t="str">
            <v>Pi</v>
          </cell>
          <cell r="E1591" t="str">
            <v>FIM</v>
          </cell>
          <cell r="F1591" t="str">
            <v>Sn</v>
          </cell>
          <cell r="G1591" t="str">
            <v>PAM</v>
          </cell>
          <cell r="H1591" t="str">
            <v>Sn</v>
          </cell>
          <cell r="I1591">
            <v>0.96123255789234863</v>
          </cell>
        </row>
        <row r="1592">
          <cell r="A1592">
            <v>41404</v>
          </cell>
          <cell r="B1592">
            <v>6</v>
          </cell>
          <cell r="C1592" t="str">
            <v>FIP</v>
          </cell>
          <cell r="D1592" t="str">
            <v>Ra</v>
          </cell>
          <cell r="E1592" t="str">
            <v>FIM</v>
          </cell>
          <cell r="F1592" t="str">
            <v>Sn</v>
          </cell>
          <cell r="G1592" t="str">
            <v>PAM</v>
          </cell>
          <cell r="H1592" t="str">
            <v>Sn</v>
          </cell>
          <cell r="I1592">
            <v>0.99509574983783722</v>
          </cell>
        </row>
        <row r="1593">
          <cell r="A1593">
            <v>41405</v>
          </cell>
          <cell r="B1593">
            <v>7</v>
          </cell>
          <cell r="C1593" t="str">
            <v>FIM</v>
          </cell>
          <cell r="D1593" t="str">
            <v>Co</v>
          </cell>
          <cell r="E1593" t="str">
            <v>FIM</v>
          </cell>
          <cell r="F1593" t="str">
            <v>Sn</v>
          </cell>
          <cell r="G1593" t="str">
            <v>PAM</v>
          </cell>
          <cell r="H1593" t="str">
            <v>Sn</v>
          </cell>
          <cell r="I1593">
            <v>2.895894178332592E-2</v>
          </cell>
        </row>
        <row r="1594">
          <cell r="A1594">
            <v>41406</v>
          </cell>
          <cell r="B1594">
            <v>1</v>
          </cell>
          <cell r="C1594" t="str">
            <v>EAP</v>
          </cell>
          <cell r="D1594" t="str">
            <v>Tg</v>
          </cell>
          <cell r="E1594" t="str">
            <v>FIM</v>
          </cell>
          <cell r="F1594" t="str">
            <v>Sn</v>
          </cell>
          <cell r="G1594" t="str">
            <v>PAM</v>
          </cell>
          <cell r="H1594" t="str">
            <v>Sn</v>
          </cell>
          <cell r="I1594">
            <v>6.2822133728814511E-2</v>
          </cell>
        </row>
        <row r="1595">
          <cell r="A1595">
            <v>41407</v>
          </cell>
          <cell r="B1595">
            <v>2</v>
          </cell>
          <cell r="C1595" t="str">
            <v>EAM</v>
          </cell>
          <cell r="D1595" t="str">
            <v>Rb</v>
          </cell>
          <cell r="E1595" t="str">
            <v>FIM</v>
          </cell>
          <cell r="F1595" t="str">
            <v>Sn</v>
          </cell>
          <cell r="G1595" t="str">
            <v>PAM</v>
          </cell>
          <cell r="H1595" t="str">
            <v>Sn</v>
          </cell>
          <cell r="I1595">
            <v>9.6685325674303213E-2</v>
          </cell>
        </row>
        <row r="1596">
          <cell r="A1596">
            <v>41408</v>
          </cell>
          <cell r="B1596">
            <v>3</v>
          </cell>
          <cell r="C1596" t="str">
            <v>MEP</v>
          </cell>
          <cell r="D1596" t="str">
            <v>Dr</v>
          </cell>
          <cell r="E1596" t="str">
            <v>FIM</v>
          </cell>
          <cell r="F1596" t="str">
            <v>Sn</v>
          </cell>
          <cell r="G1596" t="str">
            <v>PAM</v>
          </cell>
          <cell r="H1596" t="str">
            <v>Sn</v>
          </cell>
          <cell r="I1596">
            <v>0.1305485176197918</v>
          </cell>
        </row>
        <row r="1597">
          <cell r="A1597">
            <v>41409</v>
          </cell>
          <cell r="B1597">
            <v>4</v>
          </cell>
          <cell r="C1597" t="str">
            <v>MEM</v>
          </cell>
          <cell r="D1597" t="str">
            <v>Sn</v>
          </cell>
          <cell r="E1597" t="str">
            <v>FIM</v>
          </cell>
          <cell r="F1597" t="str">
            <v>Sn</v>
          </cell>
          <cell r="G1597" t="str">
            <v>PAM</v>
          </cell>
          <cell r="H1597" t="str">
            <v>Sn</v>
          </cell>
          <cell r="I1597">
            <v>0.16441170956528051</v>
          </cell>
        </row>
        <row r="1598">
          <cell r="A1598">
            <v>41410</v>
          </cell>
          <cell r="B1598">
            <v>5</v>
          </cell>
          <cell r="C1598" t="str">
            <v>PAP</v>
          </cell>
          <cell r="D1598" t="str">
            <v>Ho</v>
          </cell>
          <cell r="E1598" t="str">
            <v>FIM</v>
          </cell>
          <cell r="F1598" t="str">
            <v>Sn</v>
          </cell>
          <cell r="G1598" t="str">
            <v>PAM</v>
          </cell>
          <cell r="H1598" t="str">
            <v>Sn</v>
          </cell>
          <cell r="I1598">
            <v>0.1982749015107691</v>
          </cell>
        </row>
        <row r="1599">
          <cell r="A1599">
            <v>41411</v>
          </cell>
          <cell r="B1599">
            <v>6</v>
          </cell>
          <cell r="C1599" t="str">
            <v>PAM</v>
          </cell>
          <cell r="D1599" t="str">
            <v>Sh</v>
          </cell>
          <cell r="E1599" t="str">
            <v>FIM</v>
          </cell>
          <cell r="F1599" t="str">
            <v>Sn</v>
          </cell>
          <cell r="G1599" t="str">
            <v>PAM</v>
          </cell>
          <cell r="H1599" t="str">
            <v>Sn</v>
          </cell>
          <cell r="I1599">
            <v>0.2321380934562578</v>
          </cell>
        </row>
        <row r="1600">
          <cell r="A1600">
            <v>41412</v>
          </cell>
          <cell r="B1600">
            <v>7</v>
          </cell>
          <cell r="C1600" t="str">
            <v>UDP</v>
          </cell>
          <cell r="D1600" t="str">
            <v>Mo</v>
          </cell>
          <cell r="E1600" t="str">
            <v>FIM</v>
          </cell>
          <cell r="F1600" t="str">
            <v>Sn</v>
          </cell>
          <cell r="G1600" t="str">
            <v>PAM</v>
          </cell>
          <cell r="H1600" t="str">
            <v>Sn</v>
          </cell>
          <cell r="I1600">
            <v>0.26600128540174639</v>
          </cell>
        </row>
        <row r="1601">
          <cell r="A1601">
            <v>41413</v>
          </cell>
          <cell r="B1601">
            <v>1</v>
          </cell>
          <cell r="C1601" t="str">
            <v>UDM</v>
          </cell>
          <cell r="D1601" t="str">
            <v>Ch</v>
          </cell>
          <cell r="E1601" t="str">
            <v>FIM</v>
          </cell>
          <cell r="F1601" t="str">
            <v>Sn</v>
          </cell>
          <cell r="G1601" t="str">
            <v>PAM</v>
          </cell>
          <cell r="H1601" t="str">
            <v>Sn</v>
          </cell>
          <cell r="I1601">
            <v>0.29986447734723509</v>
          </cell>
        </row>
        <row r="1602">
          <cell r="A1602">
            <v>41414</v>
          </cell>
          <cell r="B1602">
            <v>2</v>
          </cell>
          <cell r="C1602" t="str">
            <v>FIP</v>
          </cell>
          <cell r="D1602" t="str">
            <v>Do</v>
          </cell>
          <cell r="E1602" t="str">
            <v>FIM</v>
          </cell>
          <cell r="F1602" t="str">
            <v>Sn</v>
          </cell>
          <cell r="G1602" t="str">
            <v>PAM</v>
          </cell>
          <cell r="H1602" t="str">
            <v>Sn</v>
          </cell>
          <cell r="I1602">
            <v>0.33372766929272379</v>
          </cell>
        </row>
        <row r="1603">
          <cell r="A1603">
            <v>41415</v>
          </cell>
          <cell r="B1603">
            <v>3</v>
          </cell>
          <cell r="C1603" t="str">
            <v>FIM</v>
          </cell>
          <cell r="D1603" t="str">
            <v>Pi</v>
          </cell>
          <cell r="E1603" t="str">
            <v>FIM</v>
          </cell>
          <cell r="F1603" t="str">
            <v>Sn</v>
          </cell>
          <cell r="G1603" t="str">
            <v>PAM</v>
          </cell>
          <cell r="H1603" t="str">
            <v>Sn</v>
          </cell>
          <cell r="I1603">
            <v>0.36759086123821239</v>
          </cell>
        </row>
        <row r="1604">
          <cell r="A1604">
            <v>41416</v>
          </cell>
          <cell r="B1604">
            <v>4</v>
          </cell>
          <cell r="C1604" t="str">
            <v>EAP</v>
          </cell>
          <cell r="D1604" t="str">
            <v>Ra</v>
          </cell>
          <cell r="E1604" t="str">
            <v>FIM</v>
          </cell>
          <cell r="F1604" t="str">
            <v>Sn</v>
          </cell>
          <cell r="G1604" t="str">
            <v>PAM</v>
          </cell>
          <cell r="H1604" t="str">
            <v>Sn</v>
          </cell>
          <cell r="I1604">
            <v>0.40145405318370109</v>
          </cell>
        </row>
        <row r="1605">
          <cell r="A1605">
            <v>41417</v>
          </cell>
          <cell r="B1605">
            <v>5</v>
          </cell>
          <cell r="C1605" t="str">
            <v>EAM</v>
          </cell>
          <cell r="D1605" t="str">
            <v>Co</v>
          </cell>
          <cell r="E1605" t="str">
            <v>FIM</v>
          </cell>
          <cell r="F1605" t="str">
            <v>Sn</v>
          </cell>
          <cell r="G1605" t="str">
            <v>PAM</v>
          </cell>
          <cell r="H1605" t="str">
            <v>Sn</v>
          </cell>
          <cell r="I1605">
            <v>0.43531724512918968</v>
          </cell>
        </row>
        <row r="1606">
          <cell r="A1606">
            <v>41418</v>
          </cell>
          <cell r="B1606">
            <v>6</v>
          </cell>
          <cell r="C1606" t="str">
            <v>MEP</v>
          </cell>
          <cell r="D1606" t="str">
            <v>Tg</v>
          </cell>
          <cell r="E1606" t="str">
            <v>FIM</v>
          </cell>
          <cell r="F1606" t="str">
            <v>Sn</v>
          </cell>
          <cell r="G1606" t="str">
            <v>PAM</v>
          </cell>
          <cell r="H1606" t="str">
            <v>Sn</v>
          </cell>
          <cell r="I1606">
            <v>0.46918043707467838</v>
          </cell>
        </row>
        <row r="1607">
          <cell r="A1607">
            <v>41419</v>
          </cell>
          <cell r="B1607">
            <v>7</v>
          </cell>
          <cell r="C1607" t="str">
            <v>MEM</v>
          </cell>
          <cell r="D1607" t="str">
            <v>Rb</v>
          </cell>
          <cell r="E1607" t="str">
            <v>FIM</v>
          </cell>
          <cell r="F1607" t="str">
            <v>Sn</v>
          </cell>
          <cell r="G1607" t="str">
            <v>PAM</v>
          </cell>
          <cell r="H1607" t="str">
            <v>Sn</v>
          </cell>
          <cell r="I1607">
            <v>0.50304362902014599</v>
          </cell>
        </row>
        <row r="1608">
          <cell r="A1608">
            <v>41420</v>
          </cell>
          <cell r="B1608">
            <v>1</v>
          </cell>
          <cell r="C1608" t="str">
            <v>PAP</v>
          </cell>
          <cell r="D1608" t="str">
            <v>Dr</v>
          </cell>
          <cell r="E1608" t="str">
            <v>FIM</v>
          </cell>
          <cell r="F1608" t="str">
            <v>Sn</v>
          </cell>
          <cell r="G1608" t="str">
            <v>PAM</v>
          </cell>
          <cell r="H1608" t="str">
            <v>Sn</v>
          </cell>
          <cell r="I1608">
            <v>0.5369068209654011</v>
          </cell>
        </row>
        <row r="1609">
          <cell r="A1609">
            <v>41421</v>
          </cell>
          <cell r="B1609">
            <v>2</v>
          </cell>
          <cell r="C1609" t="str">
            <v>PAM</v>
          </cell>
          <cell r="D1609" t="str">
            <v>Sn</v>
          </cell>
          <cell r="E1609" t="str">
            <v>FIM</v>
          </cell>
          <cell r="F1609" t="str">
            <v>Sn</v>
          </cell>
          <cell r="G1609" t="str">
            <v>PAM</v>
          </cell>
          <cell r="H1609" t="str">
            <v>Sn</v>
          </cell>
          <cell r="I1609">
            <v>0.5707700129106561</v>
          </cell>
        </row>
        <row r="1610">
          <cell r="A1610">
            <v>41422</v>
          </cell>
          <cell r="B1610">
            <v>3</v>
          </cell>
          <cell r="C1610" t="str">
            <v>UDP</v>
          </cell>
          <cell r="D1610" t="str">
            <v>Ho</v>
          </cell>
          <cell r="E1610" t="str">
            <v>FIM</v>
          </cell>
          <cell r="F1610" t="str">
            <v>Sn</v>
          </cell>
          <cell r="G1610" t="str">
            <v>PAM</v>
          </cell>
          <cell r="H1610" t="str">
            <v>Sn</v>
          </cell>
          <cell r="I1610">
            <v>0.6046332048559111</v>
          </cell>
        </row>
        <row r="1611">
          <cell r="A1611">
            <v>41423</v>
          </cell>
          <cell r="B1611">
            <v>4</v>
          </cell>
          <cell r="C1611" t="str">
            <v>UDM</v>
          </cell>
          <cell r="D1611" t="str">
            <v>Sh</v>
          </cell>
          <cell r="E1611" t="str">
            <v>FIM</v>
          </cell>
          <cell r="F1611" t="str">
            <v>Sn</v>
          </cell>
          <cell r="G1611" t="str">
            <v>PAM</v>
          </cell>
          <cell r="H1611" t="str">
            <v>Sn</v>
          </cell>
          <cell r="I1611">
            <v>0.6384963968011661</v>
          </cell>
        </row>
        <row r="1612">
          <cell r="A1612">
            <v>41424</v>
          </cell>
          <cell r="B1612">
            <v>5</v>
          </cell>
          <cell r="C1612" t="str">
            <v>FIP</v>
          </cell>
          <cell r="D1612" t="str">
            <v>Mo</v>
          </cell>
          <cell r="E1612" t="str">
            <v>FIM</v>
          </cell>
          <cell r="F1612" t="str">
            <v>Sn</v>
          </cell>
          <cell r="G1612" t="str">
            <v>PAM</v>
          </cell>
          <cell r="H1612" t="str">
            <v>Sn</v>
          </cell>
          <cell r="I1612">
            <v>0.67235958874642121</v>
          </cell>
        </row>
        <row r="1613">
          <cell r="A1613">
            <v>41425</v>
          </cell>
          <cell r="B1613">
            <v>6</v>
          </cell>
          <cell r="C1613" t="str">
            <v>FIM</v>
          </cell>
          <cell r="D1613" t="str">
            <v>Ch</v>
          </cell>
          <cell r="E1613" t="str">
            <v>FIM</v>
          </cell>
          <cell r="F1613" t="str">
            <v>Sn</v>
          </cell>
          <cell r="G1613" t="str">
            <v>PAM</v>
          </cell>
          <cell r="H1613" t="str">
            <v>Sn</v>
          </cell>
          <cell r="I1613">
            <v>0.70622278069167621</v>
          </cell>
        </row>
        <row r="1614">
          <cell r="A1614">
            <v>41426</v>
          </cell>
          <cell r="B1614">
            <v>7</v>
          </cell>
          <cell r="C1614" t="str">
            <v>EAP</v>
          </cell>
          <cell r="D1614" t="str">
            <v>Do</v>
          </cell>
          <cell r="E1614" t="str">
            <v>FIM</v>
          </cell>
          <cell r="F1614" t="str">
            <v>Sn</v>
          </cell>
          <cell r="G1614" t="str">
            <v>PAM</v>
          </cell>
          <cell r="H1614" t="str">
            <v>Sn</v>
          </cell>
          <cell r="I1614">
            <v>0.74008597263693132</v>
          </cell>
        </row>
        <row r="1615">
          <cell r="A1615">
            <v>41427</v>
          </cell>
          <cell r="B1615">
            <v>1</v>
          </cell>
          <cell r="C1615" t="str">
            <v>EAM</v>
          </cell>
          <cell r="D1615" t="str">
            <v>Pi</v>
          </cell>
          <cell r="E1615" t="str">
            <v>FIM</v>
          </cell>
          <cell r="F1615" t="str">
            <v>Sn</v>
          </cell>
          <cell r="G1615" t="str">
            <v>PAM</v>
          </cell>
          <cell r="H1615" t="str">
            <v>Sn</v>
          </cell>
          <cell r="I1615">
            <v>0.77394916458218632</v>
          </cell>
        </row>
        <row r="1616">
          <cell r="A1616">
            <v>41428</v>
          </cell>
          <cell r="B1616">
            <v>2</v>
          </cell>
          <cell r="C1616" t="str">
            <v>MEP</v>
          </cell>
          <cell r="D1616" t="str">
            <v>Ra</v>
          </cell>
          <cell r="E1616" t="str">
            <v>FIM</v>
          </cell>
          <cell r="F1616" t="str">
            <v>Sn</v>
          </cell>
          <cell r="G1616" t="str">
            <v>PAM</v>
          </cell>
          <cell r="H1616" t="str">
            <v>Sn</v>
          </cell>
          <cell r="I1616">
            <v>0.80781235652744132</v>
          </cell>
        </row>
        <row r="1617">
          <cell r="A1617">
            <v>41429</v>
          </cell>
          <cell r="B1617">
            <v>3</v>
          </cell>
          <cell r="C1617" t="str">
            <v>MEM</v>
          </cell>
          <cell r="D1617" t="str">
            <v>Co</v>
          </cell>
          <cell r="E1617" t="str">
            <v>FIM</v>
          </cell>
          <cell r="F1617" t="str">
            <v>Sn</v>
          </cell>
          <cell r="G1617" t="str">
            <v>PAM</v>
          </cell>
          <cell r="H1617" t="str">
            <v>Sn</v>
          </cell>
          <cell r="I1617">
            <v>0.84167554847269632</v>
          </cell>
        </row>
        <row r="1618">
          <cell r="A1618">
            <v>41430</v>
          </cell>
          <cell r="B1618">
            <v>4</v>
          </cell>
          <cell r="C1618" t="str">
            <v>PAP</v>
          </cell>
          <cell r="D1618" t="str">
            <v>Tg</v>
          </cell>
          <cell r="E1618" t="str">
            <v>FIM</v>
          </cell>
          <cell r="F1618" t="str">
            <v>Sn</v>
          </cell>
          <cell r="G1618" t="str">
            <v>PAM</v>
          </cell>
          <cell r="H1618" t="str">
            <v>Sn</v>
          </cell>
          <cell r="I1618">
            <v>0.87553874041795143</v>
          </cell>
        </row>
        <row r="1619">
          <cell r="A1619">
            <v>41431</v>
          </cell>
          <cell r="B1619">
            <v>5</v>
          </cell>
          <cell r="C1619" t="str">
            <v>PAM</v>
          </cell>
          <cell r="D1619" t="str">
            <v>Rb</v>
          </cell>
          <cell r="E1619" t="str">
            <v>EAP</v>
          </cell>
          <cell r="F1619" t="str">
            <v>Ho</v>
          </cell>
          <cell r="G1619" t="str">
            <v>PAM</v>
          </cell>
          <cell r="H1619" t="str">
            <v>Sn</v>
          </cell>
          <cell r="I1619">
            <v>0.90940193236320643</v>
          </cell>
        </row>
        <row r="1620">
          <cell r="A1620">
            <v>41432</v>
          </cell>
          <cell r="B1620">
            <v>6</v>
          </cell>
          <cell r="C1620" t="str">
            <v>UDP</v>
          </cell>
          <cell r="D1620" t="str">
            <v>Dr</v>
          </cell>
          <cell r="E1620" t="str">
            <v>EAP</v>
          </cell>
          <cell r="F1620" t="str">
            <v>Ho</v>
          </cell>
          <cell r="G1620" t="str">
            <v>PAM</v>
          </cell>
          <cell r="H1620" t="str">
            <v>Sn</v>
          </cell>
          <cell r="I1620">
            <v>0.94326512430846154</v>
          </cell>
        </row>
        <row r="1621">
          <cell r="A1621">
            <v>41433</v>
          </cell>
          <cell r="B1621">
            <v>7</v>
          </cell>
          <cell r="C1621" t="str">
            <v>UDM</v>
          </cell>
          <cell r="D1621" t="str">
            <v>Sn</v>
          </cell>
          <cell r="E1621" t="str">
            <v>EAP</v>
          </cell>
          <cell r="F1621" t="str">
            <v>Ho</v>
          </cell>
          <cell r="G1621" t="str">
            <v>PAM</v>
          </cell>
          <cell r="H1621" t="str">
            <v>Sn</v>
          </cell>
          <cell r="I1621">
            <v>0.97712831625371654</v>
          </cell>
        </row>
        <row r="1622">
          <cell r="A1622">
            <v>41434</v>
          </cell>
          <cell r="B1622">
            <v>1</v>
          </cell>
          <cell r="C1622" t="str">
            <v>FIP</v>
          </cell>
          <cell r="D1622" t="str">
            <v>Ho</v>
          </cell>
          <cell r="E1622" t="str">
            <v>EAP</v>
          </cell>
          <cell r="F1622" t="str">
            <v>Ho</v>
          </cell>
          <cell r="G1622" t="str">
            <v>PAM</v>
          </cell>
          <cell r="H1622" t="str">
            <v>Sn</v>
          </cell>
          <cell r="I1622">
            <v>1.0991508198971545E-2</v>
          </cell>
        </row>
        <row r="1623">
          <cell r="A1623">
            <v>41435</v>
          </cell>
          <cell r="B1623">
            <v>2</v>
          </cell>
          <cell r="C1623" t="str">
            <v>FIM</v>
          </cell>
          <cell r="D1623" t="str">
            <v>Sh</v>
          </cell>
          <cell r="E1623" t="str">
            <v>EAP</v>
          </cell>
          <cell r="F1623" t="str">
            <v>Ho</v>
          </cell>
          <cell r="G1623" t="str">
            <v>PAM</v>
          </cell>
          <cell r="H1623" t="str">
            <v>Sn</v>
          </cell>
          <cell r="I1623">
            <v>4.4854700144226545E-2</v>
          </cell>
        </row>
        <row r="1624">
          <cell r="A1624">
            <v>41436</v>
          </cell>
          <cell r="B1624">
            <v>3</v>
          </cell>
          <cell r="C1624" t="str">
            <v>EAP</v>
          </cell>
          <cell r="D1624" t="str">
            <v>Mo</v>
          </cell>
          <cell r="E1624" t="str">
            <v>EAP</v>
          </cell>
          <cell r="F1624" t="str">
            <v>Ho</v>
          </cell>
          <cell r="G1624" t="str">
            <v>PAM</v>
          </cell>
          <cell r="H1624" t="str">
            <v>Sn</v>
          </cell>
          <cell r="I1624">
            <v>7.8717892089481656E-2</v>
          </cell>
        </row>
        <row r="1625">
          <cell r="A1625">
            <v>41437</v>
          </cell>
          <cell r="B1625">
            <v>4</v>
          </cell>
          <cell r="C1625" t="str">
            <v>EAM</v>
          </cell>
          <cell r="D1625" t="str">
            <v>Ch</v>
          </cell>
          <cell r="E1625" t="str">
            <v>EAP</v>
          </cell>
          <cell r="F1625" t="str">
            <v>Ho</v>
          </cell>
          <cell r="G1625" t="str">
            <v>PAM</v>
          </cell>
          <cell r="H1625" t="str">
            <v>Sn</v>
          </cell>
          <cell r="I1625">
            <v>0.11258108403473666</v>
          </cell>
        </row>
        <row r="1626">
          <cell r="A1626">
            <v>41438</v>
          </cell>
          <cell r="B1626">
            <v>5</v>
          </cell>
          <cell r="C1626" t="str">
            <v>MEP</v>
          </cell>
          <cell r="D1626" t="str">
            <v>Do</v>
          </cell>
          <cell r="E1626" t="str">
            <v>EAP</v>
          </cell>
          <cell r="F1626" t="str">
            <v>Ho</v>
          </cell>
          <cell r="G1626" t="str">
            <v>PAM</v>
          </cell>
          <cell r="H1626" t="str">
            <v>Sn</v>
          </cell>
          <cell r="I1626">
            <v>0.14644427597999166</v>
          </cell>
        </row>
        <row r="1627">
          <cell r="A1627">
            <v>41439</v>
          </cell>
          <cell r="B1627">
            <v>6</v>
          </cell>
          <cell r="C1627" t="str">
            <v>MEM</v>
          </cell>
          <cell r="D1627" t="str">
            <v>Pi</v>
          </cell>
          <cell r="E1627" t="str">
            <v>EAP</v>
          </cell>
          <cell r="F1627" t="str">
            <v>Ho</v>
          </cell>
          <cell r="G1627" t="str">
            <v>PAM</v>
          </cell>
          <cell r="H1627" t="str">
            <v>Sn</v>
          </cell>
          <cell r="I1627">
            <v>0.18030746792524677</v>
          </cell>
        </row>
        <row r="1628">
          <cell r="A1628">
            <v>41440</v>
          </cell>
          <cell r="B1628">
            <v>7</v>
          </cell>
          <cell r="C1628" t="str">
            <v>PAP</v>
          </cell>
          <cell r="D1628" t="str">
            <v>Ra</v>
          </cell>
          <cell r="E1628" t="str">
            <v>EAP</v>
          </cell>
          <cell r="F1628" t="str">
            <v>Ho</v>
          </cell>
          <cell r="G1628" t="str">
            <v>PAM</v>
          </cell>
          <cell r="H1628" t="str">
            <v>Sn</v>
          </cell>
          <cell r="I1628">
            <v>0.21417065987050177</v>
          </cell>
        </row>
        <row r="1629">
          <cell r="A1629">
            <v>41441</v>
          </cell>
          <cell r="B1629">
            <v>1</v>
          </cell>
          <cell r="C1629" t="str">
            <v>PAM</v>
          </cell>
          <cell r="D1629" t="str">
            <v>Co</v>
          </cell>
          <cell r="E1629" t="str">
            <v>EAP</v>
          </cell>
          <cell r="F1629" t="str">
            <v>Ho</v>
          </cell>
          <cell r="G1629" t="str">
            <v>PAM</v>
          </cell>
          <cell r="H1629" t="str">
            <v>Sn</v>
          </cell>
          <cell r="I1629">
            <v>0.24803385181575677</v>
          </cell>
        </row>
        <row r="1630">
          <cell r="A1630">
            <v>41442</v>
          </cell>
          <cell r="B1630">
            <v>2</v>
          </cell>
          <cell r="C1630" t="str">
            <v>UDP</v>
          </cell>
          <cell r="D1630" t="str">
            <v>Tg</v>
          </cell>
          <cell r="E1630" t="str">
            <v>EAP</v>
          </cell>
          <cell r="F1630" t="str">
            <v>Ho</v>
          </cell>
          <cell r="G1630" t="str">
            <v>PAM</v>
          </cell>
          <cell r="H1630" t="str">
            <v>Sn</v>
          </cell>
          <cell r="I1630">
            <v>0.28189704376101188</v>
          </cell>
        </row>
        <row r="1631">
          <cell r="A1631">
            <v>41443</v>
          </cell>
          <cell r="B1631">
            <v>3</v>
          </cell>
          <cell r="C1631" t="str">
            <v>UDM</v>
          </cell>
          <cell r="D1631" t="str">
            <v>Rb</v>
          </cell>
          <cell r="E1631" t="str">
            <v>EAP</v>
          </cell>
          <cell r="F1631" t="str">
            <v>Ho</v>
          </cell>
          <cell r="G1631" t="str">
            <v>PAM</v>
          </cell>
          <cell r="H1631" t="str">
            <v>Sn</v>
          </cell>
          <cell r="I1631">
            <v>0.31576023570626688</v>
          </cell>
        </row>
        <row r="1632">
          <cell r="A1632">
            <v>41444</v>
          </cell>
          <cell r="B1632">
            <v>4</v>
          </cell>
          <cell r="C1632" t="str">
            <v>FIP</v>
          </cell>
          <cell r="D1632" t="str">
            <v>Dr</v>
          </cell>
          <cell r="E1632" t="str">
            <v>EAP</v>
          </cell>
          <cell r="F1632" t="str">
            <v>Ho</v>
          </cell>
          <cell r="G1632" t="str">
            <v>PAM</v>
          </cell>
          <cell r="H1632" t="str">
            <v>Sn</v>
          </cell>
          <cell r="I1632">
            <v>0.34962342765152188</v>
          </cell>
        </row>
        <row r="1633">
          <cell r="A1633">
            <v>41445</v>
          </cell>
          <cell r="B1633">
            <v>5</v>
          </cell>
          <cell r="C1633" t="str">
            <v>FIM</v>
          </cell>
          <cell r="D1633" t="str">
            <v>Sn</v>
          </cell>
          <cell r="E1633" t="str">
            <v>EAP</v>
          </cell>
          <cell r="F1633" t="str">
            <v>Ho</v>
          </cell>
          <cell r="G1633" t="str">
            <v>PAM</v>
          </cell>
          <cell r="H1633" t="str">
            <v>Sn</v>
          </cell>
          <cell r="I1633">
            <v>0.38348661959677699</v>
          </cell>
        </row>
        <row r="1634">
          <cell r="A1634">
            <v>41446</v>
          </cell>
          <cell r="B1634">
            <v>6</v>
          </cell>
          <cell r="C1634" t="str">
            <v>EAP</v>
          </cell>
          <cell r="D1634" t="str">
            <v>Ho</v>
          </cell>
          <cell r="E1634" t="str">
            <v>EAP</v>
          </cell>
          <cell r="F1634" t="str">
            <v>Ho</v>
          </cell>
          <cell r="G1634" t="str">
            <v>PAM</v>
          </cell>
          <cell r="H1634" t="str">
            <v>Sn</v>
          </cell>
          <cell r="I1634">
            <v>0.41734981154203199</v>
          </cell>
        </row>
        <row r="1635">
          <cell r="A1635">
            <v>41447</v>
          </cell>
          <cell r="B1635">
            <v>7</v>
          </cell>
          <cell r="C1635" t="str">
            <v>EAM</v>
          </cell>
          <cell r="D1635" t="str">
            <v>Sh</v>
          </cell>
          <cell r="E1635" t="str">
            <v>EAP</v>
          </cell>
          <cell r="F1635" t="str">
            <v>Ho</v>
          </cell>
          <cell r="G1635" t="str">
            <v>PAM</v>
          </cell>
          <cell r="H1635" t="str">
            <v>Sn</v>
          </cell>
          <cell r="I1635">
            <v>0.45121300348728699</v>
          </cell>
        </row>
        <row r="1636">
          <cell r="A1636">
            <v>41448</v>
          </cell>
          <cell r="B1636">
            <v>1</v>
          </cell>
          <cell r="C1636" t="str">
            <v>MEP</v>
          </cell>
          <cell r="D1636" t="str">
            <v>Mo</v>
          </cell>
          <cell r="E1636" t="str">
            <v>EAP</v>
          </cell>
          <cell r="F1636" t="str">
            <v>Ho</v>
          </cell>
          <cell r="G1636" t="str">
            <v>PAM</v>
          </cell>
          <cell r="H1636" t="str">
            <v>Sn</v>
          </cell>
          <cell r="I1636">
            <v>0.4850761954325421</v>
          </cell>
        </row>
        <row r="1637">
          <cell r="A1637">
            <v>41449</v>
          </cell>
          <cell r="B1637">
            <v>2</v>
          </cell>
          <cell r="C1637" t="str">
            <v>MEM</v>
          </cell>
          <cell r="D1637" t="str">
            <v>Ch</v>
          </cell>
          <cell r="E1637" t="str">
            <v>EAP</v>
          </cell>
          <cell r="F1637" t="str">
            <v>Ho</v>
          </cell>
          <cell r="G1637" t="str">
            <v>PAM</v>
          </cell>
          <cell r="H1637" t="str">
            <v>Sn</v>
          </cell>
          <cell r="I1637">
            <v>0.51893938737766643</v>
          </cell>
        </row>
        <row r="1638">
          <cell r="A1638">
            <v>41450</v>
          </cell>
          <cell r="B1638">
            <v>3</v>
          </cell>
          <cell r="C1638" t="str">
            <v>PAP</v>
          </cell>
          <cell r="D1638" t="str">
            <v>Do</v>
          </cell>
          <cell r="E1638" t="str">
            <v>EAP</v>
          </cell>
          <cell r="F1638" t="str">
            <v>Ho</v>
          </cell>
          <cell r="G1638" t="str">
            <v>PAM</v>
          </cell>
          <cell r="H1638" t="str">
            <v>Sn</v>
          </cell>
          <cell r="I1638">
            <v>0.55280257932268784</v>
          </cell>
        </row>
        <row r="1639">
          <cell r="A1639">
            <v>41451</v>
          </cell>
          <cell r="B1639">
            <v>4</v>
          </cell>
          <cell r="C1639" t="str">
            <v>PAM</v>
          </cell>
          <cell r="D1639" t="str">
            <v>Pi</v>
          </cell>
          <cell r="E1639" t="str">
            <v>EAP</v>
          </cell>
          <cell r="F1639" t="str">
            <v>Ho</v>
          </cell>
          <cell r="G1639" t="str">
            <v>PAM</v>
          </cell>
          <cell r="H1639" t="str">
            <v>Sn</v>
          </cell>
          <cell r="I1639">
            <v>0.58666577126770925</v>
          </cell>
        </row>
        <row r="1640">
          <cell r="A1640">
            <v>41452</v>
          </cell>
          <cell r="B1640">
            <v>5</v>
          </cell>
          <cell r="C1640" t="str">
            <v>UDP</v>
          </cell>
          <cell r="D1640" t="str">
            <v>Ra</v>
          </cell>
          <cell r="E1640" t="str">
            <v>EAP</v>
          </cell>
          <cell r="F1640" t="str">
            <v>Ho</v>
          </cell>
          <cell r="G1640" t="str">
            <v>PAM</v>
          </cell>
          <cell r="H1640" t="str">
            <v>Sn</v>
          </cell>
          <cell r="I1640">
            <v>0.62052896321273066</v>
          </cell>
        </row>
        <row r="1641">
          <cell r="A1641">
            <v>41453</v>
          </cell>
          <cell r="B1641">
            <v>6</v>
          </cell>
          <cell r="C1641" t="str">
            <v>UDM</v>
          </cell>
          <cell r="D1641" t="str">
            <v>Co</v>
          </cell>
          <cell r="E1641" t="str">
            <v>EAP</v>
          </cell>
          <cell r="F1641" t="str">
            <v>Ho</v>
          </cell>
          <cell r="G1641" t="str">
            <v>PAM</v>
          </cell>
          <cell r="H1641" t="str">
            <v>Sn</v>
          </cell>
          <cell r="I1641">
            <v>0.65439215515775206</v>
          </cell>
        </row>
        <row r="1642">
          <cell r="A1642">
            <v>41454</v>
          </cell>
          <cell r="B1642">
            <v>7</v>
          </cell>
          <cell r="C1642" t="str">
            <v>FIP</v>
          </cell>
          <cell r="D1642" t="str">
            <v>Tg</v>
          </cell>
          <cell r="E1642" t="str">
            <v>EAP</v>
          </cell>
          <cell r="F1642" t="str">
            <v>Ho</v>
          </cell>
          <cell r="G1642" t="str">
            <v>PAM</v>
          </cell>
          <cell r="H1642" t="str">
            <v>Sn</v>
          </cell>
          <cell r="I1642">
            <v>0.68825534710277347</v>
          </cell>
        </row>
        <row r="1643">
          <cell r="A1643">
            <v>41455</v>
          </cell>
          <cell r="B1643">
            <v>1</v>
          </cell>
          <cell r="C1643" t="str">
            <v>FIM</v>
          </cell>
          <cell r="D1643" t="str">
            <v>Rb</v>
          </cell>
          <cell r="E1643" t="str">
            <v>EAP</v>
          </cell>
          <cell r="F1643" t="str">
            <v>Ho</v>
          </cell>
          <cell r="G1643" t="str">
            <v>PAM</v>
          </cell>
          <cell r="H1643" t="str">
            <v>Sn</v>
          </cell>
          <cell r="I1643">
            <v>0.72211853904779499</v>
          </cell>
        </row>
        <row r="1644">
          <cell r="A1644">
            <v>41456</v>
          </cell>
          <cell r="B1644">
            <v>2</v>
          </cell>
          <cell r="C1644" t="str">
            <v>EAP</v>
          </cell>
          <cell r="D1644" t="str">
            <v>Dr</v>
          </cell>
          <cell r="E1644" t="str">
            <v>EAP</v>
          </cell>
          <cell r="F1644" t="str">
            <v>Ho</v>
          </cell>
          <cell r="G1644" t="str">
            <v>PAM</v>
          </cell>
          <cell r="H1644" t="str">
            <v>Sn</v>
          </cell>
          <cell r="I1644">
            <v>0.7559817309928164</v>
          </cell>
        </row>
        <row r="1645">
          <cell r="A1645">
            <v>41457</v>
          </cell>
          <cell r="B1645">
            <v>3</v>
          </cell>
          <cell r="C1645" t="str">
            <v>EAM</v>
          </cell>
          <cell r="D1645" t="str">
            <v>Sn</v>
          </cell>
          <cell r="E1645" t="str">
            <v>EAP</v>
          </cell>
          <cell r="F1645" t="str">
            <v>Ho</v>
          </cell>
          <cell r="G1645" t="str">
            <v>PAM</v>
          </cell>
          <cell r="H1645" t="str">
            <v>Sn</v>
          </cell>
          <cell r="I1645">
            <v>0.78984492293783781</v>
          </cell>
        </row>
        <row r="1646">
          <cell r="A1646">
            <v>41458</v>
          </cell>
          <cell r="B1646">
            <v>4</v>
          </cell>
          <cell r="C1646" t="str">
            <v>MEP</v>
          </cell>
          <cell r="D1646" t="str">
            <v>Ho</v>
          </cell>
          <cell r="E1646" t="str">
            <v>EAP</v>
          </cell>
          <cell r="F1646" t="str">
            <v>Ho</v>
          </cell>
          <cell r="G1646" t="str">
            <v>PAM</v>
          </cell>
          <cell r="H1646" t="str">
            <v>Sn</v>
          </cell>
          <cell r="I1646">
            <v>0.82370811488285922</v>
          </cell>
        </row>
        <row r="1647">
          <cell r="A1647">
            <v>41459</v>
          </cell>
          <cell r="B1647">
            <v>5</v>
          </cell>
          <cell r="C1647" t="str">
            <v>MEM</v>
          </cell>
          <cell r="D1647" t="str">
            <v>Sh</v>
          </cell>
          <cell r="E1647" t="str">
            <v>EAP</v>
          </cell>
          <cell r="F1647" t="str">
            <v>Ho</v>
          </cell>
          <cell r="G1647" t="str">
            <v>PAM</v>
          </cell>
          <cell r="H1647" t="str">
            <v>Sn</v>
          </cell>
          <cell r="I1647">
            <v>0.85757130682788063</v>
          </cell>
        </row>
        <row r="1648">
          <cell r="A1648">
            <v>41460</v>
          </cell>
          <cell r="B1648">
            <v>6</v>
          </cell>
          <cell r="C1648" t="str">
            <v>PAP</v>
          </cell>
          <cell r="D1648" t="str">
            <v>Mo</v>
          </cell>
          <cell r="E1648" t="str">
            <v>EAP</v>
          </cell>
          <cell r="F1648" t="str">
            <v>Ho</v>
          </cell>
          <cell r="G1648" t="str">
            <v>PAM</v>
          </cell>
          <cell r="H1648" t="str">
            <v>Sn</v>
          </cell>
          <cell r="I1648">
            <v>0.89143449877290204</v>
          </cell>
        </row>
        <row r="1649">
          <cell r="A1649">
            <v>41461</v>
          </cell>
          <cell r="B1649">
            <v>7</v>
          </cell>
          <cell r="C1649" t="str">
            <v>PAM</v>
          </cell>
          <cell r="D1649" t="str">
            <v>Ch</v>
          </cell>
          <cell r="E1649" t="str">
            <v>EAP</v>
          </cell>
          <cell r="F1649" t="str">
            <v>Ho</v>
          </cell>
          <cell r="G1649" t="str">
            <v>PAM</v>
          </cell>
          <cell r="H1649" t="str">
            <v>Sn</v>
          </cell>
          <cell r="I1649">
            <v>0.92529769071792356</v>
          </cell>
        </row>
        <row r="1650">
          <cell r="A1650">
            <v>41462</v>
          </cell>
          <cell r="B1650">
            <v>1</v>
          </cell>
          <cell r="C1650" t="str">
            <v>UDP</v>
          </cell>
          <cell r="D1650" t="str">
            <v>Do</v>
          </cell>
          <cell r="E1650" t="str">
            <v>EAM</v>
          </cell>
          <cell r="F1650" t="str">
            <v>Sh</v>
          </cell>
          <cell r="G1650" t="str">
            <v>PAM</v>
          </cell>
          <cell r="H1650" t="str">
            <v>Sn</v>
          </cell>
          <cell r="I1650">
            <v>0.95916088266294497</v>
          </cell>
        </row>
        <row r="1651">
          <cell r="A1651">
            <v>41463</v>
          </cell>
          <cell r="B1651">
            <v>2</v>
          </cell>
          <cell r="C1651" t="str">
            <v>UDM</v>
          </cell>
          <cell r="D1651" t="str">
            <v>Pi</v>
          </cell>
          <cell r="E1651" t="str">
            <v>EAM</v>
          </cell>
          <cell r="F1651" t="str">
            <v>Sh</v>
          </cell>
          <cell r="G1651" t="str">
            <v>PAM</v>
          </cell>
          <cell r="H1651" t="str">
            <v>Sn</v>
          </cell>
          <cell r="I1651">
            <v>0.99302407460796638</v>
          </cell>
        </row>
        <row r="1652">
          <cell r="A1652">
            <v>41464</v>
          </cell>
          <cell r="B1652">
            <v>3</v>
          </cell>
          <cell r="C1652" t="str">
            <v>FIP</v>
          </cell>
          <cell r="D1652" t="str">
            <v>Ra</v>
          </cell>
          <cell r="E1652" t="str">
            <v>EAM</v>
          </cell>
          <cell r="F1652" t="str">
            <v>Sh</v>
          </cell>
          <cell r="G1652" t="str">
            <v>PAM</v>
          </cell>
          <cell r="H1652" t="str">
            <v>Sn</v>
          </cell>
          <cell r="I1652">
            <v>2.6887266552987787E-2</v>
          </cell>
        </row>
        <row r="1653">
          <cell r="A1653">
            <v>41465</v>
          </cell>
          <cell r="B1653">
            <v>4</v>
          </cell>
          <cell r="C1653" t="str">
            <v>FIM</v>
          </cell>
          <cell r="D1653" t="str">
            <v>Co</v>
          </cell>
          <cell r="E1653" t="str">
            <v>EAM</v>
          </cell>
          <cell r="F1653" t="str">
            <v>Sh</v>
          </cell>
          <cell r="G1653" t="str">
            <v>PAM</v>
          </cell>
          <cell r="H1653" t="str">
            <v>Sn</v>
          </cell>
          <cell r="I1653">
            <v>6.0750458498009197E-2</v>
          </cell>
        </row>
        <row r="1654">
          <cell r="A1654">
            <v>41466</v>
          </cell>
          <cell r="B1654">
            <v>5</v>
          </cell>
          <cell r="C1654" t="str">
            <v>EAP</v>
          </cell>
          <cell r="D1654" t="str">
            <v>Tg</v>
          </cell>
          <cell r="E1654" t="str">
            <v>EAM</v>
          </cell>
          <cell r="F1654" t="str">
            <v>Sh</v>
          </cell>
          <cell r="G1654" t="str">
            <v>PAM</v>
          </cell>
          <cell r="H1654" t="str">
            <v>Sn</v>
          </cell>
          <cell r="I1654">
            <v>9.4613650443030606E-2</v>
          </cell>
        </row>
        <row r="1655">
          <cell r="A1655">
            <v>41467</v>
          </cell>
          <cell r="B1655">
            <v>6</v>
          </cell>
          <cell r="C1655" t="str">
            <v>EAM</v>
          </cell>
          <cell r="D1655" t="str">
            <v>Rb</v>
          </cell>
          <cell r="E1655" t="str">
            <v>EAM</v>
          </cell>
          <cell r="F1655" t="str">
            <v>Sh</v>
          </cell>
          <cell r="G1655" t="str">
            <v>PAM</v>
          </cell>
          <cell r="H1655" t="str">
            <v>Sn</v>
          </cell>
          <cell r="I1655">
            <v>0.12847684238805201</v>
          </cell>
        </row>
        <row r="1656">
          <cell r="A1656">
            <v>41468</v>
          </cell>
          <cell r="B1656">
            <v>7</v>
          </cell>
          <cell r="C1656" t="str">
            <v>MEP</v>
          </cell>
          <cell r="D1656" t="str">
            <v>Dr</v>
          </cell>
          <cell r="E1656" t="str">
            <v>EAM</v>
          </cell>
          <cell r="F1656" t="str">
            <v>Sh</v>
          </cell>
          <cell r="G1656" t="str">
            <v>PAM</v>
          </cell>
          <cell r="H1656" t="str">
            <v>Sn</v>
          </cell>
          <cell r="I1656">
            <v>0.16234003433307342</v>
          </cell>
        </row>
        <row r="1657">
          <cell r="A1657">
            <v>41469</v>
          </cell>
          <cell r="B1657">
            <v>1</v>
          </cell>
          <cell r="C1657" t="str">
            <v>MEM</v>
          </cell>
          <cell r="D1657" t="str">
            <v>Sn</v>
          </cell>
          <cell r="E1657" t="str">
            <v>EAM</v>
          </cell>
          <cell r="F1657" t="str">
            <v>Sh</v>
          </cell>
          <cell r="G1657" t="str">
            <v>PAM</v>
          </cell>
          <cell r="H1657" t="str">
            <v>Sn</v>
          </cell>
          <cell r="I1657">
            <v>0.19620322627809483</v>
          </cell>
        </row>
        <row r="1658">
          <cell r="A1658">
            <v>41470</v>
          </cell>
          <cell r="B1658">
            <v>2</v>
          </cell>
          <cell r="C1658" t="str">
            <v>PAP</v>
          </cell>
          <cell r="D1658" t="str">
            <v>Ho</v>
          </cell>
          <cell r="E1658" t="str">
            <v>EAM</v>
          </cell>
          <cell r="F1658" t="str">
            <v>Sh</v>
          </cell>
          <cell r="G1658" t="str">
            <v>PAM</v>
          </cell>
          <cell r="H1658" t="str">
            <v>Sn</v>
          </cell>
          <cell r="I1658">
            <v>0.23006641822311624</v>
          </cell>
        </row>
        <row r="1659">
          <cell r="A1659">
            <v>41471</v>
          </cell>
          <cell r="B1659">
            <v>3</v>
          </cell>
          <cell r="C1659" t="str">
            <v>PAM</v>
          </cell>
          <cell r="D1659" t="str">
            <v>Sh</v>
          </cell>
          <cell r="E1659" t="str">
            <v>EAM</v>
          </cell>
          <cell r="F1659" t="str">
            <v>Sh</v>
          </cell>
          <cell r="G1659" t="str">
            <v>PAM</v>
          </cell>
          <cell r="H1659" t="str">
            <v>Sn</v>
          </cell>
          <cell r="I1659">
            <v>0.26392961016813765</v>
          </cell>
        </row>
        <row r="1660">
          <cell r="A1660">
            <v>41472</v>
          </cell>
          <cell r="B1660">
            <v>4</v>
          </cell>
          <cell r="C1660" t="str">
            <v>UDP</v>
          </cell>
          <cell r="D1660" t="str">
            <v>Mo</v>
          </cell>
          <cell r="E1660" t="str">
            <v>EAM</v>
          </cell>
          <cell r="F1660" t="str">
            <v>Sh</v>
          </cell>
          <cell r="G1660" t="str">
            <v>PAM</v>
          </cell>
          <cell r="H1660" t="str">
            <v>Sn</v>
          </cell>
          <cell r="I1660">
            <v>0.29779280211315906</v>
          </cell>
        </row>
        <row r="1661">
          <cell r="A1661">
            <v>41473</v>
          </cell>
          <cell r="B1661">
            <v>5</v>
          </cell>
          <cell r="C1661" t="str">
            <v>UDM</v>
          </cell>
          <cell r="D1661" t="str">
            <v>Ch</v>
          </cell>
          <cell r="E1661" t="str">
            <v>EAM</v>
          </cell>
          <cell r="F1661" t="str">
            <v>Sh</v>
          </cell>
          <cell r="G1661" t="str">
            <v>PAM</v>
          </cell>
          <cell r="H1661" t="str">
            <v>Sn</v>
          </cell>
          <cell r="I1661">
            <v>0.33165599405818047</v>
          </cell>
        </row>
        <row r="1662">
          <cell r="A1662">
            <v>41474</v>
          </cell>
          <cell r="B1662">
            <v>6</v>
          </cell>
          <cell r="C1662" t="str">
            <v>FIP</v>
          </cell>
          <cell r="D1662" t="str">
            <v>Do</v>
          </cell>
          <cell r="E1662" t="str">
            <v>EAM</v>
          </cell>
          <cell r="F1662" t="str">
            <v>Sh</v>
          </cell>
          <cell r="G1662" t="str">
            <v>PAM</v>
          </cell>
          <cell r="H1662" t="str">
            <v>Sn</v>
          </cell>
          <cell r="I1662">
            <v>0.36551918600320188</v>
          </cell>
        </row>
        <row r="1663">
          <cell r="A1663">
            <v>41475</v>
          </cell>
          <cell r="B1663">
            <v>7</v>
          </cell>
          <cell r="C1663" t="str">
            <v>FIM</v>
          </cell>
          <cell r="D1663" t="str">
            <v>Pi</v>
          </cell>
          <cell r="E1663" t="str">
            <v>EAM</v>
          </cell>
          <cell r="F1663" t="str">
            <v>Sh</v>
          </cell>
          <cell r="G1663" t="str">
            <v>PAM</v>
          </cell>
          <cell r="H1663" t="str">
            <v>Sn</v>
          </cell>
          <cell r="I1663">
            <v>0.3993823779482234</v>
          </cell>
        </row>
        <row r="1664">
          <cell r="A1664">
            <v>41476</v>
          </cell>
          <cell r="B1664">
            <v>1</v>
          </cell>
          <cell r="C1664" t="str">
            <v>EAP</v>
          </cell>
          <cell r="D1664" t="str">
            <v>Ra</v>
          </cell>
          <cell r="E1664" t="str">
            <v>EAM</v>
          </cell>
          <cell r="F1664" t="str">
            <v>Sh</v>
          </cell>
          <cell r="G1664" t="str">
            <v>PAM</v>
          </cell>
          <cell r="H1664" t="str">
            <v>Sn</v>
          </cell>
          <cell r="I1664">
            <v>0.43324556989324481</v>
          </cell>
        </row>
        <row r="1665">
          <cell r="A1665">
            <v>41477</v>
          </cell>
          <cell r="B1665">
            <v>2</v>
          </cell>
          <cell r="C1665" t="str">
            <v>EAM</v>
          </cell>
          <cell r="D1665" t="str">
            <v>Co</v>
          </cell>
          <cell r="E1665" t="str">
            <v>EAM</v>
          </cell>
          <cell r="F1665" t="str">
            <v>Sh</v>
          </cell>
          <cell r="G1665" t="str">
            <v>PAM</v>
          </cell>
          <cell r="H1665" t="str">
            <v>Sn</v>
          </cell>
          <cell r="I1665">
            <v>0.46710876183826622</v>
          </cell>
        </row>
        <row r="1666">
          <cell r="A1666">
            <v>41478</v>
          </cell>
          <cell r="B1666">
            <v>3</v>
          </cell>
          <cell r="C1666" t="str">
            <v>MEP</v>
          </cell>
          <cell r="D1666" t="str">
            <v>Tg</v>
          </cell>
          <cell r="E1666" t="str">
            <v>EAM</v>
          </cell>
          <cell r="F1666" t="str">
            <v>Sh</v>
          </cell>
          <cell r="G1666" t="str">
            <v>PAM</v>
          </cell>
          <cell r="H1666" t="str">
            <v>Sn</v>
          </cell>
          <cell r="I1666">
            <v>0.50097195378328063</v>
          </cell>
        </row>
        <row r="1667">
          <cell r="A1667">
            <v>41479</v>
          </cell>
          <cell r="B1667">
            <v>4</v>
          </cell>
          <cell r="C1667" t="str">
            <v>MEM</v>
          </cell>
          <cell r="D1667" t="str">
            <v>Rb</v>
          </cell>
          <cell r="E1667" t="str">
            <v>EAM</v>
          </cell>
          <cell r="F1667" t="str">
            <v>Sh</v>
          </cell>
          <cell r="G1667" t="str">
            <v>PAM</v>
          </cell>
          <cell r="H1667" t="str">
            <v>Sn</v>
          </cell>
          <cell r="I1667">
            <v>0.53483514572806012</v>
          </cell>
        </row>
        <row r="1668">
          <cell r="A1668">
            <v>41480</v>
          </cell>
          <cell r="B1668">
            <v>5</v>
          </cell>
          <cell r="C1668" t="str">
            <v>PAP</v>
          </cell>
          <cell r="D1668" t="str">
            <v>Dr</v>
          </cell>
          <cell r="E1668" t="str">
            <v>EAM</v>
          </cell>
          <cell r="F1668" t="str">
            <v>Sh</v>
          </cell>
          <cell r="G1668" t="str">
            <v>PAM</v>
          </cell>
          <cell r="H1668" t="str">
            <v>Sn</v>
          </cell>
          <cell r="I1668">
            <v>0.56869833767283962</v>
          </cell>
        </row>
        <row r="1669">
          <cell r="A1669">
            <v>41481</v>
          </cell>
          <cell r="B1669">
            <v>6</v>
          </cell>
          <cell r="C1669" t="str">
            <v>PAM</v>
          </cell>
          <cell r="D1669" t="str">
            <v>Sn</v>
          </cell>
          <cell r="E1669" t="str">
            <v>EAM</v>
          </cell>
          <cell r="F1669" t="str">
            <v>Sh</v>
          </cell>
          <cell r="G1669" t="str">
            <v>PAM</v>
          </cell>
          <cell r="H1669" t="str">
            <v>Sn</v>
          </cell>
          <cell r="I1669">
            <v>0.602561529617619</v>
          </cell>
        </row>
        <row r="1670">
          <cell r="A1670">
            <v>41482</v>
          </cell>
          <cell r="B1670">
            <v>7</v>
          </cell>
          <cell r="C1670" t="str">
            <v>UDP</v>
          </cell>
          <cell r="D1670" t="str">
            <v>Ho</v>
          </cell>
          <cell r="E1670" t="str">
            <v>EAM</v>
          </cell>
          <cell r="F1670" t="str">
            <v>Sh</v>
          </cell>
          <cell r="G1670" t="str">
            <v>PAM</v>
          </cell>
          <cell r="H1670" t="str">
            <v>Sn</v>
          </cell>
          <cell r="I1670">
            <v>0.63642472156239849</v>
          </cell>
        </row>
        <row r="1671">
          <cell r="A1671">
            <v>41483</v>
          </cell>
          <cell r="B1671">
            <v>1</v>
          </cell>
          <cell r="C1671" t="str">
            <v>UDM</v>
          </cell>
          <cell r="D1671" t="str">
            <v>Sh</v>
          </cell>
          <cell r="E1671" t="str">
            <v>EAM</v>
          </cell>
          <cell r="F1671" t="str">
            <v>Sh</v>
          </cell>
          <cell r="G1671" t="str">
            <v>PAM</v>
          </cell>
          <cell r="H1671" t="str">
            <v>Sn</v>
          </cell>
          <cell r="I1671">
            <v>0.67028791350717798</v>
          </cell>
        </row>
        <row r="1672">
          <cell r="A1672">
            <v>41484</v>
          </cell>
          <cell r="B1672">
            <v>2</v>
          </cell>
          <cell r="C1672" t="str">
            <v>FIP</v>
          </cell>
          <cell r="D1672" t="str">
            <v>Mo</v>
          </cell>
          <cell r="E1672" t="str">
            <v>EAM</v>
          </cell>
          <cell r="F1672" t="str">
            <v>Sh</v>
          </cell>
          <cell r="G1672" t="str">
            <v>PAM</v>
          </cell>
          <cell r="H1672" t="str">
            <v>Sn</v>
          </cell>
          <cell r="I1672">
            <v>0.70415110545195736</v>
          </cell>
        </row>
        <row r="1673">
          <cell r="A1673">
            <v>41485</v>
          </cell>
          <cell r="B1673">
            <v>3</v>
          </cell>
          <cell r="C1673" t="str">
            <v>FIM</v>
          </cell>
          <cell r="D1673" t="str">
            <v>Ch</v>
          </cell>
          <cell r="E1673" t="str">
            <v>EAM</v>
          </cell>
          <cell r="F1673" t="str">
            <v>Sh</v>
          </cell>
          <cell r="G1673" t="str">
            <v>PAM</v>
          </cell>
          <cell r="H1673" t="str">
            <v>Sn</v>
          </cell>
          <cell r="I1673">
            <v>0.73801429739673685</v>
          </cell>
        </row>
        <row r="1674">
          <cell r="A1674">
            <v>41486</v>
          </cell>
          <cell r="B1674">
            <v>4</v>
          </cell>
          <cell r="C1674" t="str">
            <v>EAP</v>
          </cell>
          <cell r="D1674" t="str">
            <v>Do</v>
          </cell>
          <cell r="E1674" t="str">
            <v>EAM</v>
          </cell>
          <cell r="F1674" t="str">
            <v>Sh</v>
          </cell>
          <cell r="G1674" t="str">
            <v>PAM</v>
          </cell>
          <cell r="H1674" t="str">
            <v>Sn</v>
          </cell>
          <cell r="I1674">
            <v>0.77187748934151634</v>
          </cell>
        </row>
        <row r="1675">
          <cell r="A1675">
            <v>41487</v>
          </cell>
          <cell r="B1675">
            <v>5</v>
          </cell>
          <cell r="C1675" t="str">
            <v>EAM</v>
          </cell>
          <cell r="D1675" t="str">
            <v>Pi</v>
          </cell>
          <cell r="E1675" t="str">
            <v>EAM</v>
          </cell>
          <cell r="F1675" t="str">
            <v>Sh</v>
          </cell>
          <cell r="G1675" t="str">
            <v>PAM</v>
          </cell>
          <cell r="H1675" t="str">
            <v>Sn</v>
          </cell>
          <cell r="I1675">
            <v>0.80574068128629572</v>
          </cell>
        </row>
        <row r="1676">
          <cell r="A1676">
            <v>41488</v>
          </cell>
          <cell r="B1676">
            <v>6</v>
          </cell>
          <cell r="C1676" t="str">
            <v>MEP</v>
          </cell>
          <cell r="D1676" t="str">
            <v>Ra</v>
          </cell>
          <cell r="E1676" t="str">
            <v>EAM</v>
          </cell>
          <cell r="F1676" t="str">
            <v>Sh</v>
          </cell>
          <cell r="G1676" t="str">
            <v>PAM</v>
          </cell>
          <cell r="H1676" t="str">
            <v>Sn</v>
          </cell>
          <cell r="I1676">
            <v>0.83960387323107533</v>
          </cell>
        </row>
        <row r="1677">
          <cell r="A1677">
            <v>41489</v>
          </cell>
          <cell r="B1677">
            <v>7</v>
          </cell>
          <cell r="C1677" t="str">
            <v>MEM</v>
          </cell>
          <cell r="D1677" t="str">
            <v>Co</v>
          </cell>
          <cell r="E1677" t="str">
            <v>EAM</v>
          </cell>
          <cell r="F1677" t="str">
            <v>Sh</v>
          </cell>
          <cell r="G1677" t="str">
            <v>PAM</v>
          </cell>
          <cell r="H1677" t="str">
            <v>Sn</v>
          </cell>
          <cell r="I1677">
            <v>0.87346706517585471</v>
          </cell>
        </row>
        <row r="1678">
          <cell r="A1678">
            <v>41490</v>
          </cell>
          <cell r="B1678">
            <v>1</v>
          </cell>
          <cell r="C1678" t="str">
            <v>PAP</v>
          </cell>
          <cell r="D1678" t="str">
            <v>Tg</v>
          </cell>
          <cell r="E1678" t="str">
            <v>EAM</v>
          </cell>
          <cell r="F1678" t="str">
            <v>Sh</v>
          </cell>
          <cell r="G1678" t="str">
            <v>PAM</v>
          </cell>
          <cell r="H1678" t="str">
            <v>Sn</v>
          </cell>
          <cell r="I1678">
            <v>0.9073302571206342</v>
          </cell>
        </row>
        <row r="1679">
          <cell r="A1679">
            <v>41491</v>
          </cell>
          <cell r="B1679">
            <v>2</v>
          </cell>
          <cell r="C1679" t="str">
            <v>PAM</v>
          </cell>
          <cell r="D1679" t="str">
            <v>Rb</v>
          </cell>
          <cell r="E1679" t="str">
            <v>EAM</v>
          </cell>
          <cell r="F1679" t="str">
            <v>Sh</v>
          </cell>
          <cell r="G1679" t="str">
            <v>PAM</v>
          </cell>
          <cell r="H1679" t="str">
            <v>Sn</v>
          </cell>
          <cell r="I1679">
            <v>0.94119344906541369</v>
          </cell>
        </row>
        <row r="1680">
          <cell r="A1680">
            <v>41492</v>
          </cell>
          <cell r="B1680">
            <v>3</v>
          </cell>
          <cell r="C1680" t="str">
            <v>UDP</v>
          </cell>
          <cell r="D1680" t="str">
            <v>Dr</v>
          </cell>
          <cell r="E1680" t="str">
            <v>EAM</v>
          </cell>
          <cell r="F1680" t="str">
            <v>Sh</v>
          </cell>
          <cell r="G1680" t="str">
            <v>PAM</v>
          </cell>
          <cell r="H1680" t="str">
            <v>Sn</v>
          </cell>
          <cell r="I1680">
            <v>0.97505664101019307</v>
          </cell>
        </row>
        <row r="1681">
          <cell r="A1681">
            <v>41493</v>
          </cell>
          <cell r="B1681">
            <v>4</v>
          </cell>
          <cell r="C1681" t="str">
            <v>UDM</v>
          </cell>
          <cell r="D1681" t="str">
            <v>Sn</v>
          </cell>
          <cell r="E1681" t="str">
            <v>EAM</v>
          </cell>
          <cell r="F1681" t="str">
            <v>Sh</v>
          </cell>
          <cell r="G1681" t="str">
            <v>PAM</v>
          </cell>
          <cell r="H1681" t="str">
            <v>Sn</v>
          </cell>
          <cell r="I1681">
            <v>8.9198329549725619E-3</v>
          </cell>
        </row>
        <row r="1682">
          <cell r="A1682">
            <v>41494</v>
          </cell>
          <cell r="B1682">
            <v>5</v>
          </cell>
          <cell r="C1682" t="str">
            <v>FIP</v>
          </cell>
          <cell r="D1682" t="str">
            <v>Ho</v>
          </cell>
          <cell r="E1682" t="str">
            <v>MEP</v>
          </cell>
          <cell r="F1682" t="str">
            <v>Mo</v>
          </cell>
          <cell r="G1682" t="str">
            <v>PAM</v>
          </cell>
          <cell r="H1682" t="str">
            <v>Sn</v>
          </cell>
          <cell r="I1682">
            <v>4.2783024899752053E-2</v>
          </cell>
        </row>
        <row r="1683">
          <cell r="A1683">
            <v>41495</v>
          </cell>
          <cell r="B1683">
            <v>6</v>
          </cell>
          <cell r="C1683" t="str">
            <v>FIM</v>
          </cell>
          <cell r="D1683" t="str">
            <v>Sh</v>
          </cell>
          <cell r="E1683" t="str">
            <v>MEP</v>
          </cell>
          <cell r="F1683" t="str">
            <v>Mo</v>
          </cell>
          <cell r="G1683" t="str">
            <v>PAM</v>
          </cell>
          <cell r="H1683" t="str">
            <v>Sn</v>
          </cell>
          <cell r="I1683">
            <v>7.6646216844531434E-2</v>
          </cell>
        </row>
        <row r="1684">
          <cell r="A1684">
            <v>41496</v>
          </cell>
          <cell r="B1684">
            <v>7</v>
          </cell>
          <cell r="C1684" t="str">
            <v>EAP</v>
          </cell>
          <cell r="D1684" t="str">
            <v>Mo</v>
          </cell>
          <cell r="E1684" t="str">
            <v>MEP</v>
          </cell>
          <cell r="F1684" t="str">
            <v>Mo</v>
          </cell>
          <cell r="G1684" t="str">
            <v>PAM</v>
          </cell>
          <cell r="H1684" t="str">
            <v>Sn</v>
          </cell>
          <cell r="I1684">
            <v>0.11050940878931093</v>
          </cell>
        </row>
        <row r="1685">
          <cell r="A1685">
            <v>41497</v>
          </cell>
          <cell r="B1685">
            <v>1</v>
          </cell>
          <cell r="C1685" t="str">
            <v>EAM</v>
          </cell>
          <cell r="D1685" t="str">
            <v>Ch</v>
          </cell>
          <cell r="E1685" t="str">
            <v>MEP</v>
          </cell>
          <cell r="F1685" t="str">
            <v>Mo</v>
          </cell>
          <cell r="G1685" t="str">
            <v>PAM</v>
          </cell>
          <cell r="H1685" t="str">
            <v>Sn</v>
          </cell>
          <cell r="I1685">
            <v>0.14437260073409042</v>
          </cell>
        </row>
        <row r="1686">
          <cell r="A1686">
            <v>41498</v>
          </cell>
          <cell r="B1686">
            <v>2</v>
          </cell>
          <cell r="C1686" t="str">
            <v>MEP</v>
          </cell>
          <cell r="D1686" t="str">
            <v>Do</v>
          </cell>
          <cell r="E1686" t="str">
            <v>MEP</v>
          </cell>
          <cell r="F1686" t="str">
            <v>Mo</v>
          </cell>
          <cell r="G1686" t="str">
            <v>PAM</v>
          </cell>
          <cell r="H1686" t="str">
            <v>Sn</v>
          </cell>
          <cell r="I1686">
            <v>0.1782357926788698</v>
          </cell>
        </row>
        <row r="1687">
          <cell r="A1687">
            <v>41499</v>
          </cell>
          <cell r="B1687">
            <v>3</v>
          </cell>
          <cell r="C1687" t="str">
            <v>MEM</v>
          </cell>
          <cell r="D1687" t="str">
            <v>Pi</v>
          </cell>
          <cell r="E1687" t="str">
            <v>MEP</v>
          </cell>
          <cell r="F1687" t="str">
            <v>Mo</v>
          </cell>
          <cell r="G1687" t="str">
            <v>PAM</v>
          </cell>
          <cell r="H1687" t="str">
            <v>Sn</v>
          </cell>
          <cell r="I1687">
            <v>0.21209898462364929</v>
          </cell>
        </row>
        <row r="1688">
          <cell r="A1688">
            <v>41500</v>
          </cell>
          <cell r="B1688">
            <v>4</v>
          </cell>
          <cell r="C1688" t="str">
            <v>PAP</v>
          </cell>
          <cell r="D1688" t="str">
            <v>Ra</v>
          </cell>
          <cell r="E1688" t="str">
            <v>MEP</v>
          </cell>
          <cell r="F1688" t="str">
            <v>Mo</v>
          </cell>
          <cell r="G1688" t="str">
            <v>PAM</v>
          </cell>
          <cell r="H1688" t="str">
            <v>Sn</v>
          </cell>
          <cell r="I1688">
            <v>0.24596217656842878</v>
          </cell>
        </row>
        <row r="1689">
          <cell r="A1689">
            <v>41501</v>
          </cell>
          <cell r="B1689">
            <v>5</v>
          </cell>
          <cell r="C1689" t="str">
            <v>PAM</v>
          </cell>
          <cell r="D1689" t="str">
            <v>Co</v>
          </cell>
          <cell r="E1689" t="str">
            <v>MEP</v>
          </cell>
          <cell r="F1689" t="str">
            <v>Mo</v>
          </cell>
          <cell r="G1689" t="str">
            <v>PAM</v>
          </cell>
          <cell r="H1689" t="str">
            <v>Sn</v>
          </cell>
          <cell r="I1689">
            <v>0.27982536851320827</v>
          </cell>
        </row>
        <row r="1690">
          <cell r="A1690">
            <v>41502</v>
          </cell>
          <cell r="B1690">
            <v>6</v>
          </cell>
          <cell r="C1690" t="str">
            <v>UDP</v>
          </cell>
          <cell r="D1690" t="str">
            <v>Tg</v>
          </cell>
          <cell r="E1690" t="str">
            <v>MEP</v>
          </cell>
          <cell r="F1690" t="str">
            <v>Mo</v>
          </cell>
          <cell r="G1690" t="str">
            <v>PAM</v>
          </cell>
          <cell r="H1690" t="str">
            <v>Sn</v>
          </cell>
          <cell r="I1690">
            <v>0.31368856045798765</v>
          </cell>
        </row>
        <row r="1691">
          <cell r="A1691">
            <v>41503</v>
          </cell>
          <cell r="B1691">
            <v>7</v>
          </cell>
          <cell r="C1691" t="str">
            <v>UDM</v>
          </cell>
          <cell r="D1691" t="str">
            <v>Rb</v>
          </cell>
          <cell r="E1691" t="str">
            <v>MEP</v>
          </cell>
          <cell r="F1691" t="str">
            <v>Mo</v>
          </cell>
          <cell r="G1691" t="str">
            <v>PAM</v>
          </cell>
          <cell r="H1691" t="str">
            <v>Sn</v>
          </cell>
          <cell r="I1691">
            <v>0.34755175240276714</v>
          </cell>
        </row>
        <row r="1692">
          <cell r="A1692">
            <v>41504</v>
          </cell>
          <cell r="B1692">
            <v>1</v>
          </cell>
          <cell r="C1692" t="str">
            <v>FIP</v>
          </cell>
          <cell r="D1692" t="str">
            <v>Dr</v>
          </cell>
          <cell r="E1692" t="str">
            <v>MEP</v>
          </cell>
          <cell r="F1692" t="str">
            <v>Mo</v>
          </cell>
          <cell r="G1692" t="str">
            <v>PAM</v>
          </cell>
          <cell r="H1692" t="str">
            <v>Sn</v>
          </cell>
          <cell r="I1692">
            <v>0.38141494434754664</v>
          </cell>
        </row>
        <row r="1693">
          <cell r="A1693">
            <v>41505</v>
          </cell>
          <cell r="B1693">
            <v>2</v>
          </cell>
          <cell r="C1693" t="str">
            <v>FIM</v>
          </cell>
          <cell r="D1693" t="str">
            <v>Sn</v>
          </cell>
          <cell r="E1693" t="str">
            <v>MEP</v>
          </cell>
          <cell r="F1693" t="str">
            <v>Mo</v>
          </cell>
          <cell r="G1693" t="str">
            <v>PAM</v>
          </cell>
          <cell r="H1693" t="str">
            <v>Sn</v>
          </cell>
          <cell r="I1693">
            <v>0.41527813629232602</v>
          </cell>
        </row>
        <row r="1694">
          <cell r="A1694">
            <v>41506</v>
          </cell>
          <cell r="B1694">
            <v>3</v>
          </cell>
          <cell r="C1694" t="str">
            <v>EAP</v>
          </cell>
          <cell r="D1694" t="str">
            <v>Ho</v>
          </cell>
          <cell r="E1694" t="str">
            <v>MEP</v>
          </cell>
          <cell r="F1694" t="str">
            <v>Mo</v>
          </cell>
          <cell r="G1694" t="str">
            <v>PAM</v>
          </cell>
          <cell r="H1694" t="str">
            <v>Sn</v>
          </cell>
          <cell r="I1694">
            <v>0.44914132823710551</v>
          </cell>
        </row>
        <row r="1695">
          <cell r="A1695">
            <v>41507</v>
          </cell>
          <cell r="B1695">
            <v>4</v>
          </cell>
          <cell r="C1695" t="str">
            <v>EAM</v>
          </cell>
          <cell r="D1695" t="str">
            <v>Sh</v>
          </cell>
          <cell r="E1695" t="str">
            <v>MEP</v>
          </cell>
          <cell r="F1695" t="str">
            <v>Mo</v>
          </cell>
          <cell r="G1695" t="str">
            <v>PAM</v>
          </cell>
          <cell r="H1695" t="str">
            <v>Sn</v>
          </cell>
          <cell r="I1695">
            <v>0.483004520181885</v>
          </cell>
        </row>
        <row r="1696">
          <cell r="A1696">
            <v>41508</v>
          </cell>
          <cell r="B1696">
            <v>5</v>
          </cell>
          <cell r="C1696" t="str">
            <v>MEP</v>
          </cell>
          <cell r="D1696" t="str">
            <v>Mo</v>
          </cell>
          <cell r="E1696" t="str">
            <v>MEP</v>
          </cell>
          <cell r="F1696" t="str">
            <v>Mo</v>
          </cell>
          <cell r="G1696" t="str">
            <v>PAM</v>
          </cell>
          <cell r="H1696" t="str">
            <v>Sn</v>
          </cell>
          <cell r="I1696">
            <v>0.51686771212655225</v>
          </cell>
        </row>
        <row r="1697">
          <cell r="A1697">
            <v>41509</v>
          </cell>
          <cell r="B1697">
            <v>6</v>
          </cell>
          <cell r="C1697" t="str">
            <v>MEM</v>
          </cell>
          <cell r="D1697" t="str">
            <v>Ch</v>
          </cell>
          <cell r="E1697" t="str">
            <v>MEP</v>
          </cell>
          <cell r="F1697" t="str">
            <v>Mo</v>
          </cell>
          <cell r="G1697" t="str">
            <v>PAM</v>
          </cell>
          <cell r="H1697" t="str">
            <v>Sn</v>
          </cell>
          <cell r="I1697">
            <v>0.55073090407110636</v>
          </cell>
        </row>
        <row r="1698">
          <cell r="A1698">
            <v>41510</v>
          </cell>
          <cell r="B1698">
            <v>7</v>
          </cell>
          <cell r="C1698" t="str">
            <v>PAP</v>
          </cell>
          <cell r="D1698" t="str">
            <v>Do</v>
          </cell>
          <cell r="E1698" t="str">
            <v>MEP</v>
          </cell>
          <cell r="F1698" t="str">
            <v>Mo</v>
          </cell>
          <cell r="G1698" t="str">
            <v>PAM</v>
          </cell>
          <cell r="H1698" t="str">
            <v>Sn</v>
          </cell>
          <cell r="I1698">
            <v>0.58459409601566059</v>
          </cell>
        </row>
        <row r="1699">
          <cell r="A1699">
            <v>41511</v>
          </cell>
          <cell r="B1699">
            <v>1</v>
          </cell>
          <cell r="C1699" t="str">
            <v>PAM</v>
          </cell>
          <cell r="D1699" t="str">
            <v>Pi</v>
          </cell>
          <cell r="E1699" t="str">
            <v>MEP</v>
          </cell>
          <cell r="F1699" t="str">
            <v>Mo</v>
          </cell>
          <cell r="G1699" t="str">
            <v>PAM</v>
          </cell>
          <cell r="H1699" t="str">
            <v>Sn</v>
          </cell>
          <cell r="I1699">
            <v>0.61845728796021482</v>
          </cell>
        </row>
        <row r="1700">
          <cell r="A1700">
            <v>41512</v>
          </cell>
          <cell r="B1700">
            <v>2</v>
          </cell>
          <cell r="C1700" t="str">
            <v>UDP</v>
          </cell>
          <cell r="D1700" t="str">
            <v>Ra</v>
          </cell>
          <cell r="E1700" t="str">
            <v>MEP</v>
          </cell>
          <cell r="F1700" t="str">
            <v>Mo</v>
          </cell>
          <cell r="G1700" t="str">
            <v>PAM</v>
          </cell>
          <cell r="H1700" t="str">
            <v>Sn</v>
          </cell>
          <cell r="I1700">
            <v>0.65232047990476905</v>
          </cell>
        </row>
        <row r="1701">
          <cell r="A1701">
            <v>41513</v>
          </cell>
          <cell r="B1701">
            <v>3</v>
          </cell>
          <cell r="C1701" t="str">
            <v>UDM</v>
          </cell>
          <cell r="D1701" t="str">
            <v>Co</v>
          </cell>
          <cell r="E1701" t="str">
            <v>MEP</v>
          </cell>
          <cell r="F1701" t="str">
            <v>Mo</v>
          </cell>
          <cell r="G1701" t="str">
            <v>PAM</v>
          </cell>
          <cell r="H1701" t="str">
            <v>Sn</v>
          </cell>
          <cell r="I1701">
            <v>0.68618367184932316</v>
          </cell>
        </row>
        <row r="1702">
          <cell r="A1702">
            <v>41514</v>
          </cell>
          <cell r="B1702">
            <v>4</v>
          </cell>
          <cell r="C1702" t="str">
            <v>FIP</v>
          </cell>
          <cell r="D1702" t="str">
            <v>Tg</v>
          </cell>
          <cell r="E1702" t="str">
            <v>MEP</v>
          </cell>
          <cell r="F1702" t="str">
            <v>Mo</v>
          </cell>
          <cell r="G1702" t="str">
            <v>PAM</v>
          </cell>
          <cell r="H1702" t="str">
            <v>Sn</v>
          </cell>
          <cell r="I1702">
            <v>0.72004686379387739</v>
          </cell>
        </row>
        <row r="1703">
          <cell r="A1703">
            <v>41515</v>
          </cell>
          <cell r="B1703">
            <v>5</v>
          </cell>
          <cell r="C1703" t="str">
            <v>FIM</v>
          </cell>
          <cell r="D1703" t="str">
            <v>Rb</v>
          </cell>
          <cell r="E1703" t="str">
            <v>MEP</v>
          </cell>
          <cell r="F1703" t="str">
            <v>Mo</v>
          </cell>
          <cell r="G1703" t="str">
            <v>PAM</v>
          </cell>
          <cell r="H1703" t="str">
            <v>Sn</v>
          </cell>
          <cell r="I1703">
            <v>0.75391005573843151</v>
          </cell>
        </row>
        <row r="1704">
          <cell r="A1704">
            <v>41516</v>
          </cell>
          <cell r="B1704">
            <v>6</v>
          </cell>
          <cell r="C1704" t="str">
            <v>EAP</v>
          </cell>
          <cell r="D1704" t="str">
            <v>Dr</v>
          </cell>
          <cell r="E1704" t="str">
            <v>MEP</v>
          </cell>
          <cell r="F1704" t="str">
            <v>Mo</v>
          </cell>
          <cell r="G1704" t="str">
            <v>PAM</v>
          </cell>
          <cell r="H1704" t="str">
            <v>Sn</v>
          </cell>
          <cell r="I1704">
            <v>0.78777324768298573</v>
          </cell>
        </row>
        <row r="1705">
          <cell r="A1705">
            <v>41517</v>
          </cell>
          <cell r="B1705">
            <v>7</v>
          </cell>
          <cell r="C1705" t="str">
            <v>EAM</v>
          </cell>
          <cell r="D1705" t="str">
            <v>Sn</v>
          </cell>
          <cell r="E1705" t="str">
            <v>MEP</v>
          </cell>
          <cell r="F1705" t="str">
            <v>Mo</v>
          </cell>
          <cell r="G1705" t="str">
            <v>PAM</v>
          </cell>
          <cell r="H1705" t="str">
            <v>Sn</v>
          </cell>
          <cell r="I1705">
            <v>0.82163643962753996</v>
          </cell>
        </row>
        <row r="1706">
          <cell r="A1706">
            <v>41518</v>
          </cell>
          <cell r="B1706">
            <v>1</v>
          </cell>
          <cell r="C1706" t="str">
            <v>MEP</v>
          </cell>
          <cell r="D1706" t="str">
            <v>Ho</v>
          </cell>
          <cell r="E1706" t="str">
            <v>MEP</v>
          </cell>
          <cell r="F1706" t="str">
            <v>Mo</v>
          </cell>
          <cell r="G1706" t="str">
            <v>PAM</v>
          </cell>
          <cell r="H1706" t="str">
            <v>Sn</v>
          </cell>
          <cell r="I1706">
            <v>0.85549963157209408</v>
          </cell>
        </row>
        <row r="1707">
          <cell r="A1707">
            <v>41519</v>
          </cell>
          <cell r="B1707">
            <v>2</v>
          </cell>
          <cell r="C1707" t="str">
            <v>MEM</v>
          </cell>
          <cell r="D1707" t="str">
            <v>Sh</v>
          </cell>
          <cell r="E1707" t="str">
            <v>MEP</v>
          </cell>
          <cell r="F1707" t="str">
            <v>Mo</v>
          </cell>
          <cell r="G1707" t="str">
            <v>PAM</v>
          </cell>
          <cell r="H1707" t="str">
            <v>Sn</v>
          </cell>
          <cell r="I1707">
            <v>0.8893628235166483</v>
          </cell>
        </row>
        <row r="1708">
          <cell r="A1708">
            <v>41520</v>
          </cell>
          <cell r="B1708">
            <v>3</v>
          </cell>
          <cell r="C1708" t="str">
            <v>PAP</v>
          </cell>
          <cell r="D1708" t="str">
            <v>Mo</v>
          </cell>
          <cell r="E1708" t="str">
            <v>MEP</v>
          </cell>
          <cell r="F1708" t="str">
            <v>Mo</v>
          </cell>
          <cell r="G1708" t="str">
            <v>PAM</v>
          </cell>
          <cell r="H1708" t="str">
            <v>Sn</v>
          </cell>
          <cell r="I1708">
            <v>0.92322601546120242</v>
          </cell>
        </row>
        <row r="1709">
          <cell r="A1709">
            <v>41521</v>
          </cell>
          <cell r="B1709">
            <v>4</v>
          </cell>
          <cell r="C1709" t="str">
            <v>PAM</v>
          </cell>
          <cell r="D1709" t="str">
            <v>Ch</v>
          </cell>
          <cell r="E1709" t="str">
            <v>MEP</v>
          </cell>
          <cell r="F1709" t="str">
            <v>Mo</v>
          </cell>
          <cell r="G1709" t="str">
            <v>PAM</v>
          </cell>
          <cell r="H1709" t="str">
            <v>Sn</v>
          </cell>
          <cell r="I1709">
            <v>0.95708920740575665</v>
          </cell>
        </row>
        <row r="1710">
          <cell r="A1710">
            <v>41522</v>
          </cell>
          <cell r="B1710">
            <v>5</v>
          </cell>
          <cell r="C1710" t="str">
            <v>UDP</v>
          </cell>
          <cell r="D1710" t="str">
            <v>Do</v>
          </cell>
          <cell r="E1710" t="str">
            <v>MEP</v>
          </cell>
          <cell r="F1710" t="str">
            <v>Mo</v>
          </cell>
          <cell r="G1710" t="str">
            <v>PAM</v>
          </cell>
          <cell r="H1710" t="str">
            <v>Sn</v>
          </cell>
          <cell r="I1710">
            <v>0.99095239935031088</v>
          </cell>
        </row>
        <row r="1711">
          <cell r="A1711">
            <v>41523</v>
          </cell>
          <cell r="B1711">
            <v>6</v>
          </cell>
          <cell r="C1711" t="str">
            <v>UDM</v>
          </cell>
          <cell r="D1711" t="str">
            <v>Pi</v>
          </cell>
          <cell r="E1711" t="str">
            <v>MEP</v>
          </cell>
          <cell r="F1711" t="str">
            <v>Mo</v>
          </cell>
          <cell r="G1711" t="str">
            <v>PAM</v>
          </cell>
          <cell r="H1711" t="str">
            <v>Sn</v>
          </cell>
          <cell r="I1711">
            <v>2.4815591294864991E-2</v>
          </cell>
        </row>
        <row r="1712">
          <cell r="A1712">
            <v>41524</v>
          </cell>
          <cell r="B1712">
            <v>7</v>
          </cell>
          <cell r="C1712" t="str">
            <v>FIP</v>
          </cell>
          <cell r="D1712" t="str">
            <v>Ra</v>
          </cell>
          <cell r="E1712" t="str">
            <v>MEP</v>
          </cell>
          <cell r="F1712" t="str">
            <v>Mo</v>
          </cell>
          <cell r="G1712" t="str">
            <v>PAM</v>
          </cell>
          <cell r="H1712" t="str">
            <v>Sn</v>
          </cell>
          <cell r="I1712">
            <v>5.8678783239419219E-2</v>
          </cell>
        </row>
        <row r="1713">
          <cell r="A1713">
            <v>41525</v>
          </cell>
          <cell r="B1713">
            <v>1</v>
          </cell>
          <cell r="C1713" t="str">
            <v>FIM</v>
          </cell>
          <cell r="D1713" t="str">
            <v>Co</v>
          </cell>
          <cell r="E1713" t="str">
            <v>MEM</v>
          </cell>
          <cell r="F1713" t="str">
            <v>Ch</v>
          </cell>
          <cell r="G1713" t="str">
            <v>PAM</v>
          </cell>
          <cell r="H1713" t="str">
            <v>Sn</v>
          </cell>
          <cell r="I1713">
            <v>9.2541975183973446E-2</v>
          </cell>
        </row>
        <row r="1714">
          <cell r="A1714">
            <v>41526</v>
          </cell>
          <cell r="B1714">
            <v>2</v>
          </cell>
          <cell r="C1714" t="str">
            <v>EAP</v>
          </cell>
          <cell r="D1714" t="str">
            <v>Tg</v>
          </cell>
          <cell r="E1714" t="str">
            <v>MEM</v>
          </cell>
          <cell r="F1714" t="str">
            <v>Ch</v>
          </cell>
          <cell r="G1714" t="str">
            <v>PAM</v>
          </cell>
          <cell r="H1714" t="str">
            <v>Sn</v>
          </cell>
          <cell r="I1714">
            <v>0.12640516712852756</v>
          </cell>
        </row>
        <row r="1715">
          <cell r="A1715">
            <v>41527</v>
          </cell>
          <cell r="B1715">
            <v>3</v>
          </cell>
          <cell r="C1715" t="str">
            <v>EAM</v>
          </cell>
          <cell r="D1715" t="str">
            <v>Rb</v>
          </cell>
          <cell r="E1715" t="str">
            <v>MEM</v>
          </cell>
          <cell r="F1715" t="str">
            <v>Ch</v>
          </cell>
          <cell r="G1715" t="str">
            <v>PAM</v>
          </cell>
          <cell r="H1715" t="str">
            <v>Sn</v>
          </cell>
          <cell r="I1715">
            <v>0.16026835907308179</v>
          </cell>
        </row>
        <row r="1716">
          <cell r="A1716">
            <v>41528</v>
          </cell>
          <cell r="B1716">
            <v>4</v>
          </cell>
          <cell r="C1716" t="str">
            <v>MEP</v>
          </cell>
          <cell r="D1716" t="str">
            <v>Dr</v>
          </cell>
          <cell r="E1716" t="str">
            <v>MEM</v>
          </cell>
          <cell r="F1716" t="str">
            <v>Ch</v>
          </cell>
          <cell r="G1716" t="str">
            <v>PAM</v>
          </cell>
          <cell r="H1716" t="str">
            <v>Sn</v>
          </cell>
          <cell r="I1716">
            <v>0.19413155101763591</v>
          </cell>
        </row>
        <row r="1717">
          <cell r="A1717">
            <v>41529</v>
          </cell>
          <cell r="B1717">
            <v>5</v>
          </cell>
          <cell r="C1717" t="str">
            <v>MEM</v>
          </cell>
          <cell r="D1717" t="str">
            <v>Sn</v>
          </cell>
          <cell r="E1717" t="str">
            <v>MEM</v>
          </cell>
          <cell r="F1717" t="str">
            <v>Ch</v>
          </cell>
          <cell r="G1717" t="str">
            <v>PAM</v>
          </cell>
          <cell r="H1717" t="str">
            <v>Sn</v>
          </cell>
          <cell r="I1717">
            <v>0.22799474296219013</v>
          </cell>
        </row>
        <row r="1718">
          <cell r="A1718">
            <v>41530</v>
          </cell>
          <cell r="B1718">
            <v>6</v>
          </cell>
          <cell r="C1718" t="str">
            <v>PAP</v>
          </cell>
          <cell r="D1718" t="str">
            <v>Ho</v>
          </cell>
          <cell r="E1718" t="str">
            <v>MEM</v>
          </cell>
          <cell r="F1718" t="str">
            <v>Ch</v>
          </cell>
          <cell r="G1718" t="str">
            <v>PAM</v>
          </cell>
          <cell r="H1718" t="str">
            <v>Sn</v>
          </cell>
          <cell r="I1718">
            <v>0.26185793490674436</v>
          </cell>
        </row>
        <row r="1719">
          <cell r="A1719">
            <v>41531</v>
          </cell>
          <cell r="B1719">
            <v>7</v>
          </cell>
          <cell r="C1719" t="str">
            <v>PAM</v>
          </cell>
          <cell r="D1719" t="str">
            <v>Sh</v>
          </cell>
          <cell r="E1719" t="str">
            <v>MEM</v>
          </cell>
          <cell r="F1719" t="str">
            <v>Ch</v>
          </cell>
          <cell r="G1719" t="str">
            <v>PAM</v>
          </cell>
          <cell r="H1719" t="str">
            <v>Sn</v>
          </cell>
          <cell r="I1719">
            <v>0.29572112685129848</v>
          </cell>
        </row>
        <row r="1720">
          <cell r="A1720">
            <v>41532</v>
          </cell>
          <cell r="B1720">
            <v>1</v>
          </cell>
          <cell r="C1720" t="str">
            <v>UDP</v>
          </cell>
          <cell r="D1720" t="str">
            <v>Mo</v>
          </cell>
          <cell r="E1720" t="str">
            <v>MEM</v>
          </cell>
          <cell r="F1720" t="str">
            <v>Ch</v>
          </cell>
          <cell r="G1720" t="str">
            <v>PAM</v>
          </cell>
          <cell r="H1720" t="str">
            <v>Sn</v>
          </cell>
          <cell r="I1720">
            <v>0.3295843187958527</v>
          </cell>
        </row>
        <row r="1721">
          <cell r="A1721">
            <v>41533</v>
          </cell>
          <cell r="B1721">
            <v>2</v>
          </cell>
          <cell r="C1721" t="str">
            <v>UDM</v>
          </cell>
          <cell r="D1721" t="str">
            <v>Ch</v>
          </cell>
          <cell r="E1721" t="str">
            <v>MEM</v>
          </cell>
          <cell r="F1721" t="str">
            <v>Ch</v>
          </cell>
          <cell r="G1721" t="str">
            <v>PAM</v>
          </cell>
          <cell r="H1721" t="str">
            <v>Sn</v>
          </cell>
          <cell r="I1721">
            <v>0.36344751074040693</v>
          </cell>
        </row>
        <row r="1722">
          <cell r="A1722">
            <v>41534</v>
          </cell>
          <cell r="B1722">
            <v>3</v>
          </cell>
          <cell r="C1722" t="str">
            <v>FIP</v>
          </cell>
          <cell r="D1722" t="str">
            <v>Do</v>
          </cell>
          <cell r="E1722" t="str">
            <v>MEM</v>
          </cell>
          <cell r="F1722" t="str">
            <v>Ch</v>
          </cell>
          <cell r="G1722" t="str">
            <v>PAM</v>
          </cell>
          <cell r="H1722" t="str">
            <v>Sn</v>
          </cell>
          <cell r="I1722">
            <v>0.39731070268496105</v>
          </cell>
        </row>
        <row r="1723">
          <cell r="A1723">
            <v>41535</v>
          </cell>
          <cell r="B1723">
            <v>4</v>
          </cell>
          <cell r="C1723" t="str">
            <v>FIM</v>
          </cell>
          <cell r="D1723" t="str">
            <v>Pi</v>
          </cell>
          <cell r="E1723" t="str">
            <v>MEM</v>
          </cell>
          <cell r="F1723" t="str">
            <v>Ch</v>
          </cell>
          <cell r="G1723" t="str">
            <v>PAM</v>
          </cell>
          <cell r="H1723" t="str">
            <v>Sn</v>
          </cell>
          <cell r="I1723">
            <v>0.43117389462951528</v>
          </cell>
        </row>
        <row r="1724">
          <cell r="A1724">
            <v>41536</v>
          </cell>
          <cell r="B1724">
            <v>5</v>
          </cell>
          <cell r="C1724" t="str">
            <v>EAP</v>
          </cell>
          <cell r="D1724" t="str">
            <v>Ra</v>
          </cell>
          <cell r="E1724" t="str">
            <v>MEM</v>
          </cell>
          <cell r="F1724" t="str">
            <v>Ch</v>
          </cell>
          <cell r="G1724" t="str">
            <v>PAM</v>
          </cell>
          <cell r="H1724" t="str">
            <v>Sn</v>
          </cell>
          <cell r="I1724">
            <v>0.46503708657406939</v>
          </cell>
        </row>
        <row r="1725">
          <cell r="A1725">
            <v>41537</v>
          </cell>
          <cell r="B1725">
            <v>6</v>
          </cell>
          <cell r="C1725" t="str">
            <v>EAM</v>
          </cell>
          <cell r="D1725" t="str">
            <v>Co</v>
          </cell>
          <cell r="E1725" t="str">
            <v>MEM</v>
          </cell>
          <cell r="F1725" t="str">
            <v>Ch</v>
          </cell>
          <cell r="G1725" t="str">
            <v>PAM</v>
          </cell>
          <cell r="H1725" t="str">
            <v>Sn</v>
          </cell>
          <cell r="I1725">
            <v>0.49890027851862362</v>
          </cell>
        </row>
        <row r="1726">
          <cell r="A1726">
            <v>41538</v>
          </cell>
          <cell r="B1726">
            <v>7</v>
          </cell>
          <cell r="C1726" t="str">
            <v>MEP</v>
          </cell>
          <cell r="D1726" t="str">
            <v>Tg</v>
          </cell>
          <cell r="E1726" t="str">
            <v>MEM</v>
          </cell>
          <cell r="F1726" t="str">
            <v>Ch</v>
          </cell>
          <cell r="G1726" t="str">
            <v>PAM</v>
          </cell>
          <cell r="H1726" t="str">
            <v>Sn</v>
          </cell>
          <cell r="I1726">
            <v>0.5327634704629518</v>
          </cell>
        </row>
        <row r="1727">
          <cell r="A1727">
            <v>41539</v>
          </cell>
          <cell r="B1727">
            <v>1</v>
          </cell>
          <cell r="C1727" t="str">
            <v>MEM</v>
          </cell>
          <cell r="D1727" t="str">
            <v>Rb</v>
          </cell>
          <cell r="E1727" t="str">
            <v>MEM</v>
          </cell>
          <cell r="F1727" t="str">
            <v>Ch</v>
          </cell>
          <cell r="G1727" t="str">
            <v>PAM</v>
          </cell>
          <cell r="H1727" t="str">
            <v>Sn</v>
          </cell>
          <cell r="I1727">
            <v>0.56662666240727233</v>
          </cell>
        </row>
        <row r="1728">
          <cell r="A1728">
            <v>41540</v>
          </cell>
          <cell r="B1728">
            <v>2</v>
          </cell>
          <cell r="C1728" t="str">
            <v>PAP</v>
          </cell>
          <cell r="D1728" t="str">
            <v>Dr</v>
          </cell>
          <cell r="E1728" t="str">
            <v>MEM</v>
          </cell>
          <cell r="F1728" t="str">
            <v>Ch</v>
          </cell>
          <cell r="G1728" t="str">
            <v>PAM</v>
          </cell>
          <cell r="H1728" t="str">
            <v>Sn</v>
          </cell>
          <cell r="I1728">
            <v>0.60048985435159297</v>
          </cell>
        </row>
        <row r="1729">
          <cell r="A1729">
            <v>41541</v>
          </cell>
          <cell r="B1729">
            <v>3</v>
          </cell>
          <cell r="C1729" t="str">
            <v>PAM</v>
          </cell>
          <cell r="D1729" t="str">
            <v>Sn</v>
          </cell>
          <cell r="E1729" t="str">
            <v>MEM</v>
          </cell>
          <cell r="F1729" t="str">
            <v>Ch</v>
          </cell>
          <cell r="G1729" t="str">
            <v>PAM</v>
          </cell>
          <cell r="H1729" t="str">
            <v>Sn</v>
          </cell>
          <cell r="I1729">
            <v>0.63435304629591349</v>
          </cell>
        </row>
        <row r="1730">
          <cell r="A1730">
            <v>41542</v>
          </cell>
          <cell r="B1730">
            <v>4</v>
          </cell>
          <cell r="C1730" t="str">
            <v>UDP</v>
          </cell>
          <cell r="D1730" t="str">
            <v>Ho</v>
          </cell>
          <cell r="E1730" t="str">
            <v>MEM</v>
          </cell>
          <cell r="F1730" t="str">
            <v>Ch</v>
          </cell>
          <cell r="G1730" t="str">
            <v>PAM</v>
          </cell>
          <cell r="H1730" t="str">
            <v>Sn</v>
          </cell>
          <cell r="I1730">
            <v>0.66821623824023413</v>
          </cell>
        </row>
        <row r="1731">
          <cell r="A1731">
            <v>41543</v>
          </cell>
          <cell r="B1731">
            <v>5</v>
          </cell>
          <cell r="C1731" t="str">
            <v>UDM</v>
          </cell>
          <cell r="D1731" t="str">
            <v>Sh</v>
          </cell>
          <cell r="E1731" t="str">
            <v>MEM</v>
          </cell>
          <cell r="F1731" t="str">
            <v>Ch</v>
          </cell>
          <cell r="G1731" t="str">
            <v>PAM</v>
          </cell>
          <cell r="H1731" t="str">
            <v>Sn</v>
          </cell>
          <cell r="I1731">
            <v>0.70207943018455465</v>
          </cell>
        </row>
        <row r="1732">
          <cell r="A1732">
            <v>41544</v>
          </cell>
          <cell r="B1732">
            <v>6</v>
          </cell>
          <cell r="C1732" t="str">
            <v>FIP</v>
          </cell>
          <cell r="D1732" t="str">
            <v>Mo</v>
          </cell>
          <cell r="E1732" t="str">
            <v>MEM</v>
          </cell>
          <cell r="F1732" t="str">
            <v>Ch</v>
          </cell>
          <cell r="G1732" t="str">
            <v>PAM</v>
          </cell>
          <cell r="H1732" t="str">
            <v>Sn</v>
          </cell>
          <cell r="I1732">
            <v>0.73594262212887518</v>
          </cell>
        </row>
        <row r="1733">
          <cell r="A1733">
            <v>41545</v>
          </cell>
          <cell r="B1733">
            <v>7</v>
          </cell>
          <cell r="C1733" t="str">
            <v>FIM</v>
          </cell>
          <cell r="D1733" t="str">
            <v>Ch</v>
          </cell>
          <cell r="E1733" t="str">
            <v>MEM</v>
          </cell>
          <cell r="F1733" t="str">
            <v>Ch</v>
          </cell>
          <cell r="G1733" t="str">
            <v>PAM</v>
          </cell>
          <cell r="H1733" t="str">
            <v>Sn</v>
          </cell>
          <cell r="I1733">
            <v>0.76980581407319582</v>
          </cell>
        </row>
        <row r="1734">
          <cell r="A1734">
            <v>41546</v>
          </cell>
          <cell r="B1734">
            <v>1</v>
          </cell>
          <cell r="C1734" t="str">
            <v>EAP</v>
          </cell>
          <cell r="D1734" t="str">
            <v>Do</v>
          </cell>
          <cell r="E1734" t="str">
            <v>MEM</v>
          </cell>
          <cell r="F1734" t="str">
            <v>Ch</v>
          </cell>
          <cell r="G1734" t="str">
            <v>PAM</v>
          </cell>
          <cell r="H1734" t="str">
            <v>Sn</v>
          </cell>
          <cell r="I1734">
            <v>0.80366900601751634</v>
          </cell>
        </row>
        <row r="1735">
          <cell r="A1735">
            <v>41547</v>
          </cell>
          <cell r="B1735">
            <v>2</v>
          </cell>
          <cell r="C1735" t="str">
            <v>EAM</v>
          </cell>
          <cell r="D1735" t="str">
            <v>Pi</v>
          </cell>
          <cell r="E1735" t="str">
            <v>MEM</v>
          </cell>
          <cell r="F1735" t="str">
            <v>Ch</v>
          </cell>
          <cell r="G1735" t="str">
            <v>PAM</v>
          </cell>
          <cell r="H1735" t="str">
            <v>Sn</v>
          </cell>
          <cell r="I1735">
            <v>0.83753219796183687</v>
          </cell>
        </row>
        <row r="1736">
          <cell r="A1736">
            <v>41548</v>
          </cell>
          <cell r="B1736">
            <v>3</v>
          </cell>
          <cell r="C1736" t="str">
            <v>MEP</v>
          </cell>
          <cell r="D1736" t="str">
            <v>Ra</v>
          </cell>
          <cell r="E1736" t="str">
            <v>MEM</v>
          </cell>
          <cell r="F1736" t="str">
            <v>Ch</v>
          </cell>
          <cell r="G1736" t="str">
            <v>PAM</v>
          </cell>
          <cell r="H1736" t="str">
            <v>Sn</v>
          </cell>
          <cell r="I1736">
            <v>0.8713953899061575</v>
          </cell>
        </row>
        <row r="1737">
          <cell r="A1737">
            <v>41549</v>
          </cell>
          <cell r="B1737">
            <v>4</v>
          </cell>
          <cell r="C1737" t="str">
            <v>MEM</v>
          </cell>
          <cell r="D1737" t="str">
            <v>Co</v>
          </cell>
          <cell r="E1737" t="str">
            <v>MEM</v>
          </cell>
          <cell r="F1737" t="str">
            <v>Ch</v>
          </cell>
          <cell r="G1737" t="str">
            <v>PAM</v>
          </cell>
          <cell r="H1737" t="str">
            <v>Sn</v>
          </cell>
          <cell r="I1737">
            <v>0.90525858185047803</v>
          </cell>
        </row>
        <row r="1738">
          <cell r="A1738">
            <v>41550</v>
          </cell>
          <cell r="B1738">
            <v>5</v>
          </cell>
          <cell r="C1738" t="str">
            <v>PAP</v>
          </cell>
          <cell r="D1738" t="str">
            <v>Tg</v>
          </cell>
          <cell r="E1738" t="str">
            <v>MEM</v>
          </cell>
          <cell r="F1738" t="str">
            <v>Ch</v>
          </cell>
          <cell r="G1738" t="str">
            <v>PAM</v>
          </cell>
          <cell r="H1738" t="str">
            <v>Sn</v>
          </cell>
          <cell r="I1738">
            <v>0.93912177379479855</v>
          </cell>
        </row>
        <row r="1739">
          <cell r="A1739">
            <v>41551</v>
          </cell>
          <cell r="B1739">
            <v>6</v>
          </cell>
          <cell r="C1739" t="str">
            <v>PAM</v>
          </cell>
          <cell r="D1739" t="str">
            <v>Rb</v>
          </cell>
          <cell r="E1739" t="str">
            <v>MEM</v>
          </cell>
          <cell r="F1739" t="str">
            <v>Ch</v>
          </cell>
          <cell r="G1739" t="str">
            <v>PAM</v>
          </cell>
          <cell r="H1739" t="str">
            <v>Sn</v>
          </cell>
          <cell r="I1739">
            <v>0.97298496573911919</v>
          </cell>
        </row>
        <row r="1740">
          <cell r="A1740">
            <v>41552</v>
          </cell>
          <cell r="B1740">
            <v>7</v>
          </cell>
          <cell r="C1740" t="str">
            <v>UDP</v>
          </cell>
          <cell r="D1740" t="str">
            <v>Dr</v>
          </cell>
          <cell r="E1740" t="str">
            <v>MEM</v>
          </cell>
          <cell r="F1740" t="str">
            <v>Ch</v>
          </cell>
          <cell r="G1740" t="str">
            <v>PAM</v>
          </cell>
          <cell r="H1740" t="str">
            <v>Sn</v>
          </cell>
          <cell r="I1740">
            <v>6.8481576834397151E-3</v>
          </cell>
        </row>
        <row r="1741">
          <cell r="A1741">
            <v>41553</v>
          </cell>
          <cell r="B1741">
            <v>1</v>
          </cell>
          <cell r="C1741" t="str">
            <v>UDM</v>
          </cell>
          <cell r="D1741" t="str">
            <v>Sn</v>
          </cell>
          <cell r="E1741" t="str">
            <v>MEM</v>
          </cell>
          <cell r="F1741" t="str">
            <v>Ch</v>
          </cell>
          <cell r="G1741" t="str">
            <v>PAM</v>
          </cell>
          <cell r="H1741" t="str">
            <v>Sn</v>
          </cell>
          <cell r="I1741">
            <v>4.0711349627760351E-2</v>
          </cell>
        </row>
        <row r="1742">
          <cell r="A1742">
            <v>41554</v>
          </cell>
          <cell r="B1742">
            <v>2</v>
          </cell>
          <cell r="C1742" t="str">
            <v>FIP</v>
          </cell>
          <cell r="D1742" t="str">
            <v>Ho</v>
          </cell>
          <cell r="E1742" t="str">
            <v>MEM</v>
          </cell>
          <cell r="F1742" t="str">
            <v>Ch</v>
          </cell>
          <cell r="G1742" t="str">
            <v>PAM</v>
          </cell>
          <cell r="H1742" t="str">
            <v>Sn</v>
          </cell>
          <cell r="I1742">
            <v>7.4574541572080877E-2</v>
          </cell>
        </row>
        <row r="1743">
          <cell r="A1743">
            <v>41555</v>
          </cell>
          <cell r="B1743">
            <v>3</v>
          </cell>
          <cell r="C1743" t="str">
            <v>FIM</v>
          </cell>
          <cell r="D1743" t="str">
            <v>Sh</v>
          </cell>
          <cell r="E1743" t="str">
            <v>PAP</v>
          </cell>
          <cell r="F1743" t="str">
            <v>Do</v>
          </cell>
          <cell r="G1743" t="str">
            <v>PAM</v>
          </cell>
          <cell r="H1743" t="str">
            <v>Sn</v>
          </cell>
          <cell r="I1743">
            <v>0.10843773351640151</v>
          </cell>
        </row>
        <row r="1744">
          <cell r="A1744">
            <v>41556</v>
          </cell>
          <cell r="B1744">
            <v>4</v>
          </cell>
          <cell r="C1744" t="str">
            <v>EAP</v>
          </cell>
          <cell r="D1744" t="str">
            <v>Mo</v>
          </cell>
          <cell r="E1744" t="str">
            <v>PAP</v>
          </cell>
          <cell r="F1744" t="str">
            <v>Do</v>
          </cell>
          <cell r="G1744" t="str">
            <v>PAM</v>
          </cell>
          <cell r="H1744" t="str">
            <v>Sn</v>
          </cell>
          <cell r="I1744">
            <v>0.14230092546072204</v>
          </cell>
        </row>
        <row r="1745">
          <cell r="A1745">
            <v>41557</v>
          </cell>
          <cell r="B1745">
            <v>5</v>
          </cell>
          <cell r="C1745" t="str">
            <v>EAM</v>
          </cell>
          <cell r="D1745" t="str">
            <v>Ch</v>
          </cell>
          <cell r="E1745" t="str">
            <v>PAP</v>
          </cell>
          <cell r="F1745" t="str">
            <v>Do</v>
          </cell>
          <cell r="G1745" t="str">
            <v>PAM</v>
          </cell>
          <cell r="H1745" t="str">
            <v>Sn</v>
          </cell>
          <cell r="I1745">
            <v>0.17616411740504256</v>
          </cell>
        </row>
        <row r="1746">
          <cell r="A1746">
            <v>41558</v>
          </cell>
          <cell r="B1746">
            <v>6</v>
          </cell>
          <cell r="C1746" t="str">
            <v>MEP</v>
          </cell>
          <cell r="D1746" t="str">
            <v>Do</v>
          </cell>
          <cell r="E1746" t="str">
            <v>PAP</v>
          </cell>
          <cell r="F1746" t="str">
            <v>Do</v>
          </cell>
          <cell r="G1746" t="str">
            <v>PAM</v>
          </cell>
          <cell r="H1746" t="str">
            <v>Sn</v>
          </cell>
          <cell r="I1746">
            <v>0.2100273093493632</v>
          </cell>
        </row>
        <row r="1747">
          <cell r="A1747">
            <v>41559</v>
          </cell>
          <cell r="B1747">
            <v>7</v>
          </cell>
          <cell r="C1747" t="str">
            <v>MEM</v>
          </cell>
          <cell r="D1747" t="str">
            <v>Pi</v>
          </cell>
          <cell r="E1747" t="str">
            <v>PAP</v>
          </cell>
          <cell r="F1747" t="str">
            <v>Do</v>
          </cell>
          <cell r="G1747" t="str">
            <v>PAM</v>
          </cell>
          <cell r="H1747" t="str">
            <v>Sn</v>
          </cell>
          <cell r="I1747">
            <v>0.24389050129368373</v>
          </cell>
        </row>
        <row r="1748">
          <cell r="A1748">
            <v>41560</v>
          </cell>
          <cell r="B1748">
            <v>1</v>
          </cell>
          <cell r="C1748" t="str">
            <v>PAP</v>
          </cell>
          <cell r="D1748" t="str">
            <v>Ra</v>
          </cell>
          <cell r="E1748" t="str">
            <v>PAP</v>
          </cell>
          <cell r="F1748" t="str">
            <v>Do</v>
          </cell>
          <cell r="G1748" t="str">
            <v>PAM</v>
          </cell>
          <cell r="H1748" t="str">
            <v>Sn</v>
          </cell>
          <cell r="I1748">
            <v>0.27775369323800436</v>
          </cell>
        </row>
        <row r="1749">
          <cell r="A1749">
            <v>41561</v>
          </cell>
          <cell r="B1749">
            <v>2</v>
          </cell>
          <cell r="C1749" t="str">
            <v>PAM</v>
          </cell>
          <cell r="D1749" t="str">
            <v>Co</v>
          </cell>
          <cell r="E1749" t="str">
            <v>PAP</v>
          </cell>
          <cell r="F1749" t="str">
            <v>Do</v>
          </cell>
          <cell r="G1749" t="str">
            <v>PAM</v>
          </cell>
          <cell r="H1749" t="str">
            <v>Sn</v>
          </cell>
          <cell r="I1749">
            <v>0.31161688518232489</v>
          </cell>
        </row>
        <row r="1750">
          <cell r="A1750">
            <v>41562</v>
          </cell>
          <cell r="B1750">
            <v>3</v>
          </cell>
          <cell r="C1750" t="str">
            <v>UDP</v>
          </cell>
          <cell r="D1750" t="str">
            <v>Tg</v>
          </cell>
          <cell r="E1750" t="str">
            <v>PAP</v>
          </cell>
          <cell r="F1750" t="str">
            <v>Do</v>
          </cell>
          <cell r="G1750" t="str">
            <v>PAM</v>
          </cell>
          <cell r="H1750" t="str">
            <v>Sn</v>
          </cell>
          <cell r="I1750">
            <v>0.34548007712664541</v>
          </cell>
        </row>
        <row r="1751">
          <cell r="A1751">
            <v>41563</v>
          </cell>
          <cell r="B1751">
            <v>4</v>
          </cell>
          <cell r="C1751" t="str">
            <v>UDM</v>
          </cell>
          <cell r="D1751" t="str">
            <v>Rb</v>
          </cell>
          <cell r="E1751" t="str">
            <v>PAP</v>
          </cell>
          <cell r="F1751" t="str">
            <v>Do</v>
          </cell>
          <cell r="G1751" t="str">
            <v>PAM</v>
          </cell>
          <cell r="H1751" t="str">
            <v>Sn</v>
          </cell>
          <cell r="I1751">
            <v>0.37934326907096605</v>
          </cell>
        </row>
        <row r="1752">
          <cell r="A1752">
            <v>41564</v>
          </cell>
          <cell r="B1752">
            <v>5</v>
          </cell>
          <cell r="C1752" t="str">
            <v>FIP</v>
          </cell>
          <cell r="D1752" t="str">
            <v>Dr</v>
          </cell>
          <cell r="E1752" t="str">
            <v>PAP</v>
          </cell>
          <cell r="F1752" t="str">
            <v>Do</v>
          </cell>
          <cell r="G1752" t="str">
            <v>PAM</v>
          </cell>
          <cell r="H1752" t="str">
            <v>Sn</v>
          </cell>
          <cell r="I1752">
            <v>0.41320646101528657</v>
          </cell>
        </row>
        <row r="1753">
          <cell r="A1753">
            <v>41565</v>
          </cell>
          <cell r="B1753">
            <v>6</v>
          </cell>
          <cell r="C1753" t="str">
            <v>FIM</v>
          </cell>
          <cell r="D1753" t="str">
            <v>Sn</v>
          </cell>
          <cell r="E1753" t="str">
            <v>PAP</v>
          </cell>
          <cell r="F1753" t="str">
            <v>Do</v>
          </cell>
          <cell r="G1753" t="str">
            <v>PAM</v>
          </cell>
          <cell r="H1753" t="str">
            <v>Sn</v>
          </cell>
          <cell r="I1753">
            <v>0.44706965295960721</v>
          </cell>
        </row>
        <row r="1754">
          <cell r="A1754">
            <v>41566</v>
          </cell>
          <cell r="B1754">
            <v>7</v>
          </cell>
          <cell r="C1754" t="str">
            <v>EAP</v>
          </cell>
          <cell r="D1754" t="str">
            <v>Ho</v>
          </cell>
          <cell r="E1754" t="str">
            <v>PAP</v>
          </cell>
          <cell r="F1754" t="str">
            <v>Do</v>
          </cell>
          <cell r="G1754" t="str">
            <v>PAM</v>
          </cell>
          <cell r="H1754" t="str">
            <v>Sn</v>
          </cell>
          <cell r="I1754">
            <v>0.48093284490392774</v>
          </cell>
        </row>
        <row r="1755">
          <cell r="A1755">
            <v>41567</v>
          </cell>
          <cell r="B1755">
            <v>1</v>
          </cell>
          <cell r="C1755" t="str">
            <v>EAM</v>
          </cell>
          <cell r="D1755" t="str">
            <v>Sh</v>
          </cell>
          <cell r="E1755" t="str">
            <v>PAP</v>
          </cell>
          <cell r="F1755" t="str">
            <v>Do</v>
          </cell>
          <cell r="G1755" t="str">
            <v>PAM</v>
          </cell>
          <cell r="H1755" t="str">
            <v>Sn</v>
          </cell>
          <cell r="I1755">
            <v>0.51479603684814623</v>
          </cell>
        </row>
        <row r="1756">
          <cell r="A1756">
            <v>41568</v>
          </cell>
          <cell r="B1756">
            <v>2</v>
          </cell>
          <cell r="C1756" t="str">
            <v>MEP</v>
          </cell>
          <cell r="D1756" t="str">
            <v>Mo</v>
          </cell>
          <cell r="E1756" t="str">
            <v>PAP</v>
          </cell>
          <cell r="F1756" t="str">
            <v>Do</v>
          </cell>
          <cell r="G1756" t="str">
            <v>PAM</v>
          </cell>
          <cell r="H1756" t="str">
            <v>Sn</v>
          </cell>
          <cell r="I1756">
            <v>0.54865922879223317</v>
          </cell>
        </row>
        <row r="1757">
          <cell r="A1757">
            <v>41569</v>
          </cell>
          <cell r="B1757">
            <v>3</v>
          </cell>
          <cell r="C1757" t="str">
            <v>MEM</v>
          </cell>
          <cell r="D1757" t="str">
            <v>Ch</v>
          </cell>
          <cell r="E1757" t="str">
            <v>PAP</v>
          </cell>
          <cell r="F1757" t="str">
            <v>Do</v>
          </cell>
          <cell r="G1757" t="str">
            <v>PAM</v>
          </cell>
          <cell r="H1757" t="str">
            <v>Sn</v>
          </cell>
          <cell r="I1757">
            <v>0.5825224207363201</v>
          </cell>
        </row>
        <row r="1758">
          <cell r="A1758">
            <v>41570</v>
          </cell>
          <cell r="B1758">
            <v>4</v>
          </cell>
          <cell r="C1758" t="str">
            <v>PAP</v>
          </cell>
          <cell r="D1758" t="str">
            <v>Do</v>
          </cell>
          <cell r="E1758" t="str">
            <v>PAP</v>
          </cell>
          <cell r="F1758" t="str">
            <v>Do</v>
          </cell>
          <cell r="G1758" t="str">
            <v>PAM</v>
          </cell>
          <cell r="H1758" t="str">
            <v>Sn</v>
          </cell>
          <cell r="I1758">
            <v>0.61638561268040704</v>
          </cell>
        </row>
        <row r="1759">
          <cell r="A1759">
            <v>41571</v>
          </cell>
          <cell r="B1759">
            <v>5</v>
          </cell>
          <cell r="C1759" t="str">
            <v>PAM</v>
          </cell>
          <cell r="D1759" t="str">
            <v>Pi</v>
          </cell>
          <cell r="E1759" t="str">
            <v>PAP</v>
          </cell>
          <cell r="F1759" t="str">
            <v>Do</v>
          </cell>
          <cell r="G1759" t="str">
            <v>PAM</v>
          </cell>
          <cell r="H1759" t="str">
            <v>Sn</v>
          </cell>
          <cell r="I1759">
            <v>0.65024880462449408</v>
          </cell>
        </row>
        <row r="1760">
          <cell r="A1760">
            <v>41572</v>
          </cell>
          <cell r="B1760">
            <v>6</v>
          </cell>
          <cell r="C1760" t="str">
            <v>UDP</v>
          </cell>
          <cell r="D1760" t="str">
            <v>Ra</v>
          </cell>
          <cell r="E1760" t="str">
            <v>PAP</v>
          </cell>
          <cell r="F1760" t="str">
            <v>Do</v>
          </cell>
          <cell r="G1760" t="str">
            <v>PAM</v>
          </cell>
          <cell r="H1760" t="str">
            <v>Sn</v>
          </cell>
          <cell r="I1760">
            <v>0.68411199656858102</v>
          </cell>
        </row>
        <row r="1761">
          <cell r="A1761">
            <v>41573</v>
          </cell>
          <cell r="B1761">
            <v>7</v>
          </cell>
          <cell r="C1761" t="str">
            <v>UDM</v>
          </cell>
          <cell r="D1761" t="str">
            <v>Co</v>
          </cell>
          <cell r="E1761" t="str">
            <v>PAP</v>
          </cell>
          <cell r="F1761" t="str">
            <v>Do</v>
          </cell>
          <cell r="G1761" t="str">
            <v>PAM</v>
          </cell>
          <cell r="H1761" t="str">
            <v>Sn</v>
          </cell>
          <cell r="I1761">
            <v>0.71797518851266795</v>
          </cell>
        </row>
        <row r="1762">
          <cell r="A1762">
            <v>41574</v>
          </cell>
          <cell r="B1762">
            <v>1</v>
          </cell>
          <cell r="C1762" t="str">
            <v>FIP</v>
          </cell>
          <cell r="D1762" t="str">
            <v>Tg</v>
          </cell>
          <cell r="E1762" t="str">
            <v>PAP</v>
          </cell>
          <cell r="F1762" t="str">
            <v>Do</v>
          </cell>
          <cell r="G1762" t="str">
            <v>PAM</v>
          </cell>
          <cell r="H1762" t="str">
            <v>Sn</v>
          </cell>
          <cell r="I1762">
            <v>0.75183838045675488</v>
          </cell>
        </row>
        <row r="1763">
          <cell r="A1763">
            <v>41575</v>
          </cell>
          <cell r="B1763">
            <v>2</v>
          </cell>
          <cell r="C1763" t="str">
            <v>FIM</v>
          </cell>
          <cell r="D1763" t="str">
            <v>Rb</v>
          </cell>
          <cell r="E1763" t="str">
            <v>PAP</v>
          </cell>
          <cell r="F1763" t="str">
            <v>Do</v>
          </cell>
          <cell r="G1763" t="str">
            <v>PAM</v>
          </cell>
          <cell r="H1763" t="str">
            <v>Sn</v>
          </cell>
          <cell r="I1763">
            <v>0.78570157240084182</v>
          </cell>
        </row>
        <row r="1764">
          <cell r="A1764">
            <v>41576</v>
          </cell>
          <cell r="B1764">
            <v>3</v>
          </cell>
          <cell r="C1764" t="str">
            <v>EAP</v>
          </cell>
          <cell r="D1764" t="str">
            <v>Dr</v>
          </cell>
          <cell r="E1764" t="str">
            <v>PAP</v>
          </cell>
          <cell r="F1764" t="str">
            <v>Do</v>
          </cell>
          <cell r="G1764" t="str">
            <v>PAM</v>
          </cell>
          <cell r="H1764" t="str">
            <v>Sn</v>
          </cell>
          <cell r="I1764">
            <v>0.81956476434492886</v>
          </cell>
        </row>
        <row r="1765">
          <cell r="A1765">
            <v>41577</v>
          </cell>
          <cell r="B1765">
            <v>4</v>
          </cell>
          <cell r="C1765" t="str">
            <v>EAM</v>
          </cell>
          <cell r="D1765" t="str">
            <v>Sn</v>
          </cell>
          <cell r="E1765" t="str">
            <v>PAP</v>
          </cell>
          <cell r="F1765" t="str">
            <v>Do</v>
          </cell>
          <cell r="G1765" t="str">
            <v>PAM</v>
          </cell>
          <cell r="H1765" t="str">
            <v>Sn</v>
          </cell>
          <cell r="I1765">
            <v>0.85342795628901569</v>
          </cell>
        </row>
        <row r="1766">
          <cell r="A1766">
            <v>41578</v>
          </cell>
          <cell r="B1766">
            <v>5</v>
          </cell>
          <cell r="C1766" t="str">
            <v>MEP</v>
          </cell>
          <cell r="D1766" t="str">
            <v>Ho</v>
          </cell>
          <cell r="E1766" t="str">
            <v>PAP</v>
          </cell>
          <cell r="F1766" t="str">
            <v>Do</v>
          </cell>
          <cell r="G1766" t="str">
            <v>PAM</v>
          </cell>
          <cell r="H1766" t="str">
            <v>Sn</v>
          </cell>
          <cell r="I1766">
            <v>0.88729114823310273</v>
          </cell>
        </row>
        <row r="1767">
          <cell r="A1767">
            <v>41579</v>
          </cell>
          <cell r="B1767">
            <v>6</v>
          </cell>
          <cell r="C1767" t="str">
            <v>MEM</v>
          </cell>
          <cell r="D1767" t="str">
            <v>Sh</v>
          </cell>
          <cell r="E1767" t="str">
            <v>PAP</v>
          </cell>
          <cell r="F1767" t="str">
            <v>Do</v>
          </cell>
          <cell r="G1767" t="str">
            <v>PAM</v>
          </cell>
          <cell r="H1767" t="str">
            <v>Sn</v>
          </cell>
          <cell r="I1767">
            <v>0.92115434017718967</v>
          </cell>
        </row>
        <row r="1768">
          <cell r="A1768">
            <v>41580</v>
          </cell>
          <cell r="B1768">
            <v>7</v>
          </cell>
          <cell r="C1768" t="str">
            <v>PAP</v>
          </cell>
          <cell r="D1768" t="str">
            <v>Mo</v>
          </cell>
          <cell r="E1768" t="str">
            <v>PAP</v>
          </cell>
          <cell r="F1768" t="str">
            <v>Do</v>
          </cell>
          <cell r="G1768" t="str">
            <v>PAM</v>
          </cell>
          <cell r="H1768" t="str">
            <v>Sn</v>
          </cell>
          <cell r="I1768">
            <v>0.9550175321212766</v>
          </cell>
        </row>
        <row r="1769">
          <cell r="A1769">
            <v>41581</v>
          </cell>
          <cell r="B1769">
            <v>1</v>
          </cell>
          <cell r="C1769" t="str">
            <v>PAM</v>
          </cell>
          <cell r="D1769" t="str">
            <v>Ch</v>
          </cell>
          <cell r="E1769" t="str">
            <v>PAP</v>
          </cell>
          <cell r="F1769" t="str">
            <v>Do</v>
          </cell>
          <cell r="G1769" t="str">
            <v>PAM</v>
          </cell>
          <cell r="H1769" t="str">
            <v>Sn</v>
          </cell>
          <cell r="I1769">
            <v>0.98888072406536354</v>
          </cell>
        </row>
        <row r="1770">
          <cell r="A1770">
            <v>41582</v>
          </cell>
          <cell r="B1770">
            <v>2</v>
          </cell>
          <cell r="C1770" t="str">
            <v>UDP</v>
          </cell>
          <cell r="D1770" t="str">
            <v>Do</v>
          </cell>
          <cell r="E1770" t="str">
            <v>PAP</v>
          </cell>
          <cell r="F1770" t="str">
            <v>Do</v>
          </cell>
          <cell r="G1770" t="str">
            <v>PAM</v>
          </cell>
          <cell r="H1770" t="str">
            <v>Sn</v>
          </cell>
          <cell r="I1770">
            <v>2.2743916009450471E-2</v>
          </cell>
        </row>
        <row r="1771">
          <cell r="A1771">
            <v>41583</v>
          </cell>
          <cell r="B1771">
            <v>3</v>
          </cell>
          <cell r="C1771" t="str">
            <v>UDM</v>
          </cell>
          <cell r="D1771" t="str">
            <v>Pi</v>
          </cell>
          <cell r="E1771" t="str">
            <v>PAP</v>
          </cell>
          <cell r="F1771" t="str">
            <v>Do</v>
          </cell>
          <cell r="G1771" t="str">
            <v>PAM</v>
          </cell>
          <cell r="H1771" t="str">
            <v>Sn</v>
          </cell>
          <cell r="I1771">
            <v>5.6607107953537517E-2</v>
          </cell>
        </row>
        <row r="1772">
          <cell r="A1772">
            <v>41584</v>
          </cell>
          <cell r="B1772">
            <v>4</v>
          </cell>
          <cell r="C1772" t="str">
            <v>FIP</v>
          </cell>
          <cell r="D1772" t="str">
            <v>Ra</v>
          </cell>
          <cell r="E1772" t="str">
            <v>PAP</v>
          </cell>
          <cell r="F1772" t="str">
            <v>Do</v>
          </cell>
          <cell r="G1772" t="str">
            <v>PAM</v>
          </cell>
          <cell r="H1772" t="str">
            <v>Sn</v>
          </cell>
          <cell r="I1772">
            <v>9.0470299897624451E-2</v>
          </cell>
        </row>
        <row r="1773">
          <cell r="A1773">
            <v>41585</v>
          </cell>
          <cell r="B1773">
            <v>5</v>
          </cell>
          <cell r="C1773" t="str">
            <v>FIM</v>
          </cell>
          <cell r="D1773" t="str">
            <v>Co</v>
          </cell>
          <cell r="E1773" t="str">
            <v>PAP</v>
          </cell>
          <cell r="F1773" t="str">
            <v>Do</v>
          </cell>
          <cell r="G1773" t="str">
            <v>PAM</v>
          </cell>
          <cell r="H1773" t="str">
            <v>Sn</v>
          </cell>
          <cell r="I1773">
            <v>0.12433349184171139</v>
          </cell>
        </row>
        <row r="1774">
          <cell r="A1774">
            <v>41586</v>
          </cell>
          <cell r="B1774">
            <v>6</v>
          </cell>
          <cell r="C1774" t="str">
            <v>EAP</v>
          </cell>
          <cell r="D1774" t="str">
            <v>Tg</v>
          </cell>
          <cell r="E1774" t="str">
            <v>PAM</v>
          </cell>
          <cell r="F1774" t="str">
            <v>Pi</v>
          </cell>
          <cell r="G1774" t="str">
            <v>PAM</v>
          </cell>
          <cell r="H1774" t="str">
            <v>Sn</v>
          </cell>
          <cell r="I1774">
            <v>0.15819668378579832</v>
          </cell>
        </row>
        <row r="1775">
          <cell r="A1775">
            <v>41587</v>
          </cell>
          <cell r="B1775">
            <v>7</v>
          </cell>
          <cell r="C1775" t="str">
            <v>EAM</v>
          </cell>
          <cell r="D1775" t="str">
            <v>Rb</v>
          </cell>
          <cell r="E1775" t="str">
            <v>PAM</v>
          </cell>
          <cell r="F1775" t="str">
            <v>Pi</v>
          </cell>
          <cell r="G1775" t="str">
            <v>PAM</v>
          </cell>
          <cell r="H1775" t="str">
            <v>Sn</v>
          </cell>
          <cell r="I1775">
            <v>0.19205987572988525</v>
          </cell>
        </row>
        <row r="1776">
          <cell r="A1776">
            <v>41588</v>
          </cell>
          <cell r="B1776">
            <v>1</v>
          </cell>
          <cell r="C1776" t="str">
            <v>MEP</v>
          </cell>
          <cell r="D1776" t="str">
            <v>Dr</v>
          </cell>
          <cell r="E1776" t="str">
            <v>PAM</v>
          </cell>
          <cell r="F1776" t="str">
            <v>Pi</v>
          </cell>
          <cell r="G1776" t="str">
            <v>PAM</v>
          </cell>
          <cell r="H1776" t="str">
            <v>Sn</v>
          </cell>
          <cell r="I1776">
            <v>0.22592306767397219</v>
          </cell>
        </row>
        <row r="1777">
          <cell r="A1777">
            <v>41589</v>
          </cell>
          <cell r="B1777">
            <v>2</v>
          </cell>
          <cell r="C1777" t="str">
            <v>MEM</v>
          </cell>
          <cell r="D1777" t="str">
            <v>Sn</v>
          </cell>
          <cell r="E1777" t="str">
            <v>PAM</v>
          </cell>
          <cell r="F1777" t="str">
            <v>Pi</v>
          </cell>
          <cell r="G1777" t="str">
            <v>PAM</v>
          </cell>
          <cell r="H1777" t="str">
            <v>Sn</v>
          </cell>
          <cell r="I1777">
            <v>0.25978625961805912</v>
          </cell>
        </row>
        <row r="1778">
          <cell r="A1778">
            <v>41590</v>
          </cell>
          <cell r="B1778">
            <v>3</v>
          </cell>
          <cell r="C1778" t="str">
            <v>PAP</v>
          </cell>
          <cell r="D1778" t="str">
            <v>Ho</v>
          </cell>
          <cell r="E1778" t="str">
            <v>PAM</v>
          </cell>
          <cell r="F1778" t="str">
            <v>Pi</v>
          </cell>
          <cell r="G1778" t="str">
            <v>PAM</v>
          </cell>
          <cell r="H1778" t="str">
            <v>Sn</v>
          </cell>
          <cell r="I1778">
            <v>0.29364945156214617</v>
          </cell>
        </row>
        <row r="1779">
          <cell r="A1779">
            <v>41591</v>
          </cell>
          <cell r="B1779">
            <v>4</v>
          </cell>
          <cell r="C1779" t="str">
            <v>PAM</v>
          </cell>
          <cell r="D1779" t="str">
            <v>Sh</v>
          </cell>
          <cell r="E1779" t="str">
            <v>PAM</v>
          </cell>
          <cell r="F1779" t="str">
            <v>Pi</v>
          </cell>
          <cell r="G1779" t="str">
            <v>PAM</v>
          </cell>
          <cell r="H1779" t="str">
            <v>Sn</v>
          </cell>
          <cell r="I1779">
            <v>0.3275126435062331</v>
          </cell>
        </row>
        <row r="1780">
          <cell r="A1780">
            <v>41592</v>
          </cell>
          <cell r="B1780">
            <v>5</v>
          </cell>
          <cell r="C1780" t="str">
            <v>UDP</v>
          </cell>
          <cell r="D1780" t="str">
            <v>Mo</v>
          </cell>
          <cell r="E1780" t="str">
            <v>PAM</v>
          </cell>
          <cell r="F1780" t="str">
            <v>Pi</v>
          </cell>
          <cell r="G1780" t="str">
            <v>PAM</v>
          </cell>
          <cell r="H1780" t="str">
            <v>Sn</v>
          </cell>
          <cell r="I1780">
            <v>0.36137583545032004</v>
          </cell>
        </row>
        <row r="1781">
          <cell r="A1781">
            <v>41593</v>
          </cell>
          <cell r="B1781">
            <v>6</v>
          </cell>
          <cell r="C1781" t="str">
            <v>UDM</v>
          </cell>
          <cell r="D1781" t="str">
            <v>Ch</v>
          </cell>
          <cell r="E1781" t="str">
            <v>PAM</v>
          </cell>
          <cell r="F1781" t="str">
            <v>Pi</v>
          </cell>
          <cell r="G1781" t="str">
            <v>PAM</v>
          </cell>
          <cell r="H1781" t="str">
            <v>Sn</v>
          </cell>
          <cell r="I1781">
            <v>0.39523902739440697</v>
          </cell>
        </row>
        <row r="1782">
          <cell r="A1782">
            <v>41594</v>
          </cell>
          <cell r="B1782">
            <v>7</v>
          </cell>
          <cell r="C1782" t="str">
            <v>FIP</v>
          </cell>
          <cell r="D1782" t="str">
            <v>Do</v>
          </cell>
          <cell r="E1782" t="str">
            <v>PAM</v>
          </cell>
          <cell r="F1782" t="str">
            <v>Pi</v>
          </cell>
          <cell r="G1782" t="str">
            <v>PAM</v>
          </cell>
          <cell r="H1782" t="str">
            <v>Sn</v>
          </cell>
          <cell r="I1782">
            <v>0.42910221933849391</v>
          </cell>
        </row>
        <row r="1783">
          <cell r="A1783">
            <v>41595</v>
          </cell>
          <cell r="B1783">
            <v>1</v>
          </cell>
          <cell r="C1783" t="str">
            <v>FIM</v>
          </cell>
          <cell r="D1783" t="str">
            <v>Pi</v>
          </cell>
          <cell r="E1783" t="str">
            <v>PAM</v>
          </cell>
          <cell r="F1783" t="str">
            <v>Pi</v>
          </cell>
          <cell r="G1783" t="str">
            <v>PAM</v>
          </cell>
          <cell r="H1783" t="str">
            <v>Sn</v>
          </cell>
          <cell r="I1783">
            <v>0.46296541128258084</v>
          </cell>
        </row>
        <row r="1784">
          <cell r="A1784">
            <v>41596</v>
          </cell>
          <cell r="B1784">
            <v>2</v>
          </cell>
          <cell r="C1784" t="str">
            <v>EAP</v>
          </cell>
          <cell r="D1784" t="str">
            <v>Ra</v>
          </cell>
          <cell r="E1784" t="str">
            <v>PAM</v>
          </cell>
          <cell r="F1784" t="str">
            <v>Pi</v>
          </cell>
          <cell r="G1784" t="str">
            <v>PAM</v>
          </cell>
          <cell r="H1784" t="str">
            <v>Sn</v>
          </cell>
          <cell r="I1784">
            <v>0.49682860322666789</v>
          </cell>
        </row>
        <row r="1785">
          <cell r="A1785">
            <v>41597</v>
          </cell>
          <cell r="B1785">
            <v>3</v>
          </cell>
          <cell r="C1785" t="str">
            <v>EAM</v>
          </cell>
          <cell r="D1785" t="str">
            <v>Co</v>
          </cell>
          <cell r="E1785" t="str">
            <v>PAM</v>
          </cell>
          <cell r="F1785" t="str">
            <v>Pi</v>
          </cell>
          <cell r="G1785" t="str">
            <v>PAM</v>
          </cell>
          <cell r="H1785" t="str">
            <v>Sn</v>
          </cell>
          <cell r="I1785">
            <v>0.53069179517053544</v>
          </cell>
        </row>
        <row r="1786">
          <cell r="A1786">
            <v>41598</v>
          </cell>
          <cell r="B1786">
            <v>4</v>
          </cell>
          <cell r="C1786" t="str">
            <v>MEP</v>
          </cell>
          <cell r="D1786" t="str">
            <v>Tg</v>
          </cell>
          <cell r="E1786" t="str">
            <v>PAM</v>
          </cell>
          <cell r="F1786" t="str">
            <v>Pi</v>
          </cell>
          <cell r="G1786" t="str">
            <v>PAM</v>
          </cell>
          <cell r="H1786" t="str">
            <v>Sn</v>
          </cell>
          <cell r="I1786">
            <v>0.56455498711438046</v>
          </cell>
        </row>
        <row r="1787">
          <cell r="A1787">
            <v>41599</v>
          </cell>
          <cell r="B1787">
            <v>5</v>
          </cell>
          <cell r="C1787" t="str">
            <v>MEM</v>
          </cell>
          <cell r="D1787" t="str">
            <v>Rb</v>
          </cell>
          <cell r="E1787" t="str">
            <v>PAM</v>
          </cell>
          <cell r="F1787" t="str">
            <v>Pi</v>
          </cell>
          <cell r="G1787" t="str">
            <v>PAM</v>
          </cell>
          <cell r="H1787" t="str">
            <v>Sn</v>
          </cell>
          <cell r="I1787">
            <v>0.59841817905822547</v>
          </cell>
        </row>
        <row r="1788">
          <cell r="A1788">
            <v>41600</v>
          </cell>
          <cell r="B1788">
            <v>6</v>
          </cell>
          <cell r="C1788" t="str">
            <v>PAP</v>
          </cell>
          <cell r="D1788" t="str">
            <v>Dr</v>
          </cell>
          <cell r="E1788" t="str">
            <v>PAM</v>
          </cell>
          <cell r="F1788" t="str">
            <v>Pi</v>
          </cell>
          <cell r="G1788" t="str">
            <v>PAM</v>
          </cell>
          <cell r="H1788" t="str">
            <v>Sn</v>
          </cell>
          <cell r="I1788">
            <v>0.63228137100207049</v>
          </cell>
        </row>
        <row r="1789">
          <cell r="A1789">
            <v>41601</v>
          </cell>
          <cell r="B1789">
            <v>7</v>
          </cell>
          <cell r="C1789" t="str">
            <v>PAM</v>
          </cell>
          <cell r="D1789" t="str">
            <v>Sn</v>
          </cell>
          <cell r="E1789" t="str">
            <v>PAM</v>
          </cell>
          <cell r="F1789" t="str">
            <v>Pi</v>
          </cell>
          <cell r="G1789" t="str">
            <v>PAM</v>
          </cell>
          <cell r="H1789" t="str">
            <v>Sn</v>
          </cell>
          <cell r="I1789">
            <v>0.66614456294591551</v>
          </cell>
        </row>
        <row r="1790">
          <cell r="A1790">
            <v>41602</v>
          </cell>
          <cell r="B1790">
            <v>1</v>
          </cell>
          <cell r="C1790" t="str">
            <v>UDP</v>
          </cell>
          <cell r="D1790" t="str">
            <v>Ho</v>
          </cell>
          <cell r="E1790" t="str">
            <v>PAM</v>
          </cell>
          <cell r="F1790" t="str">
            <v>Pi</v>
          </cell>
          <cell r="G1790" t="str">
            <v>PAM</v>
          </cell>
          <cell r="H1790" t="str">
            <v>Sn</v>
          </cell>
          <cell r="I1790">
            <v>0.70000775488976053</v>
          </cell>
        </row>
        <row r="1791">
          <cell r="A1791">
            <v>41603</v>
          </cell>
          <cell r="B1791">
            <v>2</v>
          </cell>
          <cell r="C1791" t="str">
            <v>UDM</v>
          </cell>
          <cell r="D1791" t="str">
            <v>Sh</v>
          </cell>
          <cell r="E1791" t="str">
            <v>PAM</v>
          </cell>
          <cell r="F1791" t="str">
            <v>Pi</v>
          </cell>
          <cell r="G1791" t="str">
            <v>PAM</v>
          </cell>
          <cell r="H1791" t="str">
            <v>Sn</v>
          </cell>
          <cell r="I1791">
            <v>0.73387094683360543</v>
          </cell>
        </row>
        <row r="1792">
          <cell r="A1792">
            <v>41604</v>
          </cell>
          <cell r="B1792">
            <v>3</v>
          </cell>
          <cell r="C1792" t="str">
            <v>FIP</v>
          </cell>
          <cell r="D1792" t="str">
            <v>Mo</v>
          </cell>
          <cell r="E1792" t="str">
            <v>PAM</v>
          </cell>
          <cell r="F1792" t="str">
            <v>Pi</v>
          </cell>
          <cell r="G1792" t="str">
            <v>PAM</v>
          </cell>
          <cell r="H1792" t="str">
            <v>Sn</v>
          </cell>
          <cell r="I1792">
            <v>0.76773413877745045</v>
          </cell>
        </row>
        <row r="1793">
          <cell r="A1793">
            <v>41605</v>
          </cell>
          <cell r="B1793">
            <v>4</v>
          </cell>
          <cell r="C1793" t="str">
            <v>FIM</v>
          </cell>
          <cell r="D1793" t="str">
            <v>Ch</v>
          </cell>
          <cell r="E1793" t="str">
            <v>PAM</v>
          </cell>
          <cell r="F1793" t="str">
            <v>Pi</v>
          </cell>
          <cell r="G1793" t="str">
            <v>PAM</v>
          </cell>
          <cell r="H1793" t="str">
            <v>Sn</v>
          </cell>
          <cell r="I1793">
            <v>0.80159733072129535</v>
          </cell>
        </row>
        <row r="1794">
          <cell r="A1794">
            <v>41606</v>
          </cell>
          <cell r="B1794">
            <v>5</v>
          </cell>
          <cell r="C1794" t="str">
            <v>EAP</v>
          </cell>
          <cell r="D1794" t="str">
            <v>Do</v>
          </cell>
          <cell r="E1794" t="str">
            <v>PAM</v>
          </cell>
          <cell r="F1794" t="str">
            <v>Pi</v>
          </cell>
          <cell r="G1794" t="str">
            <v>PAM</v>
          </cell>
          <cell r="H1794" t="str">
            <v>Sn</v>
          </cell>
          <cell r="I1794">
            <v>0.83546052266514037</v>
          </cell>
        </row>
        <row r="1795">
          <cell r="A1795">
            <v>41607</v>
          </cell>
          <cell r="B1795">
            <v>6</v>
          </cell>
          <cell r="C1795" t="str">
            <v>EAM</v>
          </cell>
          <cell r="D1795" t="str">
            <v>Pi</v>
          </cell>
          <cell r="E1795" t="str">
            <v>PAM</v>
          </cell>
          <cell r="F1795" t="str">
            <v>Pi</v>
          </cell>
          <cell r="G1795" t="str">
            <v>PAM</v>
          </cell>
          <cell r="H1795" t="str">
            <v>Sn</v>
          </cell>
          <cell r="I1795">
            <v>0.86932371460898539</v>
          </cell>
        </row>
        <row r="1796">
          <cell r="A1796">
            <v>41608</v>
          </cell>
          <cell r="B1796">
            <v>7</v>
          </cell>
          <cell r="C1796" t="str">
            <v>MEP</v>
          </cell>
          <cell r="D1796" t="str">
            <v>Ra</v>
          </cell>
          <cell r="E1796" t="str">
            <v>PAM</v>
          </cell>
          <cell r="F1796" t="str">
            <v>Pi</v>
          </cell>
          <cell r="G1796" t="str">
            <v>PAM</v>
          </cell>
          <cell r="H1796" t="str">
            <v>Sn</v>
          </cell>
          <cell r="I1796">
            <v>0.9031869065528304</v>
          </cell>
        </row>
        <row r="1797">
          <cell r="A1797">
            <v>41609</v>
          </cell>
          <cell r="B1797">
            <v>1</v>
          </cell>
          <cell r="C1797" t="str">
            <v>MEM</v>
          </cell>
          <cell r="D1797" t="str">
            <v>Co</v>
          </cell>
          <cell r="E1797" t="str">
            <v>PAM</v>
          </cell>
          <cell r="F1797" t="str">
            <v>Pi</v>
          </cell>
          <cell r="G1797" t="str">
            <v>PAM</v>
          </cell>
          <cell r="H1797" t="str">
            <v>Sn</v>
          </cell>
          <cell r="I1797">
            <v>0.93705009849667542</v>
          </cell>
        </row>
        <row r="1798">
          <cell r="A1798">
            <v>41610</v>
          </cell>
          <cell r="B1798">
            <v>2</v>
          </cell>
          <cell r="C1798" t="str">
            <v>PAP</v>
          </cell>
          <cell r="D1798" t="str">
            <v>Tg</v>
          </cell>
          <cell r="E1798" t="str">
            <v>PAM</v>
          </cell>
          <cell r="F1798" t="str">
            <v>Pi</v>
          </cell>
          <cell r="G1798" t="str">
            <v>PAM</v>
          </cell>
          <cell r="H1798" t="str">
            <v>Sn</v>
          </cell>
          <cell r="I1798">
            <v>0.97091329044052044</v>
          </cell>
        </row>
        <row r="1799">
          <cell r="A1799">
            <v>41611</v>
          </cell>
          <cell r="B1799">
            <v>3</v>
          </cell>
          <cell r="C1799" t="str">
            <v>PAM</v>
          </cell>
          <cell r="D1799" t="str">
            <v>Rb</v>
          </cell>
          <cell r="E1799" t="str">
            <v>PAM</v>
          </cell>
          <cell r="F1799" t="str">
            <v>Pi</v>
          </cell>
          <cell r="G1799" t="str">
            <v>PAM</v>
          </cell>
          <cell r="H1799" t="str">
            <v>Sn</v>
          </cell>
          <cell r="I1799">
            <v>4.7764823843653437E-3</v>
          </cell>
        </row>
        <row r="1800">
          <cell r="A1800">
            <v>41612</v>
          </cell>
          <cell r="B1800">
            <v>4</v>
          </cell>
          <cell r="C1800" t="str">
            <v>UDP</v>
          </cell>
          <cell r="D1800" t="str">
            <v>Dr</v>
          </cell>
          <cell r="E1800" t="str">
            <v>PAM</v>
          </cell>
          <cell r="F1800" t="str">
            <v>Pi</v>
          </cell>
          <cell r="G1800" t="str">
            <v>PAM</v>
          </cell>
          <cell r="H1800" t="str">
            <v>Sn</v>
          </cell>
          <cell r="I1800">
            <v>3.8639674328210361E-2</v>
          </cell>
        </row>
        <row r="1801">
          <cell r="A1801">
            <v>41613</v>
          </cell>
          <cell r="B1801">
            <v>5</v>
          </cell>
          <cell r="C1801" t="str">
            <v>UDM</v>
          </cell>
          <cell r="D1801" t="str">
            <v>Sn</v>
          </cell>
          <cell r="E1801" t="str">
            <v>PAM</v>
          </cell>
          <cell r="F1801" t="str">
            <v>Pi</v>
          </cell>
          <cell r="G1801" t="str">
            <v>PAM</v>
          </cell>
          <cell r="H1801" t="str">
            <v>Sn</v>
          </cell>
          <cell r="I1801">
            <v>7.2502866272055377E-2</v>
          </cell>
        </row>
        <row r="1802">
          <cell r="A1802">
            <v>41614</v>
          </cell>
          <cell r="B1802">
            <v>6</v>
          </cell>
          <cell r="C1802" t="str">
            <v>FIP</v>
          </cell>
          <cell r="D1802" t="str">
            <v>Ho</v>
          </cell>
          <cell r="E1802" t="str">
            <v>PAM</v>
          </cell>
          <cell r="F1802" t="str">
            <v>Pi</v>
          </cell>
          <cell r="G1802" t="str">
            <v>PAM</v>
          </cell>
          <cell r="H1802" t="str">
            <v>Sn</v>
          </cell>
          <cell r="I1802">
            <v>0.10636605821590039</v>
          </cell>
        </row>
        <row r="1803">
          <cell r="A1803">
            <v>41615</v>
          </cell>
          <cell r="B1803">
            <v>7</v>
          </cell>
          <cell r="C1803" t="str">
            <v>FIM</v>
          </cell>
          <cell r="D1803" t="str">
            <v>Sh</v>
          </cell>
          <cell r="E1803" t="str">
            <v>UDP</v>
          </cell>
          <cell r="F1803" t="str">
            <v>Ra</v>
          </cell>
          <cell r="G1803" t="str">
            <v>PAM</v>
          </cell>
          <cell r="H1803" t="str">
            <v>Sn</v>
          </cell>
          <cell r="I1803">
            <v>0.14022925015974541</v>
          </cell>
        </row>
        <row r="1804">
          <cell r="A1804">
            <v>41616</v>
          </cell>
          <cell r="B1804">
            <v>1</v>
          </cell>
          <cell r="C1804" t="str">
            <v>EAP</v>
          </cell>
          <cell r="D1804" t="str">
            <v>Mo</v>
          </cell>
          <cell r="E1804" t="str">
            <v>UDP</v>
          </cell>
          <cell r="F1804" t="str">
            <v>Ra</v>
          </cell>
          <cell r="G1804" t="str">
            <v>PAM</v>
          </cell>
          <cell r="H1804" t="str">
            <v>Sn</v>
          </cell>
          <cell r="I1804">
            <v>0.17409244210359032</v>
          </cell>
        </row>
        <row r="1805">
          <cell r="A1805">
            <v>41617</v>
          </cell>
          <cell r="B1805">
            <v>2</v>
          </cell>
          <cell r="C1805" t="str">
            <v>EAM</v>
          </cell>
          <cell r="D1805" t="str">
            <v>Ch</v>
          </cell>
          <cell r="E1805" t="str">
            <v>UDP</v>
          </cell>
          <cell r="F1805" t="str">
            <v>Ra</v>
          </cell>
          <cell r="G1805" t="str">
            <v>PAM</v>
          </cell>
          <cell r="H1805" t="str">
            <v>Sn</v>
          </cell>
          <cell r="I1805">
            <v>0.20795563404743533</v>
          </cell>
        </row>
        <row r="1806">
          <cell r="A1806">
            <v>41618</v>
          </cell>
          <cell r="B1806">
            <v>3</v>
          </cell>
          <cell r="C1806" t="str">
            <v>MEP</v>
          </cell>
          <cell r="D1806" t="str">
            <v>Do</v>
          </cell>
          <cell r="E1806" t="str">
            <v>UDP</v>
          </cell>
          <cell r="F1806" t="str">
            <v>Ra</v>
          </cell>
          <cell r="G1806" t="str">
            <v>PAM</v>
          </cell>
          <cell r="H1806" t="str">
            <v>Sn</v>
          </cell>
          <cell r="I1806">
            <v>0.24181882599128035</v>
          </cell>
        </row>
        <row r="1807">
          <cell r="A1807">
            <v>41619</v>
          </cell>
          <cell r="B1807">
            <v>4</v>
          </cell>
          <cell r="C1807" t="str">
            <v>MEM</v>
          </cell>
          <cell r="D1807" t="str">
            <v>Pi</v>
          </cell>
          <cell r="E1807" t="str">
            <v>UDP</v>
          </cell>
          <cell r="F1807" t="str">
            <v>Ra</v>
          </cell>
          <cell r="G1807" t="str">
            <v>PAM</v>
          </cell>
          <cell r="H1807" t="str">
            <v>Sn</v>
          </cell>
          <cell r="I1807">
            <v>0.27568201793512537</v>
          </cell>
        </row>
        <row r="1808">
          <cell r="A1808">
            <v>41620</v>
          </cell>
          <cell r="B1808">
            <v>5</v>
          </cell>
          <cell r="C1808" t="str">
            <v>PAP</v>
          </cell>
          <cell r="D1808" t="str">
            <v>Ra</v>
          </cell>
          <cell r="E1808" t="str">
            <v>UDP</v>
          </cell>
          <cell r="F1808" t="str">
            <v>Ra</v>
          </cell>
          <cell r="G1808" t="str">
            <v>PAM</v>
          </cell>
          <cell r="H1808" t="str">
            <v>Sn</v>
          </cell>
          <cell r="I1808">
            <v>0.30954520987897027</v>
          </cell>
        </row>
        <row r="1809">
          <cell r="A1809">
            <v>41621</v>
          </cell>
          <cell r="B1809">
            <v>6</v>
          </cell>
          <cell r="C1809" t="str">
            <v>PAM</v>
          </cell>
          <cell r="D1809" t="str">
            <v>Co</v>
          </cell>
          <cell r="E1809" t="str">
            <v>UDP</v>
          </cell>
          <cell r="F1809" t="str">
            <v>Ra</v>
          </cell>
          <cell r="G1809" t="str">
            <v>PAM</v>
          </cell>
          <cell r="H1809" t="str">
            <v>Sn</v>
          </cell>
          <cell r="I1809">
            <v>0.34340840182281529</v>
          </cell>
        </row>
        <row r="1810">
          <cell r="A1810">
            <v>41622</v>
          </cell>
          <cell r="B1810">
            <v>7</v>
          </cell>
          <cell r="C1810" t="str">
            <v>UDP</v>
          </cell>
          <cell r="D1810" t="str">
            <v>Tg</v>
          </cell>
          <cell r="E1810" t="str">
            <v>UDP</v>
          </cell>
          <cell r="F1810" t="str">
            <v>Ra</v>
          </cell>
          <cell r="G1810" t="str">
            <v>PAM</v>
          </cell>
          <cell r="H1810" t="str">
            <v>Sn</v>
          </cell>
          <cell r="I1810">
            <v>0.37727159376666031</v>
          </cell>
        </row>
        <row r="1811">
          <cell r="A1811">
            <v>41623</v>
          </cell>
          <cell r="B1811">
            <v>1</v>
          </cell>
          <cell r="C1811" t="str">
            <v>UDM</v>
          </cell>
          <cell r="D1811" t="str">
            <v>Rb</v>
          </cell>
          <cell r="E1811" t="str">
            <v>UDP</v>
          </cell>
          <cell r="F1811" t="str">
            <v>Ra</v>
          </cell>
          <cell r="G1811" t="str">
            <v>PAM</v>
          </cell>
          <cell r="H1811" t="str">
            <v>Sn</v>
          </cell>
          <cell r="I1811">
            <v>0.41113478571050532</v>
          </cell>
        </row>
        <row r="1812">
          <cell r="A1812">
            <v>41624</v>
          </cell>
          <cell r="B1812">
            <v>2</v>
          </cell>
          <cell r="C1812" t="str">
            <v>FIP</v>
          </cell>
          <cell r="D1812" t="str">
            <v>Dr</v>
          </cell>
          <cell r="E1812" t="str">
            <v>UDP</v>
          </cell>
          <cell r="F1812" t="str">
            <v>Ra</v>
          </cell>
          <cell r="G1812" t="str">
            <v>PAM</v>
          </cell>
          <cell r="H1812" t="str">
            <v>Sn</v>
          </cell>
          <cell r="I1812">
            <v>0.44499797765435034</v>
          </cell>
        </row>
        <row r="1813">
          <cell r="A1813">
            <v>41625</v>
          </cell>
          <cell r="B1813">
            <v>3</v>
          </cell>
          <cell r="C1813" t="str">
            <v>FIM</v>
          </cell>
          <cell r="D1813" t="str">
            <v>Sn</v>
          </cell>
          <cell r="E1813" t="str">
            <v>UDP</v>
          </cell>
          <cell r="F1813" t="str">
            <v>Ra</v>
          </cell>
          <cell r="G1813" t="str">
            <v>PAM</v>
          </cell>
          <cell r="H1813" t="str">
            <v>Sn</v>
          </cell>
          <cell r="I1813">
            <v>0.47886116959819525</v>
          </cell>
        </row>
        <row r="1814">
          <cell r="A1814">
            <v>41626</v>
          </cell>
          <cell r="B1814">
            <v>4</v>
          </cell>
          <cell r="C1814" t="str">
            <v>EAP</v>
          </cell>
          <cell r="D1814" t="str">
            <v>Ho</v>
          </cell>
          <cell r="E1814" t="str">
            <v>UDP</v>
          </cell>
          <cell r="F1814" t="str">
            <v>Ra</v>
          </cell>
          <cell r="G1814" t="str">
            <v>PAM</v>
          </cell>
          <cell r="H1814" t="str">
            <v>Sn</v>
          </cell>
          <cell r="I1814">
            <v>0.51272436154195566</v>
          </cell>
        </row>
        <row r="1815">
          <cell r="A1815">
            <v>41627</v>
          </cell>
          <cell r="B1815">
            <v>5</v>
          </cell>
          <cell r="C1815" t="str">
            <v>EAM</v>
          </cell>
          <cell r="D1815" t="str">
            <v>Sh</v>
          </cell>
          <cell r="E1815" t="str">
            <v>UDP</v>
          </cell>
          <cell r="F1815" t="str">
            <v>Ra</v>
          </cell>
          <cell r="G1815" t="str">
            <v>PAM</v>
          </cell>
          <cell r="H1815" t="str">
            <v>Sn</v>
          </cell>
          <cell r="I1815">
            <v>0.54658755348557531</v>
          </cell>
        </row>
        <row r="1816">
          <cell r="A1816">
            <v>41628</v>
          </cell>
          <cell r="B1816">
            <v>6</v>
          </cell>
          <cell r="C1816" t="str">
            <v>MEP</v>
          </cell>
          <cell r="D1816" t="str">
            <v>Mo</v>
          </cell>
          <cell r="E1816" t="str">
            <v>UDP</v>
          </cell>
          <cell r="F1816" t="str">
            <v>Ra</v>
          </cell>
          <cell r="G1816" t="str">
            <v>PAM</v>
          </cell>
          <cell r="H1816" t="str">
            <v>Sn</v>
          </cell>
          <cell r="I1816">
            <v>0.58045074542919506</v>
          </cell>
        </row>
        <row r="1817">
          <cell r="A1817">
            <v>41629</v>
          </cell>
          <cell r="B1817">
            <v>7</v>
          </cell>
          <cell r="C1817" t="str">
            <v>MEM</v>
          </cell>
          <cell r="D1817" t="str">
            <v>Ch</v>
          </cell>
          <cell r="E1817" t="str">
            <v>UDP</v>
          </cell>
          <cell r="F1817" t="str">
            <v>Ra</v>
          </cell>
          <cell r="G1817" t="str">
            <v>PAM</v>
          </cell>
          <cell r="H1817" t="str">
            <v>Sn</v>
          </cell>
          <cell r="I1817">
            <v>0.61431393737281481</v>
          </cell>
        </row>
        <row r="1818">
          <cell r="A1818">
            <v>41630</v>
          </cell>
          <cell r="B1818">
            <v>1</v>
          </cell>
          <cell r="C1818" t="str">
            <v>PAP</v>
          </cell>
          <cell r="D1818" t="str">
            <v>Do</v>
          </cell>
          <cell r="E1818" t="str">
            <v>UDP</v>
          </cell>
          <cell r="F1818" t="str">
            <v>Ra</v>
          </cell>
          <cell r="G1818" t="str">
            <v>PAM</v>
          </cell>
          <cell r="H1818" t="str">
            <v>Sn</v>
          </cell>
          <cell r="I1818">
            <v>0.64817712931643445</v>
          </cell>
        </row>
        <row r="1819">
          <cell r="A1819">
            <v>41631</v>
          </cell>
          <cell r="B1819">
            <v>2</v>
          </cell>
          <cell r="C1819" t="str">
            <v>PAM</v>
          </cell>
          <cell r="D1819" t="str">
            <v>Pi</v>
          </cell>
          <cell r="E1819" t="str">
            <v>UDP</v>
          </cell>
          <cell r="F1819" t="str">
            <v>Ra</v>
          </cell>
          <cell r="G1819" t="str">
            <v>PAM</v>
          </cell>
          <cell r="H1819" t="str">
            <v>Sn</v>
          </cell>
          <cell r="I1819">
            <v>0.68204032126005421</v>
          </cell>
        </row>
        <row r="1820">
          <cell r="A1820">
            <v>41632</v>
          </cell>
          <cell r="B1820">
            <v>3</v>
          </cell>
          <cell r="C1820" t="str">
            <v>UDP</v>
          </cell>
          <cell r="D1820" t="str">
            <v>Ra</v>
          </cell>
          <cell r="E1820" t="str">
            <v>UDP</v>
          </cell>
          <cell r="F1820" t="str">
            <v>Ra</v>
          </cell>
          <cell r="G1820" t="str">
            <v>PAM</v>
          </cell>
          <cell r="H1820" t="str">
            <v>Sn</v>
          </cell>
          <cell r="I1820">
            <v>0.71590351320367396</v>
          </cell>
        </row>
        <row r="1821">
          <cell r="A1821">
            <v>41633</v>
          </cell>
          <cell r="B1821">
            <v>4</v>
          </cell>
          <cell r="C1821" t="str">
            <v>UDM</v>
          </cell>
          <cell r="D1821" t="str">
            <v>Co</v>
          </cell>
          <cell r="E1821" t="str">
            <v>UDP</v>
          </cell>
          <cell r="F1821" t="str">
            <v>Ra</v>
          </cell>
          <cell r="G1821" t="str">
            <v>PAM</v>
          </cell>
          <cell r="H1821" t="str">
            <v>Sn</v>
          </cell>
          <cell r="I1821">
            <v>0.7497667051472936</v>
          </cell>
        </row>
        <row r="1822">
          <cell r="A1822">
            <v>41634</v>
          </cell>
          <cell r="B1822">
            <v>5</v>
          </cell>
          <cell r="C1822" t="str">
            <v>FIP</v>
          </cell>
          <cell r="D1822" t="str">
            <v>Tg</v>
          </cell>
          <cell r="E1822" t="str">
            <v>UDP</v>
          </cell>
          <cell r="F1822" t="str">
            <v>Ra</v>
          </cell>
          <cell r="G1822" t="str">
            <v>PAM</v>
          </cell>
          <cell r="H1822" t="str">
            <v>Sn</v>
          </cell>
          <cell r="I1822">
            <v>0.78362989709091335</v>
          </cell>
        </row>
        <row r="1823">
          <cell r="A1823">
            <v>41635</v>
          </cell>
          <cell r="B1823">
            <v>6</v>
          </cell>
          <cell r="C1823" t="str">
            <v>FIM</v>
          </cell>
          <cell r="D1823" t="str">
            <v>Rb</v>
          </cell>
          <cell r="E1823" t="str">
            <v>UDP</v>
          </cell>
          <cell r="F1823" t="str">
            <v>Ra</v>
          </cell>
          <cell r="G1823" t="str">
            <v>PAM</v>
          </cell>
          <cell r="H1823" t="str">
            <v>Sn</v>
          </cell>
          <cell r="I1823">
            <v>0.8174930890345331</v>
          </cell>
        </row>
        <row r="1824">
          <cell r="A1824">
            <v>41636</v>
          </cell>
          <cell r="B1824">
            <v>7</v>
          </cell>
          <cell r="C1824" t="str">
            <v>EAP</v>
          </cell>
          <cell r="D1824" t="str">
            <v>Dr</v>
          </cell>
          <cell r="E1824" t="str">
            <v>UDP</v>
          </cell>
          <cell r="F1824" t="str">
            <v>Ra</v>
          </cell>
          <cell r="G1824" t="str">
            <v>PAM</v>
          </cell>
          <cell r="H1824" t="str">
            <v>Sn</v>
          </cell>
          <cell r="I1824">
            <v>0.85135628097815275</v>
          </cell>
        </row>
        <row r="1825">
          <cell r="A1825">
            <v>41637</v>
          </cell>
          <cell r="B1825">
            <v>1</v>
          </cell>
          <cell r="C1825" t="str">
            <v>EAM</v>
          </cell>
          <cell r="D1825" t="str">
            <v>Sn</v>
          </cell>
          <cell r="E1825" t="str">
            <v>UDP</v>
          </cell>
          <cell r="F1825" t="str">
            <v>Ra</v>
          </cell>
          <cell r="G1825" t="str">
            <v>PAM</v>
          </cell>
          <cell r="H1825" t="str">
            <v>Sn</v>
          </cell>
          <cell r="I1825">
            <v>0.88521947292177261</v>
          </cell>
        </row>
        <row r="1826">
          <cell r="A1826">
            <v>41638</v>
          </cell>
          <cell r="B1826">
            <v>2</v>
          </cell>
          <cell r="C1826" t="str">
            <v>MEP</v>
          </cell>
          <cell r="D1826" t="str">
            <v>Ho</v>
          </cell>
          <cell r="E1826" t="str">
            <v>UDP</v>
          </cell>
          <cell r="F1826" t="str">
            <v>Ra</v>
          </cell>
          <cell r="G1826" t="str">
            <v>PAM</v>
          </cell>
          <cell r="H1826" t="str">
            <v>Sn</v>
          </cell>
          <cell r="I1826">
            <v>0.91908266486539225</v>
          </cell>
        </row>
        <row r="1827">
          <cell r="A1827">
            <v>41639</v>
          </cell>
          <cell r="B1827">
            <v>3</v>
          </cell>
          <cell r="C1827" t="str">
            <v>MEM</v>
          </cell>
          <cell r="D1827" t="str">
            <v>Sh</v>
          </cell>
          <cell r="E1827" t="str">
            <v>UDP</v>
          </cell>
          <cell r="F1827" t="str">
            <v>Ra</v>
          </cell>
          <cell r="G1827" t="str">
            <v>PAM</v>
          </cell>
          <cell r="H1827" t="str">
            <v>Sn</v>
          </cell>
          <cell r="I1827">
            <v>0.95294585680901189</v>
          </cell>
        </row>
        <row r="1828">
          <cell r="A1828">
            <v>41640</v>
          </cell>
          <cell r="B1828">
            <v>4</v>
          </cell>
          <cell r="C1828" t="str">
            <v>PAP</v>
          </cell>
          <cell r="D1828" t="str">
            <v>Mo</v>
          </cell>
          <cell r="E1828" t="str">
            <v>UDP</v>
          </cell>
          <cell r="F1828" t="str">
            <v>Ra</v>
          </cell>
          <cell r="G1828" t="str">
            <v>PAM</v>
          </cell>
          <cell r="H1828" t="str">
            <v>Sn</v>
          </cell>
          <cell r="I1828">
            <v>0.98680904875263176</v>
          </cell>
        </row>
        <row r="1829">
          <cell r="A1829">
            <v>41641</v>
          </cell>
          <cell r="B1829">
            <v>5</v>
          </cell>
          <cell r="C1829" t="str">
            <v>PAM</v>
          </cell>
          <cell r="D1829" t="str">
            <v>Ch</v>
          </cell>
          <cell r="E1829" t="str">
            <v>UDP</v>
          </cell>
          <cell r="F1829" t="str">
            <v>Ra</v>
          </cell>
          <cell r="G1829" t="str">
            <v>PAM</v>
          </cell>
          <cell r="H1829" t="str">
            <v>Sn</v>
          </cell>
          <cell r="I1829">
            <v>2.0672240696251398E-2</v>
          </cell>
        </row>
        <row r="1830">
          <cell r="A1830">
            <v>41642</v>
          </cell>
          <cell r="B1830">
            <v>6</v>
          </cell>
          <cell r="C1830" t="str">
            <v>UDP</v>
          </cell>
          <cell r="D1830" t="str">
            <v>Do</v>
          </cell>
          <cell r="E1830" t="str">
            <v>UDP</v>
          </cell>
          <cell r="F1830" t="str">
            <v>Ra</v>
          </cell>
          <cell r="G1830" t="str">
            <v>PAM</v>
          </cell>
          <cell r="H1830" t="str">
            <v>Sn</v>
          </cell>
          <cell r="I1830">
            <v>5.4535432639871151E-2</v>
          </cell>
        </row>
        <row r="1831">
          <cell r="A1831">
            <v>41643</v>
          </cell>
          <cell r="B1831">
            <v>7</v>
          </cell>
          <cell r="C1831" t="str">
            <v>UDM</v>
          </cell>
          <cell r="D1831" t="str">
            <v>Pi</v>
          </cell>
          <cell r="E1831" t="str">
            <v>UDP</v>
          </cell>
          <cell r="F1831" t="str">
            <v>Ra</v>
          </cell>
          <cell r="G1831" t="str">
            <v>PAM</v>
          </cell>
          <cell r="H1831" t="str">
            <v>Sn</v>
          </cell>
          <cell r="I1831">
            <v>8.8398624583490903E-2</v>
          </cell>
        </row>
        <row r="1832">
          <cell r="A1832">
            <v>41644</v>
          </cell>
          <cell r="B1832">
            <v>1</v>
          </cell>
          <cell r="C1832" t="str">
            <v>FIP</v>
          </cell>
          <cell r="D1832" t="str">
            <v>Ra</v>
          </cell>
          <cell r="E1832" t="str">
            <v>UDP</v>
          </cell>
          <cell r="F1832" t="str">
            <v>Ra</v>
          </cell>
          <cell r="G1832" t="str">
            <v>PAM</v>
          </cell>
          <cell r="H1832" t="str">
            <v>Sn</v>
          </cell>
          <cell r="I1832">
            <v>0.12226181652711055</v>
          </cell>
        </row>
        <row r="1833">
          <cell r="A1833">
            <v>41645</v>
          </cell>
          <cell r="B1833">
            <v>2</v>
          </cell>
          <cell r="C1833" t="str">
            <v>FIM</v>
          </cell>
          <cell r="D1833" t="str">
            <v>Co</v>
          </cell>
          <cell r="E1833" t="str">
            <v>UDM</v>
          </cell>
          <cell r="F1833" t="str">
            <v>Co</v>
          </cell>
          <cell r="G1833" t="str">
            <v>PAM</v>
          </cell>
          <cell r="H1833" t="str">
            <v>Sn</v>
          </cell>
          <cell r="I1833">
            <v>0.1561250084707303</v>
          </cell>
        </row>
        <row r="1834">
          <cell r="A1834">
            <v>41646</v>
          </cell>
          <cell r="B1834">
            <v>3</v>
          </cell>
          <cell r="C1834" t="str">
            <v>EAP</v>
          </cell>
          <cell r="D1834" t="str">
            <v>Tg</v>
          </cell>
          <cell r="E1834" t="str">
            <v>UDM</v>
          </cell>
          <cell r="F1834" t="str">
            <v>Co</v>
          </cell>
          <cell r="G1834" t="str">
            <v>PAM</v>
          </cell>
          <cell r="H1834" t="str">
            <v>Sn</v>
          </cell>
          <cell r="I1834">
            <v>0.18998820041435005</v>
          </cell>
        </row>
        <row r="1835">
          <cell r="A1835">
            <v>41647</v>
          </cell>
          <cell r="B1835">
            <v>4</v>
          </cell>
          <cell r="C1835" t="str">
            <v>EAM</v>
          </cell>
          <cell r="D1835" t="str">
            <v>Rb</v>
          </cell>
          <cell r="E1835" t="str">
            <v>UDM</v>
          </cell>
          <cell r="F1835" t="str">
            <v>Co</v>
          </cell>
          <cell r="G1835" t="str">
            <v>PAM</v>
          </cell>
          <cell r="H1835" t="str">
            <v>Sn</v>
          </cell>
          <cell r="I1835">
            <v>0.22385139235796969</v>
          </cell>
        </row>
        <row r="1836">
          <cell r="A1836">
            <v>41648</v>
          </cell>
          <cell r="B1836">
            <v>5</v>
          </cell>
          <cell r="C1836" t="str">
            <v>MEP</v>
          </cell>
          <cell r="D1836" t="str">
            <v>Dr</v>
          </cell>
          <cell r="E1836" t="str">
            <v>UDM</v>
          </cell>
          <cell r="F1836" t="str">
            <v>Co</v>
          </cell>
          <cell r="G1836" t="str">
            <v>PAM</v>
          </cell>
          <cell r="H1836" t="str">
            <v>Sn</v>
          </cell>
          <cell r="I1836">
            <v>0.25771458430158944</v>
          </cell>
        </row>
        <row r="1837">
          <cell r="A1837">
            <v>41649</v>
          </cell>
          <cell r="B1837">
            <v>6</v>
          </cell>
          <cell r="C1837" t="str">
            <v>MEM</v>
          </cell>
          <cell r="D1837" t="str">
            <v>Sn</v>
          </cell>
          <cell r="E1837" t="str">
            <v>UDM</v>
          </cell>
          <cell r="F1837" t="str">
            <v>Co</v>
          </cell>
          <cell r="G1837" t="str">
            <v>PAM</v>
          </cell>
          <cell r="H1837" t="str">
            <v>Sn</v>
          </cell>
          <cell r="I1837">
            <v>0.2915777762452092</v>
          </cell>
        </row>
        <row r="1838">
          <cell r="A1838">
            <v>41650</v>
          </cell>
          <cell r="B1838">
            <v>7</v>
          </cell>
          <cell r="C1838" t="str">
            <v>PAP</v>
          </cell>
          <cell r="D1838" t="str">
            <v>Ho</v>
          </cell>
          <cell r="E1838" t="str">
            <v>UDM</v>
          </cell>
          <cell r="F1838" t="str">
            <v>Co</v>
          </cell>
          <cell r="G1838" t="str">
            <v>PAM</v>
          </cell>
          <cell r="H1838" t="str">
            <v>Sn</v>
          </cell>
          <cell r="I1838">
            <v>0.32544096818882884</v>
          </cell>
        </row>
        <row r="1839">
          <cell r="A1839">
            <v>41651</v>
          </cell>
          <cell r="B1839">
            <v>1</v>
          </cell>
          <cell r="C1839" t="str">
            <v>PAM</v>
          </cell>
          <cell r="D1839" t="str">
            <v>Sh</v>
          </cell>
          <cell r="E1839" t="str">
            <v>UDM</v>
          </cell>
          <cell r="F1839" t="str">
            <v>Co</v>
          </cell>
          <cell r="G1839" t="str">
            <v>PAM</v>
          </cell>
          <cell r="H1839" t="str">
            <v>Sn</v>
          </cell>
          <cell r="I1839">
            <v>0.35930416013244859</v>
          </cell>
        </row>
        <row r="1840">
          <cell r="A1840">
            <v>41652</v>
          </cell>
          <cell r="B1840">
            <v>2</v>
          </cell>
          <cell r="C1840" t="str">
            <v>UDP</v>
          </cell>
          <cell r="D1840" t="str">
            <v>Mo</v>
          </cell>
          <cell r="E1840" t="str">
            <v>UDM</v>
          </cell>
          <cell r="F1840" t="str">
            <v>Co</v>
          </cell>
          <cell r="G1840" t="str">
            <v>PAM</v>
          </cell>
          <cell r="H1840" t="str">
            <v>Sn</v>
          </cell>
          <cell r="I1840">
            <v>0.39316735207606834</v>
          </cell>
        </row>
        <row r="1841">
          <cell r="A1841">
            <v>41653</v>
          </cell>
          <cell r="B1841">
            <v>3</v>
          </cell>
          <cell r="C1841" t="str">
            <v>UDM</v>
          </cell>
          <cell r="D1841" t="str">
            <v>Ch</v>
          </cell>
          <cell r="E1841" t="str">
            <v>UDM</v>
          </cell>
          <cell r="F1841" t="str">
            <v>Co</v>
          </cell>
          <cell r="G1841" t="str">
            <v>PAM</v>
          </cell>
          <cell r="H1841" t="str">
            <v>Sn</v>
          </cell>
          <cell r="I1841">
            <v>0.4270305440196881</v>
          </cell>
        </row>
        <row r="1842">
          <cell r="A1842">
            <v>41654</v>
          </cell>
          <cell r="B1842">
            <v>4</v>
          </cell>
          <cell r="C1842" t="str">
            <v>FIP</v>
          </cell>
          <cell r="D1842" t="str">
            <v>Do</v>
          </cell>
          <cell r="E1842" t="str">
            <v>UDM</v>
          </cell>
          <cell r="F1842" t="str">
            <v>Co</v>
          </cell>
          <cell r="G1842" t="str">
            <v>PAM</v>
          </cell>
          <cell r="H1842" t="str">
            <v>Sn</v>
          </cell>
          <cell r="I1842">
            <v>0.46089373596330774</v>
          </cell>
        </row>
        <row r="1843">
          <cell r="A1843">
            <v>41655</v>
          </cell>
          <cell r="B1843">
            <v>5</v>
          </cell>
          <cell r="C1843" t="str">
            <v>FIM</v>
          </cell>
          <cell r="D1843" t="str">
            <v>Pi</v>
          </cell>
          <cell r="E1843" t="str">
            <v>UDM</v>
          </cell>
          <cell r="F1843" t="str">
            <v>Co</v>
          </cell>
          <cell r="G1843" t="str">
            <v>PAM</v>
          </cell>
          <cell r="H1843" t="str">
            <v>Sn</v>
          </cell>
          <cell r="I1843">
            <v>0.49475692790692749</v>
          </cell>
        </row>
        <row r="1844">
          <cell r="A1844">
            <v>41656</v>
          </cell>
          <cell r="B1844">
            <v>6</v>
          </cell>
          <cell r="C1844" t="str">
            <v>EAP</v>
          </cell>
          <cell r="D1844" t="str">
            <v>Ra</v>
          </cell>
          <cell r="E1844" t="str">
            <v>UDM</v>
          </cell>
          <cell r="F1844" t="str">
            <v>Co</v>
          </cell>
          <cell r="G1844" t="str">
            <v>PAM</v>
          </cell>
          <cell r="H1844" t="str">
            <v>Sn</v>
          </cell>
          <cell r="I1844">
            <v>0.52862011985034274</v>
          </cell>
        </row>
        <row r="1845">
          <cell r="A1845">
            <v>41657</v>
          </cell>
          <cell r="B1845">
            <v>7</v>
          </cell>
          <cell r="C1845" t="str">
            <v>EAM</v>
          </cell>
          <cell r="D1845" t="str">
            <v>Co</v>
          </cell>
          <cell r="E1845" t="str">
            <v>UDM</v>
          </cell>
          <cell r="F1845" t="str">
            <v>Co</v>
          </cell>
          <cell r="G1845" t="str">
            <v>PAM</v>
          </cell>
          <cell r="H1845" t="str">
            <v>Sn</v>
          </cell>
          <cell r="I1845">
            <v>0.56248331179372046</v>
          </cell>
        </row>
        <row r="1846">
          <cell r="A1846">
            <v>41658</v>
          </cell>
          <cell r="B1846">
            <v>1</v>
          </cell>
          <cell r="C1846" t="str">
            <v>MEP</v>
          </cell>
          <cell r="D1846" t="str">
            <v>Tg</v>
          </cell>
          <cell r="E1846" t="str">
            <v>UDM</v>
          </cell>
          <cell r="F1846" t="str">
            <v>Co</v>
          </cell>
          <cell r="G1846" t="str">
            <v>PAM</v>
          </cell>
          <cell r="H1846" t="str">
            <v>Sn</v>
          </cell>
          <cell r="I1846">
            <v>0.59634650373709819</v>
          </cell>
        </row>
        <row r="1847">
          <cell r="A1847">
            <v>41659</v>
          </cell>
          <cell r="B1847">
            <v>2</v>
          </cell>
          <cell r="C1847" t="str">
            <v>MEM</v>
          </cell>
          <cell r="D1847" t="str">
            <v>Rb</v>
          </cell>
          <cell r="E1847" t="str">
            <v>UDM</v>
          </cell>
          <cell r="F1847" t="str">
            <v>Co</v>
          </cell>
          <cell r="G1847" t="str">
            <v>PAM</v>
          </cell>
          <cell r="H1847" t="str">
            <v>Sn</v>
          </cell>
          <cell r="I1847">
            <v>0.63020969568047591</v>
          </cell>
        </row>
        <row r="1848">
          <cell r="A1848">
            <v>41660</v>
          </cell>
          <cell r="B1848">
            <v>3</v>
          </cell>
          <cell r="C1848" t="str">
            <v>PAP</v>
          </cell>
          <cell r="D1848" t="str">
            <v>Dr</v>
          </cell>
          <cell r="E1848" t="str">
            <v>UDM</v>
          </cell>
          <cell r="F1848" t="str">
            <v>Co</v>
          </cell>
          <cell r="G1848" t="str">
            <v>PAM</v>
          </cell>
          <cell r="H1848" t="str">
            <v>Sn</v>
          </cell>
          <cell r="I1848">
            <v>0.66407288762385375</v>
          </cell>
        </row>
        <row r="1849">
          <cell r="A1849">
            <v>41661</v>
          </cell>
          <cell r="B1849">
            <v>4</v>
          </cell>
          <cell r="C1849" t="str">
            <v>PAM</v>
          </cell>
          <cell r="D1849" t="str">
            <v>Sn</v>
          </cell>
          <cell r="E1849" t="str">
            <v>UDM</v>
          </cell>
          <cell r="F1849" t="str">
            <v>Co</v>
          </cell>
          <cell r="G1849" t="str">
            <v>PAM</v>
          </cell>
          <cell r="H1849" t="str">
            <v>Sn</v>
          </cell>
          <cell r="I1849">
            <v>0.69793607956723147</v>
          </cell>
        </row>
        <row r="1850">
          <cell r="A1850">
            <v>41662</v>
          </cell>
          <cell r="B1850">
            <v>5</v>
          </cell>
          <cell r="C1850" t="str">
            <v>UDP</v>
          </cell>
          <cell r="D1850" t="str">
            <v>Ho</v>
          </cell>
          <cell r="E1850" t="str">
            <v>UDM</v>
          </cell>
          <cell r="F1850" t="str">
            <v>Co</v>
          </cell>
          <cell r="G1850" t="str">
            <v>PAM</v>
          </cell>
          <cell r="H1850" t="str">
            <v>Sn</v>
          </cell>
          <cell r="I1850">
            <v>0.73179927151060919</v>
          </cell>
        </row>
        <row r="1851">
          <cell r="A1851">
            <v>41663</v>
          </cell>
          <cell r="B1851">
            <v>6</v>
          </cell>
          <cell r="C1851" t="str">
            <v>UDM</v>
          </cell>
          <cell r="D1851" t="str">
            <v>Sh</v>
          </cell>
          <cell r="E1851" t="str">
            <v>UDM</v>
          </cell>
          <cell r="F1851" t="str">
            <v>Co</v>
          </cell>
          <cell r="G1851" t="str">
            <v>PAM</v>
          </cell>
          <cell r="H1851" t="str">
            <v>Sn</v>
          </cell>
          <cell r="I1851">
            <v>0.76566246345398703</v>
          </cell>
        </row>
        <row r="1852">
          <cell r="A1852">
            <v>41664</v>
          </cell>
          <cell r="B1852">
            <v>7</v>
          </cell>
          <cell r="C1852" t="str">
            <v>FIP</v>
          </cell>
          <cell r="D1852" t="str">
            <v>Mo</v>
          </cell>
          <cell r="E1852" t="str">
            <v>UDM</v>
          </cell>
          <cell r="F1852" t="str">
            <v>Co</v>
          </cell>
          <cell r="G1852" t="str">
            <v>PAM</v>
          </cell>
          <cell r="H1852" t="str">
            <v>Sn</v>
          </cell>
          <cell r="I1852">
            <v>0.79952565539736475</v>
          </cell>
        </row>
        <row r="1853">
          <cell r="A1853">
            <v>41665</v>
          </cell>
          <cell r="B1853">
            <v>1</v>
          </cell>
          <cell r="C1853" t="str">
            <v>FIM</v>
          </cell>
          <cell r="D1853" t="str">
            <v>Ch</v>
          </cell>
          <cell r="E1853" t="str">
            <v>UDM</v>
          </cell>
          <cell r="F1853" t="str">
            <v>Co</v>
          </cell>
          <cell r="G1853" t="str">
            <v>PAM</v>
          </cell>
          <cell r="H1853" t="str">
            <v>Sn</v>
          </cell>
          <cell r="I1853">
            <v>0.83338884734074248</v>
          </cell>
        </row>
        <row r="1854">
          <cell r="A1854">
            <v>41666</v>
          </cell>
          <cell r="B1854">
            <v>2</v>
          </cell>
          <cell r="C1854" t="str">
            <v>EAP</v>
          </cell>
          <cell r="D1854" t="str">
            <v>Do</v>
          </cell>
          <cell r="E1854" t="str">
            <v>UDM</v>
          </cell>
          <cell r="F1854" t="str">
            <v>Co</v>
          </cell>
          <cell r="G1854" t="str">
            <v>PAM</v>
          </cell>
          <cell r="H1854" t="str">
            <v>Sn</v>
          </cell>
          <cell r="I1854">
            <v>0.86725203928412031</v>
          </cell>
        </row>
        <row r="1855">
          <cell r="A1855">
            <v>41667</v>
          </cell>
          <cell r="B1855">
            <v>3</v>
          </cell>
          <cell r="C1855" t="str">
            <v>EAM</v>
          </cell>
          <cell r="D1855" t="str">
            <v>Pi</v>
          </cell>
          <cell r="E1855" t="str">
            <v>UDM</v>
          </cell>
          <cell r="F1855" t="str">
            <v>Co</v>
          </cell>
          <cell r="G1855" t="str">
            <v>PAM</v>
          </cell>
          <cell r="H1855" t="str">
            <v>Sn</v>
          </cell>
          <cell r="I1855">
            <v>0.90111523122749804</v>
          </cell>
        </row>
        <row r="1856">
          <cell r="A1856">
            <v>41668</v>
          </cell>
          <cell r="B1856">
            <v>4</v>
          </cell>
          <cell r="C1856" t="str">
            <v>MEP</v>
          </cell>
          <cell r="D1856" t="str">
            <v>Ra</v>
          </cell>
          <cell r="E1856" t="str">
            <v>UDM</v>
          </cell>
          <cell r="F1856" t="str">
            <v>Co</v>
          </cell>
          <cell r="G1856" t="str">
            <v>PAM</v>
          </cell>
          <cell r="H1856" t="str">
            <v>Sn</v>
          </cell>
          <cell r="I1856">
            <v>0.93497842317087576</v>
          </cell>
        </row>
        <row r="1857">
          <cell r="A1857">
            <v>41669</v>
          </cell>
          <cell r="B1857">
            <v>5</v>
          </cell>
          <cell r="C1857" t="str">
            <v>MEM</v>
          </cell>
          <cell r="D1857" t="str">
            <v>Co</v>
          </cell>
          <cell r="E1857" t="str">
            <v>UDM</v>
          </cell>
          <cell r="F1857" t="str">
            <v>Co</v>
          </cell>
          <cell r="G1857" t="str">
            <v>PAM</v>
          </cell>
          <cell r="H1857" t="str">
            <v>Sn</v>
          </cell>
          <cell r="I1857">
            <v>0.9688416151142536</v>
          </cell>
        </row>
        <row r="1858">
          <cell r="A1858">
            <v>41670</v>
          </cell>
          <cell r="B1858">
            <v>6</v>
          </cell>
          <cell r="C1858" t="str">
            <v>PAP</v>
          </cell>
          <cell r="D1858" t="str">
            <v>Tg</v>
          </cell>
          <cell r="E1858" t="str">
            <v>UDM</v>
          </cell>
          <cell r="F1858" t="str">
            <v>Co</v>
          </cell>
          <cell r="G1858" t="str">
            <v>PAM</v>
          </cell>
          <cell r="H1858" t="str">
            <v>Sn</v>
          </cell>
          <cell r="I1858">
            <v>2.7048070576313199E-3</v>
          </cell>
        </row>
        <row r="1859">
          <cell r="A1859">
            <v>41671</v>
          </cell>
          <cell r="B1859">
            <v>7</v>
          </cell>
          <cell r="C1859" t="str">
            <v>PAM</v>
          </cell>
          <cell r="D1859" t="str">
            <v>Rb</v>
          </cell>
          <cell r="E1859" t="str">
            <v>UDM</v>
          </cell>
          <cell r="F1859" t="str">
            <v>Co</v>
          </cell>
          <cell r="G1859" t="str">
            <v>PAM</v>
          </cell>
          <cell r="H1859" t="str">
            <v>Sn</v>
          </cell>
          <cell r="I1859">
            <v>3.6567999001009044E-2</v>
          </cell>
        </row>
        <row r="1860">
          <cell r="A1860">
            <v>41672</v>
          </cell>
          <cell r="B1860">
            <v>1</v>
          </cell>
          <cell r="C1860" t="str">
            <v>UDP</v>
          </cell>
          <cell r="D1860" t="str">
            <v>Dr</v>
          </cell>
          <cell r="E1860" t="str">
            <v>UDM</v>
          </cell>
          <cell r="F1860" t="str">
            <v>Co</v>
          </cell>
          <cell r="G1860" t="str">
            <v>PAM</v>
          </cell>
          <cell r="H1860" t="str">
            <v>Sn</v>
          </cell>
          <cell r="I1860">
            <v>7.0431190944386879E-2</v>
          </cell>
        </row>
        <row r="1861">
          <cell r="A1861">
            <v>41673</v>
          </cell>
          <cell r="B1861">
            <v>2</v>
          </cell>
          <cell r="C1861" t="str">
            <v>UDM</v>
          </cell>
          <cell r="D1861" t="str">
            <v>Sn</v>
          </cell>
          <cell r="E1861" t="str">
            <v>UDM</v>
          </cell>
          <cell r="F1861" t="str">
            <v>Co</v>
          </cell>
          <cell r="G1861" t="str">
            <v>PAM</v>
          </cell>
          <cell r="H1861" t="str">
            <v>Sn</v>
          </cell>
          <cell r="I1861">
            <v>0.1042943828877646</v>
          </cell>
        </row>
        <row r="1862">
          <cell r="A1862">
            <v>41674</v>
          </cell>
          <cell r="B1862">
            <v>3</v>
          </cell>
          <cell r="C1862" t="str">
            <v>FIP</v>
          </cell>
          <cell r="D1862" t="str">
            <v>Ho</v>
          </cell>
          <cell r="E1862" t="str">
            <v>FIP</v>
          </cell>
          <cell r="F1862" t="str">
            <v>Tg</v>
          </cell>
          <cell r="G1862" t="str">
            <v>UDP</v>
          </cell>
          <cell r="H1862" t="str">
            <v>Ho</v>
          </cell>
          <cell r="I1862">
            <v>0.13815757483114233</v>
          </cell>
        </row>
        <row r="1863">
          <cell r="A1863">
            <v>41675</v>
          </cell>
          <cell r="B1863">
            <v>4</v>
          </cell>
          <cell r="C1863" t="str">
            <v>FIM</v>
          </cell>
          <cell r="D1863" t="str">
            <v>Sh</v>
          </cell>
          <cell r="E1863" t="str">
            <v>FIP</v>
          </cell>
          <cell r="F1863" t="str">
            <v>Tg</v>
          </cell>
          <cell r="G1863" t="str">
            <v>UDP</v>
          </cell>
          <cell r="H1863" t="str">
            <v>Ho</v>
          </cell>
          <cell r="I1863">
            <v>0.17202076677452016</v>
          </cell>
        </row>
        <row r="1864">
          <cell r="A1864">
            <v>41676</v>
          </cell>
          <cell r="B1864">
            <v>5</v>
          </cell>
          <cell r="C1864" t="str">
            <v>EAP</v>
          </cell>
          <cell r="D1864" t="str">
            <v>Mo</v>
          </cell>
          <cell r="E1864" t="str">
            <v>FIP</v>
          </cell>
          <cell r="F1864" t="str">
            <v>Tg</v>
          </cell>
          <cell r="G1864" t="str">
            <v>UDP</v>
          </cell>
          <cell r="H1864" t="str">
            <v>Ho</v>
          </cell>
          <cell r="I1864">
            <v>0.20588395871789789</v>
          </cell>
        </row>
        <row r="1865">
          <cell r="A1865">
            <v>41677</v>
          </cell>
          <cell r="B1865">
            <v>6</v>
          </cell>
          <cell r="C1865" t="str">
            <v>EAM</v>
          </cell>
          <cell r="D1865" t="str">
            <v>Ch</v>
          </cell>
          <cell r="E1865" t="str">
            <v>FIP</v>
          </cell>
          <cell r="F1865" t="str">
            <v>Tg</v>
          </cell>
          <cell r="G1865" t="str">
            <v>UDP</v>
          </cell>
          <cell r="H1865" t="str">
            <v>Ho</v>
          </cell>
          <cell r="I1865">
            <v>0.23974715066127561</v>
          </cell>
        </row>
        <row r="1866">
          <cell r="A1866">
            <v>41678</v>
          </cell>
          <cell r="B1866">
            <v>7</v>
          </cell>
          <cell r="C1866" t="str">
            <v>MEP</v>
          </cell>
          <cell r="D1866" t="str">
            <v>Do</v>
          </cell>
          <cell r="E1866" t="str">
            <v>FIP</v>
          </cell>
          <cell r="F1866" t="str">
            <v>Tg</v>
          </cell>
          <cell r="G1866" t="str">
            <v>UDP</v>
          </cell>
          <cell r="H1866" t="str">
            <v>Ho</v>
          </cell>
          <cell r="I1866">
            <v>0.27361034260465344</v>
          </cell>
        </row>
        <row r="1867">
          <cell r="A1867">
            <v>41679</v>
          </cell>
          <cell r="B1867">
            <v>1</v>
          </cell>
          <cell r="C1867" t="str">
            <v>MEM</v>
          </cell>
          <cell r="D1867" t="str">
            <v>Pi</v>
          </cell>
          <cell r="E1867" t="str">
            <v>FIP</v>
          </cell>
          <cell r="F1867" t="str">
            <v>Tg</v>
          </cell>
          <cell r="G1867" t="str">
            <v>UDP</v>
          </cell>
          <cell r="H1867" t="str">
            <v>Ho</v>
          </cell>
          <cell r="I1867">
            <v>0.30747353454803117</v>
          </cell>
        </row>
        <row r="1868">
          <cell r="A1868">
            <v>41680</v>
          </cell>
          <cell r="B1868">
            <v>2</v>
          </cell>
          <cell r="C1868" t="str">
            <v>PAP</v>
          </cell>
          <cell r="D1868" t="str">
            <v>Ra</v>
          </cell>
          <cell r="E1868" t="str">
            <v>FIP</v>
          </cell>
          <cell r="F1868" t="str">
            <v>Tg</v>
          </cell>
          <cell r="G1868" t="str">
            <v>UDP</v>
          </cell>
          <cell r="H1868" t="str">
            <v>Ho</v>
          </cell>
          <cell r="I1868">
            <v>0.34133672649140889</v>
          </cell>
        </row>
        <row r="1869">
          <cell r="A1869">
            <v>41681</v>
          </cell>
          <cell r="B1869">
            <v>3</v>
          </cell>
          <cell r="C1869" t="str">
            <v>PAM</v>
          </cell>
          <cell r="D1869" t="str">
            <v>Co</v>
          </cell>
          <cell r="E1869" t="str">
            <v>FIP</v>
          </cell>
          <cell r="F1869" t="str">
            <v>Tg</v>
          </cell>
          <cell r="G1869" t="str">
            <v>UDP</v>
          </cell>
          <cell r="H1869" t="str">
            <v>Ho</v>
          </cell>
          <cell r="I1869">
            <v>0.37519991843478673</v>
          </cell>
        </row>
        <row r="1870">
          <cell r="A1870">
            <v>41682</v>
          </cell>
          <cell r="B1870">
            <v>4</v>
          </cell>
          <cell r="C1870" t="str">
            <v>UDP</v>
          </cell>
          <cell r="D1870" t="str">
            <v>Tg</v>
          </cell>
          <cell r="E1870" t="str">
            <v>FIP</v>
          </cell>
          <cell r="F1870" t="str">
            <v>Tg</v>
          </cell>
          <cell r="G1870" t="str">
            <v>UDP</v>
          </cell>
          <cell r="H1870" t="str">
            <v>Ho</v>
          </cell>
          <cell r="I1870">
            <v>0.40906311037816445</v>
          </cell>
        </row>
        <row r="1871">
          <cell r="A1871">
            <v>41683</v>
          </cell>
          <cell r="B1871">
            <v>5</v>
          </cell>
          <cell r="C1871" t="str">
            <v>UDM</v>
          </cell>
          <cell r="D1871" t="str">
            <v>Rb</v>
          </cell>
          <cell r="E1871" t="str">
            <v>FIP</v>
          </cell>
          <cell r="F1871" t="str">
            <v>Tg</v>
          </cell>
          <cell r="G1871" t="str">
            <v>UDP</v>
          </cell>
          <cell r="H1871" t="str">
            <v>Ho</v>
          </cell>
          <cell r="I1871">
            <v>0.44292630232154218</v>
          </cell>
        </row>
        <row r="1872">
          <cell r="A1872">
            <v>41684</v>
          </cell>
          <cell r="B1872">
            <v>6</v>
          </cell>
          <cell r="C1872" t="str">
            <v>FIP</v>
          </cell>
          <cell r="D1872" t="str">
            <v>Dr</v>
          </cell>
          <cell r="E1872" t="str">
            <v>FIP</v>
          </cell>
          <cell r="F1872" t="str">
            <v>Tg</v>
          </cell>
          <cell r="G1872" t="str">
            <v>UDP</v>
          </cell>
          <cell r="H1872" t="str">
            <v>Ho</v>
          </cell>
          <cell r="I1872">
            <v>0.4767894942649199</v>
          </cell>
        </row>
        <row r="1873">
          <cell r="A1873">
            <v>41685</v>
          </cell>
          <cell r="B1873">
            <v>7</v>
          </cell>
          <cell r="C1873" t="str">
            <v>FIM</v>
          </cell>
          <cell r="D1873" t="str">
            <v>Sn</v>
          </cell>
          <cell r="E1873" t="str">
            <v>FIP</v>
          </cell>
          <cell r="F1873" t="str">
            <v>Tg</v>
          </cell>
          <cell r="G1873" t="str">
            <v>UDP</v>
          </cell>
          <cell r="H1873" t="str">
            <v>Ho</v>
          </cell>
          <cell r="I1873">
            <v>0.51065268620822679</v>
          </cell>
        </row>
        <row r="1874">
          <cell r="A1874">
            <v>41686</v>
          </cell>
          <cell r="B1874">
            <v>1</v>
          </cell>
          <cell r="C1874" t="str">
            <v>EAP</v>
          </cell>
          <cell r="D1874" t="str">
            <v>Ho</v>
          </cell>
          <cell r="E1874" t="str">
            <v>FIP</v>
          </cell>
          <cell r="F1874" t="str">
            <v>Tg</v>
          </cell>
          <cell r="G1874" t="str">
            <v>UDP</v>
          </cell>
          <cell r="H1874" t="str">
            <v>Ho</v>
          </cell>
          <cell r="I1874">
            <v>0.54451587815137936</v>
          </cell>
        </row>
        <row r="1875">
          <cell r="A1875">
            <v>41687</v>
          </cell>
          <cell r="B1875">
            <v>2</v>
          </cell>
          <cell r="C1875" t="str">
            <v>EAM</v>
          </cell>
          <cell r="D1875" t="str">
            <v>Sh</v>
          </cell>
          <cell r="E1875" t="str">
            <v>FIP</v>
          </cell>
          <cell r="F1875" t="str">
            <v>Tg</v>
          </cell>
          <cell r="G1875" t="str">
            <v>UDP</v>
          </cell>
          <cell r="H1875" t="str">
            <v>Ho</v>
          </cell>
          <cell r="I1875">
            <v>0.57837907009453182</v>
          </cell>
        </row>
        <row r="1876">
          <cell r="A1876">
            <v>41688</v>
          </cell>
          <cell r="B1876">
            <v>3</v>
          </cell>
          <cell r="C1876" t="str">
            <v>MEP</v>
          </cell>
          <cell r="D1876" t="str">
            <v>Mo</v>
          </cell>
          <cell r="E1876" t="str">
            <v>FIP</v>
          </cell>
          <cell r="F1876" t="str">
            <v>Tg</v>
          </cell>
          <cell r="G1876" t="str">
            <v>UDP</v>
          </cell>
          <cell r="H1876" t="str">
            <v>Ho</v>
          </cell>
          <cell r="I1876">
            <v>0.61224226203768428</v>
          </cell>
        </row>
        <row r="1877">
          <cell r="A1877">
            <v>41689</v>
          </cell>
          <cell r="B1877">
            <v>4</v>
          </cell>
          <cell r="C1877" t="str">
            <v>MEM</v>
          </cell>
          <cell r="D1877" t="str">
            <v>Ch</v>
          </cell>
          <cell r="E1877" t="str">
            <v>FIP</v>
          </cell>
          <cell r="F1877" t="str">
            <v>Tg</v>
          </cell>
          <cell r="G1877" t="str">
            <v>UDP</v>
          </cell>
          <cell r="H1877" t="str">
            <v>Ho</v>
          </cell>
          <cell r="I1877">
            <v>0.64610545398083685</v>
          </cell>
        </row>
        <row r="1878">
          <cell r="A1878">
            <v>41690</v>
          </cell>
          <cell r="B1878">
            <v>5</v>
          </cell>
          <cell r="C1878" t="str">
            <v>PAP</v>
          </cell>
          <cell r="D1878" t="str">
            <v>Do</v>
          </cell>
          <cell r="E1878" t="str">
            <v>FIP</v>
          </cell>
          <cell r="F1878" t="str">
            <v>Tg</v>
          </cell>
          <cell r="G1878" t="str">
            <v>UDP</v>
          </cell>
          <cell r="H1878" t="str">
            <v>Ho</v>
          </cell>
          <cell r="I1878">
            <v>0.67996864592398931</v>
          </cell>
        </row>
        <row r="1879">
          <cell r="A1879">
            <v>41691</v>
          </cell>
          <cell r="B1879">
            <v>6</v>
          </cell>
          <cell r="C1879" t="str">
            <v>PAM</v>
          </cell>
          <cell r="D1879" t="str">
            <v>Pi</v>
          </cell>
          <cell r="E1879" t="str">
            <v>FIP</v>
          </cell>
          <cell r="F1879" t="str">
            <v>Tg</v>
          </cell>
          <cell r="G1879" t="str">
            <v>UDP</v>
          </cell>
          <cell r="H1879" t="str">
            <v>Ho</v>
          </cell>
          <cell r="I1879">
            <v>0.71383183786714177</v>
          </cell>
        </row>
        <row r="1880">
          <cell r="A1880">
            <v>41692</v>
          </cell>
          <cell r="B1880">
            <v>7</v>
          </cell>
          <cell r="C1880" t="str">
            <v>UDP</v>
          </cell>
          <cell r="D1880" t="str">
            <v>Ra</v>
          </cell>
          <cell r="E1880" t="str">
            <v>FIP</v>
          </cell>
          <cell r="F1880" t="str">
            <v>Tg</v>
          </cell>
          <cell r="G1880" t="str">
            <v>UDP</v>
          </cell>
          <cell r="H1880" t="str">
            <v>Ho</v>
          </cell>
          <cell r="I1880">
            <v>0.74769502981029423</v>
          </cell>
        </row>
        <row r="1881">
          <cell r="A1881">
            <v>41693</v>
          </cell>
          <cell r="B1881">
            <v>1</v>
          </cell>
          <cell r="C1881" t="str">
            <v>UDM</v>
          </cell>
          <cell r="D1881" t="str">
            <v>Co</v>
          </cell>
          <cell r="E1881" t="str">
            <v>FIP</v>
          </cell>
          <cell r="F1881" t="str">
            <v>Tg</v>
          </cell>
          <cell r="G1881" t="str">
            <v>UDP</v>
          </cell>
          <cell r="H1881" t="str">
            <v>Ho</v>
          </cell>
          <cell r="I1881">
            <v>0.78155822175344669</v>
          </cell>
        </row>
        <row r="1882">
          <cell r="A1882">
            <v>41694</v>
          </cell>
          <cell r="B1882">
            <v>2</v>
          </cell>
          <cell r="C1882" t="str">
            <v>FIP</v>
          </cell>
          <cell r="D1882" t="str">
            <v>Tg</v>
          </cell>
          <cell r="E1882" t="str">
            <v>FIP</v>
          </cell>
          <cell r="F1882" t="str">
            <v>Tg</v>
          </cell>
          <cell r="G1882" t="str">
            <v>UDP</v>
          </cell>
          <cell r="H1882" t="str">
            <v>Ho</v>
          </cell>
          <cell r="I1882">
            <v>0.81542141369659915</v>
          </cell>
        </row>
        <row r="1883">
          <cell r="A1883">
            <v>41695</v>
          </cell>
          <cell r="B1883">
            <v>3</v>
          </cell>
          <cell r="C1883" t="str">
            <v>FIM</v>
          </cell>
          <cell r="D1883" t="str">
            <v>Rb</v>
          </cell>
          <cell r="E1883" t="str">
            <v>FIP</v>
          </cell>
          <cell r="F1883" t="str">
            <v>Tg</v>
          </cell>
          <cell r="G1883" t="str">
            <v>UDP</v>
          </cell>
          <cell r="H1883" t="str">
            <v>Ho</v>
          </cell>
          <cell r="I1883">
            <v>0.84928460563975172</v>
          </cell>
        </row>
        <row r="1884">
          <cell r="A1884">
            <v>41696</v>
          </cell>
          <cell r="B1884">
            <v>4</v>
          </cell>
          <cell r="C1884" t="str">
            <v>EAP</v>
          </cell>
          <cell r="D1884" t="str">
            <v>Dr</v>
          </cell>
          <cell r="E1884" t="str">
            <v>FIP</v>
          </cell>
          <cell r="F1884" t="str">
            <v>Tg</v>
          </cell>
          <cell r="G1884" t="str">
            <v>UDP</v>
          </cell>
          <cell r="H1884" t="str">
            <v>Ho</v>
          </cell>
          <cell r="I1884">
            <v>0.88314779758290418</v>
          </cell>
        </row>
        <row r="1885">
          <cell r="A1885">
            <v>41697</v>
          </cell>
          <cell r="B1885">
            <v>5</v>
          </cell>
          <cell r="C1885" t="str">
            <v>EAM</v>
          </cell>
          <cell r="D1885" t="str">
            <v>Sn</v>
          </cell>
          <cell r="E1885" t="str">
            <v>FIP</v>
          </cell>
          <cell r="F1885" t="str">
            <v>Tg</v>
          </cell>
          <cell r="G1885" t="str">
            <v>UDP</v>
          </cell>
          <cell r="H1885" t="str">
            <v>Ho</v>
          </cell>
          <cell r="I1885">
            <v>0.91701098952605664</v>
          </cell>
        </row>
        <row r="1886">
          <cell r="A1886">
            <v>41698</v>
          </cell>
          <cell r="B1886">
            <v>6</v>
          </cell>
          <cell r="C1886" t="str">
            <v>MEP</v>
          </cell>
          <cell r="D1886" t="str">
            <v>Ho</v>
          </cell>
          <cell r="E1886" t="str">
            <v>FIP</v>
          </cell>
          <cell r="F1886" t="str">
            <v>Tg</v>
          </cell>
          <cell r="G1886" t="str">
            <v>UDP</v>
          </cell>
          <cell r="H1886" t="str">
            <v>Ho</v>
          </cell>
          <cell r="I1886">
            <v>0.95087418146920921</v>
          </cell>
        </row>
        <row r="1887">
          <cell r="A1887">
            <v>41699</v>
          </cell>
          <cell r="B1887">
            <v>7</v>
          </cell>
          <cell r="C1887" t="str">
            <v>MEM</v>
          </cell>
          <cell r="D1887" t="str">
            <v>Sh</v>
          </cell>
          <cell r="E1887" t="str">
            <v>FIP</v>
          </cell>
          <cell r="F1887" t="str">
            <v>Tg</v>
          </cell>
          <cell r="G1887" t="str">
            <v>UDP</v>
          </cell>
          <cell r="H1887" t="str">
            <v>Ho</v>
          </cell>
          <cell r="I1887">
            <v>0.98473737341236167</v>
          </cell>
        </row>
        <row r="1888">
          <cell r="A1888">
            <v>41700</v>
          </cell>
          <cell r="B1888">
            <v>1</v>
          </cell>
          <cell r="C1888" t="str">
            <v>PAP</v>
          </cell>
          <cell r="D1888" t="str">
            <v>Mo</v>
          </cell>
          <cell r="E1888" t="str">
            <v>FIP</v>
          </cell>
          <cell r="F1888" t="str">
            <v>Tg</v>
          </cell>
          <cell r="G1888" t="str">
            <v>UDP</v>
          </cell>
          <cell r="H1888" t="str">
            <v>Ho</v>
          </cell>
          <cell r="I1888">
            <v>1.8600565355514131E-2</v>
          </cell>
        </row>
        <row r="1889">
          <cell r="A1889">
            <v>41701</v>
          </cell>
          <cell r="B1889">
            <v>2</v>
          </cell>
          <cell r="C1889" t="str">
            <v>PAM</v>
          </cell>
          <cell r="D1889" t="str">
            <v>Ch</v>
          </cell>
          <cell r="E1889" t="str">
            <v>FIP</v>
          </cell>
          <cell r="F1889" t="str">
            <v>Tg</v>
          </cell>
          <cell r="G1889" t="str">
            <v>UDP</v>
          </cell>
          <cell r="H1889" t="str">
            <v>Ho</v>
          </cell>
          <cell r="I1889">
            <v>5.2463757298666591E-2</v>
          </cell>
        </row>
        <row r="1890">
          <cell r="A1890">
            <v>41702</v>
          </cell>
          <cell r="B1890">
            <v>3</v>
          </cell>
          <cell r="C1890" t="str">
            <v>UDP</v>
          </cell>
          <cell r="D1890" t="str">
            <v>Do</v>
          </cell>
          <cell r="E1890" t="str">
            <v>FIP</v>
          </cell>
          <cell r="F1890" t="str">
            <v>Tg</v>
          </cell>
          <cell r="G1890" t="str">
            <v>UDP</v>
          </cell>
          <cell r="H1890" t="str">
            <v>Ho</v>
          </cell>
          <cell r="I1890">
            <v>8.6326949241819051E-2</v>
          </cell>
        </row>
        <row r="1891">
          <cell r="A1891">
            <v>41703</v>
          </cell>
          <cell r="B1891">
            <v>4</v>
          </cell>
          <cell r="C1891" t="str">
            <v>UDM</v>
          </cell>
          <cell r="D1891" t="str">
            <v>Pi</v>
          </cell>
          <cell r="E1891" t="str">
            <v>FIP</v>
          </cell>
          <cell r="F1891" t="str">
            <v>Tg</v>
          </cell>
          <cell r="G1891" t="str">
            <v>UDP</v>
          </cell>
          <cell r="H1891" t="str">
            <v>Ho</v>
          </cell>
          <cell r="I1891">
            <v>0.12019014118497162</v>
          </cell>
        </row>
        <row r="1892">
          <cell r="A1892">
            <v>41704</v>
          </cell>
          <cell r="B1892">
            <v>5</v>
          </cell>
          <cell r="C1892" t="str">
            <v>FIP</v>
          </cell>
          <cell r="D1892" t="str">
            <v>Ra</v>
          </cell>
          <cell r="E1892" t="str">
            <v>FIM</v>
          </cell>
          <cell r="F1892" t="str">
            <v>Rb</v>
          </cell>
          <cell r="G1892" t="str">
            <v>UDP</v>
          </cell>
          <cell r="H1892" t="str">
            <v>Ho</v>
          </cell>
          <cell r="I1892">
            <v>0.15405333312812408</v>
          </cell>
        </row>
        <row r="1893">
          <cell r="A1893">
            <v>41705</v>
          </cell>
          <cell r="B1893">
            <v>6</v>
          </cell>
          <cell r="C1893" t="str">
            <v>FIM</v>
          </cell>
          <cell r="D1893" t="str">
            <v>Co</v>
          </cell>
          <cell r="E1893" t="str">
            <v>FIM</v>
          </cell>
          <cell r="F1893" t="str">
            <v>Rb</v>
          </cell>
          <cell r="G1893" t="str">
            <v>UDP</v>
          </cell>
          <cell r="H1893" t="str">
            <v>Ho</v>
          </cell>
          <cell r="I1893">
            <v>0.18791652507127654</v>
          </cell>
        </row>
        <row r="1894">
          <cell r="A1894">
            <v>41706</v>
          </cell>
          <cell r="B1894">
            <v>7</v>
          </cell>
          <cell r="C1894" t="str">
            <v>EAP</v>
          </cell>
          <cell r="D1894" t="str">
            <v>Tg</v>
          </cell>
          <cell r="E1894" t="str">
            <v>FIM</v>
          </cell>
          <cell r="F1894" t="str">
            <v>Rb</v>
          </cell>
          <cell r="G1894" t="str">
            <v>UDP</v>
          </cell>
          <cell r="H1894" t="str">
            <v>Ho</v>
          </cell>
          <cell r="I1894">
            <v>0.221779717014429</v>
          </cell>
        </row>
        <row r="1895">
          <cell r="A1895">
            <v>41707</v>
          </cell>
          <cell r="B1895">
            <v>1</v>
          </cell>
          <cell r="C1895" t="str">
            <v>EAM</v>
          </cell>
          <cell r="D1895" t="str">
            <v>Rb</v>
          </cell>
          <cell r="E1895" t="str">
            <v>FIM</v>
          </cell>
          <cell r="F1895" t="str">
            <v>Rb</v>
          </cell>
          <cell r="G1895" t="str">
            <v>UDP</v>
          </cell>
          <cell r="H1895" t="str">
            <v>Ho</v>
          </cell>
          <cell r="I1895">
            <v>0.25564290895758157</v>
          </cell>
        </row>
        <row r="1896">
          <cell r="A1896">
            <v>41708</v>
          </cell>
          <cell r="B1896">
            <v>2</v>
          </cell>
          <cell r="C1896" t="str">
            <v>MEP</v>
          </cell>
          <cell r="D1896" t="str">
            <v>Dr</v>
          </cell>
          <cell r="E1896" t="str">
            <v>FIM</v>
          </cell>
          <cell r="F1896" t="str">
            <v>Rb</v>
          </cell>
          <cell r="G1896" t="str">
            <v>UDP</v>
          </cell>
          <cell r="H1896" t="str">
            <v>Ho</v>
          </cell>
          <cell r="I1896">
            <v>0.28950610090073403</v>
          </cell>
        </row>
        <row r="1897">
          <cell r="A1897">
            <v>41709</v>
          </cell>
          <cell r="B1897">
            <v>3</v>
          </cell>
          <cell r="C1897" t="str">
            <v>MEM</v>
          </cell>
          <cell r="D1897" t="str">
            <v>Sn</v>
          </cell>
          <cell r="E1897" t="str">
            <v>FIM</v>
          </cell>
          <cell r="F1897" t="str">
            <v>Rb</v>
          </cell>
          <cell r="G1897" t="str">
            <v>UDP</v>
          </cell>
          <cell r="H1897" t="str">
            <v>Ho</v>
          </cell>
          <cell r="I1897">
            <v>0.32336929284388649</v>
          </cell>
        </row>
        <row r="1898">
          <cell r="A1898">
            <v>41710</v>
          </cell>
          <cell r="B1898">
            <v>4</v>
          </cell>
          <cell r="C1898" t="str">
            <v>PAP</v>
          </cell>
          <cell r="D1898" t="str">
            <v>Ho</v>
          </cell>
          <cell r="E1898" t="str">
            <v>FIM</v>
          </cell>
          <cell r="F1898" t="str">
            <v>Rb</v>
          </cell>
          <cell r="G1898" t="str">
            <v>UDP</v>
          </cell>
          <cell r="H1898" t="str">
            <v>Ho</v>
          </cell>
          <cell r="I1898">
            <v>0.35723248478703895</v>
          </cell>
        </row>
        <row r="1899">
          <cell r="A1899">
            <v>41711</v>
          </cell>
          <cell r="B1899">
            <v>5</v>
          </cell>
          <cell r="C1899" t="str">
            <v>PAM</v>
          </cell>
          <cell r="D1899" t="str">
            <v>Sh</v>
          </cell>
          <cell r="E1899" t="str">
            <v>FIM</v>
          </cell>
          <cell r="F1899" t="str">
            <v>Rb</v>
          </cell>
          <cell r="G1899" t="str">
            <v>UDP</v>
          </cell>
          <cell r="H1899" t="str">
            <v>Ho</v>
          </cell>
          <cell r="I1899">
            <v>0.39109567673019141</v>
          </cell>
        </row>
        <row r="1900">
          <cell r="A1900">
            <v>41712</v>
          </cell>
          <cell r="B1900">
            <v>6</v>
          </cell>
          <cell r="C1900" t="str">
            <v>UDP</v>
          </cell>
          <cell r="D1900" t="str">
            <v>Mo</v>
          </cell>
          <cell r="E1900" t="str">
            <v>FIM</v>
          </cell>
          <cell r="F1900" t="str">
            <v>Rb</v>
          </cell>
          <cell r="G1900" t="str">
            <v>UDP</v>
          </cell>
          <cell r="H1900" t="str">
            <v>Ho</v>
          </cell>
          <cell r="I1900">
            <v>0.42495886867334398</v>
          </cell>
        </row>
        <row r="1901">
          <cell r="A1901">
            <v>41713</v>
          </cell>
          <cell r="B1901">
            <v>7</v>
          </cell>
          <cell r="C1901" t="str">
            <v>UDM</v>
          </cell>
          <cell r="D1901" t="str">
            <v>Ch</v>
          </cell>
          <cell r="E1901" t="str">
            <v>FIM</v>
          </cell>
          <cell r="F1901" t="str">
            <v>Rb</v>
          </cell>
          <cell r="G1901" t="str">
            <v>UDP</v>
          </cell>
          <cell r="H1901" t="str">
            <v>Ho</v>
          </cell>
          <cell r="I1901">
            <v>0.45882206061649644</v>
          </cell>
        </row>
        <row r="1902">
          <cell r="A1902">
            <v>41714</v>
          </cell>
          <cell r="B1902">
            <v>1</v>
          </cell>
          <cell r="C1902" t="str">
            <v>FIP</v>
          </cell>
          <cell r="D1902" t="str">
            <v>Do</v>
          </cell>
          <cell r="E1902" t="str">
            <v>FIM</v>
          </cell>
          <cell r="F1902" t="str">
            <v>Rb</v>
          </cell>
          <cell r="G1902" t="str">
            <v>UDP</v>
          </cell>
          <cell r="H1902" t="str">
            <v>Ho</v>
          </cell>
          <cell r="I1902">
            <v>0.4926852525596489</v>
          </cell>
        </row>
        <row r="1903">
          <cell r="A1903">
            <v>41715</v>
          </cell>
          <cell r="B1903">
            <v>2</v>
          </cell>
          <cell r="C1903" t="str">
            <v>FIM</v>
          </cell>
          <cell r="D1903" t="str">
            <v>Pi</v>
          </cell>
          <cell r="E1903" t="str">
            <v>FIM</v>
          </cell>
          <cell r="F1903" t="str">
            <v>Rb</v>
          </cell>
          <cell r="G1903" t="str">
            <v>UDP</v>
          </cell>
          <cell r="H1903" t="str">
            <v>Ho</v>
          </cell>
          <cell r="I1903">
            <v>0.52654844450261173</v>
          </cell>
        </row>
        <row r="1904">
          <cell r="A1904">
            <v>41716</v>
          </cell>
          <cell r="B1904">
            <v>3</v>
          </cell>
          <cell r="C1904" t="str">
            <v>EAP</v>
          </cell>
          <cell r="D1904" t="str">
            <v>Ra</v>
          </cell>
          <cell r="E1904" t="str">
            <v>FIM</v>
          </cell>
          <cell r="F1904" t="str">
            <v>Rb</v>
          </cell>
          <cell r="G1904" t="str">
            <v>UDP</v>
          </cell>
          <cell r="H1904" t="str">
            <v>Ho</v>
          </cell>
          <cell r="I1904">
            <v>0.56041163644552228</v>
          </cell>
        </row>
        <row r="1905">
          <cell r="A1905">
            <v>41717</v>
          </cell>
          <cell r="B1905">
            <v>4</v>
          </cell>
          <cell r="C1905" t="str">
            <v>EAM</v>
          </cell>
          <cell r="D1905" t="str">
            <v>Co</v>
          </cell>
          <cell r="E1905" t="str">
            <v>FIM</v>
          </cell>
          <cell r="F1905" t="str">
            <v>Rb</v>
          </cell>
          <cell r="G1905" t="str">
            <v>UDP</v>
          </cell>
          <cell r="H1905" t="str">
            <v>Ho</v>
          </cell>
          <cell r="I1905">
            <v>0.59427482838843271</v>
          </cell>
        </row>
        <row r="1906">
          <cell r="A1906">
            <v>41718</v>
          </cell>
          <cell r="B1906">
            <v>5</v>
          </cell>
          <cell r="C1906" t="str">
            <v>MEP</v>
          </cell>
          <cell r="D1906" t="str">
            <v>Tg</v>
          </cell>
          <cell r="E1906" t="str">
            <v>FIM</v>
          </cell>
          <cell r="F1906" t="str">
            <v>Rb</v>
          </cell>
          <cell r="G1906" t="str">
            <v>UDP</v>
          </cell>
          <cell r="H1906" t="str">
            <v>Ho</v>
          </cell>
          <cell r="I1906">
            <v>0.62813802033134325</v>
          </cell>
        </row>
        <row r="1907">
          <cell r="A1907">
            <v>41719</v>
          </cell>
          <cell r="B1907">
            <v>6</v>
          </cell>
          <cell r="C1907" t="str">
            <v>MEM</v>
          </cell>
          <cell r="D1907" t="str">
            <v>Rb</v>
          </cell>
          <cell r="E1907" t="str">
            <v>FIM</v>
          </cell>
          <cell r="F1907" t="str">
            <v>Rb</v>
          </cell>
          <cell r="G1907" t="str">
            <v>UDP</v>
          </cell>
          <cell r="H1907" t="str">
            <v>Ho</v>
          </cell>
          <cell r="I1907">
            <v>0.66200121227425379</v>
          </cell>
        </row>
        <row r="1908">
          <cell r="A1908">
            <v>41720</v>
          </cell>
          <cell r="B1908">
            <v>7</v>
          </cell>
          <cell r="C1908" t="str">
            <v>PAP</v>
          </cell>
          <cell r="D1908" t="str">
            <v>Dr</v>
          </cell>
          <cell r="E1908" t="str">
            <v>FIM</v>
          </cell>
          <cell r="F1908" t="str">
            <v>Rb</v>
          </cell>
          <cell r="G1908" t="str">
            <v>UDP</v>
          </cell>
          <cell r="H1908" t="str">
            <v>Ho</v>
          </cell>
          <cell r="I1908">
            <v>0.69586440421716433</v>
          </cell>
        </row>
        <row r="1909">
          <cell r="A1909">
            <v>41721</v>
          </cell>
          <cell r="B1909">
            <v>1</v>
          </cell>
          <cell r="C1909" t="str">
            <v>PAM</v>
          </cell>
          <cell r="D1909" t="str">
            <v>Sn</v>
          </cell>
          <cell r="E1909" t="str">
            <v>FIM</v>
          </cell>
          <cell r="F1909" t="str">
            <v>Rb</v>
          </cell>
          <cell r="G1909" t="str">
            <v>UDP</v>
          </cell>
          <cell r="H1909" t="str">
            <v>Ho</v>
          </cell>
          <cell r="I1909">
            <v>0.72972759616007488</v>
          </cell>
        </row>
        <row r="1910">
          <cell r="A1910">
            <v>41722</v>
          </cell>
          <cell r="B1910">
            <v>2</v>
          </cell>
          <cell r="C1910" t="str">
            <v>UDP</v>
          </cell>
          <cell r="D1910" t="str">
            <v>Ho</v>
          </cell>
          <cell r="E1910" t="str">
            <v>FIM</v>
          </cell>
          <cell r="F1910" t="str">
            <v>Rb</v>
          </cell>
          <cell r="G1910" t="str">
            <v>UDP</v>
          </cell>
          <cell r="H1910" t="str">
            <v>Ho</v>
          </cell>
          <cell r="I1910">
            <v>0.76359078810298542</v>
          </cell>
        </row>
        <row r="1911">
          <cell r="A1911">
            <v>41723</v>
          </cell>
          <cell r="B1911">
            <v>3</v>
          </cell>
          <cell r="C1911" t="str">
            <v>UDM</v>
          </cell>
          <cell r="D1911" t="str">
            <v>Sh</v>
          </cell>
          <cell r="E1911" t="str">
            <v>FIM</v>
          </cell>
          <cell r="F1911" t="str">
            <v>Rb</v>
          </cell>
          <cell r="G1911" t="str">
            <v>UDP</v>
          </cell>
          <cell r="H1911" t="str">
            <v>Ho</v>
          </cell>
          <cell r="I1911">
            <v>0.79745398004589596</v>
          </cell>
        </row>
        <row r="1912">
          <cell r="A1912">
            <v>41724</v>
          </cell>
          <cell r="B1912">
            <v>4</v>
          </cell>
          <cell r="C1912" t="str">
            <v>FIP</v>
          </cell>
          <cell r="D1912" t="str">
            <v>Mo</v>
          </cell>
          <cell r="E1912" t="str">
            <v>FIM</v>
          </cell>
          <cell r="F1912" t="str">
            <v>Rb</v>
          </cell>
          <cell r="G1912" t="str">
            <v>UDP</v>
          </cell>
          <cell r="H1912" t="str">
            <v>Ho</v>
          </cell>
          <cell r="I1912">
            <v>0.83131717198880639</v>
          </cell>
        </row>
        <row r="1913">
          <cell r="A1913">
            <v>41725</v>
          </cell>
          <cell r="B1913">
            <v>5</v>
          </cell>
          <cell r="C1913" t="str">
            <v>FIM</v>
          </cell>
          <cell r="D1913" t="str">
            <v>Ch</v>
          </cell>
          <cell r="E1913" t="str">
            <v>FIM</v>
          </cell>
          <cell r="F1913" t="str">
            <v>Rb</v>
          </cell>
          <cell r="G1913" t="str">
            <v>UDP</v>
          </cell>
          <cell r="H1913" t="str">
            <v>Ho</v>
          </cell>
          <cell r="I1913">
            <v>0.86518036393171704</v>
          </cell>
        </row>
        <row r="1914">
          <cell r="A1914">
            <v>41726</v>
          </cell>
          <cell r="B1914">
            <v>6</v>
          </cell>
          <cell r="C1914" t="str">
            <v>EAP</v>
          </cell>
          <cell r="D1914" t="str">
            <v>Do</v>
          </cell>
          <cell r="E1914" t="str">
            <v>FIM</v>
          </cell>
          <cell r="F1914" t="str">
            <v>Rb</v>
          </cell>
          <cell r="G1914" t="str">
            <v>UDP</v>
          </cell>
          <cell r="H1914" t="str">
            <v>Ho</v>
          </cell>
          <cell r="I1914">
            <v>0.89904355587462748</v>
          </cell>
        </row>
        <row r="1915">
          <cell r="A1915">
            <v>41727</v>
          </cell>
          <cell r="B1915">
            <v>7</v>
          </cell>
          <cell r="C1915" t="str">
            <v>EAM</v>
          </cell>
          <cell r="D1915" t="str">
            <v>Pi</v>
          </cell>
          <cell r="E1915" t="str">
            <v>FIM</v>
          </cell>
          <cell r="F1915" t="str">
            <v>Rb</v>
          </cell>
          <cell r="G1915" t="str">
            <v>UDP</v>
          </cell>
          <cell r="H1915" t="str">
            <v>Ho</v>
          </cell>
          <cell r="I1915">
            <v>0.93290674781753802</v>
          </cell>
        </row>
        <row r="1916">
          <cell r="A1916">
            <v>41728</v>
          </cell>
          <cell r="B1916">
            <v>1</v>
          </cell>
          <cell r="C1916" t="str">
            <v>MEP</v>
          </cell>
          <cell r="D1916" t="str">
            <v>Ra</v>
          </cell>
          <cell r="E1916" t="str">
            <v>FIM</v>
          </cell>
          <cell r="F1916" t="str">
            <v>Rb</v>
          </cell>
          <cell r="G1916" t="str">
            <v>UDP</v>
          </cell>
          <cell r="H1916" t="str">
            <v>Ho</v>
          </cell>
          <cell r="I1916">
            <v>0.96676993976044856</v>
          </cell>
        </row>
        <row r="1917">
          <cell r="A1917">
            <v>41729</v>
          </cell>
          <cell r="B1917">
            <v>2</v>
          </cell>
          <cell r="C1917" t="str">
            <v>MEM</v>
          </cell>
          <cell r="D1917" t="str">
            <v>Co</v>
          </cell>
          <cell r="E1917" t="str">
            <v>FIM</v>
          </cell>
          <cell r="F1917" t="str">
            <v>Rb</v>
          </cell>
          <cell r="G1917" t="str">
            <v>UDP</v>
          </cell>
          <cell r="H1917" t="str">
            <v>Ho</v>
          </cell>
          <cell r="I1917">
            <v>6.3313170335910218E-4</v>
          </cell>
        </row>
        <row r="1918">
          <cell r="A1918">
            <v>41730</v>
          </cell>
          <cell r="B1918">
            <v>3</v>
          </cell>
          <cell r="C1918" t="str">
            <v>PAP</v>
          </cell>
          <cell r="D1918" t="str">
            <v>Tg</v>
          </cell>
          <cell r="E1918" t="str">
            <v>FIM</v>
          </cell>
          <cell r="F1918" t="str">
            <v>Rb</v>
          </cell>
          <cell r="G1918" t="str">
            <v>UDP</v>
          </cell>
          <cell r="H1918" t="str">
            <v>Ho</v>
          </cell>
          <cell r="I1918">
            <v>3.4496323646269644E-2</v>
          </cell>
        </row>
        <row r="1919">
          <cell r="A1919">
            <v>41731</v>
          </cell>
          <cell r="B1919">
            <v>4</v>
          </cell>
          <cell r="C1919" t="str">
            <v>PAM</v>
          </cell>
          <cell r="D1919" t="str">
            <v>Rb</v>
          </cell>
          <cell r="E1919" t="str">
            <v>FIM</v>
          </cell>
          <cell r="F1919" t="str">
            <v>Rb</v>
          </cell>
          <cell r="G1919" t="str">
            <v>UDP</v>
          </cell>
          <cell r="H1919" t="str">
            <v>Ho</v>
          </cell>
          <cell r="I1919">
            <v>6.8359515589180075E-2</v>
          </cell>
        </row>
        <row r="1920">
          <cell r="A1920">
            <v>41732</v>
          </cell>
          <cell r="B1920">
            <v>5</v>
          </cell>
          <cell r="C1920" t="str">
            <v>UDP</v>
          </cell>
          <cell r="D1920" t="str">
            <v>Dr</v>
          </cell>
          <cell r="E1920" t="str">
            <v>FIM</v>
          </cell>
          <cell r="F1920" t="str">
            <v>Rb</v>
          </cell>
          <cell r="G1920" t="str">
            <v>UDP</v>
          </cell>
          <cell r="H1920" t="str">
            <v>Ho</v>
          </cell>
          <cell r="I1920">
            <v>0.10222270753209062</v>
          </cell>
        </row>
        <row r="1921">
          <cell r="A1921">
            <v>41733</v>
          </cell>
          <cell r="B1921">
            <v>6</v>
          </cell>
          <cell r="C1921" t="str">
            <v>UDM</v>
          </cell>
          <cell r="D1921" t="str">
            <v>Sn</v>
          </cell>
          <cell r="E1921" t="str">
            <v>FIM</v>
          </cell>
          <cell r="F1921" t="str">
            <v>Rb</v>
          </cell>
          <cell r="G1921" t="str">
            <v>UDP</v>
          </cell>
          <cell r="H1921" t="str">
            <v>Ho</v>
          </cell>
          <cell r="I1921">
            <v>0.13608589947500116</v>
          </cell>
        </row>
        <row r="1922">
          <cell r="A1922">
            <v>41734</v>
          </cell>
          <cell r="B1922">
            <v>7</v>
          </cell>
          <cell r="C1922" t="str">
            <v>FIP</v>
          </cell>
          <cell r="D1922" t="str">
            <v>Ho</v>
          </cell>
          <cell r="E1922" t="str">
            <v>EAP</v>
          </cell>
          <cell r="F1922" t="str">
            <v>Dr</v>
          </cell>
          <cell r="G1922" t="str">
            <v>UDP</v>
          </cell>
          <cell r="H1922" t="str">
            <v>Ho</v>
          </cell>
          <cell r="I1922">
            <v>0.1699490914179117</v>
          </cell>
        </row>
        <row r="1923">
          <cell r="A1923">
            <v>41735</v>
          </cell>
          <cell r="B1923">
            <v>1</v>
          </cell>
          <cell r="C1923" t="str">
            <v>FIM</v>
          </cell>
          <cell r="D1923" t="str">
            <v>Sh</v>
          </cell>
          <cell r="E1923" t="str">
            <v>EAP</v>
          </cell>
          <cell r="F1923" t="str">
            <v>Dr</v>
          </cell>
          <cell r="G1923" t="str">
            <v>UDP</v>
          </cell>
          <cell r="H1923" t="str">
            <v>Ho</v>
          </cell>
          <cell r="I1923">
            <v>0.20381228336082224</v>
          </cell>
        </row>
        <row r="1924">
          <cell r="A1924">
            <v>41736</v>
          </cell>
          <cell r="B1924">
            <v>2</v>
          </cell>
          <cell r="C1924" t="str">
            <v>EAP</v>
          </cell>
          <cell r="D1924" t="str">
            <v>Mo</v>
          </cell>
          <cell r="E1924" t="str">
            <v>EAP</v>
          </cell>
          <cell r="F1924" t="str">
            <v>Dr</v>
          </cell>
          <cell r="G1924" t="str">
            <v>UDP</v>
          </cell>
          <cell r="H1924" t="str">
            <v>Ho</v>
          </cell>
          <cell r="I1924">
            <v>0.23767547530373279</v>
          </cell>
        </row>
        <row r="1925">
          <cell r="A1925">
            <v>41737</v>
          </cell>
          <cell r="B1925">
            <v>3</v>
          </cell>
          <cell r="C1925" t="str">
            <v>EAM</v>
          </cell>
          <cell r="D1925" t="str">
            <v>Ch</v>
          </cell>
          <cell r="E1925" t="str">
            <v>EAP</v>
          </cell>
          <cell r="F1925" t="str">
            <v>Dr</v>
          </cell>
          <cell r="G1925" t="str">
            <v>UDP</v>
          </cell>
          <cell r="H1925" t="str">
            <v>Ho</v>
          </cell>
          <cell r="I1925">
            <v>0.27153866724664322</v>
          </cell>
        </row>
        <row r="1926">
          <cell r="A1926">
            <v>41738</v>
          </cell>
          <cell r="B1926">
            <v>4</v>
          </cell>
          <cell r="C1926" t="str">
            <v>MEP</v>
          </cell>
          <cell r="D1926" t="str">
            <v>Do</v>
          </cell>
          <cell r="E1926" t="str">
            <v>EAP</v>
          </cell>
          <cell r="F1926" t="str">
            <v>Dr</v>
          </cell>
          <cell r="G1926" t="str">
            <v>UDP</v>
          </cell>
          <cell r="H1926" t="str">
            <v>Ho</v>
          </cell>
          <cell r="I1926">
            <v>0.30540185918955376</v>
          </cell>
        </row>
        <row r="1927">
          <cell r="A1927">
            <v>41739</v>
          </cell>
          <cell r="B1927">
            <v>5</v>
          </cell>
          <cell r="C1927" t="str">
            <v>MEM</v>
          </cell>
          <cell r="D1927" t="str">
            <v>Pi</v>
          </cell>
          <cell r="E1927" t="str">
            <v>EAP</v>
          </cell>
          <cell r="F1927" t="str">
            <v>Dr</v>
          </cell>
          <cell r="G1927" t="str">
            <v>UDP</v>
          </cell>
          <cell r="H1927" t="str">
            <v>Ho</v>
          </cell>
          <cell r="I1927">
            <v>0.3392650511324643</v>
          </cell>
        </row>
        <row r="1928">
          <cell r="A1928">
            <v>41740</v>
          </cell>
          <cell r="B1928">
            <v>6</v>
          </cell>
          <cell r="C1928" t="str">
            <v>PAP</v>
          </cell>
          <cell r="D1928" t="str">
            <v>Ra</v>
          </cell>
          <cell r="E1928" t="str">
            <v>EAP</v>
          </cell>
          <cell r="F1928" t="str">
            <v>Dr</v>
          </cell>
          <cell r="G1928" t="str">
            <v>UDP</v>
          </cell>
          <cell r="H1928" t="str">
            <v>Ho</v>
          </cell>
          <cell r="I1928">
            <v>0.37312824307537484</v>
          </cell>
        </row>
        <row r="1929">
          <cell r="A1929">
            <v>41741</v>
          </cell>
          <cell r="B1929">
            <v>7</v>
          </cell>
          <cell r="C1929" t="str">
            <v>PAM</v>
          </cell>
          <cell r="D1929" t="str">
            <v>Co</v>
          </cell>
          <cell r="E1929" t="str">
            <v>EAP</v>
          </cell>
          <cell r="F1929" t="str">
            <v>Dr</v>
          </cell>
          <cell r="G1929" t="str">
            <v>UDP</v>
          </cell>
          <cell r="H1929" t="str">
            <v>Ho</v>
          </cell>
          <cell r="I1929">
            <v>0.40699143501828539</v>
          </cell>
        </row>
        <row r="1930">
          <cell r="A1930">
            <v>41742</v>
          </cell>
          <cell r="B1930">
            <v>1</v>
          </cell>
          <cell r="C1930" t="str">
            <v>UDP</v>
          </cell>
          <cell r="D1930" t="str">
            <v>Tg</v>
          </cell>
          <cell r="E1930" t="str">
            <v>EAP</v>
          </cell>
          <cell r="F1930" t="str">
            <v>Dr</v>
          </cell>
          <cell r="G1930" t="str">
            <v>UDP</v>
          </cell>
          <cell r="H1930" t="str">
            <v>Ho</v>
          </cell>
          <cell r="I1930">
            <v>0.44085462696119593</v>
          </cell>
        </row>
        <row r="1931">
          <cell r="A1931">
            <v>41743</v>
          </cell>
          <cell r="B1931">
            <v>2</v>
          </cell>
          <cell r="C1931" t="str">
            <v>UDM</v>
          </cell>
          <cell r="D1931" t="str">
            <v>Rb</v>
          </cell>
          <cell r="E1931" t="str">
            <v>EAP</v>
          </cell>
          <cell r="F1931" t="str">
            <v>Dr</v>
          </cell>
          <cell r="G1931" t="str">
            <v>UDP</v>
          </cell>
          <cell r="H1931" t="str">
            <v>Ho</v>
          </cell>
          <cell r="I1931">
            <v>0.47471781890410647</v>
          </cell>
        </row>
        <row r="1932">
          <cell r="A1932">
            <v>41744</v>
          </cell>
          <cell r="B1932">
            <v>3</v>
          </cell>
          <cell r="C1932" t="str">
            <v>FIP</v>
          </cell>
          <cell r="D1932" t="str">
            <v>Dr</v>
          </cell>
          <cell r="E1932" t="str">
            <v>EAP</v>
          </cell>
          <cell r="F1932" t="str">
            <v>Dr</v>
          </cell>
          <cell r="G1932" t="str">
            <v>UDP</v>
          </cell>
          <cell r="H1932" t="str">
            <v>Ho</v>
          </cell>
          <cell r="I1932">
            <v>0.50858101084695773</v>
          </cell>
        </row>
        <row r="1933">
          <cell r="A1933">
            <v>41745</v>
          </cell>
          <cell r="B1933">
            <v>4</v>
          </cell>
          <cell r="C1933" t="str">
            <v>FIM</v>
          </cell>
          <cell r="D1933" t="str">
            <v>Sn</v>
          </cell>
          <cell r="E1933" t="str">
            <v>EAP</v>
          </cell>
          <cell r="F1933" t="str">
            <v>Dr</v>
          </cell>
          <cell r="G1933" t="str">
            <v>UDP</v>
          </cell>
          <cell r="H1933" t="str">
            <v>Ho</v>
          </cell>
          <cell r="I1933">
            <v>0.54244420278963468</v>
          </cell>
        </row>
        <row r="1934">
          <cell r="A1934">
            <v>41746</v>
          </cell>
          <cell r="B1934">
            <v>5</v>
          </cell>
          <cell r="C1934" t="str">
            <v>EAP</v>
          </cell>
          <cell r="D1934" t="str">
            <v>Ho</v>
          </cell>
          <cell r="E1934" t="str">
            <v>EAP</v>
          </cell>
          <cell r="F1934" t="str">
            <v>Dr</v>
          </cell>
          <cell r="G1934" t="str">
            <v>UDP</v>
          </cell>
          <cell r="H1934" t="str">
            <v>Ho</v>
          </cell>
          <cell r="I1934">
            <v>0.57630739473231163</v>
          </cell>
        </row>
        <row r="1935">
          <cell r="A1935">
            <v>41747</v>
          </cell>
          <cell r="B1935">
            <v>6</v>
          </cell>
          <cell r="C1935" t="str">
            <v>EAM</v>
          </cell>
          <cell r="D1935" t="str">
            <v>Sh</v>
          </cell>
          <cell r="E1935" t="str">
            <v>EAP</v>
          </cell>
          <cell r="F1935" t="str">
            <v>Dr</v>
          </cell>
          <cell r="G1935" t="str">
            <v>UDP</v>
          </cell>
          <cell r="H1935" t="str">
            <v>Ho</v>
          </cell>
          <cell r="I1935">
            <v>0.61017058667498847</v>
          </cell>
        </row>
        <row r="1936">
          <cell r="A1936">
            <v>41748</v>
          </cell>
          <cell r="B1936">
            <v>7</v>
          </cell>
          <cell r="C1936" t="str">
            <v>MEP</v>
          </cell>
          <cell r="D1936" t="str">
            <v>Mo</v>
          </cell>
          <cell r="E1936" t="str">
            <v>EAP</v>
          </cell>
          <cell r="F1936" t="str">
            <v>Dr</v>
          </cell>
          <cell r="G1936" t="str">
            <v>UDP</v>
          </cell>
          <cell r="H1936" t="str">
            <v>Ho</v>
          </cell>
          <cell r="I1936">
            <v>0.64403377861766542</v>
          </cell>
        </row>
        <row r="1937">
          <cell r="A1937">
            <v>41749</v>
          </cell>
          <cell r="B1937">
            <v>1</v>
          </cell>
          <cell r="C1937" t="str">
            <v>MEM</v>
          </cell>
          <cell r="D1937" t="str">
            <v>Ch</v>
          </cell>
          <cell r="E1937" t="str">
            <v>EAP</v>
          </cell>
          <cell r="F1937" t="str">
            <v>Dr</v>
          </cell>
          <cell r="G1937" t="str">
            <v>UDP</v>
          </cell>
          <cell r="H1937" t="str">
            <v>Ho</v>
          </cell>
          <cell r="I1937">
            <v>0.67789697056034226</v>
          </cell>
        </row>
        <row r="1938">
          <cell r="A1938">
            <v>41750</v>
          </cell>
          <cell r="B1938">
            <v>2</v>
          </cell>
          <cell r="C1938" t="str">
            <v>PAP</v>
          </cell>
          <cell r="D1938" t="str">
            <v>Do</v>
          </cell>
          <cell r="E1938" t="str">
            <v>EAP</v>
          </cell>
          <cell r="F1938" t="str">
            <v>Dr</v>
          </cell>
          <cell r="G1938" t="str">
            <v>UDP</v>
          </cell>
          <cell r="H1938" t="str">
            <v>Ho</v>
          </cell>
          <cell r="I1938">
            <v>0.71176016250301921</v>
          </cell>
        </row>
        <row r="1939">
          <cell r="A1939">
            <v>41751</v>
          </cell>
          <cell r="B1939">
            <v>3</v>
          </cell>
          <cell r="C1939" t="str">
            <v>PAM</v>
          </cell>
          <cell r="D1939" t="str">
            <v>Pi</v>
          </cell>
          <cell r="E1939" t="str">
            <v>EAP</v>
          </cell>
          <cell r="F1939" t="str">
            <v>Dr</v>
          </cell>
          <cell r="G1939" t="str">
            <v>UDP</v>
          </cell>
          <cell r="H1939" t="str">
            <v>Ho</v>
          </cell>
          <cell r="I1939">
            <v>0.74562335444569605</v>
          </cell>
        </row>
        <row r="1940">
          <cell r="A1940">
            <v>41752</v>
          </cell>
          <cell r="B1940">
            <v>4</v>
          </cell>
          <cell r="C1940" t="str">
            <v>UDP</v>
          </cell>
          <cell r="D1940" t="str">
            <v>Ra</v>
          </cell>
          <cell r="E1940" t="str">
            <v>EAP</v>
          </cell>
          <cell r="F1940" t="str">
            <v>Dr</v>
          </cell>
          <cell r="G1940" t="str">
            <v>UDP</v>
          </cell>
          <cell r="H1940" t="str">
            <v>Ho</v>
          </cell>
          <cell r="I1940">
            <v>0.779486546388373</v>
          </cell>
        </row>
        <row r="1941">
          <cell r="A1941">
            <v>41753</v>
          </cell>
          <cell r="B1941">
            <v>5</v>
          </cell>
          <cell r="C1941" t="str">
            <v>UDM</v>
          </cell>
          <cell r="D1941" t="str">
            <v>Co</v>
          </cell>
          <cell r="E1941" t="str">
            <v>EAP</v>
          </cell>
          <cell r="F1941" t="str">
            <v>Dr</v>
          </cell>
          <cell r="G1941" t="str">
            <v>UDP</v>
          </cell>
          <cell r="H1941" t="str">
            <v>Ho</v>
          </cell>
          <cell r="I1941">
            <v>0.81334973833104995</v>
          </cell>
        </row>
        <row r="1942">
          <cell r="A1942">
            <v>41754</v>
          </cell>
          <cell r="B1942">
            <v>6</v>
          </cell>
          <cell r="C1942" t="str">
            <v>FIP</v>
          </cell>
          <cell r="D1942" t="str">
            <v>Tg</v>
          </cell>
          <cell r="E1942" t="str">
            <v>EAP</v>
          </cell>
          <cell r="F1942" t="str">
            <v>Dr</v>
          </cell>
          <cell r="G1942" t="str">
            <v>UDP</v>
          </cell>
          <cell r="H1942" t="str">
            <v>Ho</v>
          </cell>
          <cell r="I1942">
            <v>0.84721293027372679</v>
          </cell>
        </row>
        <row r="1943">
          <cell r="A1943">
            <v>41755</v>
          </cell>
          <cell r="B1943">
            <v>7</v>
          </cell>
          <cell r="C1943" t="str">
            <v>FIM</v>
          </cell>
          <cell r="D1943" t="str">
            <v>Rb</v>
          </cell>
          <cell r="E1943" t="str">
            <v>EAP</v>
          </cell>
          <cell r="F1943" t="str">
            <v>Dr</v>
          </cell>
          <cell r="G1943" t="str">
            <v>UDP</v>
          </cell>
          <cell r="H1943" t="str">
            <v>Ho</v>
          </cell>
          <cell r="I1943">
            <v>0.88107612221640375</v>
          </cell>
        </row>
        <row r="1944">
          <cell r="A1944">
            <v>41756</v>
          </cell>
          <cell r="B1944">
            <v>1</v>
          </cell>
          <cell r="C1944" t="str">
            <v>EAP</v>
          </cell>
          <cell r="D1944" t="str">
            <v>Dr</v>
          </cell>
          <cell r="E1944" t="str">
            <v>EAP</v>
          </cell>
          <cell r="F1944" t="str">
            <v>Dr</v>
          </cell>
          <cell r="G1944" t="str">
            <v>UDP</v>
          </cell>
          <cell r="H1944" t="str">
            <v>Ho</v>
          </cell>
          <cell r="I1944">
            <v>0.9149393141590807</v>
          </cell>
        </row>
        <row r="1945">
          <cell r="A1945">
            <v>41757</v>
          </cell>
          <cell r="B1945">
            <v>2</v>
          </cell>
          <cell r="C1945" t="str">
            <v>EAM</v>
          </cell>
          <cell r="D1945" t="str">
            <v>Sn</v>
          </cell>
          <cell r="E1945" t="str">
            <v>EAP</v>
          </cell>
          <cell r="F1945" t="str">
            <v>Dr</v>
          </cell>
          <cell r="G1945" t="str">
            <v>UDP</v>
          </cell>
          <cell r="H1945" t="str">
            <v>Ho</v>
          </cell>
          <cell r="I1945">
            <v>0.94880250610175754</v>
          </cell>
        </row>
        <row r="1946">
          <cell r="A1946">
            <v>41758</v>
          </cell>
          <cell r="B1946">
            <v>3</v>
          </cell>
          <cell r="C1946" t="str">
            <v>MEP</v>
          </cell>
          <cell r="D1946" t="str">
            <v>Ho</v>
          </cell>
          <cell r="E1946" t="str">
            <v>EAP</v>
          </cell>
          <cell r="F1946" t="str">
            <v>Dr</v>
          </cell>
          <cell r="G1946" t="str">
            <v>UDP</v>
          </cell>
          <cell r="H1946" t="str">
            <v>Ho</v>
          </cell>
          <cell r="I1946">
            <v>0.98266569804443449</v>
          </cell>
        </row>
        <row r="1947">
          <cell r="A1947">
            <v>41759</v>
          </cell>
          <cell r="B1947">
            <v>4</v>
          </cell>
          <cell r="C1947" t="str">
            <v>MEM</v>
          </cell>
          <cell r="D1947" t="str">
            <v>Sh</v>
          </cell>
          <cell r="E1947" t="str">
            <v>EAP</v>
          </cell>
          <cell r="F1947" t="str">
            <v>Dr</v>
          </cell>
          <cell r="G1947" t="str">
            <v>UDP</v>
          </cell>
          <cell r="H1947" t="str">
            <v>Ho</v>
          </cell>
          <cell r="I1947">
            <v>1.6528889987111328E-2</v>
          </cell>
        </row>
        <row r="1948">
          <cell r="A1948">
            <v>41760</v>
          </cell>
          <cell r="B1948">
            <v>5</v>
          </cell>
          <cell r="C1948" t="str">
            <v>PAP</v>
          </cell>
          <cell r="D1948" t="str">
            <v>Mo</v>
          </cell>
          <cell r="E1948" t="str">
            <v>EAP</v>
          </cell>
          <cell r="F1948" t="str">
            <v>Dr</v>
          </cell>
          <cell r="G1948" t="str">
            <v>UDP</v>
          </cell>
          <cell r="H1948" t="str">
            <v>Ho</v>
          </cell>
          <cell r="I1948">
            <v>5.0392081929788279E-2</v>
          </cell>
        </row>
        <row r="1949">
          <cell r="A1949">
            <v>41761</v>
          </cell>
          <cell r="B1949">
            <v>6</v>
          </cell>
          <cell r="C1949" t="str">
            <v>PAM</v>
          </cell>
          <cell r="D1949" t="str">
            <v>Ch</v>
          </cell>
          <cell r="E1949" t="str">
            <v>EAP</v>
          </cell>
          <cell r="F1949" t="str">
            <v>Dr</v>
          </cell>
          <cell r="G1949" t="str">
            <v>UDP</v>
          </cell>
          <cell r="H1949" t="str">
            <v>Ho</v>
          </cell>
          <cell r="I1949">
            <v>8.4255273872465231E-2</v>
          </cell>
        </row>
        <row r="1950">
          <cell r="A1950">
            <v>41762</v>
          </cell>
          <cell r="B1950">
            <v>7</v>
          </cell>
          <cell r="C1950" t="str">
            <v>UDP</v>
          </cell>
          <cell r="D1950" t="str">
            <v>Do</v>
          </cell>
          <cell r="E1950" t="str">
            <v>EAP</v>
          </cell>
          <cell r="F1950" t="str">
            <v>Dr</v>
          </cell>
          <cell r="G1950" t="str">
            <v>UDP</v>
          </cell>
          <cell r="H1950" t="str">
            <v>Ho</v>
          </cell>
          <cell r="I1950">
            <v>0.11811846581514207</v>
          </cell>
        </row>
        <row r="1951">
          <cell r="A1951">
            <v>41763</v>
          </cell>
          <cell r="B1951">
            <v>1</v>
          </cell>
          <cell r="C1951" t="str">
            <v>UDM</v>
          </cell>
          <cell r="D1951" t="str">
            <v>Pi</v>
          </cell>
          <cell r="E1951" t="str">
            <v>EAP</v>
          </cell>
          <cell r="F1951" t="str">
            <v>Dr</v>
          </cell>
          <cell r="G1951" t="str">
            <v>UDP</v>
          </cell>
          <cell r="H1951" t="str">
            <v>Ho</v>
          </cell>
          <cell r="I1951">
            <v>0.15198165775781902</v>
          </cell>
        </row>
        <row r="1952">
          <cell r="A1952">
            <v>41764</v>
          </cell>
          <cell r="B1952">
            <v>2</v>
          </cell>
          <cell r="C1952" t="str">
            <v>FIP</v>
          </cell>
          <cell r="D1952" t="str">
            <v>Ra</v>
          </cell>
          <cell r="E1952" t="str">
            <v>EAP</v>
          </cell>
          <cell r="F1952" t="str">
            <v>Dr</v>
          </cell>
          <cell r="G1952" t="str">
            <v>UDP</v>
          </cell>
          <cell r="H1952" t="str">
            <v>Ho</v>
          </cell>
          <cell r="I1952">
            <v>0.18584484970049597</v>
          </cell>
        </row>
        <row r="1953">
          <cell r="A1953">
            <v>41765</v>
          </cell>
          <cell r="B1953">
            <v>3</v>
          </cell>
          <cell r="C1953" t="str">
            <v>FIM</v>
          </cell>
          <cell r="D1953" t="str">
            <v>Co</v>
          </cell>
          <cell r="E1953" t="str">
            <v>EAM</v>
          </cell>
          <cell r="F1953" t="str">
            <v>Sn</v>
          </cell>
          <cell r="G1953" t="str">
            <v>UDP</v>
          </cell>
          <cell r="H1953" t="str">
            <v>Ho</v>
          </cell>
          <cell r="I1953">
            <v>0.21970804164317281</v>
          </cell>
        </row>
        <row r="1954">
          <cell r="A1954">
            <v>41766</v>
          </cell>
          <cell r="B1954">
            <v>4</v>
          </cell>
          <cell r="C1954" t="str">
            <v>EAP</v>
          </cell>
          <cell r="D1954" t="str">
            <v>Tg</v>
          </cell>
          <cell r="E1954" t="str">
            <v>EAM</v>
          </cell>
          <cell r="F1954" t="str">
            <v>Sn</v>
          </cell>
          <cell r="G1954" t="str">
            <v>UDP</v>
          </cell>
          <cell r="H1954" t="str">
            <v>Ho</v>
          </cell>
          <cell r="I1954">
            <v>0.25357123358584976</v>
          </cell>
        </row>
        <row r="1955">
          <cell r="A1955">
            <v>41767</v>
          </cell>
          <cell r="B1955">
            <v>5</v>
          </cell>
          <cell r="C1955" t="str">
            <v>EAM</v>
          </cell>
          <cell r="D1955" t="str">
            <v>Rb</v>
          </cell>
          <cell r="E1955" t="str">
            <v>EAM</v>
          </cell>
          <cell r="F1955" t="str">
            <v>Sn</v>
          </cell>
          <cell r="G1955" t="str">
            <v>UDP</v>
          </cell>
          <cell r="H1955" t="str">
            <v>Ho</v>
          </cell>
          <cell r="I1955">
            <v>0.2874344255285266</v>
          </cell>
        </row>
        <row r="1956">
          <cell r="A1956">
            <v>41768</v>
          </cell>
          <cell r="B1956">
            <v>6</v>
          </cell>
          <cell r="C1956" t="str">
            <v>MEP</v>
          </cell>
          <cell r="D1956" t="str">
            <v>Dr</v>
          </cell>
          <cell r="E1956" t="str">
            <v>EAM</v>
          </cell>
          <cell r="F1956" t="str">
            <v>Sn</v>
          </cell>
          <cell r="G1956" t="str">
            <v>UDP</v>
          </cell>
          <cell r="H1956" t="str">
            <v>Ho</v>
          </cell>
          <cell r="I1956">
            <v>0.32129761747120356</v>
          </cell>
        </row>
        <row r="1957">
          <cell r="A1957">
            <v>41769</v>
          </cell>
          <cell r="B1957">
            <v>7</v>
          </cell>
          <cell r="C1957" t="str">
            <v>MEM</v>
          </cell>
          <cell r="D1957" t="str">
            <v>Sn</v>
          </cell>
          <cell r="E1957" t="str">
            <v>EAM</v>
          </cell>
          <cell r="F1957" t="str">
            <v>Sn</v>
          </cell>
          <cell r="G1957" t="str">
            <v>UDP</v>
          </cell>
          <cell r="H1957" t="str">
            <v>Ho</v>
          </cell>
          <cell r="I1957">
            <v>0.35516080941388051</v>
          </cell>
        </row>
        <row r="1958">
          <cell r="A1958">
            <v>41770</v>
          </cell>
          <cell r="B1958">
            <v>1</v>
          </cell>
          <cell r="C1958" t="str">
            <v>PAP</v>
          </cell>
          <cell r="D1958" t="str">
            <v>Ho</v>
          </cell>
          <cell r="E1958" t="str">
            <v>EAM</v>
          </cell>
          <cell r="F1958" t="str">
            <v>Sn</v>
          </cell>
          <cell r="G1958" t="str">
            <v>UDP</v>
          </cell>
          <cell r="H1958" t="str">
            <v>Ho</v>
          </cell>
          <cell r="I1958">
            <v>0.38902400135655735</v>
          </cell>
        </row>
        <row r="1959">
          <cell r="A1959">
            <v>41771</v>
          </cell>
          <cell r="B1959">
            <v>2</v>
          </cell>
          <cell r="C1959" t="str">
            <v>PAM</v>
          </cell>
          <cell r="D1959" t="str">
            <v>Sh</v>
          </cell>
          <cell r="E1959" t="str">
            <v>EAM</v>
          </cell>
          <cell r="F1959" t="str">
            <v>Sn</v>
          </cell>
          <cell r="G1959" t="str">
            <v>UDP</v>
          </cell>
          <cell r="H1959" t="str">
            <v>Ho</v>
          </cell>
          <cell r="I1959">
            <v>0.4228871932992343</v>
          </cell>
        </row>
        <row r="1960">
          <cell r="A1960">
            <v>41772</v>
          </cell>
          <cell r="B1960">
            <v>3</v>
          </cell>
          <cell r="C1960" t="str">
            <v>UDP</v>
          </cell>
          <cell r="D1960" t="str">
            <v>Mo</v>
          </cell>
          <cell r="E1960" t="str">
            <v>EAM</v>
          </cell>
          <cell r="F1960" t="str">
            <v>Sn</v>
          </cell>
          <cell r="G1960" t="str">
            <v>UDP</v>
          </cell>
          <cell r="H1960" t="str">
            <v>Ho</v>
          </cell>
          <cell r="I1960">
            <v>0.45675038524191114</v>
          </cell>
        </row>
        <row r="1961">
          <cell r="A1961">
            <v>41773</v>
          </cell>
          <cell r="B1961">
            <v>4</v>
          </cell>
          <cell r="C1961" t="str">
            <v>UDM</v>
          </cell>
          <cell r="D1961" t="str">
            <v>Ch</v>
          </cell>
          <cell r="E1961" t="str">
            <v>EAM</v>
          </cell>
          <cell r="F1961" t="str">
            <v>Sn</v>
          </cell>
          <cell r="G1961" t="str">
            <v>UDP</v>
          </cell>
          <cell r="H1961" t="str">
            <v>Ho</v>
          </cell>
          <cell r="I1961">
            <v>0.49061357718458809</v>
          </cell>
        </row>
        <row r="1962">
          <cell r="A1962">
            <v>41774</v>
          </cell>
          <cell r="B1962">
            <v>5</v>
          </cell>
          <cell r="C1962" t="str">
            <v>FIP</v>
          </cell>
          <cell r="D1962" t="str">
            <v>Do</v>
          </cell>
          <cell r="E1962" t="str">
            <v>EAM</v>
          </cell>
          <cell r="F1962" t="str">
            <v>Sn</v>
          </cell>
          <cell r="G1962" t="str">
            <v>UDP</v>
          </cell>
          <cell r="H1962" t="str">
            <v>Ho</v>
          </cell>
          <cell r="I1962">
            <v>0.52447676912710217</v>
          </cell>
        </row>
        <row r="1963">
          <cell r="A1963">
            <v>41775</v>
          </cell>
          <cell r="B1963">
            <v>6</v>
          </cell>
          <cell r="C1963" t="str">
            <v>FIM</v>
          </cell>
          <cell r="D1963" t="str">
            <v>Pi</v>
          </cell>
          <cell r="E1963" t="str">
            <v>EAM</v>
          </cell>
          <cell r="F1963" t="str">
            <v>Sn</v>
          </cell>
          <cell r="G1963" t="str">
            <v>UDP</v>
          </cell>
          <cell r="H1963" t="str">
            <v>Ho</v>
          </cell>
          <cell r="I1963">
            <v>0.55833996106955386</v>
          </cell>
        </row>
        <row r="1964">
          <cell r="A1964">
            <v>41776</v>
          </cell>
          <cell r="B1964">
            <v>7</v>
          </cell>
          <cell r="C1964" t="str">
            <v>EAP</v>
          </cell>
          <cell r="D1964" t="str">
            <v>Ra</v>
          </cell>
          <cell r="E1964" t="str">
            <v>EAM</v>
          </cell>
          <cell r="F1964" t="str">
            <v>Sn</v>
          </cell>
          <cell r="G1964" t="str">
            <v>UDP</v>
          </cell>
          <cell r="H1964" t="str">
            <v>Ho</v>
          </cell>
          <cell r="I1964">
            <v>0.59220315301200543</v>
          </cell>
        </row>
        <row r="1965">
          <cell r="A1965">
            <v>41777</v>
          </cell>
          <cell r="B1965">
            <v>1</v>
          </cell>
          <cell r="C1965" t="str">
            <v>EAM</v>
          </cell>
          <cell r="D1965" t="str">
            <v>Co</v>
          </cell>
          <cell r="E1965" t="str">
            <v>EAM</v>
          </cell>
          <cell r="F1965" t="str">
            <v>Sn</v>
          </cell>
          <cell r="G1965" t="str">
            <v>UDP</v>
          </cell>
          <cell r="H1965" t="str">
            <v>Ho</v>
          </cell>
          <cell r="I1965">
            <v>0.62606634495445712</v>
          </cell>
        </row>
        <row r="1966">
          <cell r="A1966">
            <v>41778</v>
          </cell>
          <cell r="B1966">
            <v>2</v>
          </cell>
          <cell r="C1966" t="str">
            <v>MEP</v>
          </cell>
          <cell r="D1966" t="str">
            <v>Tg</v>
          </cell>
          <cell r="E1966" t="str">
            <v>EAM</v>
          </cell>
          <cell r="F1966" t="str">
            <v>Sn</v>
          </cell>
          <cell r="G1966" t="str">
            <v>UDP</v>
          </cell>
          <cell r="H1966" t="str">
            <v>Ho</v>
          </cell>
          <cell r="I1966">
            <v>0.6599295368969087</v>
          </cell>
        </row>
        <row r="1967">
          <cell r="A1967">
            <v>41779</v>
          </cell>
          <cell r="B1967">
            <v>3</v>
          </cell>
          <cell r="C1967" t="str">
            <v>MEM</v>
          </cell>
          <cell r="D1967" t="str">
            <v>Rb</v>
          </cell>
          <cell r="E1967" t="str">
            <v>EAM</v>
          </cell>
          <cell r="F1967" t="str">
            <v>Sn</v>
          </cell>
          <cell r="G1967" t="str">
            <v>UDP</v>
          </cell>
          <cell r="H1967" t="str">
            <v>Ho</v>
          </cell>
          <cell r="I1967">
            <v>0.69379272883936038</v>
          </cell>
        </row>
        <row r="1968">
          <cell r="A1968">
            <v>41780</v>
          </cell>
          <cell r="B1968">
            <v>4</v>
          </cell>
          <cell r="C1968" t="str">
            <v>PAP</v>
          </cell>
          <cell r="D1968" t="str">
            <v>Dr</v>
          </cell>
          <cell r="E1968" t="str">
            <v>EAM</v>
          </cell>
          <cell r="F1968" t="str">
            <v>Sn</v>
          </cell>
          <cell r="G1968" t="str">
            <v>UDP</v>
          </cell>
          <cell r="H1968" t="str">
            <v>Ho</v>
          </cell>
          <cell r="I1968">
            <v>0.72765592078181196</v>
          </cell>
        </row>
        <row r="1969">
          <cell r="A1969">
            <v>41781</v>
          </cell>
          <cell r="B1969">
            <v>5</v>
          </cell>
          <cell r="C1969" t="str">
            <v>PAM</v>
          </cell>
          <cell r="D1969" t="str">
            <v>Sn</v>
          </cell>
          <cell r="E1969" t="str">
            <v>EAM</v>
          </cell>
          <cell r="F1969" t="str">
            <v>Sn</v>
          </cell>
          <cell r="G1969" t="str">
            <v>UDP</v>
          </cell>
          <cell r="H1969" t="str">
            <v>Ho</v>
          </cell>
          <cell r="I1969">
            <v>0.76151911272426365</v>
          </cell>
        </row>
        <row r="1970">
          <cell r="A1970">
            <v>41782</v>
          </cell>
          <cell r="B1970">
            <v>6</v>
          </cell>
          <cell r="C1970" t="str">
            <v>UDP</v>
          </cell>
          <cell r="D1970" t="str">
            <v>Ho</v>
          </cell>
          <cell r="E1970" t="str">
            <v>EAM</v>
          </cell>
          <cell r="F1970" t="str">
            <v>Sn</v>
          </cell>
          <cell r="G1970" t="str">
            <v>UDP</v>
          </cell>
          <cell r="H1970" t="str">
            <v>Ho</v>
          </cell>
          <cell r="I1970">
            <v>0.79538230466671522</v>
          </cell>
        </row>
        <row r="1971">
          <cell r="A1971">
            <v>41783</v>
          </cell>
          <cell r="B1971">
            <v>7</v>
          </cell>
          <cell r="C1971" t="str">
            <v>UDM</v>
          </cell>
          <cell r="D1971" t="str">
            <v>Sh</v>
          </cell>
          <cell r="E1971" t="str">
            <v>EAM</v>
          </cell>
          <cell r="F1971" t="str">
            <v>Sn</v>
          </cell>
          <cell r="G1971" t="str">
            <v>UDP</v>
          </cell>
          <cell r="H1971" t="str">
            <v>Ho</v>
          </cell>
          <cell r="I1971">
            <v>0.82924549660916691</v>
          </cell>
        </row>
        <row r="1972">
          <cell r="A1972">
            <v>41784</v>
          </cell>
          <cell r="B1972">
            <v>1</v>
          </cell>
          <cell r="C1972" t="str">
            <v>FIP</v>
          </cell>
          <cell r="D1972" t="str">
            <v>Mo</v>
          </cell>
          <cell r="E1972" t="str">
            <v>EAM</v>
          </cell>
          <cell r="F1972" t="str">
            <v>Sn</v>
          </cell>
          <cell r="G1972" t="str">
            <v>UDP</v>
          </cell>
          <cell r="H1972" t="str">
            <v>Ho</v>
          </cell>
          <cell r="I1972">
            <v>0.8631086885516186</v>
          </cell>
        </row>
        <row r="1973">
          <cell r="A1973">
            <v>41785</v>
          </cell>
          <cell r="B1973">
            <v>2</v>
          </cell>
          <cell r="C1973" t="str">
            <v>FIM</v>
          </cell>
          <cell r="D1973" t="str">
            <v>Ch</v>
          </cell>
          <cell r="E1973" t="str">
            <v>EAM</v>
          </cell>
          <cell r="F1973" t="str">
            <v>Sn</v>
          </cell>
          <cell r="G1973" t="str">
            <v>UDP</v>
          </cell>
          <cell r="H1973" t="str">
            <v>Ho</v>
          </cell>
          <cell r="I1973">
            <v>0.89697188049407017</v>
          </cell>
        </row>
        <row r="1974">
          <cell r="A1974">
            <v>41786</v>
          </cell>
          <cell r="B1974">
            <v>3</v>
          </cell>
          <cell r="C1974" t="str">
            <v>EAP</v>
          </cell>
          <cell r="D1974" t="str">
            <v>Do</v>
          </cell>
          <cell r="E1974" t="str">
            <v>EAM</v>
          </cell>
          <cell r="F1974" t="str">
            <v>Sn</v>
          </cell>
          <cell r="G1974" t="str">
            <v>UDP</v>
          </cell>
          <cell r="H1974" t="str">
            <v>Ho</v>
          </cell>
          <cell r="I1974">
            <v>0.93083507243652175</v>
          </cell>
        </row>
        <row r="1975">
          <cell r="A1975">
            <v>41787</v>
          </cell>
          <cell r="B1975">
            <v>4</v>
          </cell>
          <cell r="C1975" t="str">
            <v>EAM</v>
          </cell>
          <cell r="D1975" t="str">
            <v>Pi</v>
          </cell>
          <cell r="E1975" t="str">
            <v>EAM</v>
          </cell>
          <cell r="F1975" t="str">
            <v>Sn</v>
          </cell>
          <cell r="G1975" t="str">
            <v>UDP</v>
          </cell>
          <cell r="H1975" t="str">
            <v>Ho</v>
          </cell>
          <cell r="I1975">
            <v>0.96469826437897344</v>
          </cell>
        </row>
        <row r="1976">
          <cell r="A1976">
            <v>41788</v>
          </cell>
          <cell r="B1976">
            <v>5</v>
          </cell>
          <cell r="C1976" t="str">
            <v>MEP</v>
          </cell>
          <cell r="D1976" t="str">
            <v>Ra</v>
          </cell>
          <cell r="E1976" t="str">
            <v>EAM</v>
          </cell>
          <cell r="F1976" t="str">
            <v>Sn</v>
          </cell>
          <cell r="G1976" t="str">
            <v>UDP</v>
          </cell>
          <cell r="H1976" t="str">
            <v>Ho</v>
          </cell>
          <cell r="I1976">
            <v>0.99856145632142512</v>
          </cell>
        </row>
        <row r="1977">
          <cell r="A1977">
            <v>41789</v>
          </cell>
          <cell r="B1977">
            <v>6</v>
          </cell>
          <cell r="C1977" t="str">
            <v>MEM</v>
          </cell>
          <cell r="D1977" t="str">
            <v>Co</v>
          </cell>
          <cell r="E1977" t="str">
            <v>EAM</v>
          </cell>
          <cell r="F1977" t="str">
            <v>Sn</v>
          </cell>
          <cell r="G1977" t="str">
            <v>UDP</v>
          </cell>
          <cell r="H1977" t="str">
            <v>Ho</v>
          </cell>
          <cell r="I1977">
            <v>3.2424648263876699E-2</v>
          </cell>
        </row>
        <row r="1978">
          <cell r="A1978">
            <v>41790</v>
          </cell>
          <cell r="B1978">
            <v>7</v>
          </cell>
          <cell r="C1978" t="str">
            <v>PAP</v>
          </cell>
          <cell r="D1978" t="str">
            <v>Tg</v>
          </cell>
          <cell r="E1978" t="str">
            <v>EAM</v>
          </cell>
          <cell r="F1978" t="str">
            <v>Sn</v>
          </cell>
          <cell r="G1978" t="str">
            <v>UDP</v>
          </cell>
          <cell r="H1978" t="str">
            <v>Ho</v>
          </cell>
          <cell r="I1978">
            <v>6.6287840206328386E-2</v>
          </cell>
        </row>
        <row r="1979">
          <cell r="A1979">
            <v>41791</v>
          </cell>
          <cell r="B1979">
            <v>1</v>
          </cell>
          <cell r="C1979" t="str">
            <v>PAM</v>
          </cell>
          <cell r="D1979" t="str">
            <v>Rb</v>
          </cell>
          <cell r="E1979" t="str">
            <v>EAM</v>
          </cell>
          <cell r="F1979" t="str">
            <v>Sn</v>
          </cell>
          <cell r="G1979" t="str">
            <v>UDP</v>
          </cell>
          <cell r="H1979" t="str">
            <v>Ho</v>
          </cell>
          <cell r="I1979">
            <v>0.10015103214877996</v>
          </cell>
        </row>
        <row r="1980">
          <cell r="A1980">
            <v>41792</v>
          </cell>
          <cell r="B1980">
            <v>2</v>
          </cell>
          <cell r="C1980" t="str">
            <v>UDP</v>
          </cell>
          <cell r="D1980" t="str">
            <v>Dr</v>
          </cell>
          <cell r="E1980" t="str">
            <v>EAM</v>
          </cell>
          <cell r="F1980" t="str">
            <v>Sn</v>
          </cell>
          <cell r="G1980" t="str">
            <v>UDP</v>
          </cell>
          <cell r="H1980" t="str">
            <v>Ho</v>
          </cell>
          <cell r="I1980">
            <v>0.13401422409123165</v>
          </cell>
        </row>
        <row r="1981">
          <cell r="A1981">
            <v>41793</v>
          </cell>
          <cell r="B1981">
            <v>3</v>
          </cell>
          <cell r="C1981" t="str">
            <v>UDM</v>
          </cell>
          <cell r="D1981" t="str">
            <v>Sn</v>
          </cell>
          <cell r="E1981" t="str">
            <v>EAM</v>
          </cell>
          <cell r="F1981" t="str">
            <v>Sn</v>
          </cell>
          <cell r="G1981" t="str">
            <v>UDP</v>
          </cell>
          <cell r="H1981" t="str">
            <v>Ho</v>
          </cell>
          <cell r="I1981">
            <v>0.16787741603368322</v>
          </cell>
        </row>
        <row r="1982">
          <cell r="A1982">
            <v>41794</v>
          </cell>
          <cell r="B1982">
            <v>4</v>
          </cell>
          <cell r="C1982" t="str">
            <v>FIP</v>
          </cell>
          <cell r="D1982" t="str">
            <v>Ho</v>
          </cell>
          <cell r="E1982" t="str">
            <v>EAM</v>
          </cell>
          <cell r="F1982" t="str">
            <v>Sn</v>
          </cell>
          <cell r="G1982" t="str">
            <v>UDP</v>
          </cell>
          <cell r="H1982" t="str">
            <v>Ho</v>
          </cell>
          <cell r="I1982">
            <v>0.20174060797613491</v>
          </cell>
        </row>
        <row r="1983">
          <cell r="A1983">
            <v>41795</v>
          </cell>
          <cell r="B1983">
            <v>5</v>
          </cell>
          <cell r="C1983" t="str">
            <v>FIM</v>
          </cell>
          <cell r="D1983" t="str">
            <v>Sh</v>
          </cell>
          <cell r="E1983" t="str">
            <v>EAM</v>
          </cell>
          <cell r="F1983" t="str">
            <v>Sn</v>
          </cell>
          <cell r="G1983" t="str">
            <v>UDP</v>
          </cell>
          <cell r="H1983" t="str">
            <v>Ho</v>
          </cell>
          <cell r="I1983">
            <v>0.23560379991858649</v>
          </cell>
        </row>
        <row r="1984">
          <cell r="A1984">
            <v>41796</v>
          </cell>
          <cell r="B1984">
            <v>6</v>
          </cell>
          <cell r="C1984" t="str">
            <v>EAP</v>
          </cell>
          <cell r="D1984" t="str">
            <v>Mo</v>
          </cell>
          <cell r="E1984" t="str">
            <v>MEP</v>
          </cell>
          <cell r="F1984" t="str">
            <v>Ho</v>
          </cell>
          <cell r="G1984" t="str">
            <v>UDP</v>
          </cell>
          <cell r="H1984" t="str">
            <v>Ho</v>
          </cell>
          <cell r="I1984">
            <v>0.26946699186103817</v>
          </cell>
        </row>
        <row r="1985">
          <cell r="A1985">
            <v>41797</v>
          </cell>
          <cell r="B1985">
            <v>7</v>
          </cell>
          <cell r="C1985" t="str">
            <v>EAM</v>
          </cell>
          <cell r="D1985" t="str">
            <v>Ch</v>
          </cell>
          <cell r="E1985" t="str">
            <v>MEP</v>
          </cell>
          <cell r="F1985" t="str">
            <v>Ho</v>
          </cell>
          <cell r="G1985" t="str">
            <v>UDP</v>
          </cell>
          <cell r="H1985" t="str">
            <v>Ho</v>
          </cell>
          <cell r="I1985">
            <v>0.30333018380348975</v>
          </cell>
        </row>
        <row r="1986">
          <cell r="A1986">
            <v>41798</v>
          </cell>
          <cell r="B1986">
            <v>1</v>
          </cell>
          <cell r="C1986" t="str">
            <v>MEP</v>
          </cell>
          <cell r="D1986" t="str">
            <v>Do</v>
          </cell>
          <cell r="E1986" t="str">
            <v>MEP</v>
          </cell>
          <cell r="F1986" t="str">
            <v>Ho</v>
          </cell>
          <cell r="G1986" t="str">
            <v>UDP</v>
          </cell>
          <cell r="H1986" t="str">
            <v>Ho</v>
          </cell>
          <cell r="I1986">
            <v>0.33719337574594144</v>
          </cell>
        </row>
        <row r="1987">
          <cell r="A1987">
            <v>41799</v>
          </cell>
          <cell r="B1987">
            <v>2</v>
          </cell>
          <cell r="C1987" t="str">
            <v>MEM</v>
          </cell>
          <cell r="D1987" t="str">
            <v>Pi</v>
          </cell>
          <cell r="E1987" t="str">
            <v>MEP</v>
          </cell>
          <cell r="F1987" t="str">
            <v>Ho</v>
          </cell>
          <cell r="G1987" t="str">
            <v>UDP</v>
          </cell>
          <cell r="H1987" t="str">
            <v>Ho</v>
          </cell>
          <cell r="I1987">
            <v>0.37105656768839301</v>
          </cell>
        </row>
        <row r="1988">
          <cell r="A1988">
            <v>41800</v>
          </cell>
          <cell r="B1988">
            <v>3</v>
          </cell>
          <cell r="C1988" t="str">
            <v>PAP</v>
          </cell>
          <cell r="D1988" t="str">
            <v>Ra</v>
          </cell>
          <cell r="E1988" t="str">
            <v>MEP</v>
          </cell>
          <cell r="F1988" t="str">
            <v>Ho</v>
          </cell>
          <cell r="G1988" t="str">
            <v>UDP</v>
          </cell>
          <cell r="H1988" t="str">
            <v>Ho</v>
          </cell>
          <cell r="I1988">
            <v>0.4049197596308447</v>
          </cell>
        </row>
        <row r="1989">
          <cell r="A1989">
            <v>41801</v>
          </cell>
          <cell r="B1989">
            <v>4</v>
          </cell>
          <cell r="C1989" t="str">
            <v>PAM</v>
          </cell>
          <cell r="D1989" t="str">
            <v>Co</v>
          </cell>
          <cell r="E1989" t="str">
            <v>MEP</v>
          </cell>
          <cell r="F1989" t="str">
            <v>Ho</v>
          </cell>
          <cell r="G1989" t="str">
            <v>UDP</v>
          </cell>
          <cell r="H1989" t="str">
            <v>Ho</v>
          </cell>
          <cell r="I1989">
            <v>0.43878295157329628</v>
          </cell>
        </row>
        <row r="1990">
          <cell r="A1990">
            <v>41802</v>
          </cell>
          <cell r="B1990">
            <v>5</v>
          </cell>
          <cell r="C1990" t="str">
            <v>UDP</v>
          </cell>
          <cell r="D1990" t="str">
            <v>Tg</v>
          </cell>
          <cell r="E1990" t="str">
            <v>MEP</v>
          </cell>
          <cell r="F1990" t="str">
            <v>Ho</v>
          </cell>
          <cell r="G1990" t="str">
            <v>UDP</v>
          </cell>
          <cell r="H1990" t="str">
            <v>Ho</v>
          </cell>
          <cell r="I1990">
            <v>0.47264614351574796</v>
          </cell>
        </row>
        <row r="1991">
          <cell r="A1991">
            <v>41803</v>
          </cell>
          <cell r="B1991">
            <v>6</v>
          </cell>
          <cell r="C1991" t="str">
            <v>UDM</v>
          </cell>
          <cell r="D1991" t="str">
            <v>Rb</v>
          </cell>
          <cell r="E1991" t="str">
            <v>MEP</v>
          </cell>
          <cell r="F1991" t="str">
            <v>Ho</v>
          </cell>
          <cell r="G1991" t="str">
            <v>UDP</v>
          </cell>
          <cell r="H1991" t="str">
            <v>Ho</v>
          </cell>
          <cell r="I1991">
            <v>0.50650933545815313</v>
          </cell>
        </row>
        <row r="1992">
          <cell r="A1992">
            <v>41804</v>
          </cell>
          <cell r="B1992">
            <v>7</v>
          </cell>
          <cell r="C1992" t="str">
            <v>FIP</v>
          </cell>
          <cell r="D1992" t="str">
            <v>Dr</v>
          </cell>
          <cell r="E1992" t="str">
            <v>MEP</v>
          </cell>
          <cell r="F1992" t="str">
            <v>Ho</v>
          </cell>
          <cell r="G1992" t="str">
            <v>UDP</v>
          </cell>
          <cell r="H1992" t="str">
            <v>Ho</v>
          </cell>
          <cell r="I1992">
            <v>0.54037252740036279</v>
          </cell>
        </row>
        <row r="1993">
          <cell r="A1993">
            <v>41805</v>
          </cell>
          <cell r="B1993">
            <v>1</v>
          </cell>
          <cell r="C1993" t="str">
            <v>FIM</v>
          </cell>
          <cell r="D1993" t="str">
            <v>Sn</v>
          </cell>
          <cell r="E1993" t="str">
            <v>MEP</v>
          </cell>
          <cell r="F1993" t="str">
            <v>Ho</v>
          </cell>
          <cell r="G1993" t="str">
            <v>UDP</v>
          </cell>
          <cell r="H1993" t="str">
            <v>Ho</v>
          </cell>
          <cell r="I1993">
            <v>0.57423571934257245</v>
          </cell>
        </row>
        <row r="1994">
          <cell r="A1994">
            <v>41806</v>
          </cell>
          <cell r="B1994">
            <v>2</v>
          </cell>
          <cell r="C1994" t="str">
            <v>EAP</v>
          </cell>
          <cell r="D1994" t="str">
            <v>Ho</v>
          </cell>
          <cell r="E1994" t="str">
            <v>MEP</v>
          </cell>
          <cell r="F1994" t="str">
            <v>Ho</v>
          </cell>
          <cell r="G1994" t="str">
            <v>UDP</v>
          </cell>
          <cell r="H1994" t="str">
            <v>Ho</v>
          </cell>
          <cell r="I1994">
            <v>0.60809891128478211</v>
          </cell>
        </row>
        <row r="1995">
          <cell r="A1995">
            <v>41807</v>
          </cell>
          <cell r="B1995">
            <v>3</v>
          </cell>
          <cell r="C1995" t="str">
            <v>EAM</v>
          </cell>
          <cell r="D1995" t="str">
            <v>Sh</v>
          </cell>
          <cell r="E1995" t="str">
            <v>MEP</v>
          </cell>
          <cell r="F1995" t="str">
            <v>Ho</v>
          </cell>
          <cell r="G1995" t="str">
            <v>UDP</v>
          </cell>
          <cell r="H1995" t="str">
            <v>Ho</v>
          </cell>
          <cell r="I1995">
            <v>0.64196210322699176</v>
          </cell>
        </row>
        <row r="1996">
          <cell r="A1996">
            <v>41808</v>
          </cell>
          <cell r="B1996">
            <v>4</v>
          </cell>
          <cell r="C1996" t="str">
            <v>MEP</v>
          </cell>
          <cell r="D1996" t="str">
            <v>Mo</v>
          </cell>
          <cell r="E1996" t="str">
            <v>MEP</v>
          </cell>
          <cell r="F1996" t="str">
            <v>Ho</v>
          </cell>
          <cell r="G1996" t="str">
            <v>UDP</v>
          </cell>
          <cell r="H1996" t="str">
            <v>Ho</v>
          </cell>
          <cell r="I1996">
            <v>0.67582529516920142</v>
          </cell>
        </row>
        <row r="1997">
          <cell r="A1997">
            <v>41809</v>
          </cell>
          <cell r="B1997">
            <v>5</v>
          </cell>
          <cell r="C1997" t="str">
            <v>MEM</v>
          </cell>
          <cell r="D1997" t="str">
            <v>Ch</v>
          </cell>
          <cell r="E1997" t="str">
            <v>MEP</v>
          </cell>
          <cell r="F1997" t="str">
            <v>Ho</v>
          </cell>
          <cell r="G1997" t="str">
            <v>UDP</v>
          </cell>
          <cell r="H1997" t="str">
            <v>Ho</v>
          </cell>
          <cell r="I1997">
            <v>0.70968848711141108</v>
          </cell>
        </row>
        <row r="1998">
          <cell r="A1998">
            <v>41810</v>
          </cell>
          <cell r="B1998">
            <v>6</v>
          </cell>
          <cell r="C1998" t="str">
            <v>PAP</v>
          </cell>
          <cell r="D1998" t="str">
            <v>Do</v>
          </cell>
          <cell r="E1998" t="str">
            <v>MEP</v>
          </cell>
          <cell r="F1998" t="str">
            <v>Ho</v>
          </cell>
          <cell r="G1998" t="str">
            <v>UDP</v>
          </cell>
          <cell r="H1998" t="str">
            <v>Ho</v>
          </cell>
          <cell r="I1998">
            <v>0.74355167905362085</v>
          </cell>
        </row>
        <row r="1999">
          <cell r="A1999">
            <v>41811</v>
          </cell>
          <cell r="B1999">
            <v>7</v>
          </cell>
          <cell r="C1999" t="str">
            <v>PAM</v>
          </cell>
          <cell r="D1999" t="str">
            <v>Pi</v>
          </cell>
          <cell r="E1999" t="str">
            <v>MEP</v>
          </cell>
          <cell r="F1999" t="str">
            <v>Ho</v>
          </cell>
          <cell r="G1999" t="str">
            <v>UDP</v>
          </cell>
          <cell r="H1999" t="str">
            <v>Ho</v>
          </cell>
          <cell r="I1999">
            <v>0.77741487099583051</v>
          </cell>
        </row>
        <row r="2000">
          <cell r="A2000">
            <v>41812</v>
          </cell>
          <cell r="B2000">
            <v>1</v>
          </cell>
          <cell r="C2000" t="str">
            <v>UDP</v>
          </cell>
          <cell r="D2000" t="str">
            <v>Ra</v>
          </cell>
          <cell r="E2000" t="str">
            <v>MEP</v>
          </cell>
          <cell r="F2000" t="str">
            <v>Ho</v>
          </cell>
          <cell r="G2000" t="str">
            <v>UDP</v>
          </cell>
          <cell r="H2000" t="str">
            <v>Ho</v>
          </cell>
          <cell r="I2000">
            <v>0.81127806293804017</v>
          </cell>
        </row>
        <row r="2001">
          <cell r="A2001">
            <v>41813</v>
          </cell>
          <cell r="B2001">
            <v>2</v>
          </cell>
          <cell r="C2001" t="str">
            <v>UDM</v>
          </cell>
          <cell r="D2001" t="str">
            <v>Co</v>
          </cell>
          <cell r="E2001" t="str">
            <v>MEP</v>
          </cell>
          <cell r="F2001" t="str">
            <v>Ho</v>
          </cell>
          <cell r="G2001" t="str">
            <v>UDP</v>
          </cell>
          <cell r="H2001" t="str">
            <v>Ho</v>
          </cell>
          <cell r="I2001">
            <v>0.84514125488024983</v>
          </cell>
        </row>
        <row r="2002">
          <cell r="A2002">
            <v>41814</v>
          </cell>
          <cell r="B2002">
            <v>3</v>
          </cell>
          <cell r="C2002" t="str">
            <v>FIP</v>
          </cell>
          <cell r="D2002" t="str">
            <v>Tg</v>
          </cell>
          <cell r="E2002" t="str">
            <v>MEP</v>
          </cell>
          <cell r="F2002" t="str">
            <v>Ho</v>
          </cell>
          <cell r="G2002" t="str">
            <v>UDP</v>
          </cell>
          <cell r="H2002" t="str">
            <v>Ho</v>
          </cell>
          <cell r="I2002">
            <v>0.8790044468224596</v>
          </cell>
        </row>
        <row r="2003">
          <cell r="A2003">
            <v>41815</v>
          </cell>
          <cell r="B2003">
            <v>4</v>
          </cell>
          <cell r="C2003" t="str">
            <v>FIM</v>
          </cell>
          <cell r="D2003" t="str">
            <v>Rb</v>
          </cell>
          <cell r="E2003" t="str">
            <v>MEP</v>
          </cell>
          <cell r="F2003" t="str">
            <v>Ho</v>
          </cell>
          <cell r="G2003" t="str">
            <v>UDP</v>
          </cell>
          <cell r="H2003" t="str">
            <v>Ho</v>
          </cell>
          <cell r="I2003">
            <v>0.91286763876466925</v>
          </cell>
        </row>
        <row r="2004">
          <cell r="A2004">
            <v>41816</v>
          </cell>
          <cell r="B2004">
            <v>5</v>
          </cell>
          <cell r="C2004" t="str">
            <v>EAP</v>
          </cell>
          <cell r="D2004" t="str">
            <v>Dr</v>
          </cell>
          <cell r="E2004" t="str">
            <v>MEP</v>
          </cell>
          <cell r="F2004" t="str">
            <v>Ho</v>
          </cell>
          <cell r="G2004" t="str">
            <v>UDP</v>
          </cell>
          <cell r="H2004" t="str">
            <v>Ho</v>
          </cell>
          <cell r="I2004">
            <v>0.94673083070687891</v>
          </cell>
        </row>
        <row r="2005">
          <cell r="A2005">
            <v>41817</v>
          </cell>
          <cell r="B2005">
            <v>6</v>
          </cell>
          <cell r="C2005" t="str">
            <v>EAM</v>
          </cell>
          <cell r="D2005" t="str">
            <v>Sn</v>
          </cell>
          <cell r="E2005" t="str">
            <v>MEP</v>
          </cell>
          <cell r="F2005" t="str">
            <v>Ho</v>
          </cell>
          <cell r="G2005" t="str">
            <v>UDP</v>
          </cell>
          <cell r="H2005" t="str">
            <v>Ho</v>
          </cell>
          <cell r="I2005">
            <v>0.98059402264908857</v>
          </cell>
        </row>
        <row r="2006">
          <cell r="A2006">
            <v>41818</v>
          </cell>
          <cell r="B2006">
            <v>7</v>
          </cell>
          <cell r="C2006" t="str">
            <v>MEP</v>
          </cell>
          <cell r="D2006" t="str">
            <v>Ho</v>
          </cell>
          <cell r="E2006" t="str">
            <v>MEP</v>
          </cell>
          <cell r="F2006" t="str">
            <v>Ho</v>
          </cell>
          <cell r="G2006" t="str">
            <v>UDP</v>
          </cell>
          <cell r="H2006" t="str">
            <v>Ho</v>
          </cell>
          <cell r="I2006">
            <v>1.4457214591298229E-2</v>
          </cell>
        </row>
        <row r="2007">
          <cell r="A2007">
            <v>41819</v>
          </cell>
          <cell r="B2007">
            <v>1</v>
          </cell>
          <cell r="C2007" t="str">
            <v>MEM</v>
          </cell>
          <cell r="D2007" t="str">
            <v>Sh</v>
          </cell>
          <cell r="E2007" t="str">
            <v>MEP</v>
          </cell>
          <cell r="F2007" t="str">
            <v>Ho</v>
          </cell>
          <cell r="G2007" t="str">
            <v>UDP</v>
          </cell>
          <cell r="H2007" t="str">
            <v>Ho</v>
          </cell>
          <cell r="I2007">
            <v>4.8320406533507887E-2</v>
          </cell>
        </row>
        <row r="2008">
          <cell r="A2008">
            <v>41820</v>
          </cell>
          <cell r="B2008">
            <v>2</v>
          </cell>
          <cell r="C2008" t="str">
            <v>PAP</v>
          </cell>
          <cell r="D2008" t="str">
            <v>Mo</v>
          </cell>
          <cell r="E2008" t="str">
            <v>MEP</v>
          </cell>
          <cell r="F2008" t="str">
            <v>Ho</v>
          </cell>
          <cell r="G2008" t="str">
            <v>UDP</v>
          </cell>
          <cell r="H2008" t="str">
            <v>Ho</v>
          </cell>
          <cell r="I2008">
            <v>8.2183598475717545E-2</v>
          </cell>
        </row>
        <row r="2009">
          <cell r="A2009">
            <v>41821</v>
          </cell>
          <cell r="B2009">
            <v>3</v>
          </cell>
          <cell r="C2009" t="str">
            <v>PAM</v>
          </cell>
          <cell r="D2009" t="str">
            <v>Ch</v>
          </cell>
          <cell r="E2009" t="str">
            <v>MEP</v>
          </cell>
          <cell r="F2009" t="str">
            <v>Ho</v>
          </cell>
          <cell r="G2009" t="str">
            <v>UDP</v>
          </cell>
          <cell r="H2009" t="str">
            <v>Ho</v>
          </cell>
          <cell r="I2009">
            <v>0.1160467904179272</v>
          </cell>
        </row>
        <row r="2010">
          <cell r="A2010">
            <v>41822</v>
          </cell>
          <cell r="B2010">
            <v>4</v>
          </cell>
          <cell r="C2010" t="str">
            <v>UDP</v>
          </cell>
          <cell r="D2010" t="str">
            <v>Do</v>
          </cell>
          <cell r="E2010" t="str">
            <v>MEP</v>
          </cell>
          <cell r="F2010" t="str">
            <v>Ho</v>
          </cell>
          <cell r="G2010" t="str">
            <v>UDP</v>
          </cell>
          <cell r="H2010" t="str">
            <v>Ho</v>
          </cell>
          <cell r="I2010">
            <v>0.14990998236013686</v>
          </cell>
        </row>
        <row r="2011">
          <cell r="A2011">
            <v>41823</v>
          </cell>
          <cell r="B2011">
            <v>5</v>
          </cell>
          <cell r="C2011" t="str">
            <v>UDM</v>
          </cell>
          <cell r="D2011" t="str">
            <v>Pi</v>
          </cell>
          <cell r="E2011" t="str">
            <v>MEP</v>
          </cell>
          <cell r="F2011" t="str">
            <v>Ho</v>
          </cell>
          <cell r="G2011" t="str">
            <v>UDP</v>
          </cell>
          <cell r="H2011" t="str">
            <v>Ho</v>
          </cell>
          <cell r="I2011">
            <v>0.18377317430234663</v>
          </cell>
        </row>
        <row r="2012">
          <cell r="A2012">
            <v>41824</v>
          </cell>
          <cell r="B2012">
            <v>6</v>
          </cell>
          <cell r="C2012" t="str">
            <v>FIP</v>
          </cell>
          <cell r="D2012" t="str">
            <v>Ra</v>
          </cell>
          <cell r="E2012" t="str">
            <v>MEP</v>
          </cell>
          <cell r="F2012" t="str">
            <v>Ho</v>
          </cell>
          <cell r="G2012" t="str">
            <v>UDP</v>
          </cell>
          <cell r="H2012" t="str">
            <v>Ho</v>
          </cell>
          <cell r="I2012">
            <v>0.21763636624455629</v>
          </cell>
        </row>
        <row r="2013">
          <cell r="A2013">
            <v>41825</v>
          </cell>
          <cell r="B2013">
            <v>7</v>
          </cell>
          <cell r="C2013" t="str">
            <v>FIM</v>
          </cell>
          <cell r="D2013" t="str">
            <v>Co</v>
          </cell>
          <cell r="E2013" t="str">
            <v>MEP</v>
          </cell>
          <cell r="F2013" t="str">
            <v>Ho</v>
          </cell>
          <cell r="G2013" t="str">
            <v>UDP</v>
          </cell>
          <cell r="H2013" t="str">
            <v>Ho</v>
          </cell>
          <cell r="I2013">
            <v>0.25149955818676595</v>
          </cell>
        </row>
        <row r="2014">
          <cell r="A2014">
            <v>41826</v>
          </cell>
          <cell r="B2014">
            <v>1</v>
          </cell>
          <cell r="C2014" t="str">
            <v>EAP</v>
          </cell>
          <cell r="D2014" t="str">
            <v>Tg</v>
          </cell>
          <cell r="E2014" t="str">
            <v>MEP</v>
          </cell>
          <cell r="F2014" t="str">
            <v>Ho</v>
          </cell>
          <cell r="G2014" t="str">
            <v>UDP</v>
          </cell>
          <cell r="H2014" t="str">
            <v>Ho</v>
          </cell>
          <cell r="I2014">
            <v>0.28536275012897561</v>
          </cell>
        </row>
        <row r="2015">
          <cell r="A2015">
            <v>41827</v>
          </cell>
          <cell r="B2015">
            <v>2</v>
          </cell>
          <cell r="C2015" t="str">
            <v>EAM</v>
          </cell>
          <cell r="D2015" t="str">
            <v>Rb</v>
          </cell>
          <cell r="E2015" t="str">
            <v>MEP</v>
          </cell>
          <cell r="F2015" t="str">
            <v>Ho</v>
          </cell>
          <cell r="G2015" t="str">
            <v>UDP</v>
          </cell>
          <cell r="H2015" t="str">
            <v>Ho</v>
          </cell>
          <cell r="I2015">
            <v>0.31922594207118526</v>
          </cell>
        </row>
        <row r="2016">
          <cell r="A2016">
            <v>41828</v>
          </cell>
          <cell r="B2016">
            <v>3</v>
          </cell>
          <cell r="C2016" t="str">
            <v>MEP</v>
          </cell>
          <cell r="D2016" t="str">
            <v>Dr</v>
          </cell>
          <cell r="E2016" t="str">
            <v>MEM</v>
          </cell>
          <cell r="F2016" t="str">
            <v>Sh</v>
          </cell>
          <cell r="G2016" t="str">
            <v>UDP</v>
          </cell>
          <cell r="H2016" t="str">
            <v>Ho</v>
          </cell>
          <cell r="I2016">
            <v>0.35308913401339492</v>
          </cell>
        </row>
        <row r="2017">
          <cell r="A2017">
            <v>41829</v>
          </cell>
          <cell r="B2017">
            <v>4</v>
          </cell>
          <cell r="C2017" t="str">
            <v>MEM</v>
          </cell>
          <cell r="D2017" t="str">
            <v>Sn</v>
          </cell>
          <cell r="E2017" t="str">
            <v>MEM</v>
          </cell>
          <cell r="F2017" t="str">
            <v>Sh</v>
          </cell>
          <cell r="G2017" t="str">
            <v>UDP</v>
          </cell>
          <cell r="H2017" t="str">
            <v>Ho</v>
          </cell>
          <cell r="I2017">
            <v>0.38695232595560469</v>
          </cell>
        </row>
        <row r="2018">
          <cell r="A2018">
            <v>41830</v>
          </cell>
          <cell r="B2018">
            <v>5</v>
          </cell>
          <cell r="C2018" t="str">
            <v>PAP</v>
          </cell>
          <cell r="D2018" t="str">
            <v>Ho</v>
          </cell>
          <cell r="E2018" t="str">
            <v>MEM</v>
          </cell>
          <cell r="F2018" t="str">
            <v>Sh</v>
          </cell>
          <cell r="G2018" t="str">
            <v>UDP</v>
          </cell>
          <cell r="H2018" t="str">
            <v>Ho</v>
          </cell>
          <cell r="I2018">
            <v>0.42081551789781435</v>
          </cell>
        </row>
        <row r="2019">
          <cell r="A2019">
            <v>41831</v>
          </cell>
          <cell r="B2019">
            <v>6</v>
          </cell>
          <cell r="C2019" t="str">
            <v>PAM</v>
          </cell>
          <cell r="D2019" t="str">
            <v>Sh</v>
          </cell>
          <cell r="E2019" t="str">
            <v>MEM</v>
          </cell>
          <cell r="F2019" t="str">
            <v>Sh</v>
          </cell>
          <cell r="G2019" t="str">
            <v>UDP</v>
          </cell>
          <cell r="H2019" t="str">
            <v>Ho</v>
          </cell>
          <cell r="I2019">
            <v>0.45467870984002401</v>
          </cell>
        </row>
        <row r="2020">
          <cell r="A2020">
            <v>41832</v>
          </cell>
          <cell r="B2020">
            <v>7</v>
          </cell>
          <cell r="C2020" t="str">
            <v>UDP</v>
          </cell>
          <cell r="D2020" t="str">
            <v>Mo</v>
          </cell>
          <cell r="E2020" t="str">
            <v>MEM</v>
          </cell>
          <cell r="F2020" t="str">
            <v>Sh</v>
          </cell>
          <cell r="G2020" t="str">
            <v>UDP</v>
          </cell>
          <cell r="H2020" t="str">
            <v>Ho</v>
          </cell>
          <cell r="I2020">
            <v>0.48854190178223367</v>
          </cell>
        </row>
        <row r="2021">
          <cell r="A2021">
            <v>41833</v>
          </cell>
          <cell r="B2021">
            <v>1</v>
          </cell>
          <cell r="C2021" t="str">
            <v>UDM</v>
          </cell>
          <cell r="D2021" t="str">
            <v>Ch</v>
          </cell>
          <cell r="E2021" t="str">
            <v>MEM</v>
          </cell>
          <cell r="F2021" t="str">
            <v>Sh</v>
          </cell>
          <cell r="G2021" t="str">
            <v>UDP</v>
          </cell>
          <cell r="H2021" t="str">
            <v>Ho</v>
          </cell>
          <cell r="I2021">
            <v>0.52240509372428878</v>
          </cell>
        </row>
        <row r="2022">
          <cell r="A2022">
            <v>41834</v>
          </cell>
          <cell r="B2022">
            <v>2</v>
          </cell>
          <cell r="C2022" t="str">
            <v>FIP</v>
          </cell>
          <cell r="D2022" t="str">
            <v>Do</v>
          </cell>
          <cell r="E2022" t="str">
            <v>MEM</v>
          </cell>
          <cell r="F2022" t="str">
            <v>Sh</v>
          </cell>
          <cell r="G2022" t="str">
            <v>UDP</v>
          </cell>
          <cell r="H2022" t="str">
            <v>Ho</v>
          </cell>
          <cell r="I2022">
            <v>0.55626828566626485</v>
          </cell>
        </row>
        <row r="2023">
          <cell r="A2023">
            <v>41835</v>
          </cell>
          <cell r="B2023">
            <v>3</v>
          </cell>
          <cell r="C2023" t="str">
            <v>FIM</v>
          </cell>
          <cell r="D2023" t="str">
            <v>Pi</v>
          </cell>
          <cell r="E2023" t="str">
            <v>MEM</v>
          </cell>
          <cell r="F2023" t="str">
            <v>Sh</v>
          </cell>
          <cell r="G2023" t="str">
            <v>UDP</v>
          </cell>
          <cell r="H2023" t="str">
            <v>Ho</v>
          </cell>
          <cell r="I2023">
            <v>0.59013147760824092</v>
          </cell>
        </row>
        <row r="2024">
          <cell r="A2024">
            <v>41836</v>
          </cell>
          <cell r="B2024">
            <v>4</v>
          </cell>
          <cell r="C2024" t="str">
            <v>EAP</v>
          </cell>
          <cell r="D2024" t="str">
            <v>Ra</v>
          </cell>
          <cell r="E2024" t="str">
            <v>MEM</v>
          </cell>
          <cell r="F2024" t="str">
            <v>Sh</v>
          </cell>
          <cell r="G2024" t="str">
            <v>UDP</v>
          </cell>
          <cell r="H2024" t="str">
            <v>Ho</v>
          </cell>
          <cell r="I2024">
            <v>0.62399466955021698</v>
          </cell>
        </row>
        <row r="2025">
          <cell r="A2025">
            <v>41837</v>
          </cell>
          <cell r="B2025">
            <v>5</v>
          </cell>
          <cell r="C2025" t="str">
            <v>EAM</v>
          </cell>
          <cell r="D2025" t="str">
            <v>Co</v>
          </cell>
          <cell r="E2025" t="str">
            <v>MEM</v>
          </cell>
          <cell r="F2025" t="str">
            <v>Sh</v>
          </cell>
          <cell r="G2025" t="str">
            <v>UDP</v>
          </cell>
          <cell r="H2025" t="str">
            <v>Ho</v>
          </cell>
          <cell r="I2025">
            <v>0.65785786149219305</v>
          </cell>
        </row>
        <row r="2026">
          <cell r="A2026">
            <v>41838</v>
          </cell>
          <cell r="B2026">
            <v>6</v>
          </cell>
          <cell r="C2026" t="str">
            <v>MEP</v>
          </cell>
          <cell r="D2026" t="str">
            <v>Tg</v>
          </cell>
          <cell r="E2026" t="str">
            <v>MEM</v>
          </cell>
          <cell r="F2026" t="str">
            <v>Sh</v>
          </cell>
          <cell r="G2026" t="str">
            <v>UDP</v>
          </cell>
          <cell r="H2026" t="str">
            <v>Ho</v>
          </cell>
          <cell r="I2026">
            <v>0.69172105343416912</v>
          </cell>
        </row>
        <row r="2027">
          <cell r="A2027">
            <v>41839</v>
          </cell>
          <cell r="B2027">
            <v>7</v>
          </cell>
          <cell r="C2027" t="str">
            <v>MEM</v>
          </cell>
          <cell r="D2027" t="str">
            <v>Rb</v>
          </cell>
          <cell r="E2027" t="str">
            <v>MEM</v>
          </cell>
          <cell r="F2027" t="str">
            <v>Sh</v>
          </cell>
          <cell r="G2027" t="str">
            <v>UDP</v>
          </cell>
          <cell r="H2027" t="str">
            <v>Ho</v>
          </cell>
          <cell r="I2027">
            <v>0.72558424537614519</v>
          </cell>
        </row>
        <row r="2028">
          <cell r="A2028">
            <v>41840</v>
          </cell>
          <cell r="B2028">
            <v>1</v>
          </cell>
          <cell r="C2028" t="str">
            <v>PAP</v>
          </cell>
          <cell r="D2028" t="str">
            <v>Dr</v>
          </cell>
          <cell r="E2028" t="str">
            <v>MEM</v>
          </cell>
          <cell r="F2028" t="str">
            <v>Sh</v>
          </cell>
          <cell r="G2028" t="str">
            <v>UDP</v>
          </cell>
          <cell r="H2028" t="str">
            <v>Ho</v>
          </cell>
          <cell r="I2028">
            <v>0.75944743731812125</v>
          </cell>
        </row>
        <row r="2029">
          <cell r="A2029">
            <v>41841</v>
          </cell>
          <cell r="B2029">
            <v>2</v>
          </cell>
          <cell r="C2029" t="str">
            <v>PAM</v>
          </cell>
          <cell r="D2029" t="str">
            <v>Sn</v>
          </cell>
          <cell r="E2029" t="str">
            <v>MEM</v>
          </cell>
          <cell r="F2029" t="str">
            <v>Sh</v>
          </cell>
          <cell r="G2029" t="str">
            <v>UDP</v>
          </cell>
          <cell r="H2029" t="str">
            <v>Ho</v>
          </cell>
          <cell r="I2029">
            <v>0.79331062926009732</v>
          </cell>
        </row>
        <row r="2030">
          <cell r="A2030">
            <v>41842</v>
          </cell>
          <cell r="B2030">
            <v>3</v>
          </cell>
          <cell r="C2030" t="str">
            <v>UDP</v>
          </cell>
          <cell r="D2030" t="str">
            <v>Ho</v>
          </cell>
          <cell r="E2030" t="str">
            <v>MEM</v>
          </cell>
          <cell r="F2030" t="str">
            <v>Sh</v>
          </cell>
          <cell r="G2030" t="str">
            <v>UDP</v>
          </cell>
          <cell r="H2030" t="str">
            <v>Ho</v>
          </cell>
          <cell r="I2030">
            <v>0.82717382120207328</v>
          </cell>
        </row>
        <row r="2031">
          <cell r="A2031">
            <v>41843</v>
          </cell>
          <cell r="B2031">
            <v>4</v>
          </cell>
          <cell r="C2031" t="str">
            <v>UDM</v>
          </cell>
          <cell r="D2031" t="str">
            <v>Sh</v>
          </cell>
          <cell r="E2031" t="str">
            <v>MEM</v>
          </cell>
          <cell r="F2031" t="str">
            <v>Sh</v>
          </cell>
          <cell r="G2031" t="str">
            <v>UDP</v>
          </cell>
          <cell r="H2031" t="str">
            <v>Ho</v>
          </cell>
          <cell r="I2031">
            <v>0.86103701314404935</v>
          </cell>
        </row>
        <row r="2032">
          <cell r="A2032">
            <v>41844</v>
          </cell>
          <cell r="B2032">
            <v>5</v>
          </cell>
          <cell r="C2032" t="str">
            <v>FIP</v>
          </cell>
          <cell r="D2032" t="str">
            <v>Mo</v>
          </cell>
          <cell r="E2032" t="str">
            <v>MEM</v>
          </cell>
          <cell r="F2032" t="str">
            <v>Sh</v>
          </cell>
          <cell r="G2032" t="str">
            <v>UDP</v>
          </cell>
          <cell r="H2032" t="str">
            <v>Ho</v>
          </cell>
          <cell r="I2032">
            <v>0.89490020508602541</v>
          </cell>
        </row>
        <row r="2033">
          <cell r="A2033">
            <v>41845</v>
          </cell>
          <cell r="B2033">
            <v>6</v>
          </cell>
          <cell r="C2033" t="str">
            <v>FIM</v>
          </cell>
          <cell r="D2033" t="str">
            <v>Ch</v>
          </cell>
          <cell r="E2033" t="str">
            <v>MEM</v>
          </cell>
          <cell r="F2033" t="str">
            <v>Sh</v>
          </cell>
          <cell r="G2033" t="str">
            <v>UDP</v>
          </cell>
          <cell r="H2033" t="str">
            <v>Ho</v>
          </cell>
          <cell r="I2033">
            <v>0.92876339702800148</v>
          </cell>
        </row>
        <row r="2034">
          <cell r="A2034">
            <v>41846</v>
          </cell>
          <cell r="B2034">
            <v>7</v>
          </cell>
          <cell r="C2034" t="str">
            <v>EAP</v>
          </cell>
          <cell r="D2034" t="str">
            <v>Do</v>
          </cell>
          <cell r="E2034" t="str">
            <v>MEM</v>
          </cell>
          <cell r="F2034" t="str">
            <v>Sh</v>
          </cell>
          <cell r="G2034" t="str">
            <v>UDP</v>
          </cell>
          <cell r="H2034" t="str">
            <v>Ho</v>
          </cell>
          <cell r="I2034">
            <v>0.96262658896997755</v>
          </cell>
        </row>
        <row r="2035">
          <cell r="A2035">
            <v>41847</v>
          </cell>
          <cell r="B2035">
            <v>1</v>
          </cell>
          <cell r="C2035" t="str">
            <v>EAM</v>
          </cell>
          <cell r="D2035" t="str">
            <v>Pi</v>
          </cell>
          <cell r="E2035" t="str">
            <v>MEM</v>
          </cell>
          <cell r="F2035" t="str">
            <v>Sh</v>
          </cell>
          <cell r="G2035" t="str">
            <v>UDP</v>
          </cell>
          <cell r="H2035" t="str">
            <v>Ho</v>
          </cell>
          <cell r="I2035">
            <v>0.99648978091195362</v>
          </cell>
        </row>
        <row r="2036">
          <cell r="A2036">
            <v>41848</v>
          </cell>
          <cell r="B2036">
            <v>2</v>
          </cell>
          <cell r="C2036" t="str">
            <v>MEP</v>
          </cell>
          <cell r="D2036" t="str">
            <v>Ra</v>
          </cell>
          <cell r="E2036" t="str">
            <v>MEM</v>
          </cell>
          <cell r="F2036" t="str">
            <v>Sh</v>
          </cell>
          <cell r="G2036" t="str">
            <v>UDP</v>
          </cell>
          <cell r="H2036" t="str">
            <v>Ho</v>
          </cell>
          <cell r="I2036">
            <v>3.0352972853929683E-2</v>
          </cell>
        </row>
        <row r="2037">
          <cell r="A2037">
            <v>41849</v>
          </cell>
          <cell r="B2037">
            <v>3</v>
          </cell>
          <cell r="C2037" t="str">
            <v>MEM</v>
          </cell>
          <cell r="D2037" t="str">
            <v>Co</v>
          </cell>
          <cell r="E2037" t="str">
            <v>MEM</v>
          </cell>
          <cell r="F2037" t="str">
            <v>Sh</v>
          </cell>
          <cell r="G2037" t="str">
            <v>UDP</v>
          </cell>
          <cell r="H2037" t="str">
            <v>Ho</v>
          </cell>
          <cell r="I2037">
            <v>6.421616479590575E-2</v>
          </cell>
        </row>
        <row r="2038">
          <cell r="A2038">
            <v>41850</v>
          </cell>
          <cell r="B2038">
            <v>4</v>
          </cell>
          <cell r="C2038" t="str">
            <v>PAP</v>
          </cell>
          <cell r="D2038" t="str">
            <v>Tg</v>
          </cell>
          <cell r="E2038" t="str">
            <v>MEM</v>
          </cell>
          <cell r="F2038" t="str">
            <v>Sh</v>
          </cell>
          <cell r="G2038" t="str">
            <v>UDP</v>
          </cell>
          <cell r="H2038" t="str">
            <v>Ho</v>
          </cell>
          <cell r="I2038">
            <v>9.8079356737881818E-2</v>
          </cell>
        </row>
        <row r="2039">
          <cell r="A2039">
            <v>41851</v>
          </cell>
          <cell r="B2039">
            <v>5</v>
          </cell>
          <cell r="C2039" t="str">
            <v>PAM</v>
          </cell>
          <cell r="D2039" t="str">
            <v>Rb</v>
          </cell>
          <cell r="E2039" t="str">
            <v>MEM</v>
          </cell>
          <cell r="F2039" t="str">
            <v>Sh</v>
          </cell>
          <cell r="G2039" t="str">
            <v>UDP</v>
          </cell>
          <cell r="H2039" t="str">
            <v>Ho</v>
          </cell>
          <cell r="I2039">
            <v>0.13194254867985777</v>
          </cell>
        </row>
        <row r="2040">
          <cell r="A2040">
            <v>41852</v>
          </cell>
          <cell r="B2040">
            <v>6</v>
          </cell>
          <cell r="C2040" t="str">
            <v>UDP</v>
          </cell>
          <cell r="D2040" t="str">
            <v>Dr</v>
          </cell>
          <cell r="E2040" t="str">
            <v>MEM</v>
          </cell>
          <cell r="F2040" t="str">
            <v>Sh</v>
          </cell>
          <cell r="G2040" t="str">
            <v>UDP</v>
          </cell>
          <cell r="H2040" t="str">
            <v>Ho</v>
          </cell>
          <cell r="I2040">
            <v>0.16580574062183384</v>
          </cell>
        </row>
        <row r="2041">
          <cell r="A2041">
            <v>41853</v>
          </cell>
          <cell r="B2041">
            <v>7</v>
          </cell>
          <cell r="C2041" t="str">
            <v>UDM</v>
          </cell>
          <cell r="D2041" t="str">
            <v>Sn</v>
          </cell>
          <cell r="E2041" t="str">
            <v>MEM</v>
          </cell>
          <cell r="F2041" t="str">
            <v>Sh</v>
          </cell>
          <cell r="G2041" t="str">
            <v>UDP</v>
          </cell>
          <cell r="H2041" t="str">
            <v>Ho</v>
          </cell>
          <cell r="I2041">
            <v>0.19966893256380991</v>
          </cell>
        </row>
        <row r="2042">
          <cell r="A2042">
            <v>41854</v>
          </cell>
          <cell r="B2042">
            <v>1</v>
          </cell>
          <cell r="C2042" t="str">
            <v>FIP</v>
          </cell>
          <cell r="D2042" t="str">
            <v>Ho</v>
          </cell>
          <cell r="E2042" t="str">
            <v>MEM</v>
          </cell>
          <cell r="F2042" t="str">
            <v>Sh</v>
          </cell>
          <cell r="G2042" t="str">
            <v>UDP</v>
          </cell>
          <cell r="H2042" t="str">
            <v>Ho</v>
          </cell>
          <cell r="I2042">
            <v>0.23353212450578598</v>
          </cell>
        </row>
        <row r="2043">
          <cell r="A2043">
            <v>41855</v>
          </cell>
          <cell r="B2043">
            <v>2</v>
          </cell>
          <cell r="C2043" t="str">
            <v>FIM</v>
          </cell>
          <cell r="D2043" t="str">
            <v>Sh</v>
          </cell>
          <cell r="E2043" t="str">
            <v>MEM</v>
          </cell>
          <cell r="F2043" t="str">
            <v>Sh</v>
          </cell>
          <cell r="G2043" t="str">
            <v>UDP</v>
          </cell>
          <cell r="H2043" t="str">
            <v>Ho</v>
          </cell>
          <cell r="I2043">
            <v>0.26739531644776204</v>
          </cell>
        </row>
        <row r="2044">
          <cell r="A2044">
            <v>41856</v>
          </cell>
          <cell r="B2044">
            <v>3</v>
          </cell>
          <cell r="C2044" t="str">
            <v>EAP</v>
          </cell>
          <cell r="D2044" t="str">
            <v>Mo</v>
          </cell>
          <cell r="E2044" t="str">
            <v>MEM</v>
          </cell>
          <cell r="F2044" t="str">
            <v>Sh</v>
          </cell>
          <cell r="G2044" t="str">
            <v>UDP</v>
          </cell>
          <cell r="H2044" t="str">
            <v>Ho</v>
          </cell>
          <cell r="I2044">
            <v>0.30125850838973811</v>
          </cell>
        </row>
        <row r="2045">
          <cell r="A2045">
            <v>41857</v>
          </cell>
          <cell r="B2045">
            <v>4</v>
          </cell>
          <cell r="C2045" t="str">
            <v>EAM</v>
          </cell>
          <cell r="D2045" t="str">
            <v>Ch</v>
          </cell>
          <cell r="E2045" t="str">
            <v>MEM</v>
          </cell>
          <cell r="F2045" t="str">
            <v>Sh</v>
          </cell>
          <cell r="G2045" t="str">
            <v>UDP</v>
          </cell>
          <cell r="H2045" t="str">
            <v>Ho</v>
          </cell>
          <cell r="I2045">
            <v>0.33512170033171418</v>
          </cell>
        </row>
        <row r="2046">
          <cell r="A2046">
            <v>41858</v>
          </cell>
          <cell r="B2046">
            <v>5</v>
          </cell>
          <cell r="C2046" t="str">
            <v>MEP</v>
          </cell>
          <cell r="D2046" t="str">
            <v>Do</v>
          </cell>
          <cell r="E2046" t="str">
            <v>MEM</v>
          </cell>
          <cell r="F2046" t="str">
            <v>Sh</v>
          </cell>
          <cell r="G2046" t="str">
            <v>UDP</v>
          </cell>
          <cell r="H2046" t="str">
            <v>Ho</v>
          </cell>
          <cell r="I2046">
            <v>0.36898489227369025</v>
          </cell>
        </row>
        <row r="2047">
          <cell r="A2047">
            <v>41859</v>
          </cell>
          <cell r="B2047">
            <v>6</v>
          </cell>
          <cell r="C2047" t="str">
            <v>MEM</v>
          </cell>
          <cell r="D2047" t="str">
            <v>Pi</v>
          </cell>
          <cell r="E2047" t="str">
            <v>PAP</v>
          </cell>
          <cell r="F2047" t="str">
            <v>Mo</v>
          </cell>
          <cell r="G2047" t="str">
            <v>UDP</v>
          </cell>
          <cell r="H2047" t="str">
            <v>Ho</v>
          </cell>
          <cell r="I2047">
            <v>0.40284808421566631</v>
          </cell>
        </row>
        <row r="2048">
          <cell r="A2048">
            <v>41860</v>
          </cell>
          <cell r="B2048">
            <v>7</v>
          </cell>
          <cell r="C2048" t="str">
            <v>PAP</v>
          </cell>
          <cell r="D2048" t="str">
            <v>Ra</v>
          </cell>
          <cell r="E2048" t="str">
            <v>PAP</v>
          </cell>
          <cell r="F2048" t="str">
            <v>Mo</v>
          </cell>
          <cell r="G2048" t="str">
            <v>UDP</v>
          </cell>
          <cell r="H2048" t="str">
            <v>Ho</v>
          </cell>
          <cell r="I2048">
            <v>0.43671127615764238</v>
          </cell>
        </row>
        <row r="2049">
          <cell r="A2049">
            <v>41861</v>
          </cell>
          <cell r="B2049">
            <v>1</v>
          </cell>
          <cell r="C2049" t="str">
            <v>PAM</v>
          </cell>
          <cell r="D2049" t="str">
            <v>Co</v>
          </cell>
          <cell r="E2049" t="str">
            <v>PAP</v>
          </cell>
          <cell r="F2049" t="str">
            <v>Mo</v>
          </cell>
          <cell r="G2049" t="str">
            <v>UDP</v>
          </cell>
          <cell r="H2049" t="str">
            <v>Ho</v>
          </cell>
          <cell r="I2049">
            <v>0.47057446809961845</v>
          </cell>
        </row>
        <row r="2050">
          <cell r="A2050">
            <v>41862</v>
          </cell>
          <cell r="B2050">
            <v>2</v>
          </cell>
          <cell r="C2050" t="str">
            <v>UDP</v>
          </cell>
          <cell r="D2050" t="str">
            <v>Tg</v>
          </cell>
          <cell r="E2050" t="str">
            <v>PAP</v>
          </cell>
          <cell r="F2050" t="str">
            <v>Mo</v>
          </cell>
          <cell r="G2050" t="str">
            <v>UDP</v>
          </cell>
          <cell r="H2050" t="str">
            <v>Ho</v>
          </cell>
          <cell r="I2050">
            <v>0.50443766004156387</v>
          </cell>
        </row>
        <row r="2051">
          <cell r="A2051">
            <v>41863</v>
          </cell>
          <cell r="B2051">
            <v>3</v>
          </cell>
          <cell r="C2051" t="str">
            <v>UDM</v>
          </cell>
          <cell r="D2051" t="str">
            <v>Rb</v>
          </cell>
          <cell r="E2051" t="str">
            <v>PAP</v>
          </cell>
          <cell r="F2051" t="str">
            <v>Mo</v>
          </cell>
          <cell r="G2051" t="str">
            <v>UDP</v>
          </cell>
          <cell r="H2051" t="str">
            <v>Ho</v>
          </cell>
          <cell r="I2051">
            <v>0.53830085198330635</v>
          </cell>
        </row>
        <row r="2052">
          <cell r="A2052">
            <v>41864</v>
          </cell>
          <cell r="B2052">
            <v>4</v>
          </cell>
          <cell r="C2052" t="str">
            <v>FIP</v>
          </cell>
          <cell r="D2052" t="str">
            <v>Dr</v>
          </cell>
          <cell r="E2052" t="str">
            <v>PAP</v>
          </cell>
          <cell r="F2052" t="str">
            <v>Mo</v>
          </cell>
          <cell r="G2052" t="str">
            <v>UDP</v>
          </cell>
          <cell r="H2052" t="str">
            <v>Ho</v>
          </cell>
          <cell r="I2052">
            <v>0.57216404392504872</v>
          </cell>
        </row>
        <row r="2053">
          <cell r="A2053">
            <v>41865</v>
          </cell>
          <cell r="B2053">
            <v>5</v>
          </cell>
          <cell r="C2053" t="str">
            <v>FIM</v>
          </cell>
          <cell r="D2053" t="str">
            <v>Sn</v>
          </cell>
          <cell r="E2053" t="str">
            <v>PAP</v>
          </cell>
          <cell r="F2053" t="str">
            <v>Mo</v>
          </cell>
          <cell r="G2053" t="str">
            <v>UDP</v>
          </cell>
          <cell r="H2053" t="str">
            <v>Ho</v>
          </cell>
          <cell r="I2053">
            <v>0.60602723586679119</v>
          </cell>
        </row>
        <row r="2054">
          <cell r="A2054">
            <v>41866</v>
          </cell>
          <cell r="B2054">
            <v>6</v>
          </cell>
          <cell r="C2054" t="str">
            <v>EAP</v>
          </cell>
          <cell r="D2054" t="str">
            <v>Ho</v>
          </cell>
          <cell r="E2054" t="str">
            <v>PAP</v>
          </cell>
          <cell r="F2054" t="str">
            <v>Mo</v>
          </cell>
          <cell r="G2054" t="str">
            <v>UDP</v>
          </cell>
          <cell r="H2054" t="str">
            <v>Ho</v>
          </cell>
          <cell r="I2054">
            <v>0.63989042780853356</v>
          </cell>
        </row>
        <row r="2055">
          <cell r="A2055">
            <v>41867</v>
          </cell>
          <cell r="B2055">
            <v>7</v>
          </cell>
          <cell r="C2055" t="str">
            <v>EAM</v>
          </cell>
          <cell r="D2055" t="str">
            <v>Sh</v>
          </cell>
          <cell r="E2055" t="str">
            <v>PAP</v>
          </cell>
          <cell r="F2055" t="str">
            <v>Mo</v>
          </cell>
          <cell r="G2055" t="str">
            <v>UDP</v>
          </cell>
          <cell r="H2055" t="str">
            <v>Ho</v>
          </cell>
          <cell r="I2055">
            <v>0.67375361975027603</v>
          </cell>
        </row>
        <row r="2056">
          <cell r="A2056">
            <v>41868</v>
          </cell>
          <cell r="B2056">
            <v>1</v>
          </cell>
          <cell r="C2056" t="str">
            <v>MEP</v>
          </cell>
          <cell r="D2056" t="str">
            <v>Mo</v>
          </cell>
          <cell r="E2056" t="str">
            <v>PAP</v>
          </cell>
          <cell r="F2056" t="str">
            <v>Mo</v>
          </cell>
          <cell r="G2056" t="str">
            <v>UDP</v>
          </cell>
          <cell r="H2056" t="str">
            <v>Ho</v>
          </cell>
          <cell r="I2056">
            <v>0.70761681169201851</v>
          </cell>
        </row>
        <row r="2057">
          <cell r="A2057">
            <v>41869</v>
          </cell>
          <cell r="B2057">
            <v>2</v>
          </cell>
          <cell r="C2057" t="str">
            <v>MEM</v>
          </cell>
          <cell r="D2057" t="str">
            <v>Ch</v>
          </cell>
          <cell r="E2057" t="str">
            <v>PAP</v>
          </cell>
          <cell r="F2057" t="str">
            <v>Mo</v>
          </cell>
          <cell r="G2057" t="str">
            <v>UDP</v>
          </cell>
          <cell r="H2057" t="str">
            <v>Ho</v>
          </cell>
          <cell r="I2057">
            <v>0.74148000363376099</v>
          </cell>
        </row>
        <row r="2058">
          <cell r="A2058">
            <v>41870</v>
          </cell>
          <cell r="B2058">
            <v>3</v>
          </cell>
          <cell r="C2058" t="str">
            <v>PAP</v>
          </cell>
          <cell r="D2058" t="str">
            <v>Do</v>
          </cell>
          <cell r="E2058" t="str">
            <v>PAP</v>
          </cell>
          <cell r="F2058" t="str">
            <v>Mo</v>
          </cell>
          <cell r="G2058" t="str">
            <v>UDP</v>
          </cell>
          <cell r="H2058" t="str">
            <v>Ho</v>
          </cell>
          <cell r="I2058">
            <v>0.77534319557550346</v>
          </cell>
        </row>
        <row r="2059">
          <cell r="A2059">
            <v>41871</v>
          </cell>
          <cell r="B2059">
            <v>4</v>
          </cell>
          <cell r="C2059" t="str">
            <v>PAM</v>
          </cell>
          <cell r="D2059" t="str">
            <v>Pi</v>
          </cell>
          <cell r="E2059" t="str">
            <v>PAP</v>
          </cell>
          <cell r="F2059" t="str">
            <v>Mo</v>
          </cell>
          <cell r="G2059" t="str">
            <v>UDP</v>
          </cell>
          <cell r="H2059" t="str">
            <v>Ho</v>
          </cell>
          <cell r="I2059">
            <v>0.80920638751724583</v>
          </cell>
        </row>
        <row r="2060">
          <cell r="A2060">
            <v>41872</v>
          </cell>
          <cell r="B2060">
            <v>5</v>
          </cell>
          <cell r="C2060" t="str">
            <v>UDP</v>
          </cell>
          <cell r="D2060" t="str">
            <v>Ra</v>
          </cell>
          <cell r="E2060" t="str">
            <v>PAP</v>
          </cell>
          <cell r="F2060" t="str">
            <v>Mo</v>
          </cell>
          <cell r="G2060" t="str">
            <v>UDP</v>
          </cell>
          <cell r="H2060" t="str">
            <v>Ho</v>
          </cell>
          <cell r="I2060">
            <v>0.84306957945898819</v>
          </cell>
        </row>
        <row r="2061">
          <cell r="A2061">
            <v>41873</v>
          </cell>
          <cell r="B2061">
            <v>6</v>
          </cell>
          <cell r="C2061" t="str">
            <v>UDM</v>
          </cell>
          <cell r="D2061" t="str">
            <v>Co</v>
          </cell>
          <cell r="E2061" t="str">
            <v>PAP</v>
          </cell>
          <cell r="F2061" t="str">
            <v>Mo</v>
          </cell>
          <cell r="G2061" t="str">
            <v>UDP</v>
          </cell>
          <cell r="H2061" t="str">
            <v>Ho</v>
          </cell>
          <cell r="I2061">
            <v>0.87693277140073067</v>
          </cell>
        </row>
        <row r="2062">
          <cell r="A2062">
            <v>41874</v>
          </cell>
          <cell r="B2062">
            <v>7</v>
          </cell>
          <cell r="C2062" t="str">
            <v>FIP</v>
          </cell>
          <cell r="D2062" t="str">
            <v>Tg</v>
          </cell>
          <cell r="E2062" t="str">
            <v>PAP</v>
          </cell>
          <cell r="F2062" t="str">
            <v>Mo</v>
          </cell>
          <cell r="G2062" t="str">
            <v>UDP</v>
          </cell>
          <cell r="H2062" t="str">
            <v>Ho</v>
          </cell>
          <cell r="I2062">
            <v>0.91079596334247315</v>
          </cell>
        </row>
        <row r="2063">
          <cell r="A2063">
            <v>41875</v>
          </cell>
          <cell r="B2063">
            <v>1</v>
          </cell>
          <cell r="C2063" t="str">
            <v>FIM</v>
          </cell>
          <cell r="D2063" t="str">
            <v>Rb</v>
          </cell>
          <cell r="E2063" t="str">
            <v>PAP</v>
          </cell>
          <cell r="F2063" t="str">
            <v>Mo</v>
          </cell>
          <cell r="G2063" t="str">
            <v>UDP</v>
          </cell>
          <cell r="H2063" t="str">
            <v>Ho</v>
          </cell>
          <cell r="I2063">
            <v>0.94465915528421562</v>
          </cell>
        </row>
        <row r="2064">
          <cell r="A2064">
            <v>41876</v>
          </cell>
          <cell r="B2064">
            <v>2</v>
          </cell>
          <cell r="C2064" t="str">
            <v>EAP</v>
          </cell>
          <cell r="D2064" t="str">
            <v>Dr</v>
          </cell>
          <cell r="E2064" t="str">
            <v>PAP</v>
          </cell>
          <cell r="F2064" t="str">
            <v>Mo</v>
          </cell>
          <cell r="G2064" t="str">
            <v>UDP</v>
          </cell>
          <cell r="H2064" t="str">
            <v>Ho</v>
          </cell>
          <cell r="I2064">
            <v>0.9785223472259581</v>
          </cell>
        </row>
        <row r="2065">
          <cell r="A2065">
            <v>41877</v>
          </cell>
          <cell r="B2065">
            <v>3</v>
          </cell>
          <cell r="C2065" t="str">
            <v>EAM</v>
          </cell>
          <cell r="D2065" t="str">
            <v>Sn</v>
          </cell>
          <cell r="E2065" t="str">
            <v>PAP</v>
          </cell>
          <cell r="F2065" t="str">
            <v>Mo</v>
          </cell>
          <cell r="G2065" t="str">
            <v>UDP</v>
          </cell>
          <cell r="H2065" t="str">
            <v>Ho</v>
          </cell>
          <cell r="I2065">
            <v>1.2385539167700466E-2</v>
          </cell>
        </row>
        <row r="2066">
          <cell r="A2066">
            <v>41878</v>
          </cell>
          <cell r="B2066">
            <v>4</v>
          </cell>
          <cell r="C2066" t="str">
            <v>MEP</v>
          </cell>
          <cell r="D2066" t="str">
            <v>Ho</v>
          </cell>
          <cell r="E2066" t="str">
            <v>PAP</v>
          </cell>
          <cell r="F2066" t="str">
            <v>Mo</v>
          </cell>
          <cell r="G2066" t="str">
            <v>UDP</v>
          </cell>
          <cell r="H2066" t="str">
            <v>Ho</v>
          </cell>
          <cell r="I2066">
            <v>4.6248731109442942E-2</v>
          </cell>
        </row>
        <row r="2067">
          <cell r="A2067">
            <v>41879</v>
          </cell>
          <cell r="B2067">
            <v>5</v>
          </cell>
          <cell r="C2067" t="str">
            <v>MEM</v>
          </cell>
          <cell r="D2067" t="str">
            <v>Sh</v>
          </cell>
          <cell r="E2067" t="str">
            <v>PAP</v>
          </cell>
          <cell r="F2067" t="str">
            <v>Mo</v>
          </cell>
          <cell r="G2067" t="str">
            <v>UDP</v>
          </cell>
          <cell r="H2067" t="str">
            <v>Ho</v>
          </cell>
          <cell r="I2067">
            <v>8.0111923051185308E-2</v>
          </cell>
        </row>
        <row r="2068">
          <cell r="A2068">
            <v>41880</v>
          </cell>
          <cell r="B2068">
            <v>6</v>
          </cell>
          <cell r="C2068" t="str">
            <v>PAP</v>
          </cell>
          <cell r="D2068" t="str">
            <v>Mo</v>
          </cell>
          <cell r="E2068" t="str">
            <v>PAP</v>
          </cell>
          <cell r="F2068" t="str">
            <v>Mo</v>
          </cell>
          <cell r="G2068" t="str">
            <v>UDP</v>
          </cell>
          <cell r="H2068" t="str">
            <v>Ho</v>
          </cell>
          <cell r="I2068">
            <v>0.11397511499292778</v>
          </cell>
        </row>
        <row r="2069">
          <cell r="A2069">
            <v>41881</v>
          </cell>
          <cell r="B2069">
            <v>7</v>
          </cell>
          <cell r="C2069" t="str">
            <v>PAM</v>
          </cell>
          <cell r="D2069" t="str">
            <v>Ch</v>
          </cell>
          <cell r="E2069" t="str">
            <v>PAP</v>
          </cell>
          <cell r="F2069" t="str">
            <v>Mo</v>
          </cell>
          <cell r="G2069" t="str">
            <v>UDP</v>
          </cell>
          <cell r="H2069" t="str">
            <v>Ho</v>
          </cell>
          <cell r="I2069">
            <v>0.14783830693467026</v>
          </cell>
        </row>
        <row r="2070">
          <cell r="A2070">
            <v>41882</v>
          </cell>
          <cell r="B2070">
            <v>1</v>
          </cell>
          <cell r="C2070" t="str">
            <v>UDP</v>
          </cell>
          <cell r="D2070" t="str">
            <v>Do</v>
          </cell>
          <cell r="E2070" t="str">
            <v>PAP</v>
          </cell>
          <cell r="F2070" t="str">
            <v>Mo</v>
          </cell>
          <cell r="G2070" t="str">
            <v>UDP</v>
          </cell>
          <cell r="H2070" t="str">
            <v>Ho</v>
          </cell>
          <cell r="I2070">
            <v>0.18170149887641274</v>
          </cell>
        </row>
        <row r="2071">
          <cell r="A2071">
            <v>41883</v>
          </cell>
          <cell r="B2071">
            <v>2</v>
          </cell>
          <cell r="C2071" t="str">
            <v>UDM</v>
          </cell>
          <cell r="D2071" t="str">
            <v>Pi</v>
          </cell>
          <cell r="E2071" t="str">
            <v>PAP</v>
          </cell>
          <cell r="F2071" t="str">
            <v>Mo</v>
          </cell>
          <cell r="G2071" t="str">
            <v>UDP</v>
          </cell>
          <cell r="H2071" t="str">
            <v>Ho</v>
          </cell>
          <cell r="I2071">
            <v>0.2155646908181551</v>
          </cell>
        </row>
        <row r="2072">
          <cell r="A2072">
            <v>41884</v>
          </cell>
          <cell r="B2072">
            <v>3</v>
          </cell>
          <cell r="C2072" t="str">
            <v>FIP</v>
          </cell>
          <cell r="D2072" t="str">
            <v>Ra</v>
          </cell>
          <cell r="E2072" t="str">
            <v>PAP</v>
          </cell>
          <cell r="F2072" t="str">
            <v>Mo</v>
          </cell>
          <cell r="G2072" t="str">
            <v>UDP</v>
          </cell>
          <cell r="H2072" t="str">
            <v>Ho</v>
          </cell>
          <cell r="I2072">
            <v>0.24942788275989758</v>
          </cell>
        </row>
        <row r="2073">
          <cell r="A2073">
            <v>41885</v>
          </cell>
          <cell r="B2073">
            <v>4</v>
          </cell>
          <cell r="C2073" t="str">
            <v>FIM</v>
          </cell>
          <cell r="D2073" t="str">
            <v>Co</v>
          </cell>
          <cell r="E2073" t="str">
            <v>PAP</v>
          </cell>
          <cell r="F2073" t="str">
            <v>Mo</v>
          </cell>
          <cell r="G2073" t="str">
            <v>UDP</v>
          </cell>
          <cell r="H2073" t="str">
            <v>Ho</v>
          </cell>
          <cell r="I2073">
            <v>0.28329107470164006</v>
          </cell>
        </row>
        <row r="2074">
          <cell r="A2074">
            <v>41886</v>
          </cell>
          <cell r="B2074">
            <v>5</v>
          </cell>
          <cell r="C2074" t="str">
            <v>EAP</v>
          </cell>
          <cell r="D2074" t="str">
            <v>Tg</v>
          </cell>
          <cell r="E2074" t="str">
            <v>PAP</v>
          </cell>
          <cell r="F2074" t="str">
            <v>Mo</v>
          </cell>
          <cell r="G2074" t="str">
            <v>UDP</v>
          </cell>
          <cell r="H2074" t="str">
            <v>Ho</v>
          </cell>
          <cell r="I2074">
            <v>0.31715426664338242</v>
          </cell>
        </row>
        <row r="2075">
          <cell r="A2075">
            <v>41887</v>
          </cell>
          <cell r="B2075">
            <v>6</v>
          </cell>
          <cell r="C2075" t="str">
            <v>EAM</v>
          </cell>
          <cell r="D2075" t="str">
            <v>Rb</v>
          </cell>
          <cell r="E2075" t="str">
            <v>PAP</v>
          </cell>
          <cell r="F2075" t="str">
            <v>Mo</v>
          </cell>
          <cell r="G2075" t="str">
            <v>UDP</v>
          </cell>
          <cell r="H2075" t="str">
            <v>Ho</v>
          </cell>
          <cell r="I2075">
            <v>0.3510174585851249</v>
          </cell>
        </row>
        <row r="2076">
          <cell r="A2076">
            <v>41888</v>
          </cell>
          <cell r="B2076">
            <v>7</v>
          </cell>
          <cell r="C2076" t="str">
            <v>MEP</v>
          </cell>
          <cell r="D2076" t="str">
            <v>Dr</v>
          </cell>
          <cell r="E2076" t="str">
            <v>PAP</v>
          </cell>
          <cell r="F2076" t="str">
            <v>Mo</v>
          </cell>
          <cell r="G2076" t="str">
            <v>UDP</v>
          </cell>
          <cell r="H2076" t="str">
            <v>Ho</v>
          </cell>
          <cell r="I2076">
            <v>0.38488065052686737</v>
          </cell>
        </row>
        <row r="2077">
          <cell r="A2077">
            <v>41889</v>
          </cell>
          <cell r="B2077">
            <v>1</v>
          </cell>
          <cell r="C2077" t="str">
            <v>MEM</v>
          </cell>
          <cell r="D2077" t="str">
            <v>Sn</v>
          </cell>
          <cell r="E2077" t="str">
            <v>PAP</v>
          </cell>
          <cell r="F2077" t="str">
            <v>Mo</v>
          </cell>
          <cell r="G2077" t="str">
            <v>UDP</v>
          </cell>
          <cell r="H2077" t="str">
            <v>Ho</v>
          </cell>
          <cell r="I2077">
            <v>0.41874384246860974</v>
          </cell>
        </row>
        <row r="2078">
          <cell r="A2078">
            <v>41890</v>
          </cell>
          <cell r="B2078">
            <v>2</v>
          </cell>
          <cell r="C2078" t="str">
            <v>PAP</v>
          </cell>
          <cell r="D2078" t="str">
            <v>Ho</v>
          </cell>
          <cell r="E2078" t="str">
            <v>PAM</v>
          </cell>
          <cell r="F2078" t="str">
            <v>Ch</v>
          </cell>
          <cell r="G2078" t="str">
            <v>UDP</v>
          </cell>
          <cell r="H2078" t="str">
            <v>Ho</v>
          </cell>
          <cell r="I2078">
            <v>0.45260703441035222</v>
          </cell>
        </row>
        <row r="2079">
          <cell r="A2079">
            <v>41891</v>
          </cell>
          <cell r="B2079">
            <v>3</v>
          </cell>
          <cell r="C2079" t="str">
            <v>PAM</v>
          </cell>
          <cell r="D2079" t="str">
            <v>Sh</v>
          </cell>
          <cell r="E2079" t="str">
            <v>PAM</v>
          </cell>
          <cell r="F2079" t="str">
            <v>Ch</v>
          </cell>
          <cell r="G2079" t="str">
            <v>UDP</v>
          </cell>
          <cell r="H2079" t="str">
            <v>Ho</v>
          </cell>
          <cell r="I2079">
            <v>0.48647022635209469</v>
          </cell>
        </row>
        <row r="2080">
          <cell r="A2080">
            <v>41892</v>
          </cell>
          <cell r="B2080">
            <v>4</v>
          </cell>
          <cell r="C2080" t="str">
            <v>UDP</v>
          </cell>
          <cell r="D2080" t="str">
            <v>Mo</v>
          </cell>
          <cell r="E2080" t="str">
            <v>PAM</v>
          </cell>
          <cell r="F2080" t="str">
            <v>Ch</v>
          </cell>
          <cell r="G2080" t="str">
            <v>UDP</v>
          </cell>
          <cell r="H2080" t="str">
            <v>Ho</v>
          </cell>
          <cell r="I2080">
            <v>0.52033341829370183</v>
          </cell>
        </row>
        <row r="2081">
          <cell r="A2081">
            <v>41893</v>
          </cell>
          <cell r="B2081">
            <v>5</v>
          </cell>
          <cell r="C2081" t="str">
            <v>UDM</v>
          </cell>
          <cell r="D2081" t="str">
            <v>Ch</v>
          </cell>
          <cell r="E2081" t="str">
            <v>PAM</v>
          </cell>
          <cell r="F2081" t="str">
            <v>Ch</v>
          </cell>
          <cell r="G2081" t="str">
            <v>UDP</v>
          </cell>
          <cell r="H2081" t="str">
            <v>Ho</v>
          </cell>
          <cell r="I2081">
            <v>0.55419661023521904</v>
          </cell>
        </row>
        <row r="2082">
          <cell r="A2082">
            <v>41894</v>
          </cell>
          <cell r="B2082">
            <v>6</v>
          </cell>
          <cell r="C2082" t="str">
            <v>FIP</v>
          </cell>
          <cell r="D2082" t="str">
            <v>Do</v>
          </cell>
          <cell r="E2082" t="str">
            <v>PAM</v>
          </cell>
          <cell r="F2082" t="str">
            <v>Ch</v>
          </cell>
          <cell r="G2082" t="str">
            <v>UDP</v>
          </cell>
          <cell r="H2082" t="str">
            <v>Ho</v>
          </cell>
          <cell r="I2082">
            <v>0.58805980217673615</v>
          </cell>
        </row>
        <row r="2083">
          <cell r="A2083">
            <v>41895</v>
          </cell>
          <cell r="B2083">
            <v>7</v>
          </cell>
          <cell r="C2083" t="str">
            <v>FIM</v>
          </cell>
          <cell r="D2083" t="str">
            <v>Pi</v>
          </cell>
          <cell r="E2083" t="str">
            <v>PAM</v>
          </cell>
          <cell r="F2083" t="str">
            <v>Ch</v>
          </cell>
          <cell r="G2083" t="str">
            <v>UDP</v>
          </cell>
          <cell r="H2083" t="str">
            <v>Ho</v>
          </cell>
          <cell r="I2083">
            <v>0.62192299411825336</v>
          </cell>
        </row>
        <row r="2084">
          <cell r="A2084">
            <v>41896</v>
          </cell>
          <cell r="B2084">
            <v>1</v>
          </cell>
          <cell r="C2084" t="str">
            <v>EAP</v>
          </cell>
          <cell r="D2084" t="str">
            <v>Ra</v>
          </cell>
          <cell r="E2084" t="str">
            <v>PAM</v>
          </cell>
          <cell r="F2084" t="str">
            <v>Ch</v>
          </cell>
          <cell r="G2084" t="str">
            <v>UDP</v>
          </cell>
          <cell r="H2084" t="str">
            <v>Ho</v>
          </cell>
          <cell r="I2084">
            <v>0.65578618605977046</v>
          </cell>
        </row>
        <row r="2085">
          <cell r="A2085">
            <v>41897</v>
          </cell>
          <cell r="B2085">
            <v>2</v>
          </cell>
          <cell r="C2085" t="str">
            <v>EAM</v>
          </cell>
          <cell r="D2085" t="str">
            <v>Co</v>
          </cell>
          <cell r="E2085" t="str">
            <v>PAM</v>
          </cell>
          <cell r="F2085" t="str">
            <v>Ch</v>
          </cell>
          <cell r="G2085" t="str">
            <v>UDP</v>
          </cell>
          <cell r="H2085" t="str">
            <v>Ho</v>
          </cell>
          <cell r="I2085">
            <v>0.68964937800128767</v>
          </cell>
        </row>
        <row r="2086">
          <cell r="A2086">
            <v>41898</v>
          </cell>
          <cell r="B2086">
            <v>3</v>
          </cell>
          <cell r="C2086" t="str">
            <v>MEP</v>
          </cell>
          <cell r="D2086" t="str">
            <v>Tg</v>
          </cell>
          <cell r="E2086" t="str">
            <v>PAM</v>
          </cell>
          <cell r="F2086" t="str">
            <v>Ch</v>
          </cell>
          <cell r="G2086" t="str">
            <v>UDP</v>
          </cell>
          <cell r="H2086" t="str">
            <v>Ho</v>
          </cell>
          <cell r="I2086">
            <v>0.72351256994280488</v>
          </cell>
        </row>
        <row r="2087">
          <cell r="A2087">
            <v>41899</v>
          </cell>
          <cell r="B2087">
            <v>4</v>
          </cell>
          <cell r="C2087" t="str">
            <v>MEM</v>
          </cell>
          <cell r="D2087" t="str">
            <v>Rb</v>
          </cell>
          <cell r="E2087" t="str">
            <v>PAM</v>
          </cell>
          <cell r="F2087" t="str">
            <v>Ch</v>
          </cell>
          <cell r="G2087" t="str">
            <v>UDP</v>
          </cell>
          <cell r="H2087" t="str">
            <v>Ho</v>
          </cell>
          <cell r="I2087">
            <v>0.75737576188432199</v>
          </cell>
        </row>
        <row r="2088">
          <cell r="A2088">
            <v>41900</v>
          </cell>
          <cell r="B2088">
            <v>5</v>
          </cell>
          <cell r="C2088" t="str">
            <v>PAP</v>
          </cell>
          <cell r="D2088" t="str">
            <v>Dr</v>
          </cell>
          <cell r="E2088" t="str">
            <v>PAM</v>
          </cell>
          <cell r="F2088" t="str">
            <v>Ch</v>
          </cell>
          <cell r="G2088" t="str">
            <v>UDP</v>
          </cell>
          <cell r="H2088" t="str">
            <v>Ho</v>
          </cell>
          <cell r="I2088">
            <v>0.7912389538258392</v>
          </cell>
        </row>
        <row r="2089">
          <cell r="A2089">
            <v>41901</v>
          </cell>
          <cell r="B2089">
            <v>6</v>
          </cell>
          <cell r="C2089" t="str">
            <v>PAM</v>
          </cell>
          <cell r="D2089" t="str">
            <v>Sn</v>
          </cell>
          <cell r="E2089" t="str">
            <v>PAM</v>
          </cell>
          <cell r="F2089" t="str">
            <v>Ch</v>
          </cell>
          <cell r="G2089" t="str">
            <v>UDP</v>
          </cell>
          <cell r="H2089" t="str">
            <v>Ho</v>
          </cell>
          <cell r="I2089">
            <v>0.82510214576735641</v>
          </cell>
        </row>
        <row r="2090">
          <cell r="A2090">
            <v>41902</v>
          </cell>
          <cell r="B2090">
            <v>7</v>
          </cell>
          <cell r="C2090" t="str">
            <v>UDP</v>
          </cell>
          <cell r="D2090" t="str">
            <v>Ho</v>
          </cell>
          <cell r="E2090" t="str">
            <v>PAM</v>
          </cell>
          <cell r="F2090" t="str">
            <v>Ch</v>
          </cell>
          <cell r="G2090" t="str">
            <v>UDP</v>
          </cell>
          <cell r="H2090" t="str">
            <v>Ho</v>
          </cell>
          <cell r="I2090">
            <v>0.85896533770887351</v>
          </cell>
        </row>
        <row r="2091">
          <cell r="A2091">
            <v>41903</v>
          </cell>
          <cell r="B2091">
            <v>1</v>
          </cell>
          <cell r="C2091" t="str">
            <v>UDM</v>
          </cell>
          <cell r="D2091" t="str">
            <v>Sh</v>
          </cell>
          <cell r="E2091" t="str">
            <v>PAM</v>
          </cell>
          <cell r="F2091" t="str">
            <v>Ch</v>
          </cell>
          <cell r="G2091" t="str">
            <v>UDP</v>
          </cell>
          <cell r="H2091" t="str">
            <v>Ho</v>
          </cell>
          <cell r="I2091">
            <v>0.89282852965039061</v>
          </cell>
        </row>
        <row r="2092">
          <cell r="A2092">
            <v>41904</v>
          </cell>
          <cell r="B2092">
            <v>2</v>
          </cell>
          <cell r="C2092" t="str">
            <v>FIP</v>
          </cell>
          <cell r="D2092" t="str">
            <v>Mo</v>
          </cell>
          <cell r="E2092" t="str">
            <v>PAM</v>
          </cell>
          <cell r="F2092" t="str">
            <v>Ch</v>
          </cell>
          <cell r="G2092" t="str">
            <v>UDP</v>
          </cell>
          <cell r="H2092" t="str">
            <v>Ho</v>
          </cell>
          <cell r="I2092">
            <v>0.92669172159190794</v>
          </cell>
        </row>
        <row r="2093">
          <cell r="A2093">
            <v>41905</v>
          </cell>
          <cell r="B2093">
            <v>3</v>
          </cell>
          <cell r="C2093" t="str">
            <v>FIM</v>
          </cell>
          <cell r="D2093" t="str">
            <v>Ch</v>
          </cell>
          <cell r="E2093" t="str">
            <v>PAM</v>
          </cell>
          <cell r="F2093" t="str">
            <v>Ch</v>
          </cell>
          <cell r="G2093" t="str">
            <v>UDP</v>
          </cell>
          <cell r="H2093" t="str">
            <v>Ho</v>
          </cell>
          <cell r="I2093">
            <v>0.96055491353342504</v>
          </cell>
        </row>
        <row r="2094">
          <cell r="A2094">
            <v>41906</v>
          </cell>
          <cell r="B2094">
            <v>4</v>
          </cell>
          <cell r="C2094" t="str">
            <v>EAP</v>
          </cell>
          <cell r="D2094" t="str">
            <v>Do</v>
          </cell>
          <cell r="E2094" t="str">
            <v>PAM</v>
          </cell>
          <cell r="F2094" t="str">
            <v>Ch</v>
          </cell>
          <cell r="G2094" t="str">
            <v>UDP</v>
          </cell>
          <cell r="H2094" t="str">
            <v>Ho</v>
          </cell>
          <cell r="I2094">
            <v>0.99441810547494214</v>
          </cell>
        </row>
        <row r="2095">
          <cell r="A2095">
            <v>41907</v>
          </cell>
          <cell r="B2095">
            <v>5</v>
          </cell>
          <cell r="C2095" t="str">
            <v>EAM</v>
          </cell>
          <cell r="D2095" t="str">
            <v>Pi</v>
          </cell>
          <cell r="E2095" t="str">
            <v>PAM</v>
          </cell>
          <cell r="F2095" t="str">
            <v>Ch</v>
          </cell>
          <cell r="G2095" t="str">
            <v>UDP</v>
          </cell>
          <cell r="H2095" t="str">
            <v>Ho</v>
          </cell>
          <cell r="I2095">
            <v>2.828129741645935E-2</v>
          </cell>
        </row>
        <row r="2096">
          <cell r="A2096">
            <v>41908</v>
          </cell>
          <cell r="B2096">
            <v>6</v>
          </cell>
          <cell r="C2096" t="str">
            <v>MEP</v>
          </cell>
          <cell r="D2096" t="str">
            <v>Ra</v>
          </cell>
          <cell r="E2096" t="str">
            <v>PAM</v>
          </cell>
          <cell r="F2096" t="str">
            <v>Ch</v>
          </cell>
          <cell r="G2096" t="str">
            <v>UDP</v>
          </cell>
          <cell r="H2096" t="str">
            <v>Ho</v>
          </cell>
          <cell r="I2096">
            <v>6.2144489357976562E-2</v>
          </cell>
        </row>
        <row r="2097">
          <cell r="A2097">
            <v>41909</v>
          </cell>
          <cell r="B2097">
            <v>7</v>
          </cell>
          <cell r="C2097" t="str">
            <v>MEM</v>
          </cell>
          <cell r="D2097" t="str">
            <v>Co</v>
          </cell>
          <cell r="E2097" t="str">
            <v>PAM</v>
          </cell>
          <cell r="F2097" t="str">
            <v>Ch</v>
          </cell>
          <cell r="G2097" t="str">
            <v>UDP</v>
          </cell>
          <cell r="H2097" t="str">
            <v>Ho</v>
          </cell>
          <cell r="I2097">
            <v>9.6007681299493663E-2</v>
          </cell>
        </row>
        <row r="2098">
          <cell r="A2098">
            <v>41910</v>
          </cell>
          <cell r="B2098">
            <v>1</v>
          </cell>
          <cell r="C2098" t="str">
            <v>PAP</v>
          </cell>
          <cell r="D2098" t="str">
            <v>Tg</v>
          </cell>
          <cell r="E2098" t="str">
            <v>PAM</v>
          </cell>
          <cell r="F2098" t="str">
            <v>Ch</v>
          </cell>
          <cell r="G2098" t="str">
            <v>UDP</v>
          </cell>
          <cell r="H2098" t="str">
            <v>Ho</v>
          </cell>
          <cell r="I2098">
            <v>0.12987087324101088</v>
          </cell>
        </row>
        <row r="2099">
          <cell r="A2099">
            <v>41911</v>
          </cell>
          <cell r="B2099">
            <v>2</v>
          </cell>
          <cell r="C2099" t="str">
            <v>PAM</v>
          </cell>
          <cell r="D2099" t="str">
            <v>Rb</v>
          </cell>
          <cell r="E2099" t="str">
            <v>PAM</v>
          </cell>
          <cell r="F2099" t="str">
            <v>Ch</v>
          </cell>
          <cell r="G2099" t="str">
            <v>UDP</v>
          </cell>
          <cell r="H2099" t="str">
            <v>Ho</v>
          </cell>
          <cell r="I2099">
            <v>0.16373406518252798</v>
          </cell>
        </row>
        <row r="2100">
          <cell r="A2100">
            <v>41912</v>
          </cell>
          <cell r="B2100">
            <v>3</v>
          </cell>
          <cell r="C2100" t="str">
            <v>UDP</v>
          </cell>
          <cell r="D2100" t="str">
            <v>Dr</v>
          </cell>
          <cell r="E2100" t="str">
            <v>PAM</v>
          </cell>
          <cell r="F2100" t="str">
            <v>Ch</v>
          </cell>
          <cell r="G2100" t="str">
            <v>UDP</v>
          </cell>
          <cell r="H2100" t="str">
            <v>Ho</v>
          </cell>
          <cell r="I2100">
            <v>0.19759725712404519</v>
          </cell>
        </row>
        <row r="2101">
          <cell r="A2101">
            <v>41913</v>
          </cell>
          <cell r="B2101">
            <v>4</v>
          </cell>
          <cell r="C2101" t="str">
            <v>UDM</v>
          </cell>
          <cell r="D2101" t="str">
            <v>Sn</v>
          </cell>
          <cell r="E2101" t="str">
            <v>PAM</v>
          </cell>
          <cell r="F2101" t="str">
            <v>Ch</v>
          </cell>
          <cell r="G2101" t="str">
            <v>UDP</v>
          </cell>
          <cell r="H2101" t="str">
            <v>Ho</v>
          </cell>
          <cell r="I2101">
            <v>0.2314604490655624</v>
          </cell>
        </row>
        <row r="2102">
          <cell r="A2102">
            <v>41914</v>
          </cell>
          <cell r="B2102">
            <v>5</v>
          </cell>
          <cell r="C2102" t="str">
            <v>FIP</v>
          </cell>
          <cell r="D2102" t="str">
            <v>Ho</v>
          </cell>
          <cell r="E2102" t="str">
            <v>PAM</v>
          </cell>
          <cell r="F2102" t="str">
            <v>Ch</v>
          </cell>
          <cell r="G2102" t="str">
            <v>UDP</v>
          </cell>
          <cell r="H2102" t="str">
            <v>Ho</v>
          </cell>
          <cell r="I2102">
            <v>0.2653236410070795</v>
          </cell>
        </row>
        <row r="2103">
          <cell r="A2103">
            <v>41915</v>
          </cell>
          <cell r="B2103">
            <v>6</v>
          </cell>
          <cell r="C2103" t="str">
            <v>FIM</v>
          </cell>
          <cell r="D2103" t="str">
            <v>Sh</v>
          </cell>
          <cell r="E2103" t="str">
            <v>PAM</v>
          </cell>
          <cell r="F2103" t="str">
            <v>Ch</v>
          </cell>
          <cell r="G2103" t="str">
            <v>UDP</v>
          </cell>
          <cell r="H2103" t="str">
            <v>Ho</v>
          </cell>
          <cell r="I2103">
            <v>0.29918683294859671</v>
          </cell>
        </row>
        <row r="2104">
          <cell r="A2104">
            <v>41916</v>
          </cell>
          <cell r="B2104">
            <v>7</v>
          </cell>
          <cell r="C2104" t="str">
            <v>EAP</v>
          </cell>
          <cell r="D2104" t="str">
            <v>Mo</v>
          </cell>
          <cell r="E2104" t="str">
            <v>PAM</v>
          </cell>
          <cell r="F2104" t="str">
            <v>Ch</v>
          </cell>
          <cell r="G2104" t="str">
            <v>UDP</v>
          </cell>
          <cell r="H2104" t="str">
            <v>Ho</v>
          </cell>
          <cell r="I2104">
            <v>0.33305002489011393</v>
          </cell>
        </row>
        <row r="2105">
          <cell r="A2105">
            <v>41917</v>
          </cell>
          <cell r="B2105">
            <v>1</v>
          </cell>
          <cell r="C2105" t="str">
            <v>EAM</v>
          </cell>
          <cell r="D2105" t="str">
            <v>Ch</v>
          </cell>
          <cell r="E2105" t="str">
            <v>PAM</v>
          </cell>
          <cell r="F2105" t="str">
            <v>Ch</v>
          </cell>
          <cell r="G2105" t="str">
            <v>UDP</v>
          </cell>
          <cell r="H2105" t="str">
            <v>Ho</v>
          </cell>
          <cell r="I2105">
            <v>0.36691321683163103</v>
          </cell>
        </row>
        <row r="2106">
          <cell r="A2106">
            <v>41918</v>
          </cell>
          <cell r="B2106">
            <v>2</v>
          </cell>
          <cell r="C2106" t="str">
            <v>MEP</v>
          </cell>
          <cell r="D2106" t="str">
            <v>Do</v>
          </cell>
          <cell r="E2106" t="str">
            <v>PAM</v>
          </cell>
          <cell r="F2106" t="str">
            <v>Ch</v>
          </cell>
          <cell r="G2106" t="str">
            <v>UDP</v>
          </cell>
          <cell r="H2106" t="str">
            <v>Ho</v>
          </cell>
          <cell r="I2106">
            <v>0.40077640877314824</v>
          </cell>
        </row>
        <row r="2107">
          <cell r="A2107">
            <v>41919</v>
          </cell>
          <cell r="B2107">
            <v>3</v>
          </cell>
          <cell r="C2107" t="str">
            <v>MEM</v>
          </cell>
          <cell r="D2107" t="str">
            <v>Pi</v>
          </cell>
          <cell r="E2107" t="str">
            <v>PAM</v>
          </cell>
          <cell r="F2107" t="str">
            <v>Ch</v>
          </cell>
          <cell r="G2107" t="str">
            <v>UDP</v>
          </cell>
          <cell r="H2107" t="str">
            <v>Ho</v>
          </cell>
          <cell r="I2107">
            <v>0.43463960071466534</v>
          </cell>
        </row>
        <row r="2108">
          <cell r="A2108">
            <v>41920</v>
          </cell>
          <cell r="B2108">
            <v>4</v>
          </cell>
          <cell r="C2108" t="str">
            <v>PAP</v>
          </cell>
          <cell r="D2108" t="str">
            <v>Ra</v>
          </cell>
          <cell r="E2108" t="str">
            <v>PAM</v>
          </cell>
          <cell r="F2108" t="str">
            <v>Ch</v>
          </cell>
          <cell r="G2108" t="str">
            <v>UDP</v>
          </cell>
          <cell r="H2108" t="str">
            <v>Ho</v>
          </cell>
          <cell r="I2108">
            <v>0.46850279265618255</v>
          </cell>
        </row>
        <row r="2109">
          <cell r="A2109">
            <v>41921</v>
          </cell>
          <cell r="B2109">
            <v>5</v>
          </cell>
          <cell r="C2109" t="str">
            <v>PAM</v>
          </cell>
          <cell r="D2109" t="str">
            <v>Co</v>
          </cell>
          <cell r="E2109" t="str">
            <v>UDP</v>
          </cell>
          <cell r="F2109" t="str">
            <v>Do</v>
          </cell>
          <cell r="G2109" t="str">
            <v>UDP</v>
          </cell>
          <cell r="H2109" t="str">
            <v>Ho</v>
          </cell>
          <cell r="I2109">
            <v>0.50236598459768278</v>
          </cell>
        </row>
        <row r="2110">
          <cell r="A2110">
            <v>41922</v>
          </cell>
          <cell r="B2110">
            <v>6</v>
          </cell>
          <cell r="C2110" t="str">
            <v>UDP</v>
          </cell>
          <cell r="D2110" t="str">
            <v>Tg</v>
          </cell>
          <cell r="E2110" t="str">
            <v>UDP</v>
          </cell>
          <cell r="F2110" t="str">
            <v>Do</v>
          </cell>
          <cell r="G2110" t="str">
            <v>UDP</v>
          </cell>
          <cell r="H2110" t="str">
            <v>Ho</v>
          </cell>
          <cell r="I2110">
            <v>0.53622917653895796</v>
          </cell>
        </row>
        <row r="2111">
          <cell r="A2111">
            <v>41923</v>
          </cell>
          <cell r="B2111">
            <v>7</v>
          </cell>
          <cell r="C2111" t="str">
            <v>UDM</v>
          </cell>
          <cell r="D2111" t="str">
            <v>Rb</v>
          </cell>
          <cell r="E2111" t="str">
            <v>UDP</v>
          </cell>
          <cell r="F2111" t="str">
            <v>Do</v>
          </cell>
          <cell r="G2111" t="str">
            <v>UDP</v>
          </cell>
          <cell r="H2111" t="str">
            <v>Ho</v>
          </cell>
          <cell r="I2111">
            <v>0.57009236848023326</v>
          </cell>
        </row>
        <row r="2112">
          <cell r="A2112">
            <v>41924</v>
          </cell>
          <cell r="B2112">
            <v>1</v>
          </cell>
          <cell r="C2112" t="str">
            <v>FIP</v>
          </cell>
          <cell r="D2112" t="str">
            <v>Dr</v>
          </cell>
          <cell r="E2112" t="str">
            <v>UDP</v>
          </cell>
          <cell r="F2112" t="str">
            <v>Do</v>
          </cell>
          <cell r="G2112" t="str">
            <v>UDP</v>
          </cell>
          <cell r="H2112" t="str">
            <v>Ho</v>
          </cell>
          <cell r="I2112">
            <v>0.60395556042150844</v>
          </cell>
        </row>
        <row r="2113">
          <cell r="A2113">
            <v>41925</v>
          </cell>
          <cell r="B2113">
            <v>2</v>
          </cell>
          <cell r="C2113" t="str">
            <v>FIM</v>
          </cell>
          <cell r="D2113" t="str">
            <v>Sn</v>
          </cell>
          <cell r="E2113" t="str">
            <v>UDP</v>
          </cell>
          <cell r="F2113" t="str">
            <v>Do</v>
          </cell>
          <cell r="G2113" t="str">
            <v>UDP</v>
          </cell>
          <cell r="H2113" t="str">
            <v>Ho</v>
          </cell>
          <cell r="I2113">
            <v>0.63781875236278363</v>
          </cell>
        </row>
        <row r="2114">
          <cell r="A2114">
            <v>41926</v>
          </cell>
          <cell r="B2114">
            <v>3</v>
          </cell>
          <cell r="C2114" t="str">
            <v>EAP</v>
          </cell>
          <cell r="D2114" t="str">
            <v>Ho</v>
          </cell>
          <cell r="E2114" t="str">
            <v>UDP</v>
          </cell>
          <cell r="F2114" t="str">
            <v>Do</v>
          </cell>
          <cell r="G2114" t="str">
            <v>UDP</v>
          </cell>
          <cell r="H2114" t="str">
            <v>Ho</v>
          </cell>
          <cell r="I2114">
            <v>0.67168194430405881</v>
          </cell>
        </row>
        <row r="2115">
          <cell r="A2115">
            <v>41927</v>
          </cell>
          <cell r="B2115">
            <v>4</v>
          </cell>
          <cell r="C2115" t="str">
            <v>EAM</v>
          </cell>
          <cell r="D2115" t="str">
            <v>Sh</v>
          </cell>
          <cell r="E2115" t="str">
            <v>UDP</v>
          </cell>
          <cell r="F2115" t="str">
            <v>Do</v>
          </cell>
          <cell r="G2115" t="str">
            <v>UDP</v>
          </cell>
          <cell r="H2115" t="str">
            <v>Ho</v>
          </cell>
          <cell r="I2115">
            <v>0.70554513624533399</v>
          </cell>
        </row>
        <row r="2116">
          <cell r="A2116">
            <v>41928</v>
          </cell>
          <cell r="B2116">
            <v>5</v>
          </cell>
          <cell r="C2116" t="str">
            <v>MEP</v>
          </cell>
          <cell r="D2116" t="str">
            <v>Mo</v>
          </cell>
          <cell r="E2116" t="str">
            <v>UDP</v>
          </cell>
          <cell r="F2116" t="str">
            <v>Do</v>
          </cell>
          <cell r="G2116" t="str">
            <v>UDP</v>
          </cell>
          <cell r="H2116" t="str">
            <v>Ho</v>
          </cell>
          <cell r="I2116">
            <v>0.73940832818660929</v>
          </cell>
        </row>
        <row r="2117">
          <cell r="A2117">
            <v>41929</v>
          </cell>
          <cell r="B2117">
            <v>6</v>
          </cell>
          <cell r="C2117" t="str">
            <v>MEM</v>
          </cell>
          <cell r="D2117" t="str">
            <v>Ch</v>
          </cell>
          <cell r="E2117" t="str">
            <v>UDP</v>
          </cell>
          <cell r="F2117" t="str">
            <v>Do</v>
          </cell>
          <cell r="G2117" t="str">
            <v>UDP</v>
          </cell>
          <cell r="H2117" t="str">
            <v>Ho</v>
          </cell>
          <cell r="I2117">
            <v>0.77327152012788447</v>
          </cell>
        </row>
        <row r="2118">
          <cell r="A2118">
            <v>41930</v>
          </cell>
          <cell r="B2118">
            <v>7</v>
          </cell>
          <cell r="C2118" t="str">
            <v>PAP</v>
          </cell>
          <cell r="D2118" t="str">
            <v>Do</v>
          </cell>
          <cell r="E2118" t="str">
            <v>UDP</v>
          </cell>
          <cell r="F2118" t="str">
            <v>Do</v>
          </cell>
          <cell r="G2118" t="str">
            <v>UDP</v>
          </cell>
          <cell r="H2118" t="str">
            <v>Ho</v>
          </cell>
          <cell r="I2118">
            <v>0.80713471206915965</v>
          </cell>
        </row>
        <row r="2119">
          <cell r="A2119">
            <v>41931</v>
          </cell>
          <cell r="B2119">
            <v>1</v>
          </cell>
          <cell r="C2119" t="str">
            <v>PAM</v>
          </cell>
          <cell r="D2119" t="str">
            <v>Pi</v>
          </cell>
          <cell r="E2119" t="str">
            <v>UDP</v>
          </cell>
          <cell r="F2119" t="str">
            <v>Do</v>
          </cell>
          <cell r="G2119" t="str">
            <v>UDP</v>
          </cell>
          <cell r="H2119" t="str">
            <v>Ho</v>
          </cell>
          <cell r="I2119">
            <v>0.84099790401043495</v>
          </cell>
        </row>
        <row r="2120">
          <cell r="A2120">
            <v>41932</v>
          </cell>
          <cell r="B2120">
            <v>2</v>
          </cell>
          <cell r="C2120" t="str">
            <v>UDP</v>
          </cell>
          <cell r="D2120" t="str">
            <v>Ra</v>
          </cell>
          <cell r="E2120" t="str">
            <v>UDP</v>
          </cell>
          <cell r="F2120" t="str">
            <v>Do</v>
          </cell>
          <cell r="G2120" t="str">
            <v>UDP</v>
          </cell>
          <cell r="H2120" t="str">
            <v>Ho</v>
          </cell>
          <cell r="I2120">
            <v>0.87486109595171002</v>
          </cell>
        </row>
        <row r="2121">
          <cell r="A2121">
            <v>41933</v>
          </cell>
          <cell r="B2121">
            <v>3</v>
          </cell>
          <cell r="C2121" t="str">
            <v>UDM</v>
          </cell>
          <cell r="D2121" t="str">
            <v>Co</v>
          </cell>
          <cell r="E2121" t="str">
            <v>UDP</v>
          </cell>
          <cell r="F2121" t="str">
            <v>Do</v>
          </cell>
          <cell r="G2121" t="str">
            <v>UDP</v>
          </cell>
          <cell r="H2121" t="str">
            <v>Ho</v>
          </cell>
          <cell r="I2121">
            <v>0.90872428789298532</v>
          </cell>
        </row>
        <row r="2122">
          <cell r="A2122">
            <v>41934</v>
          </cell>
          <cell r="B2122">
            <v>4</v>
          </cell>
          <cell r="C2122" t="str">
            <v>FIP</v>
          </cell>
          <cell r="D2122" t="str">
            <v>Tg</v>
          </cell>
          <cell r="E2122" t="str">
            <v>UDP</v>
          </cell>
          <cell r="F2122" t="str">
            <v>Do</v>
          </cell>
          <cell r="G2122" t="str">
            <v>UDP</v>
          </cell>
          <cell r="H2122" t="str">
            <v>Ho</v>
          </cell>
          <cell r="I2122">
            <v>0.9425874798342605</v>
          </cell>
        </row>
        <row r="2123">
          <cell r="A2123">
            <v>41935</v>
          </cell>
          <cell r="B2123">
            <v>5</v>
          </cell>
          <cell r="C2123" t="str">
            <v>FIM</v>
          </cell>
          <cell r="D2123" t="str">
            <v>Rb</v>
          </cell>
          <cell r="E2123" t="str">
            <v>UDP</v>
          </cell>
          <cell r="F2123" t="str">
            <v>Do</v>
          </cell>
          <cell r="G2123" t="str">
            <v>UDP</v>
          </cell>
          <cell r="H2123" t="str">
            <v>Ho</v>
          </cell>
          <cell r="I2123">
            <v>0.97645067177553568</v>
          </cell>
        </row>
        <row r="2124">
          <cell r="A2124">
            <v>41936</v>
          </cell>
          <cell r="B2124">
            <v>6</v>
          </cell>
          <cell r="C2124" t="str">
            <v>EAP</v>
          </cell>
          <cell r="D2124" t="str">
            <v>Dr</v>
          </cell>
          <cell r="E2124" t="str">
            <v>UDP</v>
          </cell>
          <cell r="F2124" t="str">
            <v>Do</v>
          </cell>
          <cell r="G2124" t="str">
            <v>UDP</v>
          </cell>
          <cell r="H2124" t="str">
            <v>Ho</v>
          </cell>
          <cell r="I2124">
            <v>1.0313863716810978E-2</v>
          </cell>
        </row>
        <row r="2125">
          <cell r="A2125">
            <v>41937</v>
          </cell>
          <cell r="B2125">
            <v>7</v>
          </cell>
          <cell r="C2125" t="str">
            <v>EAM</v>
          </cell>
          <cell r="D2125" t="str">
            <v>Sn</v>
          </cell>
          <cell r="E2125" t="str">
            <v>UDP</v>
          </cell>
          <cell r="F2125" t="str">
            <v>Do</v>
          </cell>
          <cell r="G2125" t="str">
            <v>UDP</v>
          </cell>
          <cell r="H2125" t="str">
            <v>Ho</v>
          </cell>
          <cell r="I2125">
            <v>4.4177055658086162E-2</v>
          </cell>
        </row>
        <row r="2126">
          <cell r="A2126">
            <v>41938</v>
          </cell>
          <cell r="B2126">
            <v>1</v>
          </cell>
          <cell r="C2126" t="str">
            <v>MEP</v>
          </cell>
          <cell r="D2126" t="str">
            <v>Ho</v>
          </cell>
          <cell r="E2126" t="str">
            <v>UDP</v>
          </cell>
          <cell r="F2126" t="str">
            <v>Do</v>
          </cell>
          <cell r="G2126" t="str">
            <v>UDP</v>
          </cell>
          <cell r="H2126" t="str">
            <v>Ho</v>
          </cell>
          <cell r="I2126">
            <v>7.8040247599361345E-2</v>
          </cell>
        </row>
        <row r="2127">
          <cell r="A2127">
            <v>41939</v>
          </cell>
          <cell r="B2127">
            <v>2</v>
          </cell>
          <cell r="C2127" t="str">
            <v>MEM</v>
          </cell>
          <cell r="D2127" t="str">
            <v>Sh</v>
          </cell>
          <cell r="E2127" t="str">
            <v>UDP</v>
          </cell>
          <cell r="F2127" t="str">
            <v>Do</v>
          </cell>
          <cell r="G2127" t="str">
            <v>UDP</v>
          </cell>
          <cell r="H2127" t="str">
            <v>Ho</v>
          </cell>
          <cell r="I2127">
            <v>0.11190343954063653</v>
          </cell>
        </row>
        <row r="2128">
          <cell r="A2128">
            <v>41940</v>
          </cell>
          <cell r="B2128">
            <v>3</v>
          </cell>
          <cell r="C2128" t="str">
            <v>PAP</v>
          </cell>
          <cell r="D2128" t="str">
            <v>Mo</v>
          </cell>
          <cell r="E2128" t="str">
            <v>UDP</v>
          </cell>
          <cell r="F2128" t="str">
            <v>Do</v>
          </cell>
          <cell r="G2128" t="str">
            <v>UDP</v>
          </cell>
          <cell r="H2128" t="str">
            <v>Ho</v>
          </cell>
          <cell r="I2128">
            <v>0.14576663148191171</v>
          </cell>
        </row>
        <row r="2129">
          <cell r="A2129">
            <v>41941</v>
          </cell>
          <cell r="B2129">
            <v>4</v>
          </cell>
          <cell r="C2129" t="str">
            <v>PAM</v>
          </cell>
          <cell r="D2129" t="str">
            <v>Ch</v>
          </cell>
          <cell r="E2129" t="str">
            <v>UDP</v>
          </cell>
          <cell r="F2129" t="str">
            <v>Do</v>
          </cell>
          <cell r="G2129" t="str">
            <v>UDP</v>
          </cell>
          <cell r="H2129" t="str">
            <v>Ho</v>
          </cell>
          <cell r="I2129">
            <v>0.17962982342318701</v>
          </cell>
        </row>
        <row r="2130">
          <cell r="A2130">
            <v>41942</v>
          </cell>
          <cell r="B2130">
            <v>5</v>
          </cell>
          <cell r="C2130" t="str">
            <v>UDP</v>
          </cell>
          <cell r="D2130" t="str">
            <v>Do</v>
          </cell>
          <cell r="E2130" t="str">
            <v>UDP</v>
          </cell>
          <cell r="F2130" t="str">
            <v>Do</v>
          </cell>
          <cell r="G2130" t="str">
            <v>UDP</v>
          </cell>
          <cell r="H2130" t="str">
            <v>Ho</v>
          </cell>
          <cell r="I2130">
            <v>0.21349301536446219</v>
          </cell>
        </row>
        <row r="2131">
          <cell r="A2131">
            <v>41943</v>
          </cell>
          <cell r="B2131">
            <v>6</v>
          </cell>
          <cell r="C2131" t="str">
            <v>UDM</v>
          </cell>
          <cell r="D2131" t="str">
            <v>Pi</v>
          </cell>
          <cell r="E2131" t="str">
            <v>UDP</v>
          </cell>
          <cell r="F2131" t="str">
            <v>Do</v>
          </cell>
          <cell r="G2131" t="str">
            <v>UDP</v>
          </cell>
          <cell r="H2131" t="str">
            <v>Ho</v>
          </cell>
          <cell r="I2131">
            <v>0.24735620730573737</v>
          </cell>
        </row>
        <row r="2132">
          <cell r="A2132">
            <v>41944</v>
          </cell>
          <cell r="B2132">
            <v>7</v>
          </cell>
          <cell r="C2132" t="str">
            <v>FIP</v>
          </cell>
          <cell r="D2132" t="str">
            <v>Ra</v>
          </cell>
          <cell r="E2132" t="str">
            <v>UDP</v>
          </cell>
          <cell r="F2132" t="str">
            <v>Do</v>
          </cell>
          <cell r="G2132" t="str">
            <v>UDP</v>
          </cell>
          <cell r="H2132" t="str">
            <v>Ho</v>
          </cell>
          <cell r="I2132">
            <v>0.28121939924701256</v>
          </cell>
        </row>
        <row r="2133">
          <cell r="A2133">
            <v>41945</v>
          </cell>
          <cell r="B2133">
            <v>1</v>
          </cell>
          <cell r="C2133" t="str">
            <v>FIM</v>
          </cell>
          <cell r="D2133" t="str">
            <v>Co</v>
          </cell>
          <cell r="E2133" t="str">
            <v>UDP</v>
          </cell>
          <cell r="F2133" t="str">
            <v>Do</v>
          </cell>
          <cell r="G2133" t="str">
            <v>UDP</v>
          </cell>
          <cell r="H2133" t="str">
            <v>Ho</v>
          </cell>
          <cell r="I2133">
            <v>0.31508259118828785</v>
          </cell>
        </row>
        <row r="2134">
          <cell r="A2134">
            <v>41946</v>
          </cell>
          <cell r="B2134">
            <v>2</v>
          </cell>
          <cell r="C2134" t="str">
            <v>EAP</v>
          </cell>
          <cell r="D2134" t="str">
            <v>Tg</v>
          </cell>
          <cell r="E2134" t="str">
            <v>UDP</v>
          </cell>
          <cell r="F2134" t="str">
            <v>Do</v>
          </cell>
          <cell r="G2134" t="str">
            <v>UDP</v>
          </cell>
          <cell r="H2134" t="str">
            <v>Ho</v>
          </cell>
          <cell r="I2134">
            <v>0.34894578312956304</v>
          </cell>
        </row>
        <row r="2135">
          <cell r="A2135">
            <v>41947</v>
          </cell>
          <cell r="B2135">
            <v>3</v>
          </cell>
          <cell r="C2135" t="str">
            <v>EAM</v>
          </cell>
          <cell r="D2135" t="str">
            <v>Rb</v>
          </cell>
          <cell r="E2135" t="str">
            <v>UDP</v>
          </cell>
          <cell r="F2135" t="str">
            <v>Do</v>
          </cell>
          <cell r="G2135" t="str">
            <v>UDP</v>
          </cell>
          <cell r="H2135" t="str">
            <v>Ho</v>
          </cell>
          <cell r="I2135">
            <v>0.38280897507083822</v>
          </cell>
        </row>
        <row r="2136">
          <cell r="A2136">
            <v>41948</v>
          </cell>
          <cell r="B2136">
            <v>4</v>
          </cell>
          <cell r="C2136" t="str">
            <v>MEP</v>
          </cell>
          <cell r="D2136" t="str">
            <v>Dr</v>
          </cell>
          <cell r="E2136" t="str">
            <v>UDP</v>
          </cell>
          <cell r="F2136" t="str">
            <v>Do</v>
          </cell>
          <cell r="G2136" t="str">
            <v>UDP</v>
          </cell>
          <cell r="H2136" t="str">
            <v>Ho</v>
          </cell>
          <cell r="I2136">
            <v>0.4166721670121134</v>
          </cell>
        </row>
        <row r="2137">
          <cell r="A2137">
            <v>41949</v>
          </cell>
          <cell r="B2137">
            <v>5</v>
          </cell>
          <cell r="C2137" t="str">
            <v>MEM</v>
          </cell>
          <cell r="D2137" t="str">
            <v>Sn</v>
          </cell>
          <cell r="E2137" t="str">
            <v>UDP</v>
          </cell>
          <cell r="F2137" t="str">
            <v>Do</v>
          </cell>
          <cell r="G2137" t="str">
            <v>UDP</v>
          </cell>
          <cell r="H2137" t="str">
            <v>Ho</v>
          </cell>
          <cell r="I2137">
            <v>0.45053535895338859</v>
          </cell>
        </row>
        <row r="2138">
          <cell r="A2138">
            <v>41950</v>
          </cell>
          <cell r="B2138">
            <v>6</v>
          </cell>
          <cell r="C2138" t="str">
            <v>PAP</v>
          </cell>
          <cell r="D2138" t="str">
            <v>Ho</v>
          </cell>
          <cell r="E2138" t="str">
            <v>UDP</v>
          </cell>
          <cell r="F2138" t="str">
            <v>Do</v>
          </cell>
          <cell r="G2138" t="str">
            <v>UDP</v>
          </cell>
          <cell r="H2138" t="str">
            <v>Ho</v>
          </cell>
          <cell r="I2138">
            <v>0.48439855089466388</v>
          </cell>
        </row>
        <row r="2139">
          <cell r="A2139">
            <v>41951</v>
          </cell>
          <cell r="B2139">
            <v>7</v>
          </cell>
          <cell r="C2139" t="str">
            <v>PAM</v>
          </cell>
          <cell r="D2139" t="str">
            <v>Sh</v>
          </cell>
          <cell r="E2139" t="str">
            <v>UDM</v>
          </cell>
          <cell r="F2139" t="str">
            <v>Pi</v>
          </cell>
          <cell r="G2139" t="str">
            <v>UDP</v>
          </cell>
          <cell r="H2139" t="str">
            <v>Ho</v>
          </cell>
          <cell r="I2139">
            <v>0.51826174283581306</v>
          </cell>
        </row>
        <row r="2140">
          <cell r="A2140">
            <v>41952</v>
          </cell>
          <cell r="B2140">
            <v>1</v>
          </cell>
          <cell r="C2140" t="str">
            <v>UDP</v>
          </cell>
          <cell r="D2140" t="str">
            <v>Mo</v>
          </cell>
          <cell r="E2140" t="str">
            <v>UDM</v>
          </cell>
          <cell r="F2140" t="str">
            <v>Pi</v>
          </cell>
          <cell r="G2140" t="str">
            <v>UDP</v>
          </cell>
          <cell r="H2140" t="str">
            <v>Ho</v>
          </cell>
          <cell r="I2140">
            <v>0.55212493477685465</v>
          </cell>
        </row>
        <row r="2141">
          <cell r="A2141">
            <v>41953</v>
          </cell>
          <cell r="B2141">
            <v>2</v>
          </cell>
          <cell r="C2141" t="str">
            <v>UDM</v>
          </cell>
          <cell r="D2141" t="str">
            <v>Ch</v>
          </cell>
          <cell r="E2141" t="str">
            <v>UDM</v>
          </cell>
          <cell r="F2141" t="str">
            <v>Pi</v>
          </cell>
          <cell r="G2141" t="str">
            <v>UDP</v>
          </cell>
          <cell r="H2141" t="str">
            <v>Ho</v>
          </cell>
          <cell r="I2141">
            <v>0.58598812671789624</v>
          </cell>
        </row>
        <row r="2142">
          <cell r="A2142">
            <v>41954</v>
          </cell>
          <cell r="B2142">
            <v>3</v>
          </cell>
          <cell r="C2142" t="str">
            <v>FIP</v>
          </cell>
          <cell r="D2142" t="str">
            <v>Do</v>
          </cell>
          <cell r="E2142" t="str">
            <v>UDM</v>
          </cell>
          <cell r="F2142" t="str">
            <v>Pi</v>
          </cell>
          <cell r="G2142" t="str">
            <v>UDP</v>
          </cell>
          <cell r="H2142" t="str">
            <v>Ho</v>
          </cell>
          <cell r="I2142">
            <v>0.61985131865893783</v>
          </cell>
        </row>
        <row r="2143">
          <cell r="A2143">
            <v>41955</v>
          </cell>
          <cell r="B2143">
            <v>4</v>
          </cell>
          <cell r="C2143" t="str">
            <v>FIM</v>
          </cell>
          <cell r="D2143" t="str">
            <v>Pi</v>
          </cell>
          <cell r="E2143" t="str">
            <v>UDM</v>
          </cell>
          <cell r="F2143" t="str">
            <v>Pi</v>
          </cell>
          <cell r="G2143" t="str">
            <v>UDP</v>
          </cell>
          <cell r="H2143" t="str">
            <v>Ho</v>
          </cell>
          <cell r="I2143">
            <v>0.65371451059997943</v>
          </cell>
        </row>
        <row r="2144">
          <cell r="A2144">
            <v>41956</v>
          </cell>
          <cell r="B2144">
            <v>5</v>
          </cell>
          <cell r="C2144" t="str">
            <v>EAP</v>
          </cell>
          <cell r="D2144" t="str">
            <v>Ra</v>
          </cell>
          <cell r="E2144" t="str">
            <v>UDM</v>
          </cell>
          <cell r="F2144" t="str">
            <v>Pi</v>
          </cell>
          <cell r="G2144" t="str">
            <v>UDP</v>
          </cell>
          <cell r="H2144" t="str">
            <v>Ho</v>
          </cell>
          <cell r="I2144">
            <v>0.68757770254102102</v>
          </cell>
        </row>
        <row r="2145">
          <cell r="A2145">
            <v>41957</v>
          </cell>
          <cell r="B2145">
            <v>6</v>
          </cell>
          <cell r="C2145" t="str">
            <v>EAM</v>
          </cell>
          <cell r="D2145" t="str">
            <v>Co</v>
          </cell>
          <cell r="E2145" t="str">
            <v>UDM</v>
          </cell>
          <cell r="F2145" t="str">
            <v>Pi</v>
          </cell>
          <cell r="G2145" t="str">
            <v>UDP</v>
          </cell>
          <cell r="H2145" t="str">
            <v>Ho</v>
          </cell>
          <cell r="I2145">
            <v>0.72144089448206261</v>
          </cell>
        </row>
        <row r="2146">
          <cell r="A2146">
            <v>41958</v>
          </cell>
          <cell r="B2146">
            <v>7</v>
          </cell>
          <cell r="C2146" t="str">
            <v>MEP</v>
          </cell>
          <cell r="D2146" t="str">
            <v>Tg</v>
          </cell>
          <cell r="E2146" t="str">
            <v>UDM</v>
          </cell>
          <cell r="F2146" t="str">
            <v>Pi</v>
          </cell>
          <cell r="G2146" t="str">
            <v>UDP</v>
          </cell>
          <cell r="H2146" t="str">
            <v>Ho</v>
          </cell>
          <cell r="I2146">
            <v>0.7553040864231042</v>
          </cell>
        </row>
        <row r="2147">
          <cell r="A2147">
            <v>41959</v>
          </cell>
          <cell r="B2147">
            <v>1</v>
          </cell>
          <cell r="C2147" t="str">
            <v>MEM</v>
          </cell>
          <cell r="D2147" t="str">
            <v>Rb</v>
          </cell>
          <cell r="E2147" t="str">
            <v>UDM</v>
          </cell>
          <cell r="F2147" t="str">
            <v>Pi</v>
          </cell>
          <cell r="G2147" t="str">
            <v>UDP</v>
          </cell>
          <cell r="H2147" t="str">
            <v>Ho</v>
          </cell>
          <cell r="I2147">
            <v>0.7891672783641458</v>
          </cell>
        </row>
        <row r="2148">
          <cell r="A2148">
            <v>41960</v>
          </cell>
          <cell r="B2148">
            <v>2</v>
          </cell>
          <cell r="C2148" t="str">
            <v>PAP</v>
          </cell>
          <cell r="D2148" t="str">
            <v>Dr</v>
          </cell>
          <cell r="E2148" t="str">
            <v>UDM</v>
          </cell>
          <cell r="F2148" t="str">
            <v>Pi</v>
          </cell>
          <cell r="G2148" t="str">
            <v>UDP</v>
          </cell>
          <cell r="H2148" t="str">
            <v>Ho</v>
          </cell>
          <cell r="I2148">
            <v>0.82303047030518739</v>
          </cell>
        </row>
        <row r="2149">
          <cell r="A2149">
            <v>41961</v>
          </cell>
          <cell r="B2149">
            <v>3</v>
          </cell>
          <cell r="C2149" t="str">
            <v>PAM</v>
          </cell>
          <cell r="D2149" t="str">
            <v>Sn</v>
          </cell>
          <cell r="E2149" t="str">
            <v>UDM</v>
          </cell>
          <cell r="F2149" t="str">
            <v>Pi</v>
          </cell>
          <cell r="G2149" t="str">
            <v>UDP</v>
          </cell>
          <cell r="H2149" t="str">
            <v>Ho</v>
          </cell>
          <cell r="I2149">
            <v>0.85689366224622898</v>
          </cell>
        </row>
        <row r="2150">
          <cell r="A2150">
            <v>41962</v>
          </cell>
          <cell r="B2150">
            <v>4</v>
          </cell>
          <cell r="C2150" t="str">
            <v>UDP</v>
          </cell>
          <cell r="D2150" t="str">
            <v>Ho</v>
          </cell>
          <cell r="E2150" t="str">
            <v>UDM</v>
          </cell>
          <cell r="F2150" t="str">
            <v>Pi</v>
          </cell>
          <cell r="G2150" t="str">
            <v>UDP</v>
          </cell>
          <cell r="H2150" t="str">
            <v>Ho</v>
          </cell>
          <cell r="I2150">
            <v>0.89075685418727057</v>
          </cell>
        </row>
        <row r="2151">
          <cell r="A2151">
            <v>41963</v>
          </cell>
          <cell r="B2151">
            <v>5</v>
          </cell>
          <cell r="C2151" t="str">
            <v>UDM</v>
          </cell>
          <cell r="D2151" t="str">
            <v>Sh</v>
          </cell>
          <cell r="E2151" t="str">
            <v>UDM</v>
          </cell>
          <cell r="F2151" t="str">
            <v>Pi</v>
          </cell>
          <cell r="G2151" t="str">
            <v>UDP</v>
          </cell>
          <cell r="H2151" t="str">
            <v>Ho</v>
          </cell>
          <cell r="I2151">
            <v>0.92462004612831217</v>
          </cell>
        </row>
        <row r="2152">
          <cell r="A2152">
            <v>41964</v>
          </cell>
          <cell r="B2152">
            <v>6</v>
          </cell>
          <cell r="C2152" t="str">
            <v>FIP</v>
          </cell>
          <cell r="D2152" t="str">
            <v>Mo</v>
          </cell>
          <cell r="E2152" t="str">
            <v>UDM</v>
          </cell>
          <cell r="F2152" t="str">
            <v>Pi</v>
          </cell>
          <cell r="G2152" t="str">
            <v>UDP</v>
          </cell>
          <cell r="H2152" t="str">
            <v>Ho</v>
          </cell>
          <cell r="I2152">
            <v>0.95848323806935376</v>
          </cell>
        </row>
        <row r="2153">
          <cell r="A2153">
            <v>41965</v>
          </cell>
          <cell r="B2153">
            <v>7</v>
          </cell>
          <cell r="C2153" t="str">
            <v>FIM</v>
          </cell>
          <cell r="D2153" t="str">
            <v>Ch</v>
          </cell>
          <cell r="E2153" t="str">
            <v>UDM</v>
          </cell>
          <cell r="F2153" t="str">
            <v>Pi</v>
          </cell>
          <cell r="G2153" t="str">
            <v>UDP</v>
          </cell>
          <cell r="H2153" t="str">
            <v>Ho</v>
          </cell>
          <cell r="I2153">
            <v>0.99234643001039535</v>
          </cell>
        </row>
        <row r="2154">
          <cell r="A2154">
            <v>41966</v>
          </cell>
          <cell r="B2154">
            <v>1</v>
          </cell>
          <cell r="C2154" t="str">
            <v>EAP</v>
          </cell>
          <cell r="D2154" t="str">
            <v>Do</v>
          </cell>
          <cell r="E2154" t="str">
            <v>UDM</v>
          </cell>
          <cell r="F2154" t="str">
            <v>Pi</v>
          </cell>
          <cell r="G2154" t="str">
            <v>UDP</v>
          </cell>
          <cell r="H2154" t="str">
            <v>Ho</v>
          </cell>
          <cell r="I2154">
            <v>2.6209621951436946E-2</v>
          </cell>
        </row>
        <row r="2155">
          <cell r="A2155">
            <v>41967</v>
          </cell>
          <cell r="B2155">
            <v>2</v>
          </cell>
          <cell r="C2155" t="str">
            <v>EAM</v>
          </cell>
          <cell r="D2155" t="str">
            <v>Pi</v>
          </cell>
          <cell r="E2155" t="str">
            <v>UDM</v>
          </cell>
          <cell r="F2155" t="str">
            <v>Pi</v>
          </cell>
          <cell r="G2155" t="str">
            <v>UDP</v>
          </cell>
          <cell r="H2155" t="str">
            <v>Ho</v>
          </cell>
          <cell r="I2155">
            <v>6.0072813892478538E-2</v>
          </cell>
        </row>
        <row r="2156">
          <cell r="A2156">
            <v>41968</v>
          </cell>
          <cell r="B2156">
            <v>3</v>
          </cell>
          <cell r="C2156" t="str">
            <v>MEP</v>
          </cell>
          <cell r="D2156" t="str">
            <v>Ra</v>
          </cell>
          <cell r="E2156" t="str">
            <v>UDM</v>
          </cell>
          <cell r="F2156" t="str">
            <v>Pi</v>
          </cell>
          <cell r="G2156" t="str">
            <v>UDP</v>
          </cell>
          <cell r="H2156" t="str">
            <v>Ho</v>
          </cell>
          <cell r="I2156">
            <v>9.3936005833520131E-2</v>
          </cell>
        </row>
        <row r="2157">
          <cell r="A2157">
            <v>41969</v>
          </cell>
          <cell r="B2157">
            <v>4</v>
          </cell>
          <cell r="C2157" t="str">
            <v>MEM</v>
          </cell>
          <cell r="D2157" t="str">
            <v>Co</v>
          </cell>
          <cell r="E2157" t="str">
            <v>UDM</v>
          </cell>
          <cell r="F2157" t="str">
            <v>Pi</v>
          </cell>
          <cell r="G2157" t="str">
            <v>UDP</v>
          </cell>
          <cell r="H2157" t="str">
            <v>Ho</v>
          </cell>
          <cell r="I2157">
            <v>0.12779919777456172</v>
          </cell>
        </row>
        <row r="2158">
          <cell r="A2158">
            <v>41970</v>
          </cell>
          <cell r="B2158">
            <v>5</v>
          </cell>
          <cell r="C2158" t="str">
            <v>PAP</v>
          </cell>
          <cell r="D2158" t="str">
            <v>Tg</v>
          </cell>
          <cell r="E2158" t="str">
            <v>UDM</v>
          </cell>
          <cell r="F2158" t="str">
            <v>Pi</v>
          </cell>
          <cell r="G2158" t="str">
            <v>UDP</v>
          </cell>
          <cell r="H2158" t="str">
            <v>Ho</v>
          </cell>
          <cell r="I2158">
            <v>0.16166238971560332</v>
          </cell>
        </row>
        <row r="2159">
          <cell r="A2159">
            <v>41971</v>
          </cell>
          <cell r="B2159">
            <v>6</v>
          </cell>
          <cell r="C2159" t="str">
            <v>PAM</v>
          </cell>
          <cell r="D2159" t="str">
            <v>Rb</v>
          </cell>
          <cell r="E2159" t="str">
            <v>UDM</v>
          </cell>
          <cell r="F2159" t="str">
            <v>Pi</v>
          </cell>
          <cell r="G2159" t="str">
            <v>UDP</v>
          </cell>
          <cell r="H2159" t="str">
            <v>Ho</v>
          </cell>
          <cell r="I2159">
            <v>0.19552558165664491</v>
          </cell>
        </row>
        <row r="2160">
          <cell r="A2160">
            <v>41972</v>
          </cell>
          <cell r="B2160">
            <v>7</v>
          </cell>
          <cell r="C2160" t="str">
            <v>UDP</v>
          </cell>
          <cell r="D2160" t="str">
            <v>Dr</v>
          </cell>
          <cell r="E2160" t="str">
            <v>UDM</v>
          </cell>
          <cell r="F2160" t="str">
            <v>Pi</v>
          </cell>
          <cell r="G2160" t="str">
            <v>UDP</v>
          </cell>
          <cell r="H2160" t="str">
            <v>Ho</v>
          </cell>
          <cell r="I2160">
            <v>0.2293887735976865</v>
          </cell>
        </row>
        <row r="2161">
          <cell r="A2161">
            <v>41973</v>
          </cell>
          <cell r="B2161">
            <v>1</v>
          </cell>
          <cell r="C2161" t="str">
            <v>UDM</v>
          </cell>
          <cell r="D2161" t="str">
            <v>Sn</v>
          </cell>
          <cell r="E2161" t="str">
            <v>UDM</v>
          </cell>
          <cell r="F2161" t="str">
            <v>Pi</v>
          </cell>
          <cell r="G2161" t="str">
            <v>UDP</v>
          </cell>
          <cell r="H2161" t="str">
            <v>Ho</v>
          </cell>
          <cell r="I2161">
            <v>0.26325196553872809</v>
          </cell>
        </row>
        <row r="2162">
          <cell r="A2162">
            <v>41974</v>
          </cell>
          <cell r="B2162">
            <v>2</v>
          </cell>
          <cell r="C2162" t="str">
            <v>FIP</v>
          </cell>
          <cell r="D2162" t="str">
            <v>Ho</v>
          </cell>
          <cell r="E2162" t="str">
            <v>UDM</v>
          </cell>
          <cell r="F2162" t="str">
            <v>Pi</v>
          </cell>
          <cell r="G2162" t="str">
            <v>UDP</v>
          </cell>
          <cell r="H2162" t="str">
            <v>Ho</v>
          </cell>
          <cell r="I2162">
            <v>0.29711515747976969</v>
          </cell>
        </row>
        <row r="2163">
          <cell r="A2163">
            <v>41975</v>
          </cell>
          <cell r="B2163">
            <v>3</v>
          </cell>
          <cell r="C2163" t="str">
            <v>FIM</v>
          </cell>
          <cell r="D2163" t="str">
            <v>Sh</v>
          </cell>
          <cell r="E2163" t="str">
            <v>UDM</v>
          </cell>
          <cell r="F2163" t="str">
            <v>Pi</v>
          </cell>
          <cell r="G2163" t="str">
            <v>UDP</v>
          </cell>
          <cell r="H2163" t="str">
            <v>Ho</v>
          </cell>
          <cell r="I2163">
            <v>0.33097834942081128</v>
          </cell>
        </row>
        <row r="2164">
          <cell r="A2164">
            <v>41976</v>
          </cell>
          <cell r="B2164">
            <v>4</v>
          </cell>
          <cell r="C2164" t="str">
            <v>EAP</v>
          </cell>
          <cell r="D2164" t="str">
            <v>Mo</v>
          </cell>
          <cell r="E2164" t="str">
            <v>UDM</v>
          </cell>
          <cell r="F2164" t="str">
            <v>Pi</v>
          </cell>
          <cell r="G2164" t="str">
            <v>UDP</v>
          </cell>
          <cell r="H2164" t="str">
            <v>Ho</v>
          </cell>
          <cell r="I2164">
            <v>0.36484154136185287</v>
          </cell>
        </row>
        <row r="2165">
          <cell r="A2165">
            <v>41977</v>
          </cell>
          <cell r="B2165">
            <v>5</v>
          </cell>
          <cell r="C2165" t="str">
            <v>EAM</v>
          </cell>
          <cell r="D2165" t="str">
            <v>Ch</v>
          </cell>
          <cell r="E2165" t="str">
            <v>UDM</v>
          </cell>
          <cell r="F2165" t="str">
            <v>Pi</v>
          </cell>
          <cell r="G2165" t="str">
            <v>UDP</v>
          </cell>
          <cell r="H2165" t="str">
            <v>Ho</v>
          </cell>
          <cell r="I2165">
            <v>0.39870473330289447</v>
          </cell>
        </row>
        <row r="2166">
          <cell r="A2166">
            <v>41978</v>
          </cell>
          <cell r="B2166">
            <v>6</v>
          </cell>
          <cell r="C2166" t="str">
            <v>MEP</v>
          </cell>
          <cell r="D2166" t="str">
            <v>Do</v>
          </cell>
          <cell r="E2166" t="str">
            <v>UDM</v>
          </cell>
          <cell r="F2166" t="str">
            <v>Pi</v>
          </cell>
          <cell r="G2166" t="str">
            <v>UDP</v>
          </cell>
          <cell r="H2166" t="str">
            <v>Ho</v>
          </cell>
          <cell r="I2166">
            <v>0.43256792524393606</v>
          </cell>
        </row>
        <row r="2167">
          <cell r="A2167">
            <v>41979</v>
          </cell>
          <cell r="B2167">
            <v>7</v>
          </cell>
          <cell r="C2167" t="str">
            <v>MEM</v>
          </cell>
          <cell r="D2167" t="str">
            <v>Pi</v>
          </cell>
          <cell r="E2167" t="str">
            <v>UDM</v>
          </cell>
          <cell r="F2167" t="str">
            <v>Pi</v>
          </cell>
          <cell r="G2167" t="str">
            <v>UDP</v>
          </cell>
          <cell r="H2167" t="str">
            <v>Ho</v>
          </cell>
          <cell r="I2167">
            <v>0.46643111718497765</v>
          </cell>
        </row>
        <row r="2168">
          <cell r="A2168">
            <v>41980</v>
          </cell>
          <cell r="B2168">
            <v>1</v>
          </cell>
          <cell r="C2168" t="str">
            <v>PAP</v>
          </cell>
          <cell r="D2168" t="str">
            <v>Ra</v>
          </cell>
          <cell r="E2168" t="str">
            <v>UDM</v>
          </cell>
          <cell r="F2168" t="str">
            <v>Pi</v>
          </cell>
          <cell r="G2168" t="str">
            <v>UDP</v>
          </cell>
          <cell r="H2168" t="str">
            <v>Ho</v>
          </cell>
          <cell r="I2168">
            <v>0.50029430912601713</v>
          </cell>
        </row>
        <row r="2169">
          <cell r="A2169">
            <v>41981</v>
          </cell>
          <cell r="B2169">
            <v>2</v>
          </cell>
          <cell r="C2169" t="str">
            <v>PAM</v>
          </cell>
          <cell r="D2169" t="str">
            <v>Co</v>
          </cell>
          <cell r="E2169" t="str">
            <v>FIP</v>
          </cell>
          <cell r="F2169" t="str">
            <v>Ra</v>
          </cell>
          <cell r="G2169" t="str">
            <v>UDP</v>
          </cell>
          <cell r="H2169" t="str">
            <v>Ho</v>
          </cell>
          <cell r="I2169">
            <v>0.53415750106682514</v>
          </cell>
        </row>
        <row r="2170">
          <cell r="A2170">
            <v>41982</v>
          </cell>
          <cell r="B2170">
            <v>3</v>
          </cell>
          <cell r="C2170" t="str">
            <v>UDP</v>
          </cell>
          <cell r="D2170" t="str">
            <v>Tg</v>
          </cell>
          <cell r="E2170" t="str">
            <v>FIP</v>
          </cell>
          <cell r="F2170" t="str">
            <v>Ra</v>
          </cell>
          <cell r="G2170" t="str">
            <v>UDP</v>
          </cell>
          <cell r="H2170" t="str">
            <v>Ho</v>
          </cell>
          <cell r="I2170">
            <v>0.56802069300763314</v>
          </cell>
        </row>
        <row r="2171">
          <cell r="A2171">
            <v>41983</v>
          </cell>
          <cell r="B2171">
            <v>4</v>
          </cell>
          <cell r="C2171" t="str">
            <v>UDM</v>
          </cell>
          <cell r="D2171" t="str">
            <v>Rb</v>
          </cell>
          <cell r="E2171" t="str">
            <v>FIP</v>
          </cell>
          <cell r="F2171" t="str">
            <v>Ra</v>
          </cell>
          <cell r="G2171" t="str">
            <v>UDP</v>
          </cell>
          <cell r="H2171" t="str">
            <v>Ho</v>
          </cell>
          <cell r="I2171">
            <v>0.60188388494844114</v>
          </cell>
        </row>
        <row r="2172">
          <cell r="A2172">
            <v>41984</v>
          </cell>
          <cell r="B2172">
            <v>5</v>
          </cell>
          <cell r="C2172" t="str">
            <v>FIP</v>
          </cell>
          <cell r="D2172" t="str">
            <v>Dr</v>
          </cell>
          <cell r="E2172" t="str">
            <v>FIP</v>
          </cell>
          <cell r="F2172" t="str">
            <v>Ra</v>
          </cell>
          <cell r="G2172" t="str">
            <v>UDP</v>
          </cell>
          <cell r="H2172" t="str">
            <v>Ho</v>
          </cell>
          <cell r="I2172">
            <v>0.63574707688924903</v>
          </cell>
        </row>
        <row r="2173">
          <cell r="A2173">
            <v>41985</v>
          </cell>
          <cell r="B2173">
            <v>6</v>
          </cell>
          <cell r="C2173" t="str">
            <v>FIM</v>
          </cell>
          <cell r="D2173" t="str">
            <v>Sn</v>
          </cell>
          <cell r="E2173" t="str">
            <v>FIP</v>
          </cell>
          <cell r="F2173" t="str">
            <v>Ra</v>
          </cell>
          <cell r="G2173" t="str">
            <v>UDP</v>
          </cell>
          <cell r="H2173" t="str">
            <v>Ho</v>
          </cell>
          <cell r="I2173">
            <v>0.66961026883005703</v>
          </cell>
        </row>
        <row r="2174">
          <cell r="A2174">
            <v>41986</v>
          </cell>
          <cell r="B2174">
            <v>7</v>
          </cell>
          <cell r="C2174" t="str">
            <v>EAP</v>
          </cell>
          <cell r="D2174" t="str">
            <v>Ho</v>
          </cell>
          <cell r="E2174" t="str">
            <v>FIP</v>
          </cell>
          <cell r="F2174" t="str">
            <v>Ra</v>
          </cell>
          <cell r="G2174" t="str">
            <v>UDP</v>
          </cell>
          <cell r="H2174" t="str">
            <v>Ho</v>
          </cell>
          <cell r="I2174">
            <v>0.70347346077086503</v>
          </cell>
        </row>
        <row r="2175">
          <cell r="A2175">
            <v>41987</v>
          </cell>
          <cell r="B2175">
            <v>1</v>
          </cell>
          <cell r="C2175" t="str">
            <v>EAM</v>
          </cell>
          <cell r="D2175" t="str">
            <v>Sh</v>
          </cell>
          <cell r="E2175" t="str">
            <v>FIP</v>
          </cell>
          <cell r="F2175" t="str">
            <v>Ra</v>
          </cell>
          <cell r="G2175" t="str">
            <v>UDP</v>
          </cell>
          <cell r="H2175" t="str">
            <v>Ho</v>
          </cell>
          <cell r="I2175">
            <v>0.73733665271167304</v>
          </cell>
        </row>
        <row r="2176">
          <cell r="A2176">
            <v>41988</v>
          </cell>
          <cell r="B2176">
            <v>2</v>
          </cell>
          <cell r="C2176" t="str">
            <v>MEP</v>
          </cell>
          <cell r="D2176" t="str">
            <v>Mo</v>
          </cell>
          <cell r="E2176" t="str">
            <v>FIP</v>
          </cell>
          <cell r="F2176" t="str">
            <v>Ra</v>
          </cell>
          <cell r="G2176" t="str">
            <v>UDP</v>
          </cell>
          <cell r="H2176" t="str">
            <v>Ho</v>
          </cell>
          <cell r="I2176">
            <v>0.77119984465248104</v>
          </cell>
        </row>
        <row r="2177">
          <cell r="A2177">
            <v>41989</v>
          </cell>
          <cell r="B2177">
            <v>3</v>
          </cell>
          <cell r="C2177" t="str">
            <v>MEM</v>
          </cell>
          <cell r="D2177" t="str">
            <v>Ch</v>
          </cell>
          <cell r="E2177" t="str">
            <v>FIP</v>
          </cell>
          <cell r="F2177" t="str">
            <v>Ra</v>
          </cell>
          <cell r="G2177" t="str">
            <v>UDP</v>
          </cell>
          <cell r="H2177" t="str">
            <v>Ho</v>
          </cell>
          <cell r="I2177">
            <v>0.80506303659328893</v>
          </cell>
        </row>
        <row r="2178">
          <cell r="A2178">
            <v>41990</v>
          </cell>
          <cell r="B2178">
            <v>4</v>
          </cell>
          <cell r="C2178" t="str">
            <v>PAP</v>
          </cell>
          <cell r="D2178" t="str">
            <v>Do</v>
          </cell>
          <cell r="E2178" t="str">
            <v>FIP</v>
          </cell>
          <cell r="F2178" t="str">
            <v>Ra</v>
          </cell>
          <cell r="G2178" t="str">
            <v>UDP</v>
          </cell>
          <cell r="H2178" t="str">
            <v>Ho</v>
          </cell>
          <cell r="I2178">
            <v>0.83892622853409693</v>
          </cell>
        </row>
        <row r="2179">
          <cell r="A2179">
            <v>41991</v>
          </cell>
          <cell r="B2179">
            <v>5</v>
          </cell>
          <cell r="C2179" t="str">
            <v>PAM</v>
          </cell>
          <cell r="D2179" t="str">
            <v>Pi</v>
          </cell>
          <cell r="E2179" t="str">
            <v>FIP</v>
          </cell>
          <cell r="F2179" t="str">
            <v>Ra</v>
          </cell>
          <cell r="G2179" t="str">
            <v>UDP</v>
          </cell>
          <cell r="H2179" t="str">
            <v>Ho</v>
          </cell>
          <cell r="I2179">
            <v>0.87278942047490493</v>
          </cell>
        </row>
        <row r="2180">
          <cell r="A2180">
            <v>41992</v>
          </cell>
          <cell r="B2180">
            <v>6</v>
          </cell>
          <cell r="C2180" t="str">
            <v>UDP</v>
          </cell>
          <cell r="D2180" t="str">
            <v>Ra</v>
          </cell>
          <cell r="E2180" t="str">
            <v>FIP</v>
          </cell>
          <cell r="F2180" t="str">
            <v>Ra</v>
          </cell>
          <cell r="G2180" t="str">
            <v>UDP</v>
          </cell>
          <cell r="H2180" t="str">
            <v>Ho</v>
          </cell>
          <cell r="I2180">
            <v>0.90665261241571282</v>
          </cell>
        </row>
        <row r="2181">
          <cell r="A2181">
            <v>41993</v>
          </cell>
          <cell r="B2181">
            <v>7</v>
          </cell>
          <cell r="C2181" t="str">
            <v>UDM</v>
          </cell>
          <cell r="D2181" t="str">
            <v>Co</v>
          </cell>
          <cell r="E2181" t="str">
            <v>FIP</v>
          </cell>
          <cell r="F2181" t="str">
            <v>Ra</v>
          </cell>
          <cell r="G2181" t="str">
            <v>UDP</v>
          </cell>
          <cell r="H2181" t="str">
            <v>Ho</v>
          </cell>
          <cell r="I2181">
            <v>0.94051580435652093</v>
          </cell>
        </row>
        <row r="2182">
          <cell r="A2182">
            <v>41994</v>
          </cell>
          <cell r="B2182">
            <v>1</v>
          </cell>
          <cell r="C2182" t="str">
            <v>FIP</v>
          </cell>
          <cell r="D2182" t="str">
            <v>Tg</v>
          </cell>
          <cell r="E2182" t="str">
            <v>FIP</v>
          </cell>
          <cell r="F2182" t="str">
            <v>Ra</v>
          </cell>
          <cell r="G2182" t="str">
            <v>UDP</v>
          </cell>
          <cell r="H2182" t="str">
            <v>Ho</v>
          </cell>
          <cell r="I2182">
            <v>0.97437899629732883</v>
          </cell>
        </row>
        <row r="2183">
          <cell r="A2183">
            <v>41995</v>
          </cell>
          <cell r="B2183">
            <v>2</v>
          </cell>
          <cell r="C2183" t="str">
            <v>FIM</v>
          </cell>
          <cell r="D2183" t="str">
            <v>Rb</v>
          </cell>
          <cell r="E2183" t="str">
            <v>FIP</v>
          </cell>
          <cell r="F2183" t="str">
            <v>Ra</v>
          </cell>
          <cell r="G2183" t="str">
            <v>UDP</v>
          </cell>
          <cell r="H2183" t="str">
            <v>Ho</v>
          </cell>
          <cell r="I2183">
            <v>8.2421882381368272E-3</v>
          </cell>
        </row>
        <row r="2184">
          <cell r="A2184">
            <v>41996</v>
          </cell>
          <cell r="B2184">
            <v>3</v>
          </cell>
          <cell r="C2184" t="str">
            <v>EAP</v>
          </cell>
          <cell r="D2184" t="str">
            <v>Dr</v>
          </cell>
          <cell r="E2184" t="str">
            <v>FIP</v>
          </cell>
          <cell r="F2184" t="str">
            <v>Ra</v>
          </cell>
          <cell r="G2184" t="str">
            <v>UDP</v>
          </cell>
          <cell r="H2184" t="str">
            <v>Ho</v>
          </cell>
          <cell r="I2184">
            <v>4.2105380178944829E-2</v>
          </cell>
        </row>
        <row r="2185">
          <cell r="A2185">
            <v>41997</v>
          </cell>
          <cell r="B2185">
            <v>4</v>
          </cell>
          <cell r="C2185" t="str">
            <v>EAM</v>
          </cell>
          <cell r="D2185" t="str">
            <v>Sn</v>
          </cell>
          <cell r="E2185" t="str">
            <v>FIP</v>
          </cell>
          <cell r="F2185" t="str">
            <v>Ra</v>
          </cell>
          <cell r="G2185" t="str">
            <v>UDP</v>
          </cell>
          <cell r="H2185" t="str">
            <v>Ho</v>
          </cell>
          <cell r="I2185">
            <v>7.596857211975272E-2</v>
          </cell>
        </row>
        <row r="2186">
          <cell r="A2186">
            <v>41998</v>
          </cell>
          <cell r="B2186">
            <v>5</v>
          </cell>
          <cell r="C2186" t="str">
            <v>MEP</v>
          </cell>
          <cell r="D2186" t="str">
            <v>Ho</v>
          </cell>
          <cell r="E2186" t="str">
            <v>FIP</v>
          </cell>
          <cell r="F2186" t="str">
            <v>Ra</v>
          </cell>
          <cell r="G2186" t="str">
            <v>UDP</v>
          </cell>
          <cell r="H2186" t="str">
            <v>Ho</v>
          </cell>
          <cell r="I2186">
            <v>0.10983176406056072</v>
          </cell>
        </row>
        <row r="2187">
          <cell r="A2187">
            <v>41999</v>
          </cell>
          <cell r="B2187">
            <v>6</v>
          </cell>
          <cell r="C2187" t="str">
            <v>MEM</v>
          </cell>
          <cell r="D2187" t="str">
            <v>Sh</v>
          </cell>
          <cell r="E2187" t="str">
            <v>FIP</v>
          </cell>
          <cell r="F2187" t="str">
            <v>Ra</v>
          </cell>
          <cell r="G2187" t="str">
            <v>UDP</v>
          </cell>
          <cell r="H2187" t="str">
            <v>Ho</v>
          </cell>
          <cell r="I2187">
            <v>0.14369495600136872</v>
          </cell>
        </row>
        <row r="2188">
          <cell r="A2188">
            <v>42000</v>
          </cell>
          <cell r="B2188">
            <v>7</v>
          </cell>
          <cell r="C2188" t="str">
            <v>PAP</v>
          </cell>
          <cell r="D2188" t="str">
            <v>Mo</v>
          </cell>
          <cell r="E2188" t="str">
            <v>FIP</v>
          </cell>
          <cell r="F2188" t="str">
            <v>Ra</v>
          </cell>
          <cell r="G2188" t="str">
            <v>UDP</v>
          </cell>
          <cell r="H2188" t="str">
            <v>Ho</v>
          </cell>
          <cell r="I2188">
            <v>0.17755814794217673</v>
          </cell>
        </row>
        <row r="2189">
          <cell r="A2189">
            <v>42001</v>
          </cell>
          <cell r="B2189">
            <v>1</v>
          </cell>
          <cell r="C2189" t="str">
            <v>PAM</v>
          </cell>
          <cell r="D2189" t="str">
            <v>Ch</v>
          </cell>
          <cell r="E2189" t="str">
            <v>FIP</v>
          </cell>
          <cell r="F2189" t="str">
            <v>Ra</v>
          </cell>
          <cell r="G2189" t="str">
            <v>UDP</v>
          </cell>
          <cell r="H2189" t="str">
            <v>Ho</v>
          </cell>
          <cell r="I2189">
            <v>0.21142133988298462</v>
          </cell>
        </row>
        <row r="2190">
          <cell r="A2190">
            <v>42002</v>
          </cell>
          <cell r="B2190">
            <v>2</v>
          </cell>
          <cell r="C2190" t="str">
            <v>UDP</v>
          </cell>
          <cell r="D2190" t="str">
            <v>Do</v>
          </cell>
          <cell r="E2190" t="str">
            <v>FIP</v>
          </cell>
          <cell r="F2190" t="str">
            <v>Ra</v>
          </cell>
          <cell r="G2190" t="str">
            <v>UDP</v>
          </cell>
          <cell r="H2190" t="str">
            <v>Ho</v>
          </cell>
          <cell r="I2190">
            <v>0.24528453182379262</v>
          </cell>
        </row>
        <row r="2191">
          <cell r="A2191">
            <v>42003</v>
          </cell>
          <cell r="B2191">
            <v>3</v>
          </cell>
          <cell r="C2191" t="str">
            <v>UDM</v>
          </cell>
          <cell r="D2191" t="str">
            <v>Pi</v>
          </cell>
          <cell r="E2191" t="str">
            <v>FIP</v>
          </cell>
          <cell r="F2191" t="str">
            <v>Ra</v>
          </cell>
          <cell r="G2191" t="str">
            <v>UDP</v>
          </cell>
          <cell r="H2191" t="str">
            <v>Ho</v>
          </cell>
          <cell r="I2191">
            <v>0.27914772376460062</v>
          </cell>
        </row>
        <row r="2192">
          <cell r="A2192">
            <v>42004</v>
          </cell>
          <cell r="B2192">
            <v>4</v>
          </cell>
          <cell r="C2192" t="str">
            <v>FIP</v>
          </cell>
          <cell r="D2192" t="str">
            <v>Ra</v>
          </cell>
          <cell r="E2192" t="str">
            <v>FIP</v>
          </cell>
          <cell r="F2192" t="str">
            <v>Ra</v>
          </cell>
          <cell r="G2192" t="str">
            <v>UDP</v>
          </cell>
          <cell r="H2192" t="str">
            <v>Ho</v>
          </cell>
          <cell r="I2192">
            <v>0.31301091570540862</v>
          </cell>
        </row>
        <row r="2193">
          <cell r="A2193">
            <v>42005</v>
          </cell>
          <cell r="B2193">
            <v>5</v>
          </cell>
          <cell r="C2193" t="str">
            <v>FIM</v>
          </cell>
          <cell r="D2193" t="str">
            <v>Co</v>
          </cell>
          <cell r="E2193" t="str">
            <v>FIP</v>
          </cell>
          <cell r="F2193" t="str">
            <v>Ra</v>
          </cell>
          <cell r="G2193" t="str">
            <v>UDP</v>
          </cell>
          <cell r="H2193" t="str">
            <v>Ho</v>
          </cell>
          <cell r="I2193">
            <v>0.34687410764621651</v>
          </cell>
        </row>
        <row r="2194">
          <cell r="A2194">
            <v>42006</v>
          </cell>
          <cell r="B2194">
            <v>6</v>
          </cell>
          <cell r="C2194" t="str">
            <v>EAP</v>
          </cell>
          <cell r="D2194" t="str">
            <v>Tg</v>
          </cell>
          <cell r="E2194" t="str">
            <v>FIP</v>
          </cell>
          <cell r="F2194" t="str">
            <v>Ra</v>
          </cell>
          <cell r="G2194" t="str">
            <v>UDP</v>
          </cell>
          <cell r="H2194" t="str">
            <v>Ho</v>
          </cell>
          <cell r="I2194">
            <v>0.38073729958702451</v>
          </cell>
        </row>
        <row r="2195">
          <cell r="A2195">
            <v>42007</v>
          </cell>
          <cell r="B2195">
            <v>7</v>
          </cell>
          <cell r="C2195" t="str">
            <v>EAM</v>
          </cell>
          <cell r="D2195" t="str">
            <v>Rb</v>
          </cell>
          <cell r="E2195" t="str">
            <v>FIP</v>
          </cell>
          <cell r="F2195" t="str">
            <v>Ra</v>
          </cell>
          <cell r="G2195" t="str">
            <v>UDP</v>
          </cell>
          <cell r="H2195" t="str">
            <v>Ho</v>
          </cell>
          <cell r="I2195">
            <v>0.41460049152783252</v>
          </cell>
        </row>
        <row r="2196">
          <cell r="A2196">
            <v>42008</v>
          </cell>
          <cell r="B2196">
            <v>1</v>
          </cell>
          <cell r="C2196" t="str">
            <v>MEP</v>
          </cell>
          <cell r="D2196" t="str">
            <v>Dr</v>
          </cell>
          <cell r="E2196" t="str">
            <v>FIP</v>
          </cell>
          <cell r="F2196" t="str">
            <v>Ra</v>
          </cell>
          <cell r="G2196" t="str">
            <v>UDP</v>
          </cell>
          <cell r="H2196" t="str">
            <v>Ho</v>
          </cell>
          <cell r="I2196">
            <v>0.44846368346864052</v>
          </cell>
        </row>
        <row r="2197">
          <cell r="A2197">
            <v>42009</v>
          </cell>
          <cell r="B2197">
            <v>2</v>
          </cell>
          <cell r="C2197" t="str">
            <v>MEM</v>
          </cell>
          <cell r="D2197" t="str">
            <v>Sn</v>
          </cell>
          <cell r="E2197" t="str">
            <v>FIP</v>
          </cell>
          <cell r="F2197" t="str">
            <v>Ra</v>
          </cell>
          <cell r="G2197" t="str">
            <v>UDP</v>
          </cell>
          <cell r="H2197" t="str">
            <v>Ho</v>
          </cell>
          <cell r="I2197">
            <v>0.48232687540944841</v>
          </cell>
        </row>
        <row r="2198">
          <cell r="A2198">
            <v>42010</v>
          </cell>
          <cell r="B2198">
            <v>3</v>
          </cell>
          <cell r="C2198" t="str">
            <v>PAP</v>
          </cell>
          <cell r="D2198" t="str">
            <v>Ho</v>
          </cell>
          <cell r="E2198" t="str">
            <v>FIM</v>
          </cell>
          <cell r="F2198" t="str">
            <v>Co</v>
          </cell>
          <cell r="G2198" t="str">
            <v>UDP</v>
          </cell>
          <cell r="H2198" t="str">
            <v>Ho</v>
          </cell>
          <cell r="I2198">
            <v>0.51619006735014472</v>
          </cell>
        </row>
        <row r="2199">
          <cell r="A2199">
            <v>42011</v>
          </cell>
          <cell r="B2199">
            <v>4</v>
          </cell>
          <cell r="C2199" t="str">
            <v>PAM</v>
          </cell>
          <cell r="D2199" t="str">
            <v>Sh</v>
          </cell>
          <cell r="E2199" t="str">
            <v>FIM</v>
          </cell>
          <cell r="F2199" t="str">
            <v>Co</v>
          </cell>
          <cell r="G2199" t="str">
            <v>UDP</v>
          </cell>
          <cell r="H2199" t="str">
            <v>Ho</v>
          </cell>
          <cell r="I2199">
            <v>0.55005325929071913</v>
          </cell>
        </row>
        <row r="2200">
          <cell r="A2200">
            <v>42012</v>
          </cell>
          <cell r="B2200">
            <v>5</v>
          </cell>
          <cell r="C2200" t="str">
            <v>UDP</v>
          </cell>
          <cell r="D2200" t="str">
            <v>Mo</v>
          </cell>
          <cell r="E2200" t="str">
            <v>FIM</v>
          </cell>
          <cell r="F2200" t="str">
            <v>Co</v>
          </cell>
          <cell r="G2200" t="str">
            <v>UDP</v>
          </cell>
          <cell r="H2200" t="str">
            <v>Ho</v>
          </cell>
          <cell r="I2200">
            <v>0.58391645123129343</v>
          </cell>
        </row>
        <row r="2201">
          <cell r="A2201">
            <v>42013</v>
          </cell>
          <cell r="B2201">
            <v>6</v>
          </cell>
          <cell r="C2201" t="str">
            <v>UDM</v>
          </cell>
          <cell r="D2201" t="str">
            <v>Ch</v>
          </cell>
          <cell r="E2201" t="str">
            <v>FIM</v>
          </cell>
          <cell r="F2201" t="str">
            <v>Co</v>
          </cell>
          <cell r="G2201" t="str">
            <v>UDP</v>
          </cell>
          <cell r="H2201" t="str">
            <v>Ho</v>
          </cell>
          <cell r="I2201">
            <v>0.61777964317186784</v>
          </cell>
        </row>
        <row r="2202">
          <cell r="A2202">
            <v>42014</v>
          </cell>
          <cell r="B2202">
            <v>7</v>
          </cell>
          <cell r="C2202" t="str">
            <v>FIP</v>
          </cell>
          <cell r="D2202" t="str">
            <v>Do</v>
          </cell>
          <cell r="E2202" t="str">
            <v>FIM</v>
          </cell>
          <cell r="F2202" t="str">
            <v>Co</v>
          </cell>
          <cell r="G2202" t="str">
            <v>UDP</v>
          </cell>
          <cell r="H2202" t="str">
            <v>Ho</v>
          </cell>
          <cell r="I2202">
            <v>0.65164283511244214</v>
          </cell>
        </row>
        <row r="2203">
          <cell r="A2203">
            <v>42015</v>
          </cell>
          <cell r="B2203">
            <v>1</v>
          </cell>
          <cell r="C2203" t="str">
            <v>FIM</v>
          </cell>
          <cell r="D2203" t="str">
            <v>Pi</v>
          </cell>
          <cell r="E2203" t="str">
            <v>FIM</v>
          </cell>
          <cell r="F2203" t="str">
            <v>Co</v>
          </cell>
          <cell r="G2203" t="str">
            <v>UDP</v>
          </cell>
          <cell r="H2203" t="str">
            <v>Ho</v>
          </cell>
          <cell r="I2203">
            <v>0.68550602705301655</v>
          </cell>
        </row>
        <row r="2204">
          <cell r="A2204">
            <v>42016</v>
          </cell>
          <cell r="B2204">
            <v>2</v>
          </cell>
          <cell r="C2204" t="str">
            <v>EAP</v>
          </cell>
          <cell r="D2204" t="str">
            <v>Ra</v>
          </cell>
          <cell r="E2204" t="str">
            <v>FIM</v>
          </cell>
          <cell r="F2204" t="str">
            <v>Co</v>
          </cell>
          <cell r="G2204" t="str">
            <v>UDP</v>
          </cell>
          <cell r="H2204" t="str">
            <v>Ho</v>
          </cell>
          <cell r="I2204">
            <v>0.71936921899359085</v>
          </cell>
        </row>
        <row r="2205">
          <cell r="A2205">
            <v>42017</v>
          </cell>
          <cell r="B2205">
            <v>3</v>
          </cell>
          <cell r="C2205" t="str">
            <v>EAM</v>
          </cell>
          <cell r="D2205" t="str">
            <v>Co</v>
          </cell>
          <cell r="E2205" t="str">
            <v>FIM</v>
          </cell>
          <cell r="F2205" t="str">
            <v>Co</v>
          </cell>
          <cell r="G2205" t="str">
            <v>UDP</v>
          </cell>
          <cell r="H2205" t="str">
            <v>Ho</v>
          </cell>
          <cell r="I2205">
            <v>0.75323241093416526</v>
          </cell>
        </row>
        <row r="2206">
          <cell r="A2206">
            <v>42018</v>
          </cell>
          <cell r="B2206">
            <v>4</v>
          </cell>
          <cell r="C2206" t="str">
            <v>MEP</v>
          </cell>
          <cell r="D2206" t="str">
            <v>Tg</v>
          </cell>
          <cell r="E2206" t="str">
            <v>FIM</v>
          </cell>
          <cell r="F2206" t="str">
            <v>Co</v>
          </cell>
          <cell r="G2206" t="str">
            <v>UDP</v>
          </cell>
          <cell r="H2206" t="str">
            <v>Ho</v>
          </cell>
          <cell r="I2206">
            <v>0.78709560287473956</v>
          </cell>
        </row>
        <row r="2207">
          <cell r="A2207">
            <v>42019</v>
          </cell>
          <cell r="B2207">
            <v>5</v>
          </cell>
          <cell r="C2207" t="str">
            <v>MEM</v>
          </cell>
          <cell r="D2207" t="str">
            <v>Rb</v>
          </cell>
          <cell r="E2207" t="str">
            <v>FIM</v>
          </cell>
          <cell r="F2207" t="str">
            <v>Co</v>
          </cell>
          <cell r="G2207" t="str">
            <v>UDP</v>
          </cell>
          <cell r="H2207" t="str">
            <v>Ho</v>
          </cell>
          <cell r="I2207">
            <v>0.82095879481531397</v>
          </cell>
        </row>
        <row r="2208">
          <cell r="A2208">
            <v>42020</v>
          </cell>
          <cell r="B2208">
            <v>6</v>
          </cell>
          <cell r="C2208" t="str">
            <v>PAP</v>
          </cell>
          <cell r="D2208" t="str">
            <v>Dr</v>
          </cell>
          <cell r="E2208" t="str">
            <v>FIM</v>
          </cell>
          <cell r="F2208" t="str">
            <v>Co</v>
          </cell>
          <cell r="G2208" t="str">
            <v>UDP</v>
          </cell>
          <cell r="H2208" t="str">
            <v>Ho</v>
          </cell>
          <cell r="I2208">
            <v>0.85482198675588839</v>
          </cell>
        </row>
        <row r="2209">
          <cell r="A2209">
            <v>42021</v>
          </cell>
          <cell r="B2209">
            <v>7</v>
          </cell>
          <cell r="C2209" t="str">
            <v>PAM</v>
          </cell>
          <cell r="D2209" t="str">
            <v>Sn</v>
          </cell>
          <cell r="E2209" t="str">
            <v>FIM</v>
          </cell>
          <cell r="F2209" t="str">
            <v>Co</v>
          </cell>
          <cell r="G2209" t="str">
            <v>UDP</v>
          </cell>
          <cell r="H2209" t="str">
            <v>Ho</v>
          </cell>
          <cell r="I2209">
            <v>0.88868517869646269</v>
          </cell>
        </row>
        <row r="2210">
          <cell r="A2210">
            <v>42022</v>
          </cell>
          <cell r="B2210">
            <v>1</v>
          </cell>
          <cell r="C2210" t="str">
            <v>UDP</v>
          </cell>
          <cell r="D2210" t="str">
            <v>Ho</v>
          </cell>
          <cell r="E2210" t="str">
            <v>FIM</v>
          </cell>
          <cell r="F2210" t="str">
            <v>Co</v>
          </cell>
          <cell r="G2210" t="str">
            <v>UDP</v>
          </cell>
          <cell r="H2210" t="str">
            <v>Ho</v>
          </cell>
          <cell r="I2210">
            <v>0.92254837063703699</v>
          </cell>
        </row>
        <row r="2211">
          <cell r="A2211">
            <v>42023</v>
          </cell>
          <cell r="B2211">
            <v>2</v>
          </cell>
          <cell r="C2211" t="str">
            <v>UDM</v>
          </cell>
          <cell r="D2211" t="str">
            <v>Sh</v>
          </cell>
          <cell r="E2211" t="str">
            <v>FIM</v>
          </cell>
          <cell r="F2211" t="str">
            <v>Co</v>
          </cell>
          <cell r="G2211" t="str">
            <v>UDP</v>
          </cell>
          <cell r="H2211" t="str">
            <v>Ho</v>
          </cell>
          <cell r="I2211">
            <v>0.9564115625776114</v>
          </cell>
        </row>
        <row r="2212">
          <cell r="A2212">
            <v>42024</v>
          </cell>
          <cell r="B2212">
            <v>3</v>
          </cell>
          <cell r="C2212" t="str">
            <v>FIP</v>
          </cell>
          <cell r="D2212" t="str">
            <v>Mo</v>
          </cell>
          <cell r="E2212" t="str">
            <v>FIM</v>
          </cell>
          <cell r="F2212" t="str">
            <v>Co</v>
          </cell>
          <cell r="G2212" t="str">
            <v>UDP</v>
          </cell>
          <cell r="H2212" t="str">
            <v>Ho</v>
          </cell>
          <cell r="I2212">
            <v>0.99027475451818581</v>
          </cell>
        </row>
        <row r="2213">
          <cell r="A2213">
            <v>42025</v>
          </cell>
          <cell r="B2213">
            <v>4</v>
          </cell>
          <cell r="C2213" t="str">
            <v>FIM</v>
          </cell>
          <cell r="D2213" t="str">
            <v>Ch</v>
          </cell>
          <cell r="E2213" t="str">
            <v>FIM</v>
          </cell>
          <cell r="F2213" t="str">
            <v>Co</v>
          </cell>
          <cell r="G2213" t="str">
            <v>UDP</v>
          </cell>
          <cell r="H2213" t="str">
            <v>Ho</v>
          </cell>
          <cell r="I2213">
            <v>2.4137946458760107E-2</v>
          </cell>
        </row>
        <row r="2214">
          <cell r="A2214">
            <v>42026</v>
          </cell>
          <cell r="B2214">
            <v>5</v>
          </cell>
          <cell r="C2214" t="str">
            <v>EAP</v>
          </cell>
          <cell r="D2214" t="str">
            <v>Do</v>
          </cell>
          <cell r="E2214" t="str">
            <v>FIM</v>
          </cell>
          <cell r="F2214" t="str">
            <v>Co</v>
          </cell>
          <cell r="G2214" t="str">
            <v>UDP</v>
          </cell>
          <cell r="H2214" t="str">
            <v>Ho</v>
          </cell>
          <cell r="I2214">
            <v>5.8001138399334407E-2</v>
          </cell>
        </row>
        <row r="2215">
          <cell r="A2215">
            <v>42027</v>
          </cell>
          <cell r="B2215">
            <v>6</v>
          </cell>
          <cell r="C2215" t="str">
            <v>EAM</v>
          </cell>
          <cell r="D2215" t="str">
            <v>Pi</v>
          </cell>
          <cell r="E2215" t="str">
            <v>FIM</v>
          </cell>
          <cell r="F2215" t="str">
            <v>Co</v>
          </cell>
          <cell r="G2215" t="str">
            <v>UDP</v>
          </cell>
          <cell r="H2215" t="str">
            <v>Ho</v>
          </cell>
          <cell r="I2215">
            <v>9.1864330339908817E-2</v>
          </cell>
        </row>
        <row r="2216">
          <cell r="A2216">
            <v>42028</v>
          </cell>
          <cell r="B2216">
            <v>7</v>
          </cell>
          <cell r="C2216" t="str">
            <v>MEP</v>
          </cell>
          <cell r="D2216" t="str">
            <v>Ra</v>
          </cell>
          <cell r="E2216" t="str">
            <v>FIM</v>
          </cell>
          <cell r="F2216" t="str">
            <v>Co</v>
          </cell>
          <cell r="G2216" t="str">
            <v>UDP</v>
          </cell>
          <cell r="H2216" t="str">
            <v>Ho</v>
          </cell>
          <cell r="I2216">
            <v>0.12572752228048312</v>
          </cell>
        </row>
        <row r="2217">
          <cell r="A2217">
            <v>42029</v>
          </cell>
          <cell r="B2217">
            <v>1</v>
          </cell>
          <cell r="C2217" t="str">
            <v>MEM</v>
          </cell>
          <cell r="D2217" t="str">
            <v>Co</v>
          </cell>
          <cell r="E2217" t="str">
            <v>FIM</v>
          </cell>
          <cell r="F2217" t="str">
            <v>Co</v>
          </cell>
          <cell r="G2217" t="str">
            <v>UDP</v>
          </cell>
          <cell r="H2217" t="str">
            <v>Ho</v>
          </cell>
          <cell r="I2217">
            <v>0.15959071422105753</v>
          </cell>
        </row>
        <row r="2218">
          <cell r="A2218">
            <v>42030</v>
          </cell>
          <cell r="B2218">
            <v>2</v>
          </cell>
          <cell r="C2218" t="str">
            <v>PAP</v>
          </cell>
          <cell r="D2218" t="str">
            <v>Tg</v>
          </cell>
          <cell r="E2218" t="str">
            <v>FIM</v>
          </cell>
          <cell r="F2218" t="str">
            <v>Co</v>
          </cell>
          <cell r="G2218" t="str">
            <v>UDP</v>
          </cell>
          <cell r="H2218" t="str">
            <v>Ho</v>
          </cell>
          <cell r="I2218">
            <v>0.19345390616163194</v>
          </cell>
        </row>
        <row r="2219">
          <cell r="A2219">
            <v>42031</v>
          </cell>
          <cell r="B2219">
            <v>3</v>
          </cell>
          <cell r="C2219" t="str">
            <v>PAM</v>
          </cell>
          <cell r="D2219" t="str">
            <v>Rb</v>
          </cell>
          <cell r="E2219" t="str">
            <v>FIM</v>
          </cell>
          <cell r="F2219" t="str">
            <v>Co</v>
          </cell>
          <cell r="G2219" t="str">
            <v>UDP</v>
          </cell>
          <cell r="H2219" t="str">
            <v>Ho</v>
          </cell>
          <cell r="I2219">
            <v>0.22731709810220624</v>
          </cell>
        </row>
        <row r="2220">
          <cell r="A2220">
            <v>42032</v>
          </cell>
          <cell r="B2220">
            <v>4</v>
          </cell>
          <cell r="C2220" t="str">
            <v>UDP</v>
          </cell>
          <cell r="D2220" t="str">
            <v>Dr</v>
          </cell>
          <cell r="E2220" t="str">
            <v>FIM</v>
          </cell>
          <cell r="F2220" t="str">
            <v>Co</v>
          </cell>
          <cell r="G2220" t="str">
            <v>UDP</v>
          </cell>
          <cell r="H2220" t="str">
            <v>Ho</v>
          </cell>
          <cell r="I2220">
            <v>0.26118029004278065</v>
          </cell>
        </row>
        <row r="2221">
          <cell r="A2221">
            <v>42033</v>
          </cell>
          <cell r="B2221">
            <v>5</v>
          </cell>
          <cell r="C2221" t="str">
            <v>UDM</v>
          </cell>
          <cell r="D2221" t="str">
            <v>Sn</v>
          </cell>
          <cell r="E2221" t="str">
            <v>FIM</v>
          </cell>
          <cell r="F2221" t="str">
            <v>Co</v>
          </cell>
          <cell r="G2221" t="str">
            <v>UDP</v>
          </cell>
          <cell r="H2221" t="str">
            <v>Ho</v>
          </cell>
          <cell r="I2221">
            <v>0.29504348198335495</v>
          </cell>
        </row>
        <row r="2222">
          <cell r="A2222">
            <v>42034</v>
          </cell>
          <cell r="B2222">
            <v>6</v>
          </cell>
          <cell r="C2222" t="str">
            <v>FIP</v>
          </cell>
          <cell r="D2222" t="str">
            <v>Ho</v>
          </cell>
          <cell r="E2222" t="str">
            <v>FIM</v>
          </cell>
          <cell r="F2222" t="str">
            <v>Co</v>
          </cell>
          <cell r="G2222" t="str">
            <v>UDP</v>
          </cell>
          <cell r="H2222" t="str">
            <v>Ho</v>
          </cell>
          <cell r="I2222">
            <v>0.32890667392392936</v>
          </cell>
        </row>
        <row r="2223">
          <cell r="A2223">
            <v>42035</v>
          </cell>
          <cell r="B2223">
            <v>7</v>
          </cell>
          <cell r="C2223" t="str">
            <v>FIM</v>
          </cell>
          <cell r="D2223" t="str">
            <v>Sh</v>
          </cell>
          <cell r="E2223" t="str">
            <v>FIM</v>
          </cell>
          <cell r="F2223" t="str">
            <v>Co</v>
          </cell>
          <cell r="G2223" t="str">
            <v>UDP</v>
          </cell>
          <cell r="H2223" t="str">
            <v>Ho</v>
          </cell>
          <cell r="I2223">
            <v>0.36276986586450366</v>
          </cell>
        </row>
        <row r="2224">
          <cell r="A2224">
            <v>42036</v>
          </cell>
          <cell r="B2224">
            <v>1</v>
          </cell>
          <cell r="C2224" t="str">
            <v>EAP</v>
          </cell>
          <cell r="D2224" t="str">
            <v>Mo</v>
          </cell>
          <cell r="E2224" t="str">
            <v>FIM</v>
          </cell>
          <cell r="F2224" t="str">
            <v>Co</v>
          </cell>
          <cell r="G2224" t="str">
            <v>UDP</v>
          </cell>
          <cell r="H2224" t="str">
            <v>Ho</v>
          </cell>
          <cell r="I2224">
            <v>0.39663305780507807</v>
          </cell>
        </row>
        <row r="2225">
          <cell r="A2225">
            <v>42037</v>
          </cell>
          <cell r="B2225">
            <v>2</v>
          </cell>
          <cell r="C2225" t="str">
            <v>EAM</v>
          </cell>
          <cell r="D2225" t="str">
            <v>Ch</v>
          </cell>
          <cell r="E2225" t="str">
            <v>FIM</v>
          </cell>
          <cell r="F2225" t="str">
            <v>Co</v>
          </cell>
          <cell r="G2225" t="str">
            <v>UDP</v>
          </cell>
          <cell r="H2225" t="str">
            <v>Ho</v>
          </cell>
          <cell r="I2225">
            <v>0.43049624974565237</v>
          </cell>
        </row>
        <row r="2226">
          <cell r="A2226">
            <v>42038</v>
          </cell>
          <cell r="B2226">
            <v>3</v>
          </cell>
          <cell r="C2226" t="str">
            <v>MEP</v>
          </cell>
          <cell r="D2226" t="str">
            <v>Do</v>
          </cell>
          <cell r="E2226" t="str">
            <v>FIM</v>
          </cell>
          <cell r="F2226" t="str">
            <v>Co</v>
          </cell>
          <cell r="G2226" t="str">
            <v>UDP</v>
          </cell>
          <cell r="H2226" t="str">
            <v>Ho</v>
          </cell>
          <cell r="I2226">
            <v>0.46435944168622678</v>
          </cell>
        </row>
        <row r="2227">
          <cell r="A2227">
            <v>42039</v>
          </cell>
          <cell r="B2227">
            <v>4</v>
          </cell>
          <cell r="C2227" t="str">
            <v>MEM</v>
          </cell>
          <cell r="D2227" t="str">
            <v>Pi</v>
          </cell>
          <cell r="E2227" t="str">
            <v>EAP</v>
          </cell>
          <cell r="F2227" t="str">
            <v>Tg</v>
          </cell>
          <cell r="G2227" t="str">
            <v>UDM</v>
          </cell>
          <cell r="H2227" t="str">
            <v>Sh</v>
          </cell>
          <cell r="I2227">
            <v>0.49822263362680108</v>
          </cell>
        </row>
        <row r="2228">
          <cell r="A2228">
            <v>42040</v>
          </cell>
          <cell r="B2228">
            <v>5</v>
          </cell>
          <cell r="C2228" t="str">
            <v>PAP</v>
          </cell>
          <cell r="D2228" t="str">
            <v>Ra</v>
          </cell>
          <cell r="E2228" t="str">
            <v>EAP</v>
          </cell>
          <cell r="F2228" t="str">
            <v>Tg</v>
          </cell>
          <cell r="G2228" t="str">
            <v>UDM</v>
          </cell>
          <cell r="H2228" t="str">
            <v>Sh</v>
          </cell>
          <cell r="I2228">
            <v>0.53208582556715411</v>
          </cell>
        </row>
        <row r="2229">
          <cell r="A2229">
            <v>42041</v>
          </cell>
          <cell r="B2229">
            <v>6</v>
          </cell>
          <cell r="C2229" t="str">
            <v>PAM</v>
          </cell>
          <cell r="D2229" t="str">
            <v>Co</v>
          </cell>
          <cell r="E2229" t="str">
            <v>EAP</v>
          </cell>
          <cell r="F2229" t="str">
            <v>Tg</v>
          </cell>
          <cell r="G2229" t="str">
            <v>UDM</v>
          </cell>
          <cell r="H2229" t="str">
            <v>Sh</v>
          </cell>
          <cell r="I2229">
            <v>0.56594901750749482</v>
          </cell>
        </row>
        <row r="2230">
          <cell r="A2230">
            <v>42042</v>
          </cell>
          <cell r="B2230">
            <v>7</v>
          </cell>
          <cell r="C2230" t="str">
            <v>UDP</v>
          </cell>
          <cell r="D2230" t="str">
            <v>Tg</v>
          </cell>
          <cell r="E2230" t="str">
            <v>EAP</v>
          </cell>
          <cell r="F2230" t="str">
            <v>Tg</v>
          </cell>
          <cell r="G2230" t="str">
            <v>UDM</v>
          </cell>
          <cell r="H2230" t="str">
            <v>Sh</v>
          </cell>
          <cell r="I2230">
            <v>0.59981220944783553</v>
          </cell>
        </row>
        <row r="2231">
          <cell r="A2231">
            <v>42043</v>
          </cell>
          <cell r="B2231">
            <v>1</v>
          </cell>
          <cell r="C2231" t="str">
            <v>UDM</v>
          </cell>
          <cell r="D2231" t="str">
            <v>Rb</v>
          </cell>
          <cell r="E2231" t="str">
            <v>EAP</v>
          </cell>
          <cell r="F2231" t="str">
            <v>Tg</v>
          </cell>
          <cell r="G2231" t="str">
            <v>UDM</v>
          </cell>
          <cell r="H2231" t="str">
            <v>Sh</v>
          </cell>
          <cell r="I2231">
            <v>0.63367540138817635</v>
          </cell>
        </row>
        <row r="2232">
          <cell r="A2232">
            <v>42044</v>
          </cell>
          <cell r="B2232">
            <v>2</v>
          </cell>
          <cell r="C2232" t="str">
            <v>FIP</v>
          </cell>
          <cell r="D2232" t="str">
            <v>Dr</v>
          </cell>
          <cell r="E2232" t="str">
            <v>EAP</v>
          </cell>
          <cell r="F2232" t="str">
            <v>Tg</v>
          </cell>
          <cell r="G2232" t="str">
            <v>UDM</v>
          </cell>
          <cell r="H2232" t="str">
            <v>Sh</v>
          </cell>
          <cell r="I2232">
            <v>0.66753859332851706</v>
          </cell>
        </row>
        <row r="2233">
          <cell r="A2233">
            <v>42045</v>
          </cell>
          <cell r="B2233">
            <v>3</v>
          </cell>
          <cell r="C2233" t="str">
            <v>FIM</v>
          </cell>
          <cell r="D2233" t="str">
            <v>Sn</v>
          </cell>
          <cell r="E2233" t="str">
            <v>EAP</v>
          </cell>
          <cell r="F2233" t="str">
            <v>Tg</v>
          </cell>
          <cell r="G2233" t="str">
            <v>UDM</v>
          </cell>
          <cell r="H2233" t="str">
            <v>Sh</v>
          </cell>
          <cell r="I2233">
            <v>0.70140178526885788</v>
          </cell>
        </row>
        <row r="2234">
          <cell r="A2234">
            <v>42046</v>
          </cell>
          <cell r="B2234">
            <v>4</v>
          </cell>
          <cell r="C2234" t="str">
            <v>EAP</v>
          </cell>
          <cell r="D2234" t="str">
            <v>Ho</v>
          </cell>
          <cell r="E2234" t="str">
            <v>EAP</v>
          </cell>
          <cell r="F2234" t="str">
            <v>Tg</v>
          </cell>
          <cell r="G2234" t="str">
            <v>UDM</v>
          </cell>
          <cell r="H2234" t="str">
            <v>Sh</v>
          </cell>
          <cell r="I2234">
            <v>0.73526497720919859</v>
          </cell>
        </row>
        <row r="2235">
          <cell r="A2235">
            <v>42047</v>
          </cell>
          <cell r="B2235">
            <v>5</v>
          </cell>
          <cell r="C2235" t="str">
            <v>EAM</v>
          </cell>
          <cell r="D2235" t="str">
            <v>Sh</v>
          </cell>
          <cell r="E2235" t="str">
            <v>EAP</v>
          </cell>
          <cell r="F2235" t="str">
            <v>Tg</v>
          </cell>
          <cell r="G2235" t="str">
            <v>UDM</v>
          </cell>
          <cell r="H2235" t="str">
            <v>Sh</v>
          </cell>
          <cell r="I2235">
            <v>0.7691281691495393</v>
          </cell>
        </row>
        <row r="2236">
          <cell r="A2236">
            <v>42048</v>
          </cell>
          <cell r="B2236">
            <v>6</v>
          </cell>
          <cell r="C2236" t="str">
            <v>MEP</v>
          </cell>
          <cell r="D2236" t="str">
            <v>Mo</v>
          </cell>
          <cell r="E2236" t="str">
            <v>EAP</v>
          </cell>
          <cell r="F2236" t="str">
            <v>Tg</v>
          </cell>
          <cell r="G2236" t="str">
            <v>UDM</v>
          </cell>
          <cell r="H2236" t="str">
            <v>Sh</v>
          </cell>
          <cell r="I2236">
            <v>0.80299136108988001</v>
          </cell>
        </row>
        <row r="2237">
          <cell r="A2237">
            <v>42049</v>
          </cell>
          <cell r="B2237">
            <v>7</v>
          </cell>
          <cell r="C2237" t="str">
            <v>MEM</v>
          </cell>
          <cell r="D2237" t="str">
            <v>Ch</v>
          </cell>
          <cell r="E2237" t="str">
            <v>EAP</v>
          </cell>
          <cell r="F2237" t="str">
            <v>Tg</v>
          </cell>
          <cell r="G2237" t="str">
            <v>UDM</v>
          </cell>
          <cell r="H2237" t="str">
            <v>Sh</v>
          </cell>
          <cell r="I2237">
            <v>0.83685455303022072</v>
          </cell>
        </row>
        <row r="2238">
          <cell r="A2238">
            <v>42050</v>
          </cell>
          <cell r="B2238">
            <v>1</v>
          </cell>
          <cell r="C2238" t="str">
            <v>PAP</v>
          </cell>
          <cell r="D2238" t="str">
            <v>Do</v>
          </cell>
          <cell r="E2238" t="str">
            <v>EAP</v>
          </cell>
          <cell r="F2238" t="str">
            <v>Tg</v>
          </cell>
          <cell r="G2238" t="str">
            <v>UDM</v>
          </cell>
          <cell r="H2238" t="str">
            <v>Sh</v>
          </cell>
          <cell r="I2238">
            <v>0.87071774497056154</v>
          </cell>
        </row>
        <row r="2239">
          <cell r="A2239">
            <v>42051</v>
          </cell>
          <cell r="B2239">
            <v>2</v>
          </cell>
          <cell r="C2239" t="str">
            <v>PAM</v>
          </cell>
          <cell r="D2239" t="str">
            <v>Pi</v>
          </cell>
          <cell r="E2239" t="str">
            <v>EAP</v>
          </cell>
          <cell r="F2239" t="str">
            <v>Tg</v>
          </cell>
          <cell r="G2239" t="str">
            <v>UDM</v>
          </cell>
          <cell r="H2239" t="str">
            <v>Sh</v>
          </cell>
          <cell r="I2239">
            <v>0.90458093691090224</v>
          </cell>
        </row>
        <row r="2240">
          <cell r="A2240">
            <v>42052</v>
          </cell>
          <cell r="B2240">
            <v>3</v>
          </cell>
          <cell r="C2240" t="str">
            <v>UDP</v>
          </cell>
          <cell r="D2240" t="str">
            <v>Ra</v>
          </cell>
          <cell r="E2240" t="str">
            <v>EAP</v>
          </cell>
          <cell r="F2240" t="str">
            <v>Tg</v>
          </cell>
          <cell r="G2240" t="str">
            <v>UDM</v>
          </cell>
          <cell r="H2240" t="str">
            <v>Sh</v>
          </cell>
          <cell r="I2240">
            <v>0.93844412885124306</v>
          </cell>
        </row>
        <row r="2241">
          <cell r="A2241">
            <v>42053</v>
          </cell>
          <cell r="B2241">
            <v>4</v>
          </cell>
          <cell r="C2241" t="str">
            <v>UDM</v>
          </cell>
          <cell r="D2241" t="str">
            <v>Co</v>
          </cell>
          <cell r="E2241" t="str">
            <v>EAP</v>
          </cell>
          <cell r="F2241" t="str">
            <v>Tg</v>
          </cell>
          <cell r="G2241" t="str">
            <v>UDM</v>
          </cell>
          <cell r="H2241" t="str">
            <v>Sh</v>
          </cell>
          <cell r="I2241">
            <v>0.97230732079158377</v>
          </cell>
        </row>
        <row r="2242">
          <cell r="A2242">
            <v>42054</v>
          </cell>
          <cell r="B2242">
            <v>5</v>
          </cell>
          <cell r="C2242" t="str">
            <v>FIP</v>
          </cell>
          <cell r="D2242" t="str">
            <v>Tg</v>
          </cell>
          <cell r="E2242" t="str">
            <v>EAP</v>
          </cell>
          <cell r="F2242" t="str">
            <v>Tg</v>
          </cell>
          <cell r="G2242" t="str">
            <v>UDM</v>
          </cell>
          <cell r="H2242" t="str">
            <v>Sh</v>
          </cell>
          <cell r="I2242">
            <v>6.1705127319244824E-3</v>
          </cell>
        </row>
        <row r="2243">
          <cell r="A2243">
            <v>42055</v>
          </cell>
          <cell r="B2243">
            <v>6</v>
          </cell>
          <cell r="C2243" t="str">
            <v>FIM</v>
          </cell>
          <cell r="D2243" t="str">
            <v>Rb</v>
          </cell>
          <cell r="E2243" t="str">
            <v>EAP</v>
          </cell>
          <cell r="F2243" t="str">
            <v>Tg</v>
          </cell>
          <cell r="G2243" t="str">
            <v>UDM</v>
          </cell>
          <cell r="H2243" t="str">
            <v>Sh</v>
          </cell>
          <cell r="I2243">
            <v>4.0033704672265191E-2</v>
          </cell>
        </row>
        <row r="2244">
          <cell r="A2244">
            <v>42056</v>
          </cell>
          <cell r="B2244">
            <v>7</v>
          </cell>
          <cell r="C2244" t="str">
            <v>EAP</v>
          </cell>
          <cell r="D2244" t="str">
            <v>Dr</v>
          </cell>
          <cell r="E2244" t="str">
            <v>EAP</v>
          </cell>
          <cell r="F2244" t="str">
            <v>Tg</v>
          </cell>
          <cell r="G2244" t="str">
            <v>UDM</v>
          </cell>
          <cell r="H2244" t="str">
            <v>Sh</v>
          </cell>
          <cell r="I2244">
            <v>7.3896896612606011E-2</v>
          </cell>
        </row>
        <row r="2245">
          <cell r="A2245">
            <v>42057</v>
          </cell>
          <cell r="B2245">
            <v>1</v>
          </cell>
          <cell r="C2245" t="str">
            <v>EAM</v>
          </cell>
          <cell r="D2245" t="str">
            <v>Sn</v>
          </cell>
          <cell r="E2245" t="str">
            <v>EAP</v>
          </cell>
          <cell r="F2245" t="str">
            <v>Tg</v>
          </cell>
          <cell r="G2245" t="str">
            <v>UDM</v>
          </cell>
          <cell r="H2245" t="str">
            <v>Sh</v>
          </cell>
          <cell r="I2245">
            <v>0.10776008855294672</v>
          </cell>
        </row>
        <row r="2246">
          <cell r="A2246">
            <v>42058</v>
          </cell>
          <cell r="B2246">
            <v>2</v>
          </cell>
          <cell r="C2246" t="str">
            <v>MEP</v>
          </cell>
          <cell r="D2246" t="str">
            <v>Ho</v>
          </cell>
          <cell r="E2246" t="str">
            <v>EAP</v>
          </cell>
          <cell r="F2246" t="str">
            <v>Tg</v>
          </cell>
          <cell r="G2246" t="str">
            <v>UDM</v>
          </cell>
          <cell r="H2246" t="str">
            <v>Sh</v>
          </cell>
          <cell r="I2246">
            <v>0.14162328049328743</v>
          </cell>
        </row>
        <row r="2247">
          <cell r="A2247">
            <v>42059</v>
          </cell>
          <cell r="B2247">
            <v>3</v>
          </cell>
          <cell r="C2247" t="str">
            <v>MEM</v>
          </cell>
          <cell r="D2247" t="str">
            <v>Sh</v>
          </cell>
          <cell r="E2247" t="str">
            <v>EAP</v>
          </cell>
          <cell r="F2247" t="str">
            <v>Tg</v>
          </cell>
          <cell r="G2247" t="str">
            <v>UDM</v>
          </cell>
          <cell r="H2247" t="str">
            <v>Sh</v>
          </cell>
          <cell r="I2247">
            <v>0.17548647243362814</v>
          </cell>
        </row>
        <row r="2248">
          <cell r="A2248">
            <v>42060</v>
          </cell>
          <cell r="B2248">
            <v>4</v>
          </cell>
          <cell r="C2248" t="str">
            <v>PAP</v>
          </cell>
          <cell r="D2248" t="str">
            <v>Mo</v>
          </cell>
          <cell r="E2248" t="str">
            <v>EAP</v>
          </cell>
          <cell r="F2248" t="str">
            <v>Tg</v>
          </cell>
          <cell r="G2248" t="str">
            <v>UDM</v>
          </cell>
          <cell r="H2248" t="str">
            <v>Sh</v>
          </cell>
          <cell r="I2248">
            <v>0.20934966437396896</v>
          </cell>
        </row>
        <row r="2249">
          <cell r="A2249">
            <v>42061</v>
          </cell>
          <cell r="B2249">
            <v>5</v>
          </cell>
          <cell r="C2249" t="str">
            <v>PAM</v>
          </cell>
          <cell r="D2249" t="str">
            <v>Ch</v>
          </cell>
          <cell r="E2249" t="str">
            <v>EAP</v>
          </cell>
          <cell r="F2249" t="str">
            <v>Tg</v>
          </cell>
          <cell r="G2249" t="str">
            <v>UDM</v>
          </cell>
          <cell r="H2249" t="str">
            <v>Sh</v>
          </cell>
          <cell r="I2249">
            <v>0.24321285631430967</v>
          </cell>
        </row>
        <row r="2250">
          <cell r="A2250">
            <v>42062</v>
          </cell>
          <cell r="B2250">
            <v>6</v>
          </cell>
          <cell r="C2250" t="str">
            <v>UDP</v>
          </cell>
          <cell r="D2250" t="str">
            <v>Do</v>
          </cell>
          <cell r="E2250" t="str">
            <v>EAP</v>
          </cell>
          <cell r="F2250" t="str">
            <v>Tg</v>
          </cell>
          <cell r="G2250" t="str">
            <v>UDM</v>
          </cell>
          <cell r="H2250" t="str">
            <v>Sh</v>
          </cell>
          <cell r="I2250">
            <v>0.27707604825465038</v>
          </cell>
        </row>
        <row r="2251">
          <cell r="A2251">
            <v>42063</v>
          </cell>
          <cell r="B2251">
            <v>7</v>
          </cell>
          <cell r="C2251" t="str">
            <v>UDM</v>
          </cell>
          <cell r="D2251" t="str">
            <v>Pi</v>
          </cell>
          <cell r="E2251" t="str">
            <v>EAP</v>
          </cell>
          <cell r="F2251" t="str">
            <v>Tg</v>
          </cell>
          <cell r="G2251" t="str">
            <v>UDM</v>
          </cell>
          <cell r="H2251" t="str">
            <v>Sh</v>
          </cell>
          <cell r="I2251">
            <v>0.3109392401949912</v>
          </cell>
        </row>
        <row r="2252">
          <cell r="A2252">
            <v>42064</v>
          </cell>
          <cell r="B2252">
            <v>1</v>
          </cell>
          <cell r="C2252" t="str">
            <v>FIP</v>
          </cell>
          <cell r="D2252" t="str">
            <v>Ra</v>
          </cell>
          <cell r="E2252" t="str">
            <v>EAP</v>
          </cell>
          <cell r="F2252" t="str">
            <v>Tg</v>
          </cell>
          <cell r="G2252" t="str">
            <v>UDM</v>
          </cell>
          <cell r="H2252" t="str">
            <v>Sh</v>
          </cell>
          <cell r="I2252">
            <v>0.3448024321353319</v>
          </cell>
        </row>
        <row r="2253">
          <cell r="A2253">
            <v>42065</v>
          </cell>
          <cell r="B2253">
            <v>2</v>
          </cell>
          <cell r="C2253" t="str">
            <v>FIM</v>
          </cell>
          <cell r="D2253" t="str">
            <v>Co</v>
          </cell>
          <cell r="E2253" t="str">
            <v>EAP</v>
          </cell>
          <cell r="F2253" t="str">
            <v>Tg</v>
          </cell>
          <cell r="G2253" t="str">
            <v>UDM</v>
          </cell>
          <cell r="H2253" t="str">
            <v>Sh</v>
          </cell>
          <cell r="I2253">
            <v>0.37866562407567261</v>
          </cell>
        </row>
        <row r="2254">
          <cell r="A2254">
            <v>42066</v>
          </cell>
          <cell r="B2254">
            <v>3</v>
          </cell>
          <cell r="C2254" t="str">
            <v>EAP</v>
          </cell>
          <cell r="D2254" t="str">
            <v>Tg</v>
          </cell>
          <cell r="E2254" t="str">
            <v>EAP</v>
          </cell>
          <cell r="F2254" t="str">
            <v>Tg</v>
          </cell>
          <cell r="G2254" t="str">
            <v>UDM</v>
          </cell>
          <cell r="H2254" t="str">
            <v>Sh</v>
          </cell>
          <cell r="I2254">
            <v>0.41252881601601343</v>
          </cell>
        </row>
        <row r="2255">
          <cell r="A2255">
            <v>42067</v>
          </cell>
          <cell r="B2255">
            <v>4</v>
          </cell>
          <cell r="C2255" t="str">
            <v>EAM</v>
          </cell>
          <cell r="D2255" t="str">
            <v>Rb</v>
          </cell>
          <cell r="E2255" t="str">
            <v>EAP</v>
          </cell>
          <cell r="F2255" t="str">
            <v>Tg</v>
          </cell>
          <cell r="G2255" t="str">
            <v>UDM</v>
          </cell>
          <cell r="H2255" t="str">
            <v>Sh</v>
          </cell>
          <cell r="I2255">
            <v>0.44639200795635414</v>
          </cell>
        </row>
        <row r="2256">
          <cell r="A2256">
            <v>42068</v>
          </cell>
          <cell r="B2256">
            <v>5</v>
          </cell>
          <cell r="C2256" t="str">
            <v>MEP</v>
          </cell>
          <cell r="D2256" t="str">
            <v>Dr</v>
          </cell>
          <cell r="E2256" t="str">
            <v>EAP</v>
          </cell>
          <cell r="F2256" t="str">
            <v>Tg</v>
          </cell>
          <cell r="G2256" t="str">
            <v>UDM</v>
          </cell>
          <cell r="H2256" t="str">
            <v>Sh</v>
          </cell>
          <cell r="I2256">
            <v>0.48025519989669485</v>
          </cell>
        </row>
        <row r="2257">
          <cell r="A2257">
            <v>42069</v>
          </cell>
          <cell r="B2257">
            <v>6</v>
          </cell>
          <cell r="C2257" t="str">
            <v>MEM</v>
          </cell>
          <cell r="D2257" t="str">
            <v>Sn</v>
          </cell>
          <cell r="E2257" t="str">
            <v>EAM</v>
          </cell>
          <cell r="F2257" t="str">
            <v>Rb</v>
          </cell>
          <cell r="G2257" t="str">
            <v>UDM</v>
          </cell>
          <cell r="H2257" t="str">
            <v>Sh</v>
          </cell>
          <cell r="I2257">
            <v>0.51411839183693819</v>
          </cell>
        </row>
        <row r="2258">
          <cell r="A2258">
            <v>42070</v>
          </cell>
          <cell r="B2258">
            <v>7</v>
          </cell>
          <cell r="C2258" t="str">
            <v>PAP</v>
          </cell>
          <cell r="D2258" t="str">
            <v>Ho</v>
          </cell>
          <cell r="E2258" t="str">
            <v>EAM</v>
          </cell>
          <cell r="F2258" t="str">
            <v>Rb</v>
          </cell>
          <cell r="G2258" t="str">
            <v>UDM</v>
          </cell>
          <cell r="H2258" t="str">
            <v>Sh</v>
          </cell>
          <cell r="I2258">
            <v>0.54798158377704531</v>
          </cell>
        </row>
        <row r="2259">
          <cell r="A2259">
            <v>42071</v>
          </cell>
          <cell r="B2259">
            <v>1</v>
          </cell>
          <cell r="C2259" t="str">
            <v>PAM</v>
          </cell>
          <cell r="D2259" t="str">
            <v>Sh</v>
          </cell>
          <cell r="E2259" t="str">
            <v>EAM</v>
          </cell>
          <cell r="F2259" t="str">
            <v>Rb</v>
          </cell>
          <cell r="G2259" t="str">
            <v>UDM</v>
          </cell>
          <cell r="H2259" t="str">
            <v>Sh</v>
          </cell>
          <cell r="I2259">
            <v>0.58184477571715243</v>
          </cell>
        </row>
        <row r="2260">
          <cell r="A2260">
            <v>42072</v>
          </cell>
          <cell r="B2260">
            <v>2</v>
          </cell>
          <cell r="C2260" t="str">
            <v>UDP</v>
          </cell>
          <cell r="D2260" t="str">
            <v>Mo</v>
          </cell>
          <cell r="E2260" t="str">
            <v>EAM</v>
          </cell>
          <cell r="F2260" t="str">
            <v>Rb</v>
          </cell>
          <cell r="G2260" t="str">
            <v>UDM</v>
          </cell>
          <cell r="H2260" t="str">
            <v>Sh</v>
          </cell>
          <cell r="I2260">
            <v>0.61570796765725955</v>
          </cell>
        </row>
        <row r="2261">
          <cell r="A2261">
            <v>42073</v>
          </cell>
          <cell r="B2261">
            <v>3</v>
          </cell>
          <cell r="C2261" t="str">
            <v>UDM</v>
          </cell>
          <cell r="D2261" t="str">
            <v>Ch</v>
          </cell>
          <cell r="E2261" t="str">
            <v>EAM</v>
          </cell>
          <cell r="F2261" t="str">
            <v>Rb</v>
          </cell>
          <cell r="G2261" t="str">
            <v>UDM</v>
          </cell>
          <cell r="H2261" t="str">
            <v>Sh</v>
          </cell>
          <cell r="I2261">
            <v>0.64957115959736667</v>
          </cell>
        </row>
        <row r="2262">
          <cell r="A2262">
            <v>42074</v>
          </cell>
          <cell r="B2262">
            <v>4</v>
          </cell>
          <cell r="C2262" t="str">
            <v>FIP</v>
          </cell>
          <cell r="D2262" t="str">
            <v>Do</v>
          </cell>
          <cell r="E2262" t="str">
            <v>EAM</v>
          </cell>
          <cell r="F2262" t="str">
            <v>Rb</v>
          </cell>
          <cell r="G2262" t="str">
            <v>UDM</v>
          </cell>
          <cell r="H2262" t="str">
            <v>Sh</v>
          </cell>
          <cell r="I2262">
            <v>0.68343435153747389</v>
          </cell>
        </row>
        <row r="2263">
          <cell r="A2263">
            <v>42075</v>
          </cell>
          <cell r="B2263">
            <v>5</v>
          </cell>
          <cell r="C2263" t="str">
            <v>FIM</v>
          </cell>
          <cell r="D2263" t="str">
            <v>Pi</v>
          </cell>
          <cell r="E2263" t="str">
            <v>EAM</v>
          </cell>
          <cell r="F2263" t="str">
            <v>Rb</v>
          </cell>
          <cell r="G2263" t="str">
            <v>UDM</v>
          </cell>
          <cell r="H2263" t="str">
            <v>Sh</v>
          </cell>
          <cell r="I2263">
            <v>0.71729754347758101</v>
          </cell>
        </row>
        <row r="2264">
          <cell r="A2264">
            <v>42076</v>
          </cell>
          <cell r="B2264">
            <v>6</v>
          </cell>
          <cell r="C2264" t="str">
            <v>EAP</v>
          </cell>
          <cell r="D2264" t="str">
            <v>Ra</v>
          </cell>
          <cell r="E2264" t="str">
            <v>EAM</v>
          </cell>
          <cell r="F2264" t="str">
            <v>Rb</v>
          </cell>
          <cell r="G2264" t="str">
            <v>UDM</v>
          </cell>
          <cell r="H2264" t="str">
            <v>Sh</v>
          </cell>
          <cell r="I2264">
            <v>0.75116073541768813</v>
          </cell>
        </row>
        <row r="2265">
          <cell r="A2265">
            <v>42077</v>
          </cell>
          <cell r="B2265">
            <v>7</v>
          </cell>
          <cell r="C2265" t="str">
            <v>EAM</v>
          </cell>
          <cell r="D2265" t="str">
            <v>Co</v>
          </cell>
          <cell r="E2265" t="str">
            <v>EAM</v>
          </cell>
          <cell r="F2265" t="str">
            <v>Rb</v>
          </cell>
          <cell r="G2265" t="str">
            <v>UDM</v>
          </cell>
          <cell r="H2265" t="str">
            <v>Sh</v>
          </cell>
          <cell r="I2265">
            <v>0.78502392735779525</v>
          </cell>
        </row>
        <row r="2266">
          <cell r="A2266">
            <v>42078</v>
          </cell>
          <cell r="B2266">
            <v>1</v>
          </cell>
          <cell r="C2266" t="str">
            <v>MEP</v>
          </cell>
          <cell r="D2266" t="str">
            <v>Tg</v>
          </cell>
          <cell r="E2266" t="str">
            <v>EAM</v>
          </cell>
          <cell r="F2266" t="str">
            <v>Rb</v>
          </cell>
          <cell r="G2266" t="str">
            <v>UDM</v>
          </cell>
          <cell r="H2266" t="str">
            <v>Sh</v>
          </cell>
          <cell r="I2266">
            <v>0.81888711929790237</v>
          </cell>
        </row>
        <row r="2267">
          <cell r="A2267">
            <v>42079</v>
          </cell>
          <cell r="B2267">
            <v>2</v>
          </cell>
          <cell r="C2267" t="str">
            <v>MEM</v>
          </cell>
          <cell r="D2267" t="str">
            <v>Rb</v>
          </cell>
          <cell r="E2267" t="str">
            <v>EAM</v>
          </cell>
          <cell r="F2267" t="str">
            <v>Rb</v>
          </cell>
          <cell r="G2267" t="str">
            <v>UDM</v>
          </cell>
          <cell r="H2267" t="str">
            <v>Sh</v>
          </cell>
          <cell r="I2267">
            <v>0.85275031123800948</v>
          </cell>
        </row>
        <row r="2268">
          <cell r="A2268">
            <v>42080</v>
          </cell>
          <cell r="B2268">
            <v>3</v>
          </cell>
          <cell r="C2268" t="str">
            <v>PAP</v>
          </cell>
          <cell r="D2268" t="str">
            <v>Dr</v>
          </cell>
          <cell r="E2268" t="str">
            <v>EAM</v>
          </cell>
          <cell r="F2268" t="str">
            <v>Rb</v>
          </cell>
          <cell r="G2268" t="str">
            <v>UDM</v>
          </cell>
          <cell r="H2268" t="str">
            <v>Sh</v>
          </cell>
          <cell r="I2268">
            <v>0.8866135031781166</v>
          </cell>
        </row>
        <row r="2269">
          <cell r="A2269">
            <v>42081</v>
          </cell>
          <cell r="B2269">
            <v>4</v>
          </cell>
          <cell r="C2269" t="str">
            <v>PAM</v>
          </cell>
          <cell r="D2269" t="str">
            <v>Sn</v>
          </cell>
          <cell r="E2269" t="str">
            <v>EAM</v>
          </cell>
          <cell r="F2269" t="str">
            <v>Rb</v>
          </cell>
          <cell r="G2269" t="str">
            <v>UDM</v>
          </cell>
          <cell r="H2269" t="str">
            <v>Sh</v>
          </cell>
          <cell r="I2269">
            <v>0.92047669511822372</v>
          </cell>
        </row>
        <row r="2270">
          <cell r="A2270">
            <v>42082</v>
          </cell>
          <cell r="B2270">
            <v>5</v>
          </cell>
          <cell r="C2270" t="str">
            <v>UDP</v>
          </cell>
          <cell r="D2270" t="str">
            <v>Ho</v>
          </cell>
          <cell r="E2270" t="str">
            <v>EAM</v>
          </cell>
          <cell r="F2270" t="str">
            <v>Rb</v>
          </cell>
          <cell r="G2270" t="str">
            <v>UDM</v>
          </cell>
          <cell r="H2270" t="str">
            <v>Sh</v>
          </cell>
          <cell r="I2270">
            <v>0.95433988705833084</v>
          </cell>
        </row>
        <row r="2271">
          <cell r="A2271">
            <v>42083</v>
          </cell>
          <cell r="B2271">
            <v>6</v>
          </cell>
          <cell r="C2271" t="str">
            <v>UDM</v>
          </cell>
          <cell r="D2271" t="str">
            <v>Sh</v>
          </cell>
          <cell r="E2271" t="str">
            <v>EAM</v>
          </cell>
          <cell r="F2271" t="str">
            <v>Rb</v>
          </cell>
          <cell r="G2271" t="str">
            <v>UDM</v>
          </cell>
          <cell r="H2271" t="str">
            <v>Sh</v>
          </cell>
          <cell r="I2271">
            <v>0.98820307899843796</v>
          </cell>
        </row>
        <row r="2272">
          <cell r="A2272">
            <v>42084</v>
          </cell>
          <cell r="B2272">
            <v>7</v>
          </cell>
          <cell r="C2272" t="str">
            <v>FIP</v>
          </cell>
          <cell r="D2272" t="str">
            <v>Mo</v>
          </cell>
          <cell r="E2272" t="str">
            <v>EAM</v>
          </cell>
          <cell r="F2272" t="str">
            <v>Rb</v>
          </cell>
          <cell r="G2272" t="str">
            <v>UDM</v>
          </cell>
          <cell r="H2272" t="str">
            <v>Sh</v>
          </cell>
          <cell r="I2272">
            <v>2.2066270938545074E-2</v>
          </cell>
        </row>
        <row r="2273">
          <cell r="A2273">
            <v>42085</v>
          </cell>
          <cell r="B2273">
            <v>1</v>
          </cell>
          <cell r="C2273" t="str">
            <v>FIM</v>
          </cell>
          <cell r="D2273" t="str">
            <v>Ch</v>
          </cell>
          <cell r="E2273" t="str">
            <v>EAM</v>
          </cell>
          <cell r="F2273" t="str">
            <v>Rb</v>
          </cell>
          <cell r="G2273" t="str">
            <v>UDM</v>
          </cell>
          <cell r="H2273" t="str">
            <v>Sh</v>
          </cell>
          <cell r="I2273">
            <v>5.5929462878652192E-2</v>
          </cell>
        </row>
        <row r="2274">
          <cell r="A2274">
            <v>42086</v>
          </cell>
          <cell r="B2274">
            <v>2</v>
          </cell>
          <cell r="C2274" t="str">
            <v>EAP</v>
          </cell>
          <cell r="D2274" t="str">
            <v>Do</v>
          </cell>
          <cell r="E2274" t="str">
            <v>EAM</v>
          </cell>
          <cell r="F2274" t="str">
            <v>Rb</v>
          </cell>
          <cell r="G2274" t="str">
            <v>UDM</v>
          </cell>
          <cell r="H2274" t="str">
            <v>Sh</v>
          </cell>
          <cell r="I2274">
            <v>8.979265481875931E-2</v>
          </cell>
        </row>
        <row r="2275">
          <cell r="A2275">
            <v>42087</v>
          </cell>
          <cell r="B2275">
            <v>3</v>
          </cell>
          <cell r="C2275" t="str">
            <v>EAM</v>
          </cell>
          <cell r="D2275" t="str">
            <v>Pi</v>
          </cell>
          <cell r="E2275" t="str">
            <v>EAM</v>
          </cell>
          <cell r="F2275" t="str">
            <v>Rb</v>
          </cell>
          <cell r="G2275" t="str">
            <v>UDM</v>
          </cell>
          <cell r="H2275" t="str">
            <v>Sh</v>
          </cell>
          <cell r="I2275">
            <v>0.12365584675886643</v>
          </cell>
        </row>
        <row r="2276">
          <cell r="A2276">
            <v>42088</v>
          </cell>
          <cell r="B2276">
            <v>4</v>
          </cell>
          <cell r="C2276" t="str">
            <v>MEP</v>
          </cell>
          <cell r="D2276" t="str">
            <v>Ra</v>
          </cell>
          <cell r="E2276" t="str">
            <v>EAM</v>
          </cell>
          <cell r="F2276" t="str">
            <v>Rb</v>
          </cell>
          <cell r="G2276" t="str">
            <v>UDM</v>
          </cell>
          <cell r="H2276" t="str">
            <v>Sh</v>
          </cell>
          <cell r="I2276">
            <v>0.15751903869897355</v>
          </cell>
        </row>
        <row r="2277">
          <cell r="A2277">
            <v>42089</v>
          </cell>
          <cell r="B2277">
            <v>5</v>
          </cell>
          <cell r="C2277" t="str">
            <v>MEM</v>
          </cell>
          <cell r="D2277" t="str">
            <v>Co</v>
          </cell>
          <cell r="E2277" t="str">
            <v>EAM</v>
          </cell>
          <cell r="F2277" t="str">
            <v>Rb</v>
          </cell>
          <cell r="G2277" t="str">
            <v>UDM</v>
          </cell>
          <cell r="H2277" t="str">
            <v>Sh</v>
          </cell>
          <cell r="I2277">
            <v>0.19138223063908066</v>
          </cell>
        </row>
        <row r="2278">
          <cell r="A2278">
            <v>42090</v>
          </cell>
          <cell r="B2278">
            <v>6</v>
          </cell>
          <cell r="C2278" t="str">
            <v>PAP</v>
          </cell>
          <cell r="D2278" t="str">
            <v>Tg</v>
          </cell>
          <cell r="E2278" t="str">
            <v>EAM</v>
          </cell>
          <cell r="F2278" t="str">
            <v>Rb</v>
          </cell>
          <cell r="G2278" t="str">
            <v>UDM</v>
          </cell>
          <cell r="H2278" t="str">
            <v>Sh</v>
          </cell>
          <cell r="I2278">
            <v>0.22524542257918778</v>
          </cell>
        </row>
        <row r="2279">
          <cell r="A2279">
            <v>42091</v>
          </cell>
          <cell r="B2279">
            <v>7</v>
          </cell>
          <cell r="C2279" t="str">
            <v>PAM</v>
          </cell>
          <cell r="D2279" t="str">
            <v>Rb</v>
          </cell>
          <cell r="E2279" t="str">
            <v>EAM</v>
          </cell>
          <cell r="F2279" t="str">
            <v>Rb</v>
          </cell>
          <cell r="G2279" t="str">
            <v>UDM</v>
          </cell>
          <cell r="H2279" t="str">
            <v>Sh</v>
          </cell>
          <cell r="I2279">
            <v>0.2591086145192949</v>
          </cell>
        </row>
        <row r="2280">
          <cell r="A2280">
            <v>42092</v>
          </cell>
          <cell r="B2280">
            <v>1</v>
          </cell>
          <cell r="C2280" t="str">
            <v>UDP</v>
          </cell>
          <cell r="D2280" t="str">
            <v>Dr</v>
          </cell>
          <cell r="E2280" t="str">
            <v>EAM</v>
          </cell>
          <cell r="F2280" t="str">
            <v>Rb</v>
          </cell>
          <cell r="G2280" t="str">
            <v>UDM</v>
          </cell>
          <cell r="H2280" t="str">
            <v>Sh</v>
          </cell>
          <cell r="I2280">
            <v>0.29297180645940202</v>
          </cell>
        </row>
        <row r="2281">
          <cell r="A2281">
            <v>42093</v>
          </cell>
          <cell r="B2281">
            <v>2</v>
          </cell>
          <cell r="C2281" t="str">
            <v>UDM</v>
          </cell>
          <cell r="D2281" t="str">
            <v>Sn</v>
          </cell>
          <cell r="E2281" t="str">
            <v>EAM</v>
          </cell>
          <cell r="F2281" t="str">
            <v>Rb</v>
          </cell>
          <cell r="G2281" t="str">
            <v>UDM</v>
          </cell>
          <cell r="H2281" t="str">
            <v>Sh</v>
          </cell>
          <cell r="I2281">
            <v>0.32683499839950914</v>
          </cell>
        </row>
        <row r="2282">
          <cell r="A2282">
            <v>42094</v>
          </cell>
          <cell r="B2282">
            <v>3</v>
          </cell>
          <cell r="C2282" t="str">
            <v>FIP</v>
          </cell>
          <cell r="D2282" t="str">
            <v>Ho</v>
          </cell>
          <cell r="E2282" t="str">
            <v>EAM</v>
          </cell>
          <cell r="F2282" t="str">
            <v>Rb</v>
          </cell>
          <cell r="G2282" t="str">
            <v>UDM</v>
          </cell>
          <cell r="H2282" t="str">
            <v>Sh</v>
          </cell>
          <cell r="I2282">
            <v>0.36069819033961636</v>
          </cell>
        </row>
        <row r="2283">
          <cell r="A2283">
            <v>42095</v>
          </cell>
          <cell r="B2283">
            <v>4</v>
          </cell>
          <cell r="C2283" t="str">
            <v>FIM</v>
          </cell>
          <cell r="D2283" t="str">
            <v>Sh</v>
          </cell>
          <cell r="E2283" t="str">
            <v>EAM</v>
          </cell>
          <cell r="F2283" t="str">
            <v>Rb</v>
          </cell>
          <cell r="G2283" t="str">
            <v>UDM</v>
          </cell>
          <cell r="H2283" t="str">
            <v>Sh</v>
          </cell>
          <cell r="I2283">
            <v>0.39456138227972348</v>
          </cell>
        </row>
        <row r="2284">
          <cell r="A2284">
            <v>42096</v>
          </cell>
          <cell r="B2284">
            <v>5</v>
          </cell>
          <cell r="C2284" t="str">
            <v>EAP</v>
          </cell>
          <cell r="D2284" t="str">
            <v>Mo</v>
          </cell>
          <cell r="E2284" t="str">
            <v>EAM</v>
          </cell>
          <cell r="F2284" t="str">
            <v>Rb</v>
          </cell>
          <cell r="G2284" t="str">
            <v>UDM</v>
          </cell>
          <cell r="H2284" t="str">
            <v>Sh</v>
          </cell>
          <cell r="I2284">
            <v>0.4284245742198306</v>
          </cell>
        </row>
        <row r="2285">
          <cell r="A2285">
            <v>42097</v>
          </cell>
          <cell r="B2285">
            <v>6</v>
          </cell>
          <cell r="C2285" t="str">
            <v>EAM</v>
          </cell>
          <cell r="D2285" t="str">
            <v>Ch</v>
          </cell>
          <cell r="E2285" t="str">
            <v>EAM</v>
          </cell>
          <cell r="F2285" t="str">
            <v>Rb</v>
          </cell>
          <cell r="G2285" t="str">
            <v>UDM</v>
          </cell>
          <cell r="H2285" t="str">
            <v>Sh</v>
          </cell>
          <cell r="I2285">
            <v>0.46228776615993772</v>
          </cell>
        </row>
        <row r="2286">
          <cell r="A2286">
            <v>42098</v>
          </cell>
          <cell r="B2286">
            <v>7</v>
          </cell>
          <cell r="C2286" t="str">
            <v>MEP</v>
          </cell>
          <cell r="D2286" t="str">
            <v>Do</v>
          </cell>
          <cell r="E2286" t="str">
            <v>EAM</v>
          </cell>
          <cell r="F2286" t="str">
            <v>Rb</v>
          </cell>
          <cell r="G2286" t="str">
            <v>UDM</v>
          </cell>
          <cell r="H2286" t="str">
            <v>Sh</v>
          </cell>
          <cell r="I2286">
            <v>0.49615095810004484</v>
          </cell>
        </row>
        <row r="2287">
          <cell r="A2287">
            <v>42099</v>
          </cell>
          <cell r="B2287">
            <v>1</v>
          </cell>
          <cell r="C2287" t="str">
            <v>MEM</v>
          </cell>
          <cell r="D2287" t="str">
            <v>Pi</v>
          </cell>
          <cell r="E2287" t="str">
            <v>MEP</v>
          </cell>
          <cell r="F2287" t="str">
            <v>Dr</v>
          </cell>
          <cell r="G2287" t="str">
            <v>UDM</v>
          </cell>
          <cell r="H2287" t="str">
            <v>Sh</v>
          </cell>
          <cell r="I2287">
            <v>0.53001415003993746</v>
          </cell>
        </row>
        <row r="2288">
          <cell r="A2288">
            <v>42100</v>
          </cell>
          <cell r="B2288">
            <v>2</v>
          </cell>
          <cell r="C2288" t="str">
            <v>PAP</v>
          </cell>
          <cell r="D2288" t="str">
            <v>Ra</v>
          </cell>
          <cell r="E2288" t="str">
            <v>MEP</v>
          </cell>
          <cell r="F2288" t="str">
            <v>Dr</v>
          </cell>
          <cell r="G2288" t="str">
            <v>UDM</v>
          </cell>
          <cell r="H2288" t="str">
            <v>Sh</v>
          </cell>
          <cell r="I2288">
            <v>0.56387734197980266</v>
          </cell>
        </row>
        <row r="2289">
          <cell r="A2289">
            <v>42101</v>
          </cell>
          <cell r="B2289">
            <v>3</v>
          </cell>
          <cell r="C2289" t="str">
            <v>PAM</v>
          </cell>
          <cell r="D2289" t="str">
            <v>Co</v>
          </cell>
          <cell r="E2289" t="str">
            <v>MEP</v>
          </cell>
          <cell r="F2289" t="str">
            <v>Dr</v>
          </cell>
          <cell r="G2289" t="str">
            <v>UDM</v>
          </cell>
          <cell r="H2289" t="str">
            <v>Sh</v>
          </cell>
          <cell r="I2289">
            <v>0.59774053391966775</v>
          </cell>
        </row>
        <row r="2290">
          <cell r="A2290">
            <v>42102</v>
          </cell>
          <cell r="B2290">
            <v>4</v>
          </cell>
          <cell r="C2290" t="str">
            <v>UDP</v>
          </cell>
          <cell r="D2290" t="str">
            <v>Tg</v>
          </cell>
          <cell r="E2290" t="str">
            <v>MEP</v>
          </cell>
          <cell r="F2290" t="str">
            <v>Dr</v>
          </cell>
          <cell r="G2290" t="str">
            <v>UDM</v>
          </cell>
          <cell r="H2290" t="str">
            <v>Sh</v>
          </cell>
          <cell r="I2290">
            <v>0.63160372585953295</v>
          </cell>
        </row>
        <row r="2291">
          <cell r="A2291">
            <v>42103</v>
          </cell>
          <cell r="B2291">
            <v>5</v>
          </cell>
          <cell r="C2291" t="str">
            <v>UDM</v>
          </cell>
          <cell r="D2291" t="str">
            <v>Rb</v>
          </cell>
          <cell r="E2291" t="str">
            <v>MEP</v>
          </cell>
          <cell r="F2291" t="str">
            <v>Dr</v>
          </cell>
          <cell r="G2291" t="str">
            <v>UDM</v>
          </cell>
          <cell r="H2291" t="str">
            <v>Sh</v>
          </cell>
          <cell r="I2291">
            <v>0.66546691779939815</v>
          </cell>
        </row>
        <row r="2292">
          <cell r="A2292">
            <v>42104</v>
          </cell>
          <cell r="B2292">
            <v>6</v>
          </cell>
          <cell r="C2292" t="str">
            <v>FIP</v>
          </cell>
          <cell r="D2292" t="str">
            <v>Dr</v>
          </cell>
          <cell r="E2292" t="str">
            <v>MEP</v>
          </cell>
          <cell r="F2292" t="str">
            <v>Dr</v>
          </cell>
          <cell r="G2292" t="str">
            <v>UDM</v>
          </cell>
          <cell r="H2292" t="str">
            <v>Sh</v>
          </cell>
          <cell r="I2292">
            <v>0.69933010973926324</v>
          </cell>
        </row>
        <row r="2293">
          <cell r="A2293">
            <v>42105</v>
          </cell>
          <cell r="B2293">
            <v>7</v>
          </cell>
          <cell r="C2293" t="str">
            <v>FIM</v>
          </cell>
          <cell r="D2293" t="str">
            <v>Sn</v>
          </cell>
          <cell r="E2293" t="str">
            <v>MEP</v>
          </cell>
          <cell r="F2293" t="str">
            <v>Dr</v>
          </cell>
          <cell r="G2293" t="str">
            <v>UDM</v>
          </cell>
          <cell r="H2293" t="str">
            <v>Sh</v>
          </cell>
          <cell r="I2293">
            <v>0.73319330167912844</v>
          </cell>
        </row>
        <row r="2294">
          <cell r="A2294">
            <v>42106</v>
          </cell>
          <cell r="B2294">
            <v>1</v>
          </cell>
          <cell r="C2294" t="str">
            <v>EAP</v>
          </cell>
          <cell r="D2294" t="str">
            <v>Ho</v>
          </cell>
          <cell r="E2294" t="str">
            <v>MEP</v>
          </cell>
          <cell r="F2294" t="str">
            <v>Dr</v>
          </cell>
          <cell r="G2294" t="str">
            <v>UDM</v>
          </cell>
          <cell r="H2294" t="str">
            <v>Sh</v>
          </cell>
          <cell r="I2294">
            <v>0.76705649361899364</v>
          </cell>
        </row>
        <row r="2295">
          <cell r="A2295">
            <v>42107</v>
          </cell>
          <cell r="B2295">
            <v>2</v>
          </cell>
          <cell r="C2295" t="str">
            <v>EAM</v>
          </cell>
          <cell r="D2295" t="str">
            <v>Sh</v>
          </cell>
          <cell r="E2295" t="str">
            <v>MEP</v>
          </cell>
          <cell r="F2295" t="str">
            <v>Dr</v>
          </cell>
          <cell r="G2295" t="str">
            <v>UDM</v>
          </cell>
          <cell r="H2295" t="str">
            <v>Sh</v>
          </cell>
          <cell r="I2295">
            <v>0.80091968555885873</v>
          </cell>
        </row>
        <row r="2296">
          <cell r="A2296">
            <v>42108</v>
          </cell>
          <cell r="B2296">
            <v>3</v>
          </cell>
          <cell r="C2296" t="str">
            <v>MEP</v>
          </cell>
          <cell r="D2296" t="str">
            <v>Mo</v>
          </cell>
          <cell r="E2296" t="str">
            <v>MEP</v>
          </cell>
          <cell r="F2296" t="str">
            <v>Dr</v>
          </cell>
          <cell r="G2296" t="str">
            <v>UDM</v>
          </cell>
          <cell r="H2296" t="str">
            <v>Sh</v>
          </cell>
          <cell r="I2296">
            <v>0.83478287749872393</v>
          </cell>
        </row>
        <row r="2297">
          <cell r="A2297">
            <v>42109</v>
          </cell>
          <cell r="B2297">
            <v>4</v>
          </cell>
          <cell r="C2297" t="str">
            <v>MEM</v>
          </cell>
          <cell r="D2297" t="str">
            <v>Ch</v>
          </cell>
          <cell r="E2297" t="str">
            <v>MEP</v>
          </cell>
          <cell r="F2297" t="str">
            <v>Dr</v>
          </cell>
          <cell r="G2297" t="str">
            <v>UDM</v>
          </cell>
          <cell r="H2297" t="str">
            <v>Sh</v>
          </cell>
          <cell r="I2297">
            <v>0.86864606943858913</v>
          </cell>
        </row>
        <row r="2298">
          <cell r="A2298">
            <v>42110</v>
          </cell>
          <cell r="B2298">
            <v>5</v>
          </cell>
          <cell r="C2298" t="str">
            <v>PAP</v>
          </cell>
          <cell r="D2298" t="str">
            <v>Do</v>
          </cell>
          <cell r="E2298" t="str">
            <v>MEP</v>
          </cell>
          <cell r="F2298" t="str">
            <v>Dr</v>
          </cell>
          <cell r="G2298" t="str">
            <v>UDM</v>
          </cell>
          <cell r="H2298" t="str">
            <v>Sh</v>
          </cell>
          <cell r="I2298">
            <v>0.90250926137845422</v>
          </cell>
        </row>
        <row r="2299">
          <cell r="A2299">
            <v>42111</v>
          </cell>
          <cell r="B2299">
            <v>6</v>
          </cell>
          <cell r="C2299" t="str">
            <v>PAM</v>
          </cell>
          <cell r="D2299" t="str">
            <v>Pi</v>
          </cell>
          <cell r="E2299" t="str">
            <v>MEP</v>
          </cell>
          <cell r="F2299" t="str">
            <v>Dr</v>
          </cell>
          <cell r="G2299" t="str">
            <v>UDM</v>
          </cell>
          <cell r="H2299" t="str">
            <v>Sh</v>
          </cell>
          <cell r="I2299">
            <v>0.93637245331831942</v>
          </cell>
        </row>
        <row r="2300">
          <cell r="A2300">
            <v>42112</v>
          </cell>
          <cell r="B2300">
            <v>7</v>
          </cell>
          <cell r="C2300" t="str">
            <v>UDP</v>
          </cell>
          <cell r="D2300" t="str">
            <v>Ra</v>
          </cell>
          <cell r="E2300" t="str">
            <v>MEP</v>
          </cell>
          <cell r="F2300" t="str">
            <v>Dr</v>
          </cell>
          <cell r="G2300" t="str">
            <v>UDM</v>
          </cell>
          <cell r="H2300" t="str">
            <v>Sh</v>
          </cell>
          <cell r="I2300">
            <v>0.97023564525818462</v>
          </cell>
        </row>
        <row r="2301">
          <cell r="A2301">
            <v>42113</v>
          </cell>
          <cell r="B2301">
            <v>1</v>
          </cell>
          <cell r="C2301" t="str">
            <v>UDM</v>
          </cell>
          <cell r="D2301" t="str">
            <v>Co</v>
          </cell>
          <cell r="E2301" t="str">
            <v>MEP</v>
          </cell>
          <cell r="F2301" t="str">
            <v>Dr</v>
          </cell>
          <cell r="G2301" t="str">
            <v>UDM</v>
          </cell>
          <cell r="H2301" t="str">
            <v>Sh</v>
          </cell>
          <cell r="I2301">
            <v>4.0988371980498206E-3</v>
          </cell>
        </row>
        <row r="2302">
          <cell r="A2302">
            <v>42114</v>
          </cell>
          <cell r="B2302">
            <v>2</v>
          </cell>
          <cell r="C2302" t="str">
            <v>FIP</v>
          </cell>
          <cell r="D2302" t="str">
            <v>Tg</v>
          </cell>
          <cell r="E2302" t="str">
            <v>MEP</v>
          </cell>
          <cell r="F2302" t="str">
            <v>Dr</v>
          </cell>
          <cell r="G2302" t="str">
            <v>UDM</v>
          </cell>
          <cell r="H2302" t="str">
            <v>Sh</v>
          </cell>
          <cell r="I2302">
            <v>3.796202913791491E-2</v>
          </cell>
        </row>
        <row r="2303">
          <cell r="A2303">
            <v>42115</v>
          </cell>
          <cell r="B2303">
            <v>3</v>
          </cell>
          <cell r="C2303" t="str">
            <v>FIM</v>
          </cell>
          <cell r="D2303" t="str">
            <v>Rb</v>
          </cell>
          <cell r="E2303" t="str">
            <v>MEP</v>
          </cell>
          <cell r="F2303" t="str">
            <v>Dr</v>
          </cell>
          <cell r="G2303" t="str">
            <v>UDM</v>
          </cell>
          <cell r="H2303" t="str">
            <v>Sh</v>
          </cell>
          <cell r="I2303">
            <v>7.182522107778011E-2</v>
          </cell>
        </row>
        <row r="2304">
          <cell r="A2304">
            <v>42116</v>
          </cell>
          <cell r="B2304">
            <v>4</v>
          </cell>
          <cell r="C2304" t="str">
            <v>EAP</v>
          </cell>
          <cell r="D2304" t="str">
            <v>Dr</v>
          </cell>
          <cell r="E2304" t="str">
            <v>MEP</v>
          </cell>
          <cell r="F2304" t="str">
            <v>Dr</v>
          </cell>
          <cell r="G2304" t="str">
            <v>UDM</v>
          </cell>
          <cell r="H2304" t="str">
            <v>Sh</v>
          </cell>
          <cell r="I2304">
            <v>0.10568841301764531</v>
          </cell>
        </row>
        <row r="2305">
          <cell r="A2305">
            <v>42117</v>
          </cell>
          <cell r="B2305">
            <v>5</v>
          </cell>
          <cell r="C2305" t="str">
            <v>EAM</v>
          </cell>
          <cell r="D2305" t="str">
            <v>Sn</v>
          </cell>
          <cell r="E2305" t="str">
            <v>MEP</v>
          </cell>
          <cell r="F2305" t="str">
            <v>Dr</v>
          </cell>
          <cell r="G2305" t="str">
            <v>UDM</v>
          </cell>
          <cell r="H2305" t="str">
            <v>Sh</v>
          </cell>
          <cell r="I2305">
            <v>0.1395516049575104</v>
          </cell>
        </row>
        <row r="2306">
          <cell r="A2306">
            <v>42118</v>
          </cell>
          <cell r="B2306">
            <v>6</v>
          </cell>
          <cell r="C2306" t="str">
            <v>MEP</v>
          </cell>
          <cell r="D2306" t="str">
            <v>Ho</v>
          </cell>
          <cell r="E2306" t="str">
            <v>MEP</v>
          </cell>
          <cell r="F2306" t="str">
            <v>Dr</v>
          </cell>
          <cell r="G2306" t="str">
            <v>UDM</v>
          </cell>
          <cell r="H2306" t="str">
            <v>Sh</v>
          </cell>
          <cell r="I2306">
            <v>0.1734147968973756</v>
          </cell>
        </row>
        <row r="2307">
          <cell r="A2307">
            <v>42119</v>
          </cell>
          <cell r="B2307">
            <v>7</v>
          </cell>
          <cell r="C2307" t="str">
            <v>MEM</v>
          </cell>
          <cell r="D2307" t="str">
            <v>Sh</v>
          </cell>
          <cell r="E2307" t="str">
            <v>MEP</v>
          </cell>
          <cell r="F2307" t="str">
            <v>Dr</v>
          </cell>
          <cell r="G2307" t="str">
            <v>UDM</v>
          </cell>
          <cell r="H2307" t="str">
            <v>Sh</v>
          </cell>
          <cell r="I2307">
            <v>0.2072779888372408</v>
          </cell>
        </row>
        <row r="2308">
          <cell r="A2308">
            <v>42120</v>
          </cell>
          <cell r="B2308">
            <v>1</v>
          </cell>
          <cell r="C2308" t="str">
            <v>PAP</v>
          </cell>
          <cell r="D2308" t="str">
            <v>Mo</v>
          </cell>
          <cell r="E2308" t="str">
            <v>MEP</v>
          </cell>
          <cell r="F2308" t="str">
            <v>Dr</v>
          </cell>
          <cell r="G2308" t="str">
            <v>UDM</v>
          </cell>
          <cell r="H2308" t="str">
            <v>Sh</v>
          </cell>
          <cell r="I2308">
            <v>0.24114118077710589</v>
          </cell>
        </row>
        <row r="2309">
          <cell r="A2309">
            <v>42121</v>
          </cell>
          <cell r="B2309">
            <v>2</v>
          </cell>
          <cell r="C2309" t="str">
            <v>PAM</v>
          </cell>
          <cell r="D2309" t="str">
            <v>Ch</v>
          </cell>
          <cell r="E2309" t="str">
            <v>MEP</v>
          </cell>
          <cell r="F2309" t="str">
            <v>Dr</v>
          </cell>
          <cell r="G2309" t="str">
            <v>UDM</v>
          </cell>
          <cell r="H2309" t="str">
            <v>Sh</v>
          </cell>
          <cell r="I2309">
            <v>0.27500437271697109</v>
          </cell>
        </row>
        <row r="2310">
          <cell r="A2310">
            <v>42122</v>
          </cell>
          <cell r="B2310">
            <v>3</v>
          </cell>
          <cell r="C2310" t="str">
            <v>UDP</v>
          </cell>
          <cell r="D2310" t="str">
            <v>Do</v>
          </cell>
          <cell r="E2310" t="str">
            <v>MEP</v>
          </cell>
          <cell r="F2310" t="str">
            <v>Dr</v>
          </cell>
          <cell r="G2310" t="str">
            <v>UDM</v>
          </cell>
          <cell r="H2310" t="str">
            <v>Sh</v>
          </cell>
          <cell r="I2310">
            <v>0.30886756465683629</v>
          </cell>
        </row>
        <row r="2311">
          <cell r="A2311">
            <v>42123</v>
          </cell>
          <cell r="B2311">
            <v>4</v>
          </cell>
          <cell r="C2311" t="str">
            <v>UDM</v>
          </cell>
          <cell r="D2311" t="str">
            <v>Pi</v>
          </cell>
          <cell r="E2311" t="str">
            <v>MEP</v>
          </cell>
          <cell r="F2311" t="str">
            <v>Dr</v>
          </cell>
          <cell r="G2311" t="str">
            <v>UDM</v>
          </cell>
          <cell r="H2311" t="str">
            <v>Sh</v>
          </cell>
          <cell r="I2311">
            <v>0.34273075659670138</v>
          </cell>
        </row>
        <row r="2312">
          <cell r="A2312">
            <v>42124</v>
          </cell>
          <cell r="B2312">
            <v>5</v>
          </cell>
          <cell r="C2312" t="str">
            <v>FIP</v>
          </cell>
          <cell r="D2312" t="str">
            <v>Ra</v>
          </cell>
          <cell r="E2312" t="str">
            <v>MEP</v>
          </cell>
          <cell r="F2312" t="str">
            <v>Dr</v>
          </cell>
          <cell r="G2312" t="str">
            <v>UDM</v>
          </cell>
          <cell r="H2312" t="str">
            <v>Sh</v>
          </cell>
          <cell r="I2312">
            <v>0.37659394853656658</v>
          </cell>
        </row>
        <row r="2313">
          <cell r="A2313">
            <v>42125</v>
          </cell>
          <cell r="B2313">
            <v>6</v>
          </cell>
          <cell r="C2313" t="str">
            <v>FIM</v>
          </cell>
          <cell r="D2313" t="str">
            <v>Co</v>
          </cell>
          <cell r="E2313" t="str">
            <v>MEP</v>
          </cell>
          <cell r="F2313" t="str">
            <v>Dr</v>
          </cell>
          <cell r="G2313" t="str">
            <v>UDM</v>
          </cell>
          <cell r="H2313" t="str">
            <v>Sh</v>
          </cell>
          <cell r="I2313">
            <v>0.41045714047643178</v>
          </cell>
        </row>
        <row r="2314">
          <cell r="A2314">
            <v>42126</v>
          </cell>
          <cell r="B2314">
            <v>7</v>
          </cell>
          <cell r="C2314" t="str">
            <v>EAP</v>
          </cell>
          <cell r="D2314" t="str">
            <v>Tg</v>
          </cell>
          <cell r="E2314" t="str">
            <v>MEP</v>
          </cell>
          <cell r="F2314" t="str">
            <v>Dr</v>
          </cell>
          <cell r="G2314" t="str">
            <v>UDM</v>
          </cell>
          <cell r="H2314" t="str">
            <v>Sh</v>
          </cell>
          <cell r="I2314">
            <v>0.44432033241629687</v>
          </cell>
        </row>
        <row r="2315">
          <cell r="A2315">
            <v>42127</v>
          </cell>
          <cell r="B2315">
            <v>1</v>
          </cell>
          <cell r="C2315" t="str">
            <v>EAM</v>
          </cell>
          <cell r="D2315" t="str">
            <v>Rb</v>
          </cell>
          <cell r="E2315" t="str">
            <v>MEP</v>
          </cell>
          <cell r="F2315" t="str">
            <v>Dr</v>
          </cell>
          <cell r="G2315" t="str">
            <v>UDM</v>
          </cell>
          <cell r="H2315" t="str">
            <v>Sh</v>
          </cell>
          <cell r="I2315">
            <v>0.47818352435616207</v>
          </cell>
        </row>
        <row r="2316">
          <cell r="A2316">
            <v>42128</v>
          </cell>
          <cell r="B2316">
            <v>2</v>
          </cell>
          <cell r="C2316" t="str">
            <v>MEP</v>
          </cell>
          <cell r="D2316" t="str">
            <v>Dr</v>
          </cell>
          <cell r="E2316" t="str">
            <v>MEP</v>
          </cell>
          <cell r="F2316" t="str">
            <v>Dr</v>
          </cell>
          <cell r="G2316" t="str">
            <v>UDM</v>
          </cell>
          <cell r="H2316" t="str">
            <v>Sh</v>
          </cell>
          <cell r="I2316">
            <v>0.51204671629594711</v>
          </cell>
        </row>
        <row r="2317">
          <cell r="A2317">
            <v>42129</v>
          </cell>
          <cell r="B2317">
            <v>3</v>
          </cell>
          <cell r="C2317" t="str">
            <v>MEM</v>
          </cell>
          <cell r="D2317" t="str">
            <v>Sn</v>
          </cell>
          <cell r="E2317" t="str">
            <v>MEP</v>
          </cell>
          <cell r="F2317" t="str">
            <v>Dr</v>
          </cell>
          <cell r="G2317" t="str">
            <v>UDM</v>
          </cell>
          <cell r="H2317" t="str">
            <v>Sh</v>
          </cell>
          <cell r="I2317">
            <v>0.54590990823558694</v>
          </cell>
        </row>
        <row r="2318">
          <cell r="A2318">
            <v>42130</v>
          </cell>
          <cell r="B2318">
            <v>4</v>
          </cell>
          <cell r="C2318" t="str">
            <v>PAP</v>
          </cell>
          <cell r="D2318" t="str">
            <v>Ho</v>
          </cell>
          <cell r="E2318" t="str">
            <v>MEM</v>
          </cell>
          <cell r="F2318" t="str">
            <v>Sn</v>
          </cell>
          <cell r="G2318" t="str">
            <v>UDM</v>
          </cell>
          <cell r="H2318" t="str">
            <v>Sh</v>
          </cell>
          <cell r="I2318">
            <v>0.57977310017522687</v>
          </cell>
        </row>
        <row r="2319">
          <cell r="A2319">
            <v>42131</v>
          </cell>
          <cell r="B2319">
            <v>5</v>
          </cell>
          <cell r="C2319" t="str">
            <v>PAM</v>
          </cell>
          <cell r="D2319" t="str">
            <v>Sh</v>
          </cell>
          <cell r="E2319" t="str">
            <v>MEM</v>
          </cell>
          <cell r="F2319" t="str">
            <v>Sn</v>
          </cell>
          <cell r="G2319" t="str">
            <v>UDM</v>
          </cell>
          <cell r="H2319" t="str">
            <v>Sh</v>
          </cell>
          <cell r="I2319">
            <v>0.61363629211486681</v>
          </cell>
        </row>
        <row r="2320">
          <cell r="A2320">
            <v>42132</v>
          </cell>
          <cell r="B2320">
            <v>6</v>
          </cell>
          <cell r="C2320" t="str">
            <v>UDP</v>
          </cell>
          <cell r="D2320" t="str">
            <v>Mo</v>
          </cell>
          <cell r="E2320" t="str">
            <v>MEM</v>
          </cell>
          <cell r="F2320" t="str">
            <v>Sn</v>
          </cell>
          <cell r="G2320" t="str">
            <v>UDM</v>
          </cell>
          <cell r="H2320" t="str">
            <v>Sh</v>
          </cell>
          <cell r="I2320">
            <v>0.64749948405450664</v>
          </cell>
        </row>
        <row r="2321">
          <cell r="A2321">
            <v>42133</v>
          </cell>
          <cell r="B2321">
            <v>7</v>
          </cell>
          <cell r="C2321" t="str">
            <v>UDM</v>
          </cell>
          <cell r="D2321" t="str">
            <v>Ch</v>
          </cell>
          <cell r="E2321" t="str">
            <v>MEM</v>
          </cell>
          <cell r="F2321" t="str">
            <v>Sn</v>
          </cell>
          <cell r="G2321" t="str">
            <v>UDM</v>
          </cell>
          <cell r="H2321" t="str">
            <v>Sh</v>
          </cell>
          <cell r="I2321">
            <v>0.68136267599414657</v>
          </cell>
        </row>
        <row r="2322">
          <cell r="A2322">
            <v>42134</v>
          </cell>
          <cell r="B2322">
            <v>1</v>
          </cell>
          <cell r="C2322" t="str">
            <v>FIP</v>
          </cell>
          <cell r="D2322" t="str">
            <v>Do</v>
          </cell>
          <cell r="E2322" t="str">
            <v>MEM</v>
          </cell>
          <cell r="F2322" t="str">
            <v>Sn</v>
          </cell>
          <cell r="G2322" t="str">
            <v>UDM</v>
          </cell>
          <cell r="H2322" t="str">
            <v>Sh</v>
          </cell>
          <cell r="I2322">
            <v>0.7152258679337864</v>
          </cell>
        </row>
        <row r="2323">
          <cell r="A2323">
            <v>42135</v>
          </cell>
          <cell r="B2323">
            <v>2</v>
          </cell>
          <cell r="C2323" t="str">
            <v>FIM</v>
          </cell>
          <cell r="D2323" t="str">
            <v>Pi</v>
          </cell>
          <cell r="E2323" t="str">
            <v>MEM</v>
          </cell>
          <cell r="F2323" t="str">
            <v>Sn</v>
          </cell>
          <cell r="G2323" t="str">
            <v>UDM</v>
          </cell>
          <cell r="H2323" t="str">
            <v>Sh</v>
          </cell>
          <cell r="I2323">
            <v>0.74908905987342633</v>
          </cell>
        </row>
        <row r="2324">
          <cell r="A2324">
            <v>42136</v>
          </cell>
          <cell r="B2324">
            <v>3</v>
          </cell>
          <cell r="C2324" t="str">
            <v>EAP</v>
          </cell>
          <cell r="D2324" t="str">
            <v>Ra</v>
          </cell>
          <cell r="E2324" t="str">
            <v>MEM</v>
          </cell>
          <cell r="F2324" t="str">
            <v>Sn</v>
          </cell>
          <cell r="G2324" t="str">
            <v>UDM</v>
          </cell>
          <cell r="H2324" t="str">
            <v>Sh</v>
          </cell>
          <cell r="I2324">
            <v>0.78295225181306627</v>
          </cell>
        </row>
        <row r="2325">
          <cell r="A2325">
            <v>42137</v>
          </cell>
          <cell r="B2325">
            <v>4</v>
          </cell>
          <cell r="C2325" t="str">
            <v>EAM</v>
          </cell>
          <cell r="D2325" t="str">
            <v>Co</v>
          </cell>
          <cell r="E2325" t="str">
            <v>MEM</v>
          </cell>
          <cell r="F2325" t="str">
            <v>Sn</v>
          </cell>
          <cell r="G2325" t="str">
            <v>UDM</v>
          </cell>
          <cell r="H2325" t="str">
            <v>Sh</v>
          </cell>
          <cell r="I2325">
            <v>0.81681544375270609</v>
          </cell>
        </row>
        <row r="2326">
          <cell r="A2326">
            <v>42138</v>
          </cell>
          <cell r="B2326">
            <v>5</v>
          </cell>
          <cell r="C2326" t="str">
            <v>MEP</v>
          </cell>
          <cell r="D2326" t="str">
            <v>Tg</v>
          </cell>
          <cell r="E2326" t="str">
            <v>MEM</v>
          </cell>
          <cell r="F2326" t="str">
            <v>Sn</v>
          </cell>
          <cell r="G2326" t="str">
            <v>UDM</v>
          </cell>
          <cell r="H2326" t="str">
            <v>Sh</v>
          </cell>
          <cell r="I2326">
            <v>0.85067863569234603</v>
          </cell>
        </row>
        <row r="2327">
          <cell r="A2327">
            <v>42139</v>
          </cell>
          <cell r="B2327">
            <v>6</v>
          </cell>
          <cell r="C2327" t="str">
            <v>MEM</v>
          </cell>
          <cell r="D2327" t="str">
            <v>Rb</v>
          </cell>
          <cell r="E2327" t="str">
            <v>MEM</v>
          </cell>
          <cell r="F2327" t="str">
            <v>Sn</v>
          </cell>
          <cell r="G2327" t="str">
            <v>UDM</v>
          </cell>
          <cell r="H2327" t="str">
            <v>Sh</v>
          </cell>
          <cell r="I2327">
            <v>0.88454182763198586</v>
          </cell>
        </row>
        <row r="2328">
          <cell r="A2328">
            <v>42140</v>
          </cell>
          <cell r="B2328">
            <v>7</v>
          </cell>
          <cell r="C2328" t="str">
            <v>PAP</v>
          </cell>
          <cell r="D2328" t="str">
            <v>Dr</v>
          </cell>
          <cell r="E2328" t="str">
            <v>MEM</v>
          </cell>
          <cell r="F2328" t="str">
            <v>Sn</v>
          </cell>
          <cell r="G2328" t="str">
            <v>UDM</v>
          </cell>
          <cell r="H2328" t="str">
            <v>Sh</v>
          </cell>
          <cell r="I2328">
            <v>0.91840501957162579</v>
          </cell>
        </row>
        <row r="2329">
          <cell r="A2329">
            <v>42141</v>
          </cell>
          <cell r="B2329">
            <v>1</v>
          </cell>
          <cell r="C2329" t="str">
            <v>PAM</v>
          </cell>
          <cell r="D2329" t="str">
            <v>Sn</v>
          </cell>
          <cell r="E2329" t="str">
            <v>MEM</v>
          </cell>
          <cell r="F2329" t="str">
            <v>Sn</v>
          </cell>
          <cell r="G2329" t="str">
            <v>UDM</v>
          </cell>
          <cell r="H2329" t="str">
            <v>Sh</v>
          </cell>
          <cell r="I2329">
            <v>0.95226821151126573</v>
          </cell>
        </row>
        <row r="2330">
          <cell r="A2330">
            <v>42142</v>
          </cell>
          <cell r="B2330">
            <v>2</v>
          </cell>
          <cell r="C2330" t="str">
            <v>UDP</v>
          </cell>
          <cell r="D2330" t="str">
            <v>Ho</v>
          </cell>
          <cell r="E2330" t="str">
            <v>MEM</v>
          </cell>
          <cell r="F2330" t="str">
            <v>Sn</v>
          </cell>
          <cell r="G2330" t="str">
            <v>UDM</v>
          </cell>
          <cell r="H2330" t="str">
            <v>Sh</v>
          </cell>
          <cell r="I2330">
            <v>0.98613140345090555</v>
          </cell>
        </row>
        <row r="2331">
          <cell r="A2331">
            <v>42143</v>
          </cell>
          <cell r="B2331">
            <v>3</v>
          </cell>
          <cell r="C2331" t="str">
            <v>UDM</v>
          </cell>
          <cell r="D2331" t="str">
            <v>Sh</v>
          </cell>
          <cell r="E2331" t="str">
            <v>MEM</v>
          </cell>
          <cell r="F2331" t="str">
            <v>Sn</v>
          </cell>
          <cell r="G2331" t="str">
            <v>UDM</v>
          </cell>
          <cell r="H2331" t="str">
            <v>Sh</v>
          </cell>
          <cell r="I2331">
            <v>1.9994595390545489E-2</v>
          </cell>
        </row>
        <row r="2332">
          <cell r="A2332">
            <v>42144</v>
          </cell>
          <cell r="B2332">
            <v>4</v>
          </cell>
          <cell r="C2332" t="str">
            <v>FIP</v>
          </cell>
          <cell r="D2332" t="str">
            <v>Mo</v>
          </cell>
          <cell r="E2332" t="str">
            <v>MEM</v>
          </cell>
          <cell r="F2332" t="str">
            <v>Sn</v>
          </cell>
          <cell r="G2332" t="str">
            <v>UDM</v>
          </cell>
          <cell r="H2332" t="str">
            <v>Sh</v>
          </cell>
          <cell r="I2332">
            <v>5.3857787330185314E-2</v>
          </cell>
        </row>
        <row r="2333">
          <cell r="A2333">
            <v>42145</v>
          </cell>
          <cell r="B2333">
            <v>5</v>
          </cell>
          <cell r="C2333" t="str">
            <v>FIM</v>
          </cell>
          <cell r="D2333" t="str">
            <v>Ch</v>
          </cell>
          <cell r="E2333" t="str">
            <v>MEM</v>
          </cell>
          <cell r="F2333" t="str">
            <v>Sn</v>
          </cell>
          <cell r="G2333" t="str">
            <v>UDM</v>
          </cell>
          <cell r="H2333" t="str">
            <v>Sh</v>
          </cell>
          <cell r="I2333">
            <v>8.772097926982525E-2</v>
          </cell>
        </row>
        <row r="2334">
          <cell r="A2334">
            <v>42146</v>
          </cell>
          <cell r="B2334">
            <v>6</v>
          </cell>
          <cell r="C2334" t="str">
            <v>EAP</v>
          </cell>
          <cell r="D2334" t="str">
            <v>Do</v>
          </cell>
          <cell r="E2334" t="str">
            <v>MEM</v>
          </cell>
          <cell r="F2334" t="str">
            <v>Sn</v>
          </cell>
          <cell r="G2334" t="str">
            <v>UDM</v>
          </cell>
          <cell r="H2334" t="str">
            <v>Sh</v>
          </cell>
          <cell r="I2334">
            <v>0.12158417120946519</v>
          </cell>
        </row>
        <row r="2335">
          <cell r="A2335">
            <v>42147</v>
          </cell>
          <cell r="B2335">
            <v>7</v>
          </cell>
          <cell r="C2335" t="str">
            <v>EAM</v>
          </cell>
          <cell r="D2335" t="str">
            <v>Pi</v>
          </cell>
          <cell r="E2335" t="str">
            <v>MEM</v>
          </cell>
          <cell r="F2335" t="str">
            <v>Sn</v>
          </cell>
          <cell r="G2335" t="str">
            <v>UDM</v>
          </cell>
          <cell r="H2335" t="str">
            <v>Sh</v>
          </cell>
          <cell r="I2335">
            <v>0.15544736314910501</v>
          </cell>
        </row>
        <row r="2336">
          <cell r="A2336">
            <v>42148</v>
          </cell>
          <cell r="B2336">
            <v>1</v>
          </cell>
          <cell r="C2336" t="str">
            <v>MEP</v>
          </cell>
          <cell r="D2336" t="str">
            <v>Ra</v>
          </cell>
          <cell r="E2336" t="str">
            <v>MEM</v>
          </cell>
          <cell r="F2336" t="str">
            <v>Sn</v>
          </cell>
          <cell r="G2336" t="str">
            <v>UDM</v>
          </cell>
          <cell r="H2336" t="str">
            <v>Sh</v>
          </cell>
          <cell r="I2336">
            <v>0.18931055508874495</v>
          </cell>
        </row>
        <row r="2337">
          <cell r="A2337">
            <v>42149</v>
          </cell>
          <cell r="B2337">
            <v>2</v>
          </cell>
          <cell r="C2337" t="str">
            <v>MEM</v>
          </cell>
          <cell r="D2337" t="str">
            <v>Co</v>
          </cell>
          <cell r="E2337" t="str">
            <v>MEM</v>
          </cell>
          <cell r="F2337" t="str">
            <v>Sn</v>
          </cell>
          <cell r="G2337" t="str">
            <v>UDM</v>
          </cell>
          <cell r="H2337" t="str">
            <v>Sh</v>
          </cell>
          <cell r="I2337">
            <v>0.22317374702838477</v>
          </cell>
        </row>
        <row r="2338">
          <cell r="A2338">
            <v>42150</v>
          </cell>
          <cell r="B2338">
            <v>3</v>
          </cell>
          <cell r="C2338" t="str">
            <v>PAP</v>
          </cell>
          <cell r="D2338" t="str">
            <v>Tg</v>
          </cell>
          <cell r="E2338" t="str">
            <v>MEM</v>
          </cell>
          <cell r="F2338" t="str">
            <v>Sn</v>
          </cell>
          <cell r="G2338" t="str">
            <v>UDM</v>
          </cell>
          <cell r="H2338" t="str">
            <v>Sh</v>
          </cell>
          <cell r="I2338">
            <v>0.25703693896802471</v>
          </cell>
        </row>
        <row r="2339">
          <cell r="A2339">
            <v>42151</v>
          </cell>
          <cell r="B2339">
            <v>4</v>
          </cell>
          <cell r="C2339" t="str">
            <v>PAM</v>
          </cell>
          <cell r="D2339" t="str">
            <v>Rb</v>
          </cell>
          <cell r="E2339" t="str">
            <v>MEM</v>
          </cell>
          <cell r="F2339" t="str">
            <v>Sn</v>
          </cell>
          <cell r="G2339" t="str">
            <v>UDM</v>
          </cell>
          <cell r="H2339" t="str">
            <v>Sh</v>
          </cell>
          <cell r="I2339">
            <v>0.29090013090766453</v>
          </cell>
        </row>
        <row r="2340">
          <cell r="A2340">
            <v>42152</v>
          </cell>
          <cell r="B2340">
            <v>5</v>
          </cell>
          <cell r="C2340" t="str">
            <v>UDP</v>
          </cell>
          <cell r="D2340" t="str">
            <v>Dr</v>
          </cell>
          <cell r="E2340" t="str">
            <v>MEM</v>
          </cell>
          <cell r="F2340" t="str">
            <v>Sn</v>
          </cell>
          <cell r="G2340" t="str">
            <v>UDM</v>
          </cell>
          <cell r="H2340" t="str">
            <v>Sh</v>
          </cell>
          <cell r="I2340">
            <v>0.32476332284730447</v>
          </cell>
        </row>
        <row r="2341">
          <cell r="A2341">
            <v>42153</v>
          </cell>
          <cell r="B2341">
            <v>6</v>
          </cell>
          <cell r="C2341" t="str">
            <v>UDM</v>
          </cell>
          <cell r="D2341" t="str">
            <v>Sn</v>
          </cell>
          <cell r="E2341" t="str">
            <v>MEM</v>
          </cell>
          <cell r="F2341" t="str">
            <v>Sn</v>
          </cell>
          <cell r="G2341" t="str">
            <v>UDM</v>
          </cell>
          <cell r="H2341" t="str">
            <v>Sh</v>
          </cell>
          <cell r="I2341">
            <v>0.35862651478694441</v>
          </cell>
        </row>
        <row r="2342">
          <cell r="A2342">
            <v>42154</v>
          </cell>
          <cell r="B2342">
            <v>7</v>
          </cell>
          <cell r="C2342" t="str">
            <v>FIP</v>
          </cell>
          <cell r="D2342" t="str">
            <v>Ho</v>
          </cell>
          <cell r="E2342" t="str">
            <v>MEM</v>
          </cell>
          <cell r="F2342" t="str">
            <v>Sn</v>
          </cell>
          <cell r="G2342" t="str">
            <v>UDM</v>
          </cell>
          <cell r="H2342" t="str">
            <v>Sh</v>
          </cell>
          <cell r="I2342">
            <v>0.39248970672658423</v>
          </cell>
        </row>
        <row r="2343">
          <cell r="A2343">
            <v>42155</v>
          </cell>
          <cell r="B2343">
            <v>1</v>
          </cell>
          <cell r="C2343" t="str">
            <v>FIM</v>
          </cell>
          <cell r="D2343" t="str">
            <v>Sh</v>
          </cell>
          <cell r="E2343" t="str">
            <v>MEM</v>
          </cell>
          <cell r="F2343" t="str">
            <v>Sn</v>
          </cell>
          <cell r="G2343" t="str">
            <v>UDM</v>
          </cell>
          <cell r="H2343" t="str">
            <v>Sh</v>
          </cell>
          <cell r="I2343">
            <v>0.42635289866622417</v>
          </cell>
        </row>
        <row r="2344">
          <cell r="A2344">
            <v>42156</v>
          </cell>
          <cell r="B2344">
            <v>2</v>
          </cell>
          <cell r="C2344" t="str">
            <v>EAP</v>
          </cell>
          <cell r="D2344" t="str">
            <v>Mo</v>
          </cell>
          <cell r="E2344" t="str">
            <v>MEM</v>
          </cell>
          <cell r="F2344" t="str">
            <v>Sn</v>
          </cell>
          <cell r="G2344" t="str">
            <v>UDM</v>
          </cell>
          <cell r="H2344" t="str">
            <v>Sh</v>
          </cell>
          <cell r="I2344">
            <v>0.46021609060586399</v>
          </cell>
        </row>
        <row r="2345">
          <cell r="A2345">
            <v>42157</v>
          </cell>
          <cell r="B2345">
            <v>3</v>
          </cell>
          <cell r="C2345" t="str">
            <v>EAM</v>
          </cell>
          <cell r="D2345" t="str">
            <v>Ch</v>
          </cell>
          <cell r="E2345" t="str">
            <v>MEM</v>
          </cell>
          <cell r="F2345" t="str">
            <v>Sn</v>
          </cell>
          <cell r="G2345" t="str">
            <v>UDM</v>
          </cell>
          <cell r="H2345" t="str">
            <v>Sh</v>
          </cell>
          <cell r="I2345">
            <v>0.49407928254550393</v>
          </cell>
        </row>
        <row r="2346">
          <cell r="A2346">
            <v>42158</v>
          </cell>
          <cell r="B2346">
            <v>4</v>
          </cell>
          <cell r="C2346" t="str">
            <v>MEP</v>
          </cell>
          <cell r="D2346" t="str">
            <v>Do</v>
          </cell>
          <cell r="E2346" t="str">
            <v>MEM</v>
          </cell>
          <cell r="F2346" t="str">
            <v>Sn</v>
          </cell>
          <cell r="G2346" t="str">
            <v>UDM</v>
          </cell>
          <cell r="H2346" t="str">
            <v>Sh</v>
          </cell>
          <cell r="I2346">
            <v>0.52794247448495102</v>
          </cell>
        </row>
        <row r="2347">
          <cell r="A2347">
            <v>42159</v>
          </cell>
          <cell r="B2347">
            <v>5</v>
          </cell>
          <cell r="C2347" t="str">
            <v>MEM</v>
          </cell>
          <cell r="D2347" t="str">
            <v>Pi</v>
          </cell>
          <cell r="E2347" t="str">
            <v>MEM</v>
          </cell>
          <cell r="F2347" t="str">
            <v>Sn</v>
          </cell>
          <cell r="G2347" t="str">
            <v>UDM</v>
          </cell>
          <cell r="H2347" t="str">
            <v>Sh</v>
          </cell>
          <cell r="I2347">
            <v>0.56180566642435736</v>
          </cell>
        </row>
        <row r="2348">
          <cell r="A2348">
            <v>42160</v>
          </cell>
          <cell r="B2348">
            <v>6</v>
          </cell>
          <cell r="C2348" t="str">
            <v>PAP</v>
          </cell>
          <cell r="D2348" t="str">
            <v>Ra</v>
          </cell>
          <cell r="E2348" t="str">
            <v>MEM</v>
          </cell>
          <cell r="F2348" t="str">
            <v>Sn</v>
          </cell>
          <cell r="G2348" t="str">
            <v>UDM</v>
          </cell>
          <cell r="H2348" t="str">
            <v>Sh</v>
          </cell>
          <cell r="I2348">
            <v>0.5956688583637636</v>
          </cell>
        </row>
        <row r="2349">
          <cell r="A2349">
            <v>42161</v>
          </cell>
          <cell r="B2349">
            <v>7</v>
          </cell>
          <cell r="C2349" t="str">
            <v>PAM</v>
          </cell>
          <cell r="D2349" t="str">
            <v>Co</v>
          </cell>
          <cell r="E2349" t="str">
            <v>PAP</v>
          </cell>
          <cell r="F2349" t="str">
            <v>Ho</v>
          </cell>
          <cell r="G2349" t="str">
            <v>UDM</v>
          </cell>
          <cell r="H2349" t="str">
            <v>Sh</v>
          </cell>
          <cell r="I2349">
            <v>0.62953205030316983</v>
          </cell>
        </row>
        <row r="2350">
          <cell r="A2350">
            <v>42162</v>
          </cell>
          <cell r="B2350">
            <v>1</v>
          </cell>
          <cell r="C2350" t="str">
            <v>UDP</v>
          </cell>
          <cell r="D2350" t="str">
            <v>Tg</v>
          </cell>
          <cell r="E2350" t="str">
            <v>PAP</v>
          </cell>
          <cell r="F2350" t="str">
            <v>Ho</v>
          </cell>
          <cell r="G2350" t="str">
            <v>UDM</v>
          </cell>
          <cell r="H2350" t="str">
            <v>Sh</v>
          </cell>
          <cell r="I2350">
            <v>0.66339524224257618</v>
          </cell>
        </row>
        <row r="2351">
          <cell r="A2351">
            <v>42163</v>
          </cell>
          <cell r="B2351">
            <v>2</v>
          </cell>
          <cell r="C2351" t="str">
            <v>UDM</v>
          </cell>
          <cell r="D2351" t="str">
            <v>Rb</v>
          </cell>
          <cell r="E2351" t="str">
            <v>PAP</v>
          </cell>
          <cell r="F2351" t="str">
            <v>Ho</v>
          </cell>
          <cell r="G2351" t="str">
            <v>UDM</v>
          </cell>
          <cell r="H2351" t="str">
            <v>Sh</v>
          </cell>
          <cell r="I2351">
            <v>0.69725843418198241</v>
          </cell>
        </row>
        <row r="2352">
          <cell r="A2352">
            <v>42164</v>
          </cell>
          <cell r="B2352">
            <v>3</v>
          </cell>
          <cell r="C2352" t="str">
            <v>FIP</v>
          </cell>
          <cell r="D2352" t="str">
            <v>Dr</v>
          </cell>
          <cell r="E2352" t="str">
            <v>PAP</v>
          </cell>
          <cell r="F2352" t="str">
            <v>Ho</v>
          </cell>
          <cell r="G2352" t="str">
            <v>UDM</v>
          </cell>
          <cell r="H2352" t="str">
            <v>Sh</v>
          </cell>
          <cell r="I2352">
            <v>0.73112162612138865</v>
          </cell>
        </row>
        <row r="2353">
          <cell r="A2353">
            <v>42165</v>
          </cell>
          <cell r="B2353">
            <v>4</v>
          </cell>
          <cell r="C2353" t="str">
            <v>FIM</v>
          </cell>
          <cell r="D2353" t="str">
            <v>Sn</v>
          </cell>
          <cell r="E2353" t="str">
            <v>PAP</v>
          </cell>
          <cell r="F2353" t="str">
            <v>Ho</v>
          </cell>
          <cell r="G2353" t="str">
            <v>UDM</v>
          </cell>
          <cell r="H2353" t="str">
            <v>Sh</v>
          </cell>
          <cell r="I2353">
            <v>0.76498481806079499</v>
          </cell>
        </row>
        <row r="2354">
          <cell r="A2354">
            <v>42166</v>
          </cell>
          <cell r="B2354">
            <v>5</v>
          </cell>
          <cell r="C2354" t="str">
            <v>EAP</v>
          </cell>
          <cell r="D2354" t="str">
            <v>Ho</v>
          </cell>
          <cell r="E2354" t="str">
            <v>PAP</v>
          </cell>
          <cell r="F2354" t="str">
            <v>Ho</v>
          </cell>
          <cell r="G2354" t="str">
            <v>UDM</v>
          </cell>
          <cell r="H2354" t="str">
            <v>Sh</v>
          </cell>
          <cell r="I2354">
            <v>0.79884801000020123</v>
          </cell>
        </row>
        <row r="2355">
          <cell r="A2355">
            <v>42167</v>
          </cell>
          <cell r="B2355">
            <v>6</v>
          </cell>
          <cell r="C2355" t="str">
            <v>EAM</v>
          </cell>
          <cell r="D2355" t="str">
            <v>Sh</v>
          </cell>
          <cell r="E2355" t="str">
            <v>PAP</v>
          </cell>
          <cell r="F2355" t="str">
            <v>Ho</v>
          </cell>
          <cell r="G2355" t="str">
            <v>UDM</v>
          </cell>
          <cell r="H2355" t="str">
            <v>Sh</v>
          </cell>
          <cell r="I2355">
            <v>0.83271120193960746</v>
          </cell>
        </row>
        <row r="2356">
          <cell r="A2356">
            <v>42168</v>
          </cell>
          <cell r="B2356">
            <v>7</v>
          </cell>
          <cell r="C2356" t="str">
            <v>MEP</v>
          </cell>
          <cell r="D2356" t="str">
            <v>Mo</v>
          </cell>
          <cell r="E2356" t="str">
            <v>PAP</v>
          </cell>
          <cell r="F2356" t="str">
            <v>Ho</v>
          </cell>
          <cell r="G2356" t="str">
            <v>UDM</v>
          </cell>
          <cell r="H2356" t="str">
            <v>Sh</v>
          </cell>
          <cell r="I2356">
            <v>0.8665743938790138</v>
          </cell>
        </row>
        <row r="2357">
          <cell r="A2357">
            <v>42169</v>
          </cell>
          <cell r="B2357">
            <v>1</v>
          </cell>
          <cell r="C2357" t="str">
            <v>MEM</v>
          </cell>
          <cell r="D2357" t="str">
            <v>Ch</v>
          </cell>
          <cell r="E2357" t="str">
            <v>PAP</v>
          </cell>
          <cell r="F2357" t="str">
            <v>Ho</v>
          </cell>
          <cell r="G2357" t="str">
            <v>UDM</v>
          </cell>
          <cell r="H2357" t="str">
            <v>Sh</v>
          </cell>
          <cell r="I2357">
            <v>0.90043758581842015</v>
          </cell>
        </row>
        <row r="2358">
          <cell r="A2358">
            <v>42170</v>
          </cell>
          <cell r="B2358">
            <v>2</v>
          </cell>
          <cell r="C2358" t="str">
            <v>PAP</v>
          </cell>
          <cell r="D2358" t="str">
            <v>Do</v>
          </cell>
          <cell r="E2358" t="str">
            <v>PAP</v>
          </cell>
          <cell r="F2358" t="str">
            <v>Ho</v>
          </cell>
          <cell r="G2358" t="str">
            <v>UDM</v>
          </cell>
          <cell r="H2358" t="str">
            <v>Sh</v>
          </cell>
          <cell r="I2358">
            <v>0.93430077775782627</v>
          </cell>
        </row>
        <row r="2359">
          <cell r="A2359">
            <v>42171</v>
          </cell>
          <cell r="B2359">
            <v>3</v>
          </cell>
          <cell r="C2359" t="str">
            <v>PAM</v>
          </cell>
          <cell r="D2359" t="str">
            <v>Pi</v>
          </cell>
          <cell r="E2359" t="str">
            <v>PAP</v>
          </cell>
          <cell r="F2359" t="str">
            <v>Ho</v>
          </cell>
          <cell r="G2359" t="str">
            <v>UDM</v>
          </cell>
          <cell r="H2359" t="str">
            <v>Sh</v>
          </cell>
          <cell r="I2359">
            <v>0.96816396969723262</v>
          </cell>
        </row>
        <row r="2360">
          <cell r="A2360">
            <v>42172</v>
          </cell>
          <cell r="B2360">
            <v>4</v>
          </cell>
          <cell r="C2360" t="str">
            <v>UDP</v>
          </cell>
          <cell r="D2360" t="str">
            <v>Ra</v>
          </cell>
          <cell r="E2360" t="str">
            <v>PAP</v>
          </cell>
          <cell r="F2360" t="str">
            <v>Ho</v>
          </cell>
          <cell r="G2360" t="str">
            <v>UDM</v>
          </cell>
          <cell r="H2360" t="str">
            <v>Sh</v>
          </cell>
          <cell r="I2360">
            <v>2.0271616366388523E-3</v>
          </cell>
        </row>
        <row r="2361">
          <cell r="A2361">
            <v>42173</v>
          </cell>
          <cell r="B2361">
            <v>5</v>
          </cell>
          <cell r="C2361" t="str">
            <v>UDM</v>
          </cell>
          <cell r="D2361" t="str">
            <v>Co</v>
          </cell>
          <cell r="E2361" t="str">
            <v>PAP</v>
          </cell>
          <cell r="F2361" t="str">
            <v>Ho</v>
          </cell>
          <cell r="G2361" t="str">
            <v>UDM</v>
          </cell>
          <cell r="H2361" t="str">
            <v>Sh</v>
          </cell>
          <cell r="I2361">
            <v>3.5890353576045197E-2</v>
          </cell>
        </row>
        <row r="2362">
          <cell r="A2362">
            <v>42174</v>
          </cell>
          <cell r="B2362">
            <v>6</v>
          </cell>
          <cell r="C2362" t="str">
            <v>FIP</v>
          </cell>
          <cell r="D2362" t="str">
            <v>Tg</v>
          </cell>
          <cell r="E2362" t="str">
            <v>PAP</v>
          </cell>
          <cell r="F2362" t="str">
            <v>Ho</v>
          </cell>
          <cell r="G2362" t="str">
            <v>UDM</v>
          </cell>
          <cell r="H2362" t="str">
            <v>Sh</v>
          </cell>
          <cell r="I2362">
            <v>6.9753545515451432E-2</v>
          </cell>
        </row>
        <row r="2363">
          <cell r="A2363">
            <v>42175</v>
          </cell>
          <cell r="B2363">
            <v>7</v>
          </cell>
          <cell r="C2363" t="str">
            <v>FIM</v>
          </cell>
          <cell r="D2363" t="str">
            <v>Rb</v>
          </cell>
          <cell r="E2363" t="str">
            <v>PAP</v>
          </cell>
          <cell r="F2363" t="str">
            <v>Ho</v>
          </cell>
          <cell r="G2363" t="str">
            <v>UDM</v>
          </cell>
          <cell r="H2363" t="str">
            <v>Sh</v>
          </cell>
          <cell r="I2363">
            <v>0.10361673745485767</v>
          </cell>
        </row>
        <row r="2364">
          <cell r="A2364">
            <v>42176</v>
          </cell>
          <cell r="B2364">
            <v>1</v>
          </cell>
          <cell r="C2364" t="str">
            <v>EAP</v>
          </cell>
          <cell r="D2364" t="str">
            <v>Dr</v>
          </cell>
          <cell r="E2364" t="str">
            <v>PAP</v>
          </cell>
          <cell r="F2364" t="str">
            <v>Ho</v>
          </cell>
          <cell r="G2364" t="str">
            <v>UDM</v>
          </cell>
          <cell r="H2364" t="str">
            <v>Sh</v>
          </cell>
          <cell r="I2364">
            <v>0.13747992939426401</v>
          </cell>
        </row>
        <row r="2365">
          <cell r="A2365">
            <v>42177</v>
          </cell>
          <cell r="B2365">
            <v>2</v>
          </cell>
          <cell r="C2365" t="str">
            <v>EAM</v>
          </cell>
          <cell r="D2365" t="str">
            <v>Sn</v>
          </cell>
          <cell r="E2365" t="str">
            <v>PAP</v>
          </cell>
          <cell r="F2365" t="str">
            <v>Ho</v>
          </cell>
          <cell r="G2365" t="str">
            <v>UDM</v>
          </cell>
          <cell r="H2365" t="str">
            <v>Sh</v>
          </cell>
          <cell r="I2365">
            <v>0.17134312133367025</v>
          </cell>
        </row>
        <row r="2366">
          <cell r="A2366">
            <v>42178</v>
          </cell>
          <cell r="B2366">
            <v>3</v>
          </cell>
          <cell r="C2366" t="str">
            <v>MEP</v>
          </cell>
          <cell r="D2366" t="str">
            <v>Ho</v>
          </cell>
          <cell r="E2366" t="str">
            <v>PAP</v>
          </cell>
          <cell r="F2366" t="str">
            <v>Ho</v>
          </cell>
          <cell r="G2366" t="str">
            <v>UDM</v>
          </cell>
          <cell r="H2366" t="str">
            <v>Sh</v>
          </cell>
          <cell r="I2366">
            <v>0.20520631327307648</v>
          </cell>
        </row>
        <row r="2367">
          <cell r="A2367">
            <v>42179</v>
          </cell>
          <cell r="B2367">
            <v>4</v>
          </cell>
          <cell r="C2367" t="str">
            <v>MEM</v>
          </cell>
          <cell r="D2367" t="str">
            <v>Sh</v>
          </cell>
          <cell r="E2367" t="str">
            <v>PAP</v>
          </cell>
          <cell r="F2367" t="str">
            <v>Ho</v>
          </cell>
          <cell r="G2367" t="str">
            <v>UDM</v>
          </cell>
          <cell r="H2367" t="str">
            <v>Sh</v>
          </cell>
          <cell r="I2367">
            <v>0.23906950521248282</v>
          </cell>
        </row>
        <row r="2368">
          <cell r="A2368">
            <v>42180</v>
          </cell>
          <cell r="B2368">
            <v>5</v>
          </cell>
          <cell r="C2368" t="str">
            <v>PAP</v>
          </cell>
          <cell r="D2368" t="str">
            <v>Mo</v>
          </cell>
          <cell r="E2368" t="str">
            <v>PAP</v>
          </cell>
          <cell r="F2368" t="str">
            <v>Ho</v>
          </cell>
          <cell r="G2368" t="str">
            <v>UDM</v>
          </cell>
          <cell r="H2368" t="str">
            <v>Sh</v>
          </cell>
          <cell r="I2368">
            <v>0.27293269715188906</v>
          </cell>
        </row>
        <row r="2369">
          <cell r="A2369">
            <v>42181</v>
          </cell>
          <cell r="B2369">
            <v>6</v>
          </cell>
          <cell r="C2369" t="str">
            <v>PAM</v>
          </cell>
          <cell r="D2369" t="str">
            <v>Ch</v>
          </cell>
          <cell r="E2369" t="str">
            <v>PAP</v>
          </cell>
          <cell r="F2369" t="str">
            <v>Ho</v>
          </cell>
          <cell r="G2369" t="str">
            <v>UDM</v>
          </cell>
          <cell r="H2369" t="str">
            <v>Sh</v>
          </cell>
          <cell r="I2369">
            <v>0.3067958890912954</v>
          </cell>
        </row>
        <row r="2370">
          <cell r="A2370">
            <v>42182</v>
          </cell>
          <cell r="B2370">
            <v>7</v>
          </cell>
          <cell r="C2370" t="str">
            <v>UDP</v>
          </cell>
          <cell r="D2370" t="str">
            <v>Do</v>
          </cell>
          <cell r="E2370" t="str">
            <v>PAP</v>
          </cell>
          <cell r="F2370" t="str">
            <v>Ho</v>
          </cell>
          <cell r="G2370" t="str">
            <v>UDM</v>
          </cell>
          <cell r="H2370" t="str">
            <v>Sh</v>
          </cell>
          <cell r="I2370">
            <v>0.34065908103070164</v>
          </cell>
        </row>
        <row r="2371">
          <cell r="A2371">
            <v>42183</v>
          </cell>
          <cell r="B2371">
            <v>1</v>
          </cell>
          <cell r="C2371" t="str">
            <v>UDM</v>
          </cell>
          <cell r="D2371" t="str">
            <v>Pi</v>
          </cell>
          <cell r="E2371" t="str">
            <v>PAP</v>
          </cell>
          <cell r="F2371" t="str">
            <v>Ho</v>
          </cell>
          <cell r="G2371" t="str">
            <v>UDM</v>
          </cell>
          <cell r="H2371" t="str">
            <v>Sh</v>
          </cell>
          <cell r="I2371">
            <v>0.37452227297010787</v>
          </cell>
        </row>
        <row r="2372">
          <cell r="A2372">
            <v>42184</v>
          </cell>
          <cell r="B2372">
            <v>2</v>
          </cell>
          <cell r="C2372" t="str">
            <v>FIP</v>
          </cell>
          <cell r="D2372" t="str">
            <v>Ra</v>
          </cell>
          <cell r="E2372" t="str">
            <v>PAP</v>
          </cell>
          <cell r="F2372" t="str">
            <v>Ho</v>
          </cell>
          <cell r="G2372" t="str">
            <v>UDM</v>
          </cell>
          <cell r="H2372" t="str">
            <v>Sh</v>
          </cell>
          <cell r="I2372">
            <v>0.40838546490951422</v>
          </cell>
        </row>
        <row r="2373">
          <cell r="A2373">
            <v>42185</v>
          </cell>
          <cell r="B2373">
            <v>3</v>
          </cell>
          <cell r="C2373" t="str">
            <v>FIM</v>
          </cell>
          <cell r="D2373" t="str">
            <v>Co</v>
          </cell>
          <cell r="E2373" t="str">
            <v>PAP</v>
          </cell>
          <cell r="F2373" t="str">
            <v>Ho</v>
          </cell>
          <cell r="G2373" t="str">
            <v>UDM</v>
          </cell>
          <cell r="H2373" t="str">
            <v>Sh</v>
          </cell>
          <cell r="I2373">
            <v>0.44224865684892045</v>
          </cell>
        </row>
        <row r="2374">
          <cell r="A2374">
            <v>42186</v>
          </cell>
          <cell r="B2374">
            <v>4</v>
          </cell>
          <cell r="C2374" t="str">
            <v>EAP</v>
          </cell>
          <cell r="D2374" t="str">
            <v>Tg</v>
          </cell>
          <cell r="E2374" t="str">
            <v>PAP</v>
          </cell>
          <cell r="F2374" t="str">
            <v>Ho</v>
          </cell>
          <cell r="G2374" t="str">
            <v>UDM</v>
          </cell>
          <cell r="H2374" t="str">
            <v>Sh</v>
          </cell>
          <cell r="I2374">
            <v>0.47611184878832669</v>
          </cell>
        </row>
        <row r="2375">
          <cell r="A2375">
            <v>42187</v>
          </cell>
          <cell r="B2375">
            <v>5</v>
          </cell>
          <cell r="C2375" t="str">
            <v>EAM</v>
          </cell>
          <cell r="D2375" t="str">
            <v>Rb</v>
          </cell>
          <cell r="E2375" t="str">
            <v>PAP</v>
          </cell>
          <cell r="F2375" t="str">
            <v>Ho</v>
          </cell>
          <cell r="G2375" t="str">
            <v>UDM</v>
          </cell>
          <cell r="H2375" t="str">
            <v>Sh</v>
          </cell>
          <cell r="I2375">
            <v>0.5099750407276642</v>
          </cell>
        </row>
        <row r="2376">
          <cell r="A2376">
            <v>42188</v>
          </cell>
          <cell r="B2376">
            <v>6</v>
          </cell>
          <cell r="C2376" t="str">
            <v>MEP</v>
          </cell>
          <cell r="D2376" t="str">
            <v>Dr</v>
          </cell>
          <cell r="E2376" t="str">
            <v>PAP</v>
          </cell>
          <cell r="F2376" t="str">
            <v>Ho</v>
          </cell>
          <cell r="G2376" t="str">
            <v>UDM</v>
          </cell>
          <cell r="H2376" t="str">
            <v>Sh</v>
          </cell>
          <cell r="I2376">
            <v>0.54383823266683684</v>
          </cell>
        </row>
        <row r="2377">
          <cell r="A2377">
            <v>42189</v>
          </cell>
          <cell r="B2377">
            <v>7</v>
          </cell>
          <cell r="C2377" t="str">
            <v>MEM</v>
          </cell>
          <cell r="D2377" t="str">
            <v>Sn</v>
          </cell>
          <cell r="E2377" t="str">
            <v>PAP</v>
          </cell>
          <cell r="F2377" t="str">
            <v>Ho</v>
          </cell>
          <cell r="G2377" t="str">
            <v>UDM</v>
          </cell>
          <cell r="H2377" t="str">
            <v>Sh</v>
          </cell>
          <cell r="I2377">
            <v>0.57770142460600948</v>
          </cell>
        </row>
        <row r="2378">
          <cell r="A2378">
            <v>42190</v>
          </cell>
          <cell r="B2378">
            <v>1</v>
          </cell>
          <cell r="C2378" t="str">
            <v>PAP</v>
          </cell>
          <cell r="D2378" t="str">
            <v>Ho</v>
          </cell>
          <cell r="E2378" t="str">
            <v>PAP</v>
          </cell>
          <cell r="F2378" t="str">
            <v>Ho</v>
          </cell>
          <cell r="G2378" t="str">
            <v>UDM</v>
          </cell>
          <cell r="H2378" t="str">
            <v>Sh</v>
          </cell>
          <cell r="I2378">
            <v>0.61156461654518213</v>
          </cell>
        </row>
        <row r="2379">
          <cell r="A2379">
            <v>42191</v>
          </cell>
          <cell r="B2379">
            <v>2</v>
          </cell>
          <cell r="C2379" t="str">
            <v>PAM</v>
          </cell>
          <cell r="D2379" t="str">
            <v>Sh</v>
          </cell>
          <cell r="E2379" t="str">
            <v>PAP</v>
          </cell>
          <cell r="F2379" t="str">
            <v>Ho</v>
          </cell>
          <cell r="G2379" t="str">
            <v>UDM</v>
          </cell>
          <cell r="H2379" t="str">
            <v>Sh</v>
          </cell>
          <cell r="I2379">
            <v>0.64542780848435477</v>
          </cell>
        </row>
        <row r="2380">
          <cell r="A2380">
            <v>42192</v>
          </cell>
          <cell r="B2380">
            <v>3</v>
          </cell>
          <cell r="C2380" t="str">
            <v>UDP</v>
          </cell>
          <cell r="D2380" t="str">
            <v>Mo</v>
          </cell>
          <cell r="E2380" t="str">
            <v>PAP</v>
          </cell>
          <cell r="F2380" t="str">
            <v>Ho</v>
          </cell>
          <cell r="G2380" t="str">
            <v>UDM</v>
          </cell>
          <cell r="H2380" t="str">
            <v>Sh</v>
          </cell>
          <cell r="I2380">
            <v>0.67929100042352752</v>
          </cell>
        </row>
        <row r="2381">
          <cell r="A2381">
            <v>42193</v>
          </cell>
          <cell r="B2381">
            <v>4</v>
          </cell>
          <cell r="C2381" t="str">
            <v>UDM</v>
          </cell>
          <cell r="D2381" t="str">
            <v>Ch</v>
          </cell>
          <cell r="E2381" t="str">
            <v>PAM</v>
          </cell>
          <cell r="F2381" t="str">
            <v>Sh</v>
          </cell>
          <cell r="G2381" t="str">
            <v>UDM</v>
          </cell>
          <cell r="H2381" t="str">
            <v>Sh</v>
          </cell>
          <cell r="I2381">
            <v>0.71315419236270017</v>
          </cell>
        </row>
        <row r="2382">
          <cell r="A2382">
            <v>42194</v>
          </cell>
          <cell r="B2382">
            <v>5</v>
          </cell>
          <cell r="C2382" t="str">
            <v>FIP</v>
          </cell>
          <cell r="D2382" t="str">
            <v>Do</v>
          </cell>
          <cell r="E2382" t="str">
            <v>PAM</v>
          </cell>
          <cell r="F2382" t="str">
            <v>Sh</v>
          </cell>
          <cell r="G2382" t="str">
            <v>UDM</v>
          </cell>
          <cell r="H2382" t="str">
            <v>Sh</v>
          </cell>
          <cell r="I2382">
            <v>0.74701738430187281</v>
          </cell>
        </row>
        <row r="2383">
          <cell r="A2383">
            <v>42195</v>
          </cell>
          <cell r="B2383">
            <v>6</v>
          </cell>
          <cell r="C2383" t="str">
            <v>FIM</v>
          </cell>
          <cell r="D2383" t="str">
            <v>Pi</v>
          </cell>
          <cell r="E2383" t="str">
            <v>PAM</v>
          </cell>
          <cell r="F2383" t="str">
            <v>Sh</v>
          </cell>
          <cell r="G2383" t="str">
            <v>UDM</v>
          </cell>
          <cell r="H2383" t="str">
            <v>Sh</v>
          </cell>
          <cell r="I2383">
            <v>0.78088057624104545</v>
          </cell>
        </row>
        <row r="2384">
          <cell r="A2384">
            <v>42196</v>
          </cell>
          <cell r="B2384">
            <v>7</v>
          </cell>
          <cell r="C2384" t="str">
            <v>EAP</v>
          </cell>
          <cell r="D2384" t="str">
            <v>Ra</v>
          </cell>
          <cell r="E2384" t="str">
            <v>PAM</v>
          </cell>
          <cell r="F2384" t="str">
            <v>Sh</v>
          </cell>
          <cell r="G2384" t="str">
            <v>UDM</v>
          </cell>
          <cell r="H2384" t="str">
            <v>Sh</v>
          </cell>
          <cell r="I2384">
            <v>0.8147437681802181</v>
          </cell>
        </row>
        <row r="2385">
          <cell r="A2385">
            <v>42197</v>
          </cell>
          <cell r="B2385">
            <v>1</v>
          </cell>
          <cell r="C2385" t="str">
            <v>EAM</v>
          </cell>
          <cell r="D2385" t="str">
            <v>Co</v>
          </cell>
          <cell r="E2385" t="str">
            <v>PAM</v>
          </cell>
          <cell r="F2385" t="str">
            <v>Sh</v>
          </cell>
          <cell r="G2385" t="str">
            <v>UDM</v>
          </cell>
          <cell r="H2385" t="str">
            <v>Sh</v>
          </cell>
          <cell r="I2385">
            <v>0.84860696011939074</v>
          </cell>
        </row>
        <row r="2386">
          <cell r="A2386">
            <v>42198</v>
          </cell>
          <cell r="B2386">
            <v>2</v>
          </cell>
          <cell r="C2386" t="str">
            <v>MEP</v>
          </cell>
          <cell r="D2386" t="str">
            <v>Tg</v>
          </cell>
          <cell r="E2386" t="str">
            <v>PAM</v>
          </cell>
          <cell r="F2386" t="str">
            <v>Sh</v>
          </cell>
          <cell r="G2386" t="str">
            <v>UDM</v>
          </cell>
          <cell r="H2386" t="str">
            <v>Sh</v>
          </cell>
          <cell r="I2386">
            <v>0.88247015205856338</v>
          </cell>
        </row>
        <row r="2387">
          <cell r="A2387">
            <v>42199</v>
          </cell>
          <cell r="B2387">
            <v>3</v>
          </cell>
          <cell r="C2387" t="str">
            <v>MEM</v>
          </cell>
          <cell r="D2387" t="str">
            <v>Rb</v>
          </cell>
          <cell r="E2387" t="str">
            <v>PAM</v>
          </cell>
          <cell r="F2387" t="str">
            <v>Sh</v>
          </cell>
          <cell r="G2387" t="str">
            <v>UDM</v>
          </cell>
          <cell r="H2387" t="str">
            <v>Sh</v>
          </cell>
          <cell r="I2387">
            <v>0.91633334399773614</v>
          </cell>
        </row>
        <row r="2388">
          <cell r="A2388">
            <v>42200</v>
          </cell>
          <cell r="B2388">
            <v>4</v>
          </cell>
          <cell r="C2388" t="str">
            <v>PAP</v>
          </cell>
          <cell r="D2388" t="str">
            <v>Dr</v>
          </cell>
          <cell r="E2388" t="str">
            <v>PAM</v>
          </cell>
          <cell r="F2388" t="str">
            <v>Sh</v>
          </cell>
          <cell r="G2388" t="str">
            <v>UDM</v>
          </cell>
          <cell r="H2388" t="str">
            <v>Sh</v>
          </cell>
          <cell r="I2388">
            <v>0.95019653593690867</v>
          </cell>
        </row>
        <row r="2389">
          <cell r="A2389">
            <v>42201</v>
          </cell>
          <cell r="B2389">
            <v>5</v>
          </cell>
          <cell r="C2389" t="str">
            <v>PAM</v>
          </cell>
          <cell r="D2389" t="str">
            <v>Sn</v>
          </cell>
          <cell r="E2389" t="str">
            <v>PAM</v>
          </cell>
          <cell r="F2389" t="str">
            <v>Sh</v>
          </cell>
          <cell r="G2389" t="str">
            <v>UDM</v>
          </cell>
          <cell r="H2389" t="str">
            <v>Sh</v>
          </cell>
          <cell r="I2389">
            <v>0.98405972787608142</v>
          </cell>
        </row>
        <row r="2390">
          <cell r="A2390">
            <v>42202</v>
          </cell>
          <cell r="B2390">
            <v>6</v>
          </cell>
          <cell r="C2390" t="str">
            <v>UDP</v>
          </cell>
          <cell r="D2390" t="str">
            <v>Ho</v>
          </cell>
          <cell r="E2390" t="str">
            <v>PAM</v>
          </cell>
          <cell r="F2390" t="str">
            <v>Sh</v>
          </cell>
          <cell r="G2390" t="str">
            <v>UDM</v>
          </cell>
          <cell r="H2390" t="str">
            <v>Sh</v>
          </cell>
          <cell r="I2390">
            <v>1.7922919815254068E-2</v>
          </cell>
        </row>
        <row r="2391">
          <cell r="A2391">
            <v>42203</v>
          </cell>
          <cell r="B2391">
            <v>7</v>
          </cell>
          <cell r="C2391" t="str">
            <v>UDM</v>
          </cell>
          <cell r="D2391" t="str">
            <v>Sh</v>
          </cell>
          <cell r="E2391" t="str">
            <v>PAM</v>
          </cell>
          <cell r="F2391" t="str">
            <v>Sh</v>
          </cell>
          <cell r="G2391" t="str">
            <v>UDM</v>
          </cell>
          <cell r="H2391" t="str">
            <v>Sh</v>
          </cell>
          <cell r="I2391">
            <v>5.1786111754426711E-2</v>
          </cell>
        </row>
        <row r="2392">
          <cell r="A2392">
            <v>42204</v>
          </cell>
          <cell r="B2392">
            <v>1</v>
          </cell>
          <cell r="C2392" t="str">
            <v>FIP</v>
          </cell>
          <cell r="D2392" t="str">
            <v>Mo</v>
          </cell>
          <cell r="E2392" t="str">
            <v>PAM</v>
          </cell>
          <cell r="F2392" t="str">
            <v>Sh</v>
          </cell>
          <cell r="G2392" t="str">
            <v>UDM</v>
          </cell>
          <cell r="H2392" t="str">
            <v>Sh</v>
          </cell>
          <cell r="I2392">
            <v>8.5649303693599355E-2</v>
          </cell>
        </row>
        <row r="2393">
          <cell r="A2393">
            <v>42205</v>
          </cell>
          <cell r="B2393">
            <v>2</v>
          </cell>
          <cell r="C2393" t="str">
            <v>FIM</v>
          </cell>
          <cell r="D2393" t="str">
            <v>Ch</v>
          </cell>
          <cell r="E2393" t="str">
            <v>PAM</v>
          </cell>
          <cell r="F2393" t="str">
            <v>Sh</v>
          </cell>
          <cell r="G2393" t="str">
            <v>UDM</v>
          </cell>
          <cell r="H2393" t="str">
            <v>Sh</v>
          </cell>
          <cell r="I2393">
            <v>0.119512495632772</v>
          </cell>
        </row>
        <row r="2394">
          <cell r="A2394">
            <v>42206</v>
          </cell>
          <cell r="B2394">
            <v>3</v>
          </cell>
          <cell r="C2394" t="str">
            <v>EAP</v>
          </cell>
          <cell r="D2394" t="str">
            <v>Do</v>
          </cell>
          <cell r="E2394" t="str">
            <v>PAM</v>
          </cell>
          <cell r="F2394" t="str">
            <v>Sh</v>
          </cell>
          <cell r="G2394" t="str">
            <v>UDM</v>
          </cell>
          <cell r="H2394" t="str">
            <v>Sh</v>
          </cell>
          <cell r="I2394">
            <v>0.15337568757194464</v>
          </cell>
        </row>
        <row r="2395">
          <cell r="A2395">
            <v>42207</v>
          </cell>
          <cell r="B2395">
            <v>4</v>
          </cell>
          <cell r="C2395" t="str">
            <v>EAM</v>
          </cell>
          <cell r="D2395" t="str">
            <v>Pi</v>
          </cell>
          <cell r="E2395" t="str">
            <v>PAM</v>
          </cell>
          <cell r="F2395" t="str">
            <v>Sh</v>
          </cell>
          <cell r="G2395" t="str">
            <v>UDM</v>
          </cell>
          <cell r="H2395" t="str">
            <v>Sh</v>
          </cell>
          <cell r="I2395">
            <v>0.18723887951111728</v>
          </cell>
        </row>
        <row r="2396">
          <cell r="A2396">
            <v>42208</v>
          </cell>
          <cell r="B2396">
            <v>5</v>
          </cell>
          <cell r="C2396" t="str">
            <v>MEP</v>
          </cell>
          <cell r="D2396" t="str">
            <v>Ra</v>
          </cell>
          <cell r="E2396" t="str">
            <v>PAM</v>
          </cell>
          <cell r="F2396" t="str">
            <v>Sh</v>
          </cell>
          <cell r="G2396" t="str">
            <v>UDM</v>
          </cell>
          <cell r="H2396" t="str">
            <v>Sh</v>
          </cell>
          <cell r="I2396">
            <v>0.22110207145029004</v>
          </cell>
        </row>
        <row r="2397">
          <cell r="A2397">
            <v>42209</v>
          </cell>
          <cell r="B2397">
            <v>6</v>
          </cell>
          <cell r="C2397" t="str">
            <v>MEM</v>
          </cell>
          <cell r="D2397" t="str">
            <v>Co</v>
          </cell>
          <cell r="E2397" t="str">
            <v>PAM</v>
          </cell>
          <cell r="F2397" t="str">
            <v>Sh</v>
          </cell>
          <cell r="G2397" t="str">
            <v>UDM</v>
          </cell>
          <cell r="H2397" t="str">
            <v>Sh</v>
          </cell>
          <cell r="I2397">
            <v>0.25496526338946268</v>
          </cell>
        </row>
        <row r="2398">
          <cell r="A2398">
            <v>42210</v>
          </cell>
          <cell r="B2398">
            <v>7</v>
          </cell>
          <cell r="C2398" t="str">
            <v>PAP</v>
          </cell>
          <cell r="D2398" t="str">
            <v>Tg</v>
          </cell>
          <cell r="E2398" t="str">
            <v>PAM</v>
          </cell>
          <cell r="F2398" t="str">
            <v>Sh</v>
          </cell>
          <cell r="G2398" t="str">
            <v>UDM</v>
          </cell>
          <cell r="H2398" t="str">
            <v>Sh</v>
          </cell>
          <cell r="I2398">
            <v>0.28882845532863533</v>
          </cell>
        </row>
        <row r="2399">
          <cell r="A2399">
            <v>42211</v>
          </cell>
          <cell r="B2399">
            <v>1</v>
          </cell>
          <cell r="C2399" t="str">
            <v>PAM</v>
          </cell>
          <cell r="D2399" t="str">
            <v>Rb</v>
          </cell>
          <cell r="E2399" t="str">
            <v>PAM</v>
          </cell>
          <cell r="F2399" t="str">
            <v>Sh</v>
          </cell>
          <cell r="G2399" t="str">
            <v>UDM</v>
          </cell>
          <cell r="H2399" t="str">
            <v>Sh</v>
          </cell>
          <cell r="I2399">
            <v>0.32269164726780797</v>
          </cell>
        </row>
        <row r="2400">
          <cell r="A2400">
            <v>42212</v>
          </cell>
          <cell r="B2400">
            <v>2</v>
          </cell>
          <cell r="C2400" t="str">
            <v>UDP</v>
          </cell>
          <cell r="D2400" t="str">
            <v>Dr</v>
          </cell>
          <cell r="E2400" t="str">
            <v>PAM</v>
          </cell>
          <cell r="F2400" t="str">
            <v>Sh</v>
          </cell>
          <cell r="G2400" t="str">
            <v>UDM</v>
          </cell>
          <cell r="H2400" t="str">
            <v>Sh</v>
          </cell>
          <cell r="I2400">
            <v>0.35655483920698061</v>
          </cell>
        </row>
        <row r="2401">
          <cell r="A2401">
            <v>42213</v>
          </cell>
          <cell r="B2401">
            <v>3</v>
          </cell>
          <cell r="C2401" t="str">
            <v>UDM</v>
          </cell>
          <cell r="D2401" t="str">
            <v>Sn</v>
          </cell>
          <cell r="E2401" t="str">
            <v>PAM</v>
          </cell>
          <cell r="F2401" t="str">
            <v>Sh</v>
          </cell>
          <cell r="G2401" t="str">
            <v>UDM</v>
          </cell>
          <cell r="H2401" t="str">
            <v>Sh</v>
          </cell>
          <cell r="I2401">
            <v>0.39041803114615325</v>
          </cell>
        </row>
        <row r="2402">
          <cell r="A2402">
            <v>42214</v>
          </cell>
          <cell r="B2402">
            <v>4</v>
          </cell>
          <cell r="C2402" t="str">
            <v>FIP</v>
          </cell>
          <cell r="D2402" t="str">
            <v>Ho</v>
          </cell>
          <cell r="E2402" t="str">
            <v>PAM</v>
          </cell>
          <cell r="F2402" t="str">
            <v>Sh</v>
          </cell>
          <cell r="G2402" t="str">
            <v>UDM</v>
          </cell>
          <cell r="H2402" t="str">
            <v>Sh</v>
          </cell>
          <cell r="I2402">
            <v>0.4242812230853259</v>
          </cell>
        </row>
        <row r="2403">
          <cell r="A2403">
            <v>42215</v>
          </cell>
          <cell r="B2403">
            <v>5</v>
          </cell>
          <cell r="C2403" t="str">
            <v>FIM</v>
          </cell>
          <cell r="D2403" t="str">
            <v>Sh</v>
          </cell>
          <cell r="E2403" t="str">
            <v>PAM</v>
          </cell>
          <cell r="F2403" t="str">
            <v>Sh</v>
          </cell>
          <cell r="G2403" t="str">
            <v>UDM</v>
          </cell>
          <cell r="H2403" t="str">
            <v>Sh</v>
          </cell>
          <cell r="I2403">
            <v>0.45814441502449854</v>
          </cell>
        </row>
        <row r="2404">
          <cell r="A2404">
            <v>42216</v>
          </cell>
          <cell r="B2404">
            <v>6</v>
          </cell>
          <cell r="C2404" t="str">
            <v>EAP</v>
          </cell>
          <cell r="D2404" t="str">
            <v>Mo</v>
          </cell>
          <cell r="E2404" t="str">
            <v>PAM</v>
          </cell>
          <cell r="F2404" t="str">
            <v>Sh</v>
          </cell>
          <cell r="G2404" t="str">
            <v>UDM</v>
          </cell>
          <cell r="H2404" t="str">
            <v>Sh</v>
          </cell>
          <cell r="I2404">
            <v>0.4920076069636713</v>
          </cell>
        </row>
        <row r="2405">
          <cell r="A2405">
            <v>42217</v>
          </cell>
          <cell r="B2405">
            <v>7</v>
          </cell>
          <cell r="C2405" t="str">
            <v>EAM</v>
          </cell>
          <cell r="D2405" t="str">
            <v>Ch</v>
          </cell>
          <cell r="E2405" t="str">
            <v>PAM</v>
          </cell>
          <cell r="F2405" t="str">
            <v>Sh</v>
          </cell>
          <cell r="G2405" t="str">
            <v>UDM</v>
          </cell>
          <cell r="H2405" t="str">
            <v>Sh</v>
          </cell>
          <cell r="I2405">
            <v>0.52587079890265909</v>
          </cell>
        </row>
        <row r="2406">
          <cell r="A2406">
            <v>42218</v>
          </cell>
          <cell r="B2406">
            <v>1</v>
          </cell>
          <cell r="C2406" t="str">
            <v>MEP</v>
          </cell>
          <cell r="D2406" t="str">
            <v>Do</v>
          </cell>
          <cell r="E2406" t="str">
            <v>PAM</v>
          </cell>
          <cell r="F2406" t="str">
            <v>Sh</v>
          </cell>
          <cell r="G2406" t="str">
            <v>UDM</v>
          </cell>
          <cell r="H2406" t="str">
            <v>Sh</v>
          </cell>
          <cell r="I2406">
            <v>0.5597339908415897</v>
          </cell>
        </row>
        <row r="2407">
          <cell r="A2407">
            <v>42219</v>
          </cell>
          <cell r="B2407">
            <v>2</v>
          </cell>
          <cell r="C2407" t="str">
            <v>MEM</v>
          </cell>
          <cell r="D2407" t="str">
            <v>Pi</v>
          </cell>
          <cell r="E2407" t="str">
            <v>PAM</v>
          </cell>
          <cell r="F2407" t="str">
            <v>Sh</v>
          </cell>
          <cell r="G2407" t="str">
            <v>UDM</v>
          </cell>
          <cell r="H2407" t="str">
            <v>Sh</v>
          </cell>
          <cell r="I2407">
            <v>0.59359718278052043</v>
          </cell>
        </row>
        <row r="2408">
          <cell r="A2408">
            <v>42220</v>
          </cell>
          <cell r="B2408">
            <v>3</v>
          </cell>
          <cell r="C2408" t="str">
            <v>PAP</v>
          </cell>
          <cell r="D2408" t="str">
            <v>Ra</v>
          </cell>
          <cell r="E2408" t="str">
            <v>PAM</v>
          </cell>
          <cell r="F2408" t="str">
            <v>Sh</v>
          </cell>
          <cell r="G2408" t="str">
            <v>UDM</v>
          </cell>
          <cell r="H2408" t="str">
            <v>Sh</v>
          </cell>
          <cell r="I2408">
            <v>0.62746037471945115</v>
          </cell>
        </row>
        <row r="2409">
          <cell r="A2409">
            <v>42221</v>
          </cell>
          <cell r="B2409">
            <v>4</v>
          </cell>
          <cell r="C2409" t="str">
            <v>PAM</v>
          </cell>
          <cell r="D2409" t="str">
            <v>Co</v>
          </cell>
          <cell r="E2409" t="str">
            <v>PAM</v>
          </cell>
          <cell r="F2409" t="str">
            <v>Sh</v>
          </cell>
          <cell r="G2409" t="str">
            <v>UDM</v>
          </cell>
          <cell r="H2409" t="str">
            <v>Sh</v>
          </cell>
          <cell r="I2409">
            <v>0.66132356665838188</v>
          </cell>
        </row>
        <row r="2410">
          <cell r="A2410">
            <v>42222</v>
          </cell>
          <cell r="B2410">
            <v>5</v>
          </cell>
          <cell r="C2410" t="str">
            <v>UDP</v>
          </cell>
          <cell r="D2410" t="str">
            <v>Tg</v>
          </cell>
          <cell r="E2410" t="str">
            <v>PAM</v>
          </cell>
          <cell r="F2410" t="str">
            <v>Sh</v>
          </cell>
          <cell r="G2410" t="str">
            <v>UDM</v>
          </cell>
          <cell r="H2410" t="str">
            <v>Sh</v>
          </cell>
          <cell r="I2410">
            <v>0.6951867585973126</v>
          </cell>
        </row>
        <row r="2411">
          <cell r="A2411">
            <v>42223</v>
          </cell>
          <cell r="B2411">
            <v>6</v>
          </cell>
          <cell r="C2411" t="str">
            <v>UDM</v>
          </cell>
          <cell r="D2411" t="str">
            <v>Rb</v>
          </cell>
          <cell r="E2411" t="str">
            <v>PAM</v>
          </cell>
          <cell r="F2411" t="str">
            <v>Sh</v>
          </cell>
          <cell r="G2411" t="str">
            <v>UDM</v>
          </cell>
          <cell r="H2411" t="str">
            <v>Sh</v>
          </cell>
          <cell r="I2411">
            <v>0.72904995053624322</v>
          </cell>
        </row>
        <row r="2412">
          <cell r="A2412">
            <v>42224</v>
          </cell>
          <cell r="B2412">
            <v>7</v>
          </cell>
          <cell r="C2412" t="str">
            <v>FIP</v>
          </cell>
          <cell r="D2412" t="str">
            <v>Dr</v>
          </cell>
          <cell r="E2412" t="str">
            <v>UDP</v>
          </cell>
          <cell r="F2412" t="str">
            <v>Mo</v>
          </cell>
          <cell r="G2412" t="str">
            <v>UDM</v>
          </cell>
          <cell r="H2412" t="str">
            <v>Sh</v>
          </cell>
          <cell r="I2412">
            <v>0.76291314247517394</v>
          </cell>
        </row>
        <row r="2413">
          <cell r="A2413">
            <v>42225</v>
          </cell>
          <cell r="B2413">
            <v>1</v>
          </cell>
          <cell r="C2413" t="str">
            <v>FIM</v>
          </cell>
          <cell r="D2413" t="str">
            <v>Sn</v>
          </cell>
          <cell r="E2413" t="str">
            <v>UDP</v>
          </cell>
          <cell r="F2413" t="str">
            <v>Mo</v>
          </cell>
          <cell r="G2413" t="str">
            <v>UDM</v>
          </cell>
          <cell r="H2413" t="str">
            <v>Sh</v>
          </cell>
          <cell r="I2413">
            <v>0.79677633441410456</v>
          </cell>
        </row>
        <row r="2414">
          <cell r="A2414">
            <v>42226</v>
          </cell>
          <cell r="B2414">
            <v>2</v>
          </cell>
          <cell r="C2414" t="str">
            <v>EAP</v>
          </cell>
          <cell r="D2414" t="str">
            <v>Ho</v>
          </cell>
          <cell r="E2414" t="str">
            <v>UDP</v>
          </cell>
          <cell r="F2414" t="str">
            <v>Mo</v>
          </cell>
          <cell r="G2414" t="str">
            <v>UDM</v>
          </cell>
          <cell r="H2414" t="str">
            <v>Sh</v>
          </cell>
          <cell r="I2414">
            <v>0.83063952635303528</v>
          </cell>
        </row>
        <row r="2415">
          <cell r="A2415">
            <v>42227</v>
          </cell>
          <cell r="B2415">
            <v>3</v>
          </cell>
          <cell r="C2415" t="str">
            <v>EAM</v>
          </cell>
          <cell r="D2415" t="str">
            <v>Sh</v>
          </cell>
          <cell r="E2415" t="str">
            <v>UDP</v>
          </cell>
          <cell r="F2415" t="str">
            <v>Mo</v>
          </cell>
          <cell r="G2415" t="str">
            <v>UDM</v>
          </cell>
          <cell r="H2415" t="str">
            <v>Sh</v>
          </cell>
          <cell r="I2415">
            <v>0.86450271829196601</v>
          </cell>
        </row>
        <row r="2416">
          <cell r="A2416">
            <v>42228</v>
          </cell>
          <cell r="B2416">
            <v>4</v>
          </cell>
          <cell r="C2416" t="str">
            <v>MEP</v>
          </cell>
          <cell r="D2416" t="str">
            <v>Mo</v>
          </cell>
          <cell r="E2416" t="str">
            <v>UDP</v>
          </cell>
          <cell r="F2416" t="str">
            <v>Mo</v>
          </cell>
          <cell r="G2416" t="str">
            <v>UDM</v>
          </cell>
          <cell r="H2416" t="str">
            <v>Sh</v>
          </cell>
          <cell r="I2416">
            <v>0.89836591023089674</v>
          </cell>
        </row>
        <row r="2417">
          <cell r="A2417">
            <v>42229</v>
          </cell>
          <cell r="B2417">
            <v>5</v>
          </cell>
          <cell r="C2417" t="str">
            <v>MEM</v>
          </cell>
          <cell r="D2417" t="str">
            <v>Ch</v>
          </cell>
          <cell r="E2417" t="str">
            <v>UDP</v>
          </cell>
          <cell r="F2417" t="str">
            <v>Mo</v>
          </cell>
          <cell r="G2417" t="str">
            <v>UDM</v>
          </cell>
          <cell r="H2417" t="str">
            <v>Sh</v>
          </cell>
          <cell r="I2417">
            <v>0.93222910216982746</v>
          </cell>
        </row>
        <row r="2418">
          <cell r="A2418">
            <v>42230</v>
          </cell>
          <cell r="B2418">
            <v>6</v>
          </cell>
          <cell r="C2418" t="str">
            <v>PAP</v>
          </cell>
          <cell r="D2418" t="str">
            <v>Do</v>
          </cell>
          <cell r="E2418" t="str">
            <v>UDP</v>
          </cell>
          <cell r="F2418" t="str">
            <v>Mo</v>
          </cell>
          <cell r="G2418" t="str">
            <v>UDM</v>
          </cell>
          <cell r="H2418" t="str">
            <v>Sh</v>
          </cell>
          <cell r="I2418">
            <v>0.96609229410875819</v>
          </cell>
        </row>
        <row r="2419">
          <cell r="A2419">
            <v>42231</v>
          </cell>
          <cell r="B2419">
            <v>7</v>
          </cell>
          <cell r="C2419" t="str">
            <v>PAM</v>
          </cell>
          <cell r="D2419" t="str">
            <v>Pi</v>
          </cell>
          <cell r="E2419" t="str">
            <v>UDP</v>
          </cell>
          <cell r="F2419" t="str">
            <v>Mo</v>
          </cell>
          <cell r="G2419" t="str">
            <v>UDM</v>
          </cell>
          <cell r="H2419" t="str">
            <v>Sh</v>
          </cell>
          <cell r="I2419">
            <v>0.9999554860476888</v>
          </cell>
        </row>
        <row r="2420">
          <cell r="A2420">
            <v>42232</v>
          </cell>
          <cell r="B2420">
            <v>1</v>
          </cell>
          <cell r="C2420" t="str">
            <v>UDP</v>
          </cell>
          <cell r="D2420" t="str">
            <v>Ra</v>
          </cell>
          <cell r="E2420" t="str">
            <v>UDP</v>
          </cell>
          <cell r="F2420" t="str">
            <v>Mo</v>
          </cell>
          <cell r="G2420" t="str">
            <v>UDM</v>
          </cell>
          <cell r="H2420" t="str">
            <v>Sh</v>
          </cell>
          <cell r="I2420">
            <v>3.3818677986619528E-2</v>
          </cell>
        </row>
        <row r="2421">
          <cell r="A2421">
            <v>42233</v>
          </cell>
          <cell r="B2421">
            <v>2</v>
          </cell>
          <cell r="C2421" t="str">
            <v>UDM</v>
          </cell>
          <cell r="D2421" t="str">
            <v>Co</v>
          </cell>
          <cell r="E2421" t="str">
            <v>UDP</v>
          </cell>
          <cell r="F2421" t="str">
            <v>Mo</v>
          </cell>
          <cell r="G2421" t="str">
            <v>UDM</v>
          </cell>
          <cell r="H2421" t="str">
            <v>Sh</v>
          </cell>
          <cell r="I2421">
            <v>6.7681869925550253E-2</v>
          </cell>
        </row>
        <row r="2422">
          <cell r="A2422">
            <v>42234</v>
          </cell>
          <cell r="B2422">
            <v>3</v>
          </cell>
          <cell r="C2422" t="str">
            <v>FIP</v>
          </cell>
          <cell r="D2422" t="str">
            <v>Tg</v>
          </cell>
          <cell r="E2422" t="str">
            <v>UDP</v>
          </cell>
          <cell r="F2422" t="str">
            <v>Mo</v>
          </cell>
          <cell r="G2422" t="str">
            <v>UDM</v>
          </cell>
          <cell r="H2422" t="str">
            <v>Sh</v>
          </cell>
          <cell r="I2422">
            <v>0.10154506186448087</v>
          </cell>
        </row>
        <row r="2423">
          <cell r="A2423">
            <v>42235</v>
          </cell>
          <cell r="B2423">
            <v>4</v>
          </cell>
          <cell r="C2423" t="str">
            <v>FIM</v>
          </cell>
          <cell r="D2423" t="str">
            <v>Rb</v>
          </cell>
          <cell r="E2423" t="str">
            <v>UDP</v>
          </cell>
          <cell r="F2423" t="str">
            <v>Mo</v>
          </cell>
          <cell r="G2423" t="str">
            <v>UDM</v>
          </cell>
          <cell r="H2423" t="str">
            <v>Sh</v>
          </cell>
          <cell r="I2423">
            <v>0.13540825380341159</v>
          </cell>
        </row>
        <row r="2424">
          <cell r="A2424">
            <v>42236</v>
          </cell>
          <cell r="B2424">
            <v>5</v>
          </cell>
          <cell r="C2424" t="str">
            <v>EAP</v>
          </cell>
          <cell r="D2424" t="str">
            <v>Dr</v>
          </cell>
          <cell r="E2424" t="str">
            <v>UDP</v>
          </cell>
          <cell r="F2424" t="str">
            <v>Mo</v>
          </cell>
          <cell r="G2424" t="str">
            <v>UDM</v>
          </cell>
          <cell r="H2424" t="str">
            <v>Sh</v>
          </cell>
          <cell r="I2424">
            <v>0.16927144574234232</v>
          </cell>
        </row>
        <row r="2425">
          <cell r="A2425">
            <v>42237</v>
          </cell>
          <cell r="B2425">
            <v>6</v>
          </cell>
          <cell r="C2425" t="str">
            <v>EAM</v>
          </cell>
          <cell r="D2425" t="str">
            <v>Sn</v>
          </cell>
          <cell r="E2425" t="str">
            <v>UDP</v>
          </cell>
          <cell r="F2425" t="str">
            <v>Mo</v>
          </cell>
          <cell r="G2425" t="str">
            <v>UDM</v>
          </cell>
          <cell r="H2425" t="str">
            <v>Sh</v>
          </cell>
          <cell r="I2425">
            <v>0.20313463768127304</v>
          </cell>
        </row>
        <row r="2426">
          <cell r="A2426">
            <v>42238</v>
          </cell>
          <cell r="B2426">
            <v>7</v>
          </cell>
          <cell r="C2426" t="str">
            <v>MEP</v>
          </cell>
          <cell r="D2426" t="str">
            <v>Ho</v>
          </cell>
          <cell r="E2426" t="str">
            <v>UDP</v>
          </cell>
          <cell r="F2426" t="str">
            <v>Mo</v>
          </cell>
          <cell r="G2426" t="str">
            <v>UDM</v>
          </cell>
          <cell r="H2426" t="str">
            <v>Sh</v>
          </cell>
          <cell r="I2426">
            <v>0.23699782962020366</v>
          </cell>
        </row>
        <row r="2427">
          <cell r="A2427">
            <v>42239</v>
          </cell>
          <cell r="B2427">
            <v>1</v>
          </cell>
          <cell r="C2427" t="str">
            <v>MEM</v>
          </cell>
          <cell r="D2427" t="str">
            <v>Sh</v>
          </cell>
          <cell r="E2427" t="str">
            <v>UDP</v>
          </cell>
          <cell r="F2427" t="str">
            <v>Mo</v>
          </cell>
          <cell r="G2427" t="str">
            <v>UDM</v>
          </cell>
          <cell r="H2427" t="str">
            <v>Sh</v>
          </cell>
          <cell r="I2427">
            <v>0.27086102155913439</v>
          </cell>
        </row>
        <row r="2428">
          <cell r="A2428">
            <v>42240</v>
          </cell>
          <cell r="B2428">
            <v>2</v>
          </cell>
          <cell r="C2428" t="str">
            <v>PAP</v>
          </cell>
          <cell r="D2428" t="str">
            <v>Mo</v>
          </cell>
          <cell r="E2428" t="str">
            <v>UDP</v>
          </cell>
          <cell r="F2428" t="str">
            <v>Mo</v>
          </cell>
          <cell r="G2428" t="str">
            <v>UDM</v>
          </cell>
          <cell r="H2428" t="str">
            <v>Sh</v>
          </cell>
          <cell r="I2428">
            <v>0.30472421349806511</v>
          </cell>
        </row>
        <row r="2429">
          <cell r="A2429">
            <v>42241</v>
          </cell>
          <cell r="B2429">
            <v>3</v>
          </cell>
          <cell r="C2429" t="str">
            <v>PAM</v>
          </cell>
          <cell r="D2429" t="str">
            <v>Ch</v>
          </cell>
          <cell r="E2429" t="str">
            <v>UDP</v>
          </cell>
          <cell r="F2429" t="str">
            <v>Mo</v>
          </cell>
          <cell r="G2429" t="str">
            <v>UDM</v>
          </cell>
          <cell r="H2429" t="str">
            <v>Sh</v>
          </cell>
          <cell r="I2429">
            <v>0.33858740543699584</v>
          </cell>
        </row>
        <row r="2430">
          <cell r="A2430">
            <v>42242</v>
          </cell>
          <cell r="B2430">
            <v>4</v>
          </cell>
          <cell r="C2430" t="str">
            <v>UDP</v>
          </cell>
          <cell r="D2430" t="str">
            <v>Do</v>
          </cell>
          <cell r="E2430" t="str">
            <v>UDP</v>
          </cell>
          <cell r="F2430" t="str">
            <v>Mo</v>
          </cell>
          <cell r="G2430" t="str">
            <v>UDM</v>
          </cell>
          <cell r="H2430" t="str">
            <v>Sh</v>
          </cell>
          <cell r="I2430">
            <v>0.37245059737592645</v>
          </cell>
        </row>
        <row r="2431">
          <cell r="A2431">
            <v>42243</v>
          </cell>
          <cell r="B2431">
            <v>5</v>
          </cell>
          <cell r="C2431" t="str">
            <v>UDM</v>
          </cell>
          <cell r="D2431" t="str">
            <v>Pi</v>
          </cell>
          <cell r="E2431" t="str">
            <v>UDP</v>
          </cell>
          <cell r="F2431" t="str">
            <v>Mo</v>
          </cell>
          <cell r="G2431" t="str">
            <v>UDM</v>
          </cell>
          <cell r="H2431" t="str">
            <v>Sh</v>
          </cell>
          <cell r="I2431">
            <v>0.40631378931485718</v>
          </cell>
        </row>
        <row r="2432">
          <cell r="A2432">
            <v>42244</v>
          </cell>
          <cell r="B2432">
            <v>6</v>
          </cell>
          <cell r="C2432" t="str">
            <v>FIP</v>
          </cell>
          <cell r="D2432" t="str">
            <v>Ra</v>
          </cell>
          <cell r="E2432" t="str">
            <v>UDP</v>
          </cell>
          <cell r="F2432" t="str">
            <v>Mo</v>
          </cell>
          <cell r="G2432" t="str">
            <v>UDM</v>
          </cell>
          <cell r="H2432" t="str">
            <v>Sh</v>
          </cell>
          <cell r="I2432">
            <v>0.4401769812537879</v>
          </cell>
        </row>
        <row r="2433">
          <cell r="A2433">
            <v>42245</v>
          </cell>
          <cell r="B2433">
            <v>7</v>
          </cell>
          <cell r="C2433" t="str">
            <v>FIM</v>
          </cell>
          <cell r="D2433" t="str">
            <v>Co</v>
          </cell>
          <cell r="E2433" t="str">
            <v>UDP</v>
          </cell>
          <cell r="F2433" t="str">
            <v>Mo</v>
          </cell>
          <cell r="G2433" t="str">
            <v>UDM</v>
          </cell>
          <cell r="H2433" t="str">
            <v>Sh</v>
          </cell>
          <cell r="I2433">
            <v>0.47404017319271863</v>
          </cell>
        </row>
        <row r="2434">
          <cell r="A2434">
            <v>42246</v>
          </cell>
          <cell r="B2434">
            <v>1</v>
          </cell>
          <cell r="C2434" t="str">
            <v>EAP</v>
          </cell>
          <cell r="D2434" t="str">
            <v>Tg</v>
          </cell>
          <cell r="E2434" t="str">
            <v>UDP</v>
          </cell>
          <cell r="F2434" t="str">
            <v>Mo</v>
          </cell>
          <cell r="G2434" t="str">
            <v>UDM</v>
          </cell>
          <cell r="H2434" t="str">
            <v>Sh</v>
          </cell>
          <cell r="I2434">
            <v>0.50790336513159673</v>
          </cell>
        </row>
        <row r="2435">
          <cell r="A2435">
            <v>42247</v>
          </cell>
          <cell r="B2435">
            <v>2</v>
          </cell>
          <cell r="C2435" t="str">
            <v>EAM</v>
          </cell>
          <cell r="D2435" t="str">
            <v>Rb</v>
          </cell>
          <cell r="E2435" t="str">
            <v>UDP</v>
          </cell>
          <cell r="F2435" t="str">
            <v>Mo</v>
          </cell>
          <cell r="G2435" t="str">
            <v>UDM</v>
          </cell>
          <cell r="H2435" t="str">
            <v>Sh</v>
          </cell>
          <cell r="I2435">
            <v>0.54176655707030208</v>
          </cell>
        </row>
        <row r="2436">
          <cell r="A2436">
            <v>42248</v>
          </cell>
          <cell r="B2436">
            <v>3</v>
          </cell>
          <cell r="C2436" t="str">
            <v>MEP</v>
          </cell>
          <cell r="D2436" t="str">
            <v>Dr</v>
          </cell>
          <cell r="E2436" t="str">
            <v>UDP</v>
          </cell>
          <cell r="F2436" t="str">
            <v>Mo</v>
          </cell>
          <cell r="G2436" t="str">
            <v>UDM</v>
          </cell>
          <cell r="H2436" t="str">
            <v>Sh</v>
          </cell>
          <cell r="I2436">
            <v>0.57562974900900754</v>
          </cell>
        </row>
        <row r="2437">
          <cell r="A2437">
            <v>42249</v>
          </cell>
          <cell r="B2437">
            <v>4</v>
          </cell>
          <cell r="C2437" t="str">
            <v>MEM</v>
          </cell>
          <cell r="D2437" t="str">
            <v>Sn</v>
          </cell>
          <cell r="E2437" t="str">
            <v>UDP</v>
          </cell>
          <cell r="F2437" t="str">
            <v>Mo</v>
          </cell>
          <cell r="G2437" t="str">
            <v>UDM</v>
          </cell>
          <cell r="H2437" t="str">
            <v>Sh</v>
          </cell>
          <cell r="I2437">
            <v>0.609492940947713</v>
          </cell>
        </row>
        <row r="2438">
          <cell r="A2438">
            <v>42250</v>
          </cell>
          <cell r="B2438">
            <v>5</v>
          </cell>
          <cell r="C2438" t="str">
            <v>PAP</v>
          </cell>
          <cell r="D2438" t="str">
            <v>Ho</v>
          </cell>
          <cell r="E2438" t="str">
            <v>UDP</v>
          </cell>
          <cell r="F2438" t="str">
            <v>Mo</v>
          </cell>
          <cell r="G2438" t="str">
            <v>UDM</v>
          </cell>
          <cell r="H2438" t="str">
            <v>Sh</v>
          </cell>
          <cell r="I2438">
            <v>0.64335613288641835</v>
          </cell>
        </row>
        <row r="2439">
          <cell r="A2439">
            <v>42251</v>
          </cell>
          <cell r="B2439">
            <v>6</v>
          </cell>
          <cell r="C2439" t="str">
            <v>PAM</v>
          </cell>
          <cell r="D2439" t="str">
            <v>Sh</v>
          </cell>
          <cell r="E2439" t="str">
            <v>UDP</v>
          </cell>
          <cell r="F2439" t="str">
            <v>Mo</v>
          </cell>
          <cell r="G2439" t="str">
            <v>UDM</v>
          </cell>
          <cell r="H2439" t="str">
            <v>Sh</v>
          </cell>
          <cell r="I2439">
            <v>0.67721932482512381</v>
          </cell>
        </row>
        <row r="2440">
          <cell r="A2440">
            <v>42252</v>
          </cell>
          <cell r="B2440">
            <v>7</v>
          </cell>
          <cell r="C2440" t="str">
            <v>UDP</v>
          </cell>
          <cell r="D2440" t="str">
            <v>Mo</v>
          </cell>
          <cell r="E2440" t="str">
            <v>UDP</v>
          </cell>
          <cell r="F2440" t="str">
            <v>Mo</v>
          </cell>
          <cell r="G2440" t="str">
            <v>UDM</v>
          </cell>
          <cell r="H2440" t="str">
            <v>Sh</v>
          </cell>
          <cell r="I2440">
            <v>0.71108251676382928</v>
          </cell>
        </row>
        <row r="2441">
          <cell r="A2441">
            <v>42253</v>
          </cell>
          <cell r="B2441">
            <v>1</v>
          </cell>
          <cell r="C2441" t="str">
            <v>UDM</v>
          </cell>
          <cell r="D2441" t="str">
            <v>Ch</v>
          </cell>
          <cell r="E2441" t="str">
            <v>UDP</v>
          </cell>
          <cell r="F2441" t="str">
            <v>Mo</v>
          </cell>
          <cell r="G2441" t="str">
            <v>UDM</v>
          </cell>
          <cell r="H2441" t="str">
            <v>Sh</v>
          </cell>
          <cell r="I2441">
            <v>0.74494570870253463</v>
          </cell>
        </row>
        <row r="2442">
          <cell r="A2442">
            <v>42254</v>
          </cell>
          <cell r="B2442">
            <v>2</v>
          </cell>
          <cell r="C2442" t="str">
            <v>FIP</v>
          </cell>
          <cell r="D2442" t="str">
            <v>Do</v>
          </cell>
          <cell r="E2442" t="str">
            <v>UDP</v>
          </cell>
          <cell r="F2442" t="str">
            <v>Mo</v>
          </cell>
          <cell r="G2442" t="str">
            <v>UDM</v>
          </cell>
          <cell r="H2442" t="str">
            <v>Sh</v>
          </cell>
          <cell r="I2442">
            <v>0.77880890064124009</v>
          </cell>
        </row>
        <row r="2443">
          <cell r="A2443">
            <v>42255</v>
          </cell>
          <cell r="B2443">
            <v>3</v>
          </cell>
          <cell r="C2443" t="str">
            <v>FIM</v>
          </cell>
          <cell r="D2443" t="str">
            <v>Pi</v>
          </cell>
          <cell r="E2443" t="str">
            <v>UDM</v>
          </cell>
          <cell r="F2443" t="str">
            <v>Ch</v>
          </cell>
          <cell r="G2443" t="str">
            <v>UDM</v>
          </cell>
          <cell r="H2443" t="str">
            <v>Sh</v>
          </cell>
          <cell r="I2443">
            <v>0.81267209257994555</v>
          </cell>
        </row>
        <row r="2444">
          <cell r="A2444">
            <v>42256</v>
          </cell>
          <cell r="B2444">
            <v>4</v>
          </cell>
          <cell r="C2444" t="str">
            <v>EAP</v>
          </cell>
          <cell r="D2444" t="str">
            <v>Ra</v>
          </cell>
          <cell r="E2444" t="str">
            <v>UDM</v>
          </cell>
          <cell r="F2444" t="str">
            <v>Ch</v>
          </cell>
          <cell r="G2444" t="str">
            <v>UDM</v>
          </cell>
          <cell r="H2444" t="str">
            <v>Sh</v>
          </cell>
          <cell r="I2444">
            <v>0.8465352845186509</v>
          </cell>
        </row>
        <row r="2445">
          <cell r="A2445">
            <v>42257</v>
          </cell>
          <cell r="B2445">
            <v>5</v>
          </cell>
          <cell r="C2445" t="str">
            <v>EAM</v>
          </cell>
          <cell r="D2445" t="str">
            <v>Co</v>
          </cell>
          <cell r="E2445" t="str">
            <v>UDM</v>
          </cell>
          <cell r="F2445" t="str">
            <v>Ch</v>
          </cell>
          <cell r="G2445" t="str">
            <v>UDM</v>
          </cell>
          <cell r="H2445" t="str">
            <v>Sh</v>
          </cell>
          <cell r="I2445">
            <v>0.88039847645735636</v>
          </cell>
        </row>
        <row r="2446">
          <cell r="A2446">
            <v>42258</v>
          </cell>
          <cell r="B2446">
            <v>6</v>
          </cell>
          <cell r="C2446" t="str">
            <v>MEP</v>
          </cell>
          <cell r="D2446" t="str">
            <v>Tg</v>
          </cell>
          <cell r="E2446" t="str">
            <v>UDM</v>
          </cell>
          <cell r="F2446" t="str">
            <v>Ch</v>
          </cell>
          <cell r="G2446" t="str">
            <v>UDM</v>
          </cell>
          <cell r="H2446" t="str">
            <v>Sh</v>
          </cell>
          <cell r="I2446">
            <v>0.91426166839606182</v>
          </cell>
        </row>
        <row r="2447">
          <cell r="A2447">
            <v>42259</v>
          </cell>
          <cell r="B2447">
            <v>7</v>
          </cell>
          <cell r="C2447" t="str">
            <v>MEM</v>
          </cell>
          <cell r="D2447" t="str">
            <v>Rb</v>
          </cell>
          <cell r="E2447" t="str">
            <v>UDM</v>
          </cell>
          <cell r="F2447" t="str">
            <v>Ch</v>
          </cell>
          <cell r="G2447" t="str">
            <v>UDM</v>
          </cell>
          <cell r="H2447" t="str">
            <v>Sh</v>
          </cell>
          <cell r="I2447">
            <v>0.94812486033476717</v>
          </cell>
        </row>
        <row r="2448">
          <cell r="A2448">
            <v>42260</v>
          </cell>
          <cell r="B2448">
            <v>1</v>
          </cell>
          <cell r="C2448" t="str">
            <v>PAP</v>
          </cell>
          <cell r="D2448" t="str">
            <v>Dr</v>
          </cell>
          <cell r="E2448" t="str">
            <v>UDM</v>
          </cell>
          <cell r="F2448" t="str">
            <v>Ch</v>
          </cell>
          <cell r="G2448" t="str">
            <v>UDM</v>
          </cell>
          <cell r="H2448" t="str">
            <v>Sh</v>
          </cell>
          <cell r="I2448">
            <v>0.98198805227347263</v>
          </cell>
        </row>
        <row r="2449">
          <cell r="A2449">
            <v>42261</v>
          </cell>
          <cell r="B2449">
            <v>2</v>
          </cell>
          <cell r="C2449" t="str">
            <v>PAM</v>
          </cell>
          <cell r="D2449" t="str">
            <v>Sn</v>
          </cell>
          <cell r="E2449" t="str">
            <v>UDM</v>
          </cell>
          <cell r="F2449" t="str">
            <v>Ch</v>
          </cell>
          <cell r="G2449" t="str">
            <v>UDM</v>
          </cell>
          <cell r="H2449" t="str">
            <v>Sh</v>
          </cell>
          <cell r="I2449">
            <v>1.5851244212178095E-2</v>
          </cell>
        </row>
        <row r="2450">
          <cell r="A2450">
            <v>42262</v>
          </cell>
          <cell r="B2450">
            <v>3</v>
          </cell>
          <cell r="C2450" t="str">
            <v>UDP</v>
          </cell>
          <cell r="D2450" t="str">
            <v>Ho</v>
          </cell>
          <cell r="E2450" t="str">
            <v>UDM</v>
          </cell>
          <cell r="F2450" t="str">
            <v>Ch</v>
          </cell>
          <cell r="G2450" t="str">
            <v>UDM</v>
          </cell>
          <cell r="H2450" t="str">
            <v>Sh</v>
          </cell>
          <cell r="I2450">
            <v>4.9714436150883445E-2</v>
          </cell>
        </row>
        <row r="2451">
          <cell r="A2451">
            <v>42263</v>
          </cell>
          <cell r="B2451">
            <v>4</v>
          </cell>
          <cell r="C2451" t="str">
            <v>UDM</v>
          </cell>
          <cell r="D2451" t="str">
            <v>Sh</v>
          </cell>
          <cell r="E2451" t="str">
            <v>UDM</v>
          </cell>
          <cell r="F2451" t="str">
            <v>Ch</v>
          </cell>
          <cell r="G2451" t="str">
            <v>UDM</v>
          </cell>
          <cell r="H2451" t="str">
            <v>Sh</v>
          </cell>
          <cell r="I2451">
            <v>8.3577628089588907E-2</v>
          </cell>
        </row>
        <row r="2452">
          <cell r="A2452">
            <v>42264</v>
          </cell>
          <cell r="B2452">
            <v>5</v>
          </cell>
          <cell r="C2452" t="str">
            <v>FIP</v>
          </cell>
          <cell r="D2452" t="str">
            <v>Mo</v>
          </cell>
          <cell r="E2452" t="str">
            <v>UDM</v>
          </cell>
          <cell r="F2452" t="str">
            <v>Ch</v>
          </cell>
          <cell r="G2452" t="str">
            <v>UDM</v>
          </cell>
          <cell r="H2452" t="str">
            <v>Sh</v>
          </cell>
          <cell r="I2452">
            <v>0.11744082002829437</v>
          </cell>
        </row>
        <row r="2453">
          <cell r="A2453">
            <v>42265</v>
          </cell>
          <cell r="B2453">
            <v>6</v>
          </cell>
          <cell r="C2453" t="str">
            <v>FIM</v>
          </cell>
          <cell r="D2453" t="str">
            <v>Ch</v>
          </cell>
          <cell r="E2453" t="str">
            <v>UDM</v>
          </cell>
          <cell r="F2453" t="str">
            <v>Ch</v>
          </cell>
          <cell r="G2453" t="str">
            <v>UDM</v>
          </cell>
          <cell r="H2453" t="str">
            <v>Sh</v>
          </cell>
          <cell r="I2453">
            <v>0.15130401196699972</v>
          </cell>
        </row>
        <row r="2454">
          <cell r="A2454">
            <v>42266</v>
          </cell>
          <cell r="B2454">
            <v>7</v>
          </cell>
          <cell r="C2454" t="str">
            <v>EAP</v>
          </cell>
          <cell r="D2454" t="str">
            <v>Do</v>
          </cell>
          <cell r="E2454" t="str">
            <v>UDM</v>
          </cell>
          <cell r="F2454" t="str">
            <v>Ch</v>
          </cell>
          <cell r="G2454" t="str">
            <v>UDM</v>
          </cell>
          <cell r="H2454" t="str">
            <v>Sh</v>
          </cell>
          <cell r="I2454">
            <v>0.18516720390570518</v>
          </cell>
        </row>
        <row r="2455">
          <cell r="A2455">
            <v>42267</v>
          </cell>
          <cell r="B2455">
            <v>1</v>
          </cell>
          <cell r="C2455" t="str">
            <v>EAM</v>
          </cell>
          <cell r="D2455" t="str">
            <v>Pi</v>
          </cell>
          <cell r="E2455" t="str">
            <v>UDM</v>
          </cell>
          <cell r="F2455" t="str">
            <v>Ch</v>
          </cell>
          <cell r="G2455" t="str">
            <v>UDM</v>
          </cell>
          <cell r="H2455" t="str">
            <v>Sh</v>
          </cell>
          <cell r="I2455">
            <v>0.21903039584441064</v>
          </cell>
        </row>
        <row r="2456">
          <cell r="A2456">
            <v>42268</v>
          </cell>
          <cell r="B2456">
            <v>2</v>
          </cell>
          <cell r="C2456" t="str">
            <v>MEP</v>
          </cell>
          <cell r="D2456" t="str">
            <v>Ra</v>
          </cell>
          <cell r="E2456" t="str">
            <v>UDM</v>
          </cell>
          <cell r="F2456" t="str">
            <v>Ch</v>
          </cell>
          <cell r="G2456" t="str">
            <v>UDM</v>
          </cell>
          <cell r="H2456" t="str">
            <v>Sh</v>
          </cell>
          <cell r="I2456">
            <v>0.25289358778311599</v>
          </cell>
        </row>
        <row r="2457">
          <cell r="A2457">
            <v>42269</v>
          </cell>
          <cell r="B2457">
            <v>3</v>
          </cell>
          <cell r="C2457" t="str">
            <v>MEM</v>
          </cell>
          <cell r="D2457" t="str">
            <v>Co</v>
          </cell>
          <cell r="E2457" t="str">
            <v>UDM</v>
          </cell>
          <cell r="F2457" t="str">
            <v>Ch</v>
          </cell>
          <cell r="G2457" t="str">
            <v>UDM</v>
          </cell>
          <cell r="H2457" t="str">
            <v>Sh</v>
          </cell>
          <cell r="I2457">
            <v>0.28675677972182145</v>
          </cell>
        </row>
        <row r="2458">
          <cell r="A2458">
            <v>42270</v>
          </cell>
          <cell r="B2458">
            <v>4</v>
          </cell>
          <cell r="C2458" t="str">
            <v>PAP</v>
          </cell>
          <cell r="D2458" t="str">
            <v>Tg</v>
          </cell>
          <cell r="E2458" t="str">
            <v>UDM</v>
          </cell>
          <cell r="F2458" t="str">
            <v>Ch</v>
          </cell>
          <cell r="G2458" t="str">
            <v>UDM</v>
          </cell>
          <cell r="H2458" t="str">
            <v>Sh</v>
          </cell>
          <cell r="I2458">
            <v>0.32061997166052691</v>
          </cell>
        </row>
        <row r="2459">
          <cell r="A2459">
            <v>42271</v>
          </cell>
          <cell r="B2459">
            <v>5</v>
          </cell>
          <cell r="C2459" t="str">
            <v>PAM</v>
          </cell>
          <cell r="D2459" t="str">
            <v>Rb</v>
          </cell>
          <cell r="E2459" t="str">
            <v>UDM</v>
          </cell>
          <cell r="F2459" t="str">
            <v>Ch</v>
          </cell>
          <cell r="G2459" t="str">
            <v>UDM</v>
          </cell>
          <cell r="H2459" t="str">
            <v>Sh</v>
          </cell>
          <cell r="I2459">
            <v>0.35448316359923226</v>
          </cell>
        </row>
        <row r="2460">
          <cell r="A2460">
            <v>42272</v>
          </cell>
          <cell r="B2460">
            <v>6</v>
          </cell>
          <cell r="C2460" t="str">
            <v>UDP</v>
          </cell>
          <cell r="D2460" t="str">
            <v>Dr</v>
          </cell>
          <cell r="E2460" t="str">
            <v>UDM</v>
          </cell>
          <cell r="F2460" t="str">
            <v>Ch</v>
          </cell>
          <cell r="G2460" t="str">
            <v>UDM</v>
          </cell>
          <cell r="H2460" t="str">
            <v>Sh</v>
          </cell>
          <cell r="I2460">
            <v>0.38834635553793773</v>
          </cell>
        </row>
        <row r="2461">
          <cell r="A2461">
            <v>42273</v>
          </cell>
          <cell r="B2461">
            <v>7</v>
          </cell>
          <cell r="C2461" t="str">
            <v>UDM</v>
          </cell>
          <cell r="D2461" t="str">
            <v>Sn</v>
          </cell>
          <cell r="E2461" t="str">
            <v>UDM</v>
          </cell>
          <cell r="F2461" t="str">
            <v>Ch</v>
          </cell>
          <cell r="G2461" t="str">
            <v>UDM</v>
          </cell>
          <cell r="H2461" t="str">
            <v>Sh</v>
          </cell>
          <cell r="I2461">
            <v>0.42220954747664319</v>
          </cell>
        </row>
        <row r="2462">
          <cell r="A2462">
            <v>42274</v>
          </cell>
          <cell r="B2462">
            <v>1</v>
          </cell>
          <cell r="C2462" t="str">
            <v>FIP</v>
          </cell>
          <cell r="D2462" t="str">
            <v>Ho</v>
          </cell>
          <cell r="E2462" t="str">
            <v>UDM</v>
          </cell>
          <cell r="F2462" t="str">
            <v>Ch</v>
          </cell>
          <cell r="G2462" t="str">
            <v>UDM</v>
          </cell>
          <cell r="H2462" t="str">
            <v>Sh</v>
          </cell>
          <cell r="I2462">
            <v>0.45607273941534854</v>
          </cell>
        </row>
        <row r="2463">
          <cell r="A2463">
            <v>42275</v>
          </cell>
          <cell r="B2463">
            <v>2</v>
          </cell>
          <cell r="C2463" t="str">
            <v>FIM</v>
          </cell>
          <cell r="D2463" t="str">
            <v>Sh</v>
          </cell>
          <cell r="E2463" t="str">
            <v>UDM</v>
          </cell>
          <cell r="F2463" t="str">
            <v>Ch</v>
          </cell>
          <cell r="G2463" t="str">
            <v>UDM</v>
          </cell>
          <cell r="H2463" t="str">
            <v>Sh</v>
          </cell>
          <cell r="I2463">
            <v>0.489935931354054</v>
          </cell>
        </row>
        <row r="2464">
          <cell r="A2464">
            <v>42276</v>
          </cell>
          <cell r="B2464">
            <v>3</v>
          </cell>
          <cell r="C2464" t="str">
            <v>EAP</v>
          </cell>
          <cell r="D2464" t="str">
            <v>Mo</v>
          </cell>
          <cell r="E2464" t="str">
            <v>UDM</v>
          </cell>
          <cell r="F2464" t="str">
            <v>Ch</v>
          </cell>
          <cell r="G2464" t="str">
            <v>UDM</v>
          </cell>
          <cell r="H2464" t="str">
            <v>Sh</v>
          </cell>
          <cell r="I2464">
            <v>0.52379912329258937</v>
          </cell>
        </row>
        <row r="2465">
          <cell r="A2465">
            <v>42277</v>
          </cell>
          <cell r="B2465">
            <v>4</v>
          </cell>
          <cell r="C2465" t="str">
            <v>EAM</v>
          </cell>
          <cell r="D2465" t="str">
            <v>Ch</v>
          </cell>
          <cell r="E2465" t="str">
            <v>UDM</v>
          </cell>
          <cell r="F2465" t="str">
            <v>Ch</v>
          </cell>
          <cell r="G2465" t="str">
            <v>UDM</v>
          </cell>
          <cell r="H2465" t="str">
            <v>Sh</v>
          </cell>
          <cell r="I2465">
            <v>0.55766231523105281</v>
          </cell>
        </row>
        <row r="2466">
          <cell r="A2466">
            <v>42278</v>
          </cell>
          <cell r="B2466">
            <v>5</v>
          </cell>
          <cell r="C2466" t="str">
            <v>MEP</v>
          </cell>
          <cell r="D2466" t="str">
            <v>Do</v>
          </cell>
          <cell r="E2466" t="str">
            <v>UDM</v>
          </cell>
          <cell r="F2466" t="str">
            <v>Ch</v>
          </cell>
          <cell r="G2466" t="str">
            <v>UDM</v>
          </cell>
          <cell r="H2466" t="str">
            <v>Sh</v>
          </cell>
          <cell r="I2466">
            <v>0.59152550716951624</v>
          </cell>
        </row>
        <row r="2467">
          <cell r="A2467">
            <v>42279</v>
          </cell>
          <cell r="B2467">
            <v>6</v>
          </cell>
          <cell r="C2467" t="str">
            <v>MEM</v>
          </cell>
          <cell r="D2467" t="str">
            <v>Pi</v>
          </cell>
          <cell r="E2467" t="str">
            <v>UDM</v>
          </cell>
          <cell r="F2467" t="str">
            <v>Ch</v>
          </cell>
          <cell r="G2467" t="str">
            <v>UDM</v>
          </cell>
          <cell r="H2467" t="str">
            <v>Sh</v>
          </cell>
          <cell r="I2467">
            <v>0.62538869910797978</v>
          </cell>
        </row>
        <row r="2468">
          <cell r="A2468">
            <v>42280</v>
          </cell>
          <cell r="B2468">
            <v>7</v>
          </cell>
          <cell r="C2468" t="str">
            <v>PAP</v>
          </cell>
          <cell r="D2468" t="str">
            <v>Ra</v>
          </cell>
          <cell r="E2468" t="str">
            <v>UDM</v>
          </cell>
          <cell r="F2468" t="str">
            <v>Ch</v>
          </cell>
          <cell r="G2468" t="str">
            <v>UDM</v>
          </cell>
          <cell r="H2468" t="str">
            <v>Sh</v>
          </cell>
          <cell r="I2468">
            <v>0.65925189104644322</v>
          </cell>
        </row>
        <row r="2469">
          <cell r="A2469">
            <v>42281</v>
          </cell>
          <cell r="B2469">
            <v>1</v>
          </cell>
          <cell r="C2469" t="str">
            <v>PAM</v>
          </cell>
          <cell r="D2469" t="str">
            <v>Co</v>
          </cell>
          <cell r="E2469" t="str">
            <v>UDM</v>
          </cell>
          <cell r="F2469" t="str">
            <v>Ch</v>
          </cell>
          <cell r="G2469" t="str">
            <v>UDM</v>
          </cell>
          <cell r="H2469" t="str">
            <v>Sh</v>
          </cell>
          <cell r="I2469">
            <v>0.69311508298490665</v>
          </cell>
        </row>
        <row r="2470">
          <cell r="A2470">
            <v>42282</v>
          </cell>
          <cell r="B2470">
            <v>2</v>
          </cell>
          <cell r="C2470" t="str">
            <v>UDP</v>
          </cell>
          <cell r="D2470" t="str">
            <v>Tg</v>
          </cell>
          <cell r="E2470" t="str">
            <v>UDM</v>
          </cell>
          <cell r="F2470" t="str">
            <v>Ch</v>
          </cell>
          <cell r="G2470" t="str">
            <v>UDM</v>
          </cell>
          <cell r="H2470" t="str">
            <v>Sh</v>
          </cell>
          <cell r="I2470">
            <v>0.72697827492337019</v>
          </cell>
        </row>
        <row r="2471">
          <cell r="A2471">
            <v>42283</v>
          </cell>
          <cell r="B2471">
            <v>3</v>
          </cell>
          <cell r="C2471" t="str">
            <v>UDM</v>
          </cell>
          <cell r="D2471" t="str">
            <v>Rb</v>
          </cell>
          <cell r="E2471" t="str">
            <v>UDM</v>
          </cell>
          <cell r="F2471" t="str">
            <v>Ch</v>
          </cell>
          <cell r="G2471" t="str">
            <v>UDM</v>
          </cell>
          <cell r="H2471" t="str">
            <v>Sh</v>
          </cell>
          <cell r="I2471">
            <v>0.76084146686183363</v>
          </cell>
        </row>
        <row r="2472">
          <cell r="A2472">
            <v>42284</v>
          </cell>
          <cell r="B2472">
            <v>4</v>
          </cell>
          <cell r="C2472" t="str">
            <v>FIP</v>
          </cell>
          <cell r="D2472" t="str">
            <v>Dr</v>
          </cell>
          <cell r="E2472" t="str">
            <v>UDM</v>
          </cell>
          <cell r="F2472" t="str">
            <v>Ch</v>
          </cell>
          <cell r="G2472" t="str">
            <v>UDM</v>
          </cell>
          <cell r="H2472" t="str">
            <v>Sh</v>
          </cell>
          <cell r="I2472">
            <v>0.79470465880029706</v>
          </cell>
        </row>
        <row r="2473">
          <cell r="A2473">
            <v>42285</v>
          </cell>
          <cell r="B2473">
            <v>5</v>
          </cell>
          <cell r="C2473" t="str">
            <v>FIM</v>
          </cell>
          <cell r="D2473" t="str">
            <v>Sn</v>
          </cell>
          <cell r="E2473" t="str">
            <v>UDM</v>
          </cell>
          <cell r="F2473" t="str">
            <v>Ch</v>
          </cell>
          <cell r="G2473" t="str">
            <v>UDM</v>
          </cell>
          <cell r="H2473" t="str">
            <v>Sh</v>
          </cell>
          <cell r="I2473">
            <v>0.8285678507387606</v>
          </cell>
        </row>
        <row r="2474">
          <cell r="A2474">
            <v>42286</v>
          </cell>
          <cell r="B2474">
            <v>6</v>
          </cell>
          <cell r="C2474" t="str">
            <v>EAP</v>
          </cell>
          <cell r="D2474" t="str">
            <v>Ho</v>
          </cell>
          <cell r="E2474" t="str">
            <v>FIP</v>
          </cell>
          <cell r="F2474" t="str">
            <v>Do</v>
          </cell>
          <cell r="G2474" t="str">
            <v>UDM</v>
          </cell>
          <cell r="H2474" t="str">
            <v>Sh</v>
          </cell>
          <cell r="I2474">
            <v>0.86243104267722392</v>
          </cell>
        </row>
        <row r="2475">
          <cell r="A2475">
            <v>42287</v>
          </cell>
          <cell r="B2475">
            <v>7</v>
          </cell>
          <cell r="C2475" t="str">
            <v>EAM</v>
          </cell>
          <cell r="D2475" t="str">
            <v>Sh</v>
          </cell>
          <cell r="E2475" t="str">
            <v>FIP</v>
          </cell>
          <cell r="F2475" t="str">
            <v>Do</v>
          </cell>
          <cell r="G2475" t="str">
            <v>UDM</v>
          </cell>
          <cell r="H2475" t="str">
            <v>Sh</v>
          </cell>
          <cell r="I2475">
            <v>0.89629423461568747</v>
          </cell>
        </row>
        <row r="2476">
          <cell r="A2476">
            <v>42288</v>
          </cell>
          <cell r="B2476">
            <v>1</v>
          </cell>
          <cell r="C2476" t="str">
            <v>MEP</v>
          </cell>
          <cell r="D2476" t="str">
            <v>Mo</v>
          </cell>
          <cell r="E2476" t="str">
            <v>FIP</v>
          </cell>
          <cell r="F2476" t="str">
            <v>Do</v>
          </cell>
          <cell r="G2476" t="str">
            <v>UDM</v>
          </cell>
          <cell r="H2476" t="str">
            <v>Sh</v>
          </cell>
          <cell r="I2476">
            <v>0.9301574265541509</v>
          </cell>
        </row>
        <row r="2477">
          <cell r="A2477">
            <v>42289</v>
          </cell>
          <cell r="B2477">
            <v>2</v>
          </cell>
          <cell r="C2477" t="str">
            <v>MEM</v>
          </cell>
          <cell r="D2477" t="str">
            <v>Ch</v>
          </cell>
          <cell r="E2477" t="str">
            <v>FIP</v>
          </cell>
          <cell r="F2477" t="str">
            <v>Do</v>
          </cell>
          <cell r="G2477" t="str">
            <v>UDM</v>
          </cell>
          <cell r="H2477" t="str">
            <v>Sh</v>
          </cell>
          <cell r="I2477">
            <v>0.96402061849261433</v>
          </cell>
        </row>
        <row r="2478">
          <cell r="A2478">
            <v>42290</v>
          </cell>
          <cell r="B2478">
            <v>3</v>
          </cell>
          <cell r="C2478" t="str">
            <v>PAP</v>
          </cell>
          <cell r="D2478" t="str">
            <v>Do</v>
          </cell>
          <cell r="E2478" t="str">
            <v>FIP</v>
          </cell>
          <cell r="F2478" t="str">
            <v>Do</v>
          </cell>
          <cell r="G2478" t="str">
            <v>UDM</v>
          </cell>
          <cell r="H2478" t="str">
            <v>Sh</v>
          </cell>
          <cell r="I2478">
            <v>0.99788381043107788</v>
          </cell>
        </row>
        <row r="2479">
          <cell r="A2479">
            <v>42291</v>
          </cell>
          <cell r="B2479">
            <v>4</v>
          </cell>
          <cell r="C2479" t="str">
            <v>PAM</v>
          </cell>
          <cell r="D2479" t="str">
            <v>Pi</v>
          </cell>
          <cell r="E2479" t="str">
            <v>FIP</v>
          </cell>
          <cell r="F2479" t="str">
            <v>Do</v>
          </cell>
          <cell r="G2479" t="str">
            <v>UDM</v>
          </cell>
          <cell r="H2479" t="str">
            <v>Sh</v>
          </cell>
          <cell r="I2479">
            <v>3.1747002369541311E-2</v>
          </cell>
        </row>
        <row r="2480">
          <cell r="A2480">
            <v>42292</v>
          </cell>
          <cell r="B2480">
            <v>5</v>
          </cell>
          <cell r="C2480" t="str">
            <v>UDP</v>
          </cell>
          <cell r="D2480" t="str">
            <v>Ra</v>
          </cell>
          <cell r="E2480" t="str">
            <v>FIP</v>
          </cell>
          <cell r="F2480" t="str">
            <v>Do</v>
          </cell>
          <cell r="G2480" t="str">
            <v>UDM</v>
          </cell>
          <cell r="H2480" t="str">
            <v>Sh</v>
          </cell>
          <cell r="I2480">
            <v>6.5610194308004743E-2</v>
          </cell>
        </row>
        <row r="2481">
          <cell r="A2481">
            <v>42293</v>
          </cell>
          <cell r="B2481">
            <v>6</v>
          </cell>
          <cell r="C2481" t="str">
            <v>UDM</v>
          </cell>
          <cell r="D2481" t="str">
            <v>Co</v>
          </cell>
          <cell r="E2481" t="str">
            <v>FIP</v>
          </cell>
          <cell r="F2481" t="str">
            <v>Do</v>
          </cell>
          <cell r="G2481" t="str">
            <v>UDM</v>
          </cell>
          <cell r="H2481" t="str">
            <v>Sh</v>
          </cell>
          <cell r="I2481">
            <v>9.9473386246468287E-2</v>
          </cell>
        </row>
        <row r="2482">
          <cell r="A2482">
            <v>42294</v>
          </cell>
          <cell r="B2482">
            <v>7</v>
          </cell>
          <cell r="C2482" t="str">
            <v>FIP</v>
          </cell>
          <cell r="D2482" t="str">
            <v>Tg</v>
          </cell>
          <cell r="E2482" t="str">
            <v>FIP</v>
          </cell>
          <cell r="F2482" t="str">
            <v>Do</v>
          </cell>
          <cell r="G2482" t="str">
            <v>UDM</v>
          </cell>
          <cell r="H2482" t="str">
            <v>Sh</v>
          </cell>
          <cell r="I2482">
            <v>0.13333657818493172</v>
          </cell>
        </row>
        <row r="2483">
          <cell r="A2483">
            <v>42295</v>
          </cell>
          <cell r="B2483">
            <v>1</v>
          </cell>
          <cell r="C2483" t="str">
            <v>FIM</v>
          </cell>
          <cell r="D2483" t="str">
            <v>Rb</v>
          </cell>
          <cell r="E2483" t="str">
            <v>FIP</v>
          </cell>
          <cell r="F2483" t="str">
            <v>Do</v>
          </cell>
          <cell r="G2483" t="str">
            <v>UDM</v>
          </cell>
          <cell r="H2483" t="str">
            <v>Sh</v>
          </cell>
          <cell r="I2483">
            <v>0.16719977012339515</v>
          </cell>
        </row>
        <row r="2484">
          <cell r="A2484">
            <v>42296</v>
          </cell>
          <cell r="B2484">
            <v>2</v>
          </cell>
          <cell r="C2484" t="str">
            <v>EAP</v>
          </cell>
          <cell r="D2484" t="str">
            <v>Dr</v>
          </cell>
          <cell r="E2484" t="str">
            <v>FIP</v>
          </cell>
          <cell r="F2484" t="str">
            <v>Do</v>
          </cell>
          <cell r="G2484" t="str">
            <v>UDM</v>
          </cell>
          <cell r="H2484" t="str">
            <v>Sh</v>
          </cell>
          <cell r="I2484">
            <v>0.20106296206185859</v>
          </cell>
        </row>
        <row r="2485">
          <cell r="A2485">
            <v>42297</v>
          </cell>
          <cell r="B2485">
            <v>3</v>
          </cell>
          <cell r="C2485" t="str">
            <v>EAM</v>
          </cell>
          <cell r="D2485" t="str">
            <v>Sn</v>
          </cell>
          <cell r="E2485" t="str">
            <v>FIP</v>
          </cell>
          <cell r="F2485" t="str">
            <v>Do</v>
          </cell>
          <cell r="G2485" t="str">
            <v>UDM</v>
          </cell>
          <cell r="H2485" t="str">
            <v>Sh</v>
          </cell>
          <cell r="I2485">
            <v>0.23492615400032213</v>
          </cell>
        </row>
        <row r="2486">
          <cell r="A2486">
            <v>42298</v>
          </cell>
          <cell r="B2486">
            <v>4</v>
          </cell>
          <cell r="C2486" t="str">
            <v>MEP</v>
          </cell>
          <cell r="D2486" t="str">
            <v>Ho</v>
          </cell>
          <cell r="E2486" t="str">
            <v>FIP</v>
          </cell>
          <cell r="F2486" t="str">
            <v>Do</v>
          </cell>
          <cell r="G2486" t="str">
            <v>UDM</v>
          </cell>
          <cell r="H2486" t="str">
            <v>Sh</v>
          </cell>
          <cell r="I2486">
            <v>0.26878934593878556</v>
          </cell>
        </row>
        <row r="2487">
          <cell r="A2487">
            <v>42299</v>
          </cell>
          <cell r="B2487">
            <v>5</v>
          </cell>
          <cell r="C2487" t="str">
            <v>MEM</v>
          </cell>
          <cell r="D2487" t="str">
            <v>Sh</v>
          </cell>
          <cell r="E2487" t="str">
            <v>FIP</v>
          </cell>
          <cell r="F2487" t="str">
            <v>Do</v>
          </cell>
          <cell r="G2487" t="str">
            <v>UDM</v>
          </cell>
          <cell r="H2487" t="str">
            <v>Sh</v>
          </cell>
          <cell r="I2487">
            <v>0.30265253787724899</v>
          </cell>
        </row>
        <row r="2488">
          <cell r="A2488">
            <v>42300</v>
          </cell>
          <cell r="B2488">
            <v>6</v>
          </cell>
          <cell r="C2488" t="str">
            <v>PAP</v>
          </cell>
          <cell r="D2488" t="str">
            <v>Mo</v>
          </cell>
          <cell r="E2488" t="str">
            <v>FIP</v>
          </cell>
          <cell r="F2488" t="str">
            <v>Do</v>
          </cell>
          <cell r="G2488" t="str">
            <v>UDM</v>
          </cell>
          <cell r="H2488" t="str">
            <v>Sh</v>
          </cell>
          <cell r="I2488">
            <v>0.33651572981571254</v>
          </cell>
        </row>
        <row r="2489">
          <cell r="A2489">
            <v>42301</v>
          </cell>
          <cell r="B2489">
            <v>7</v>
          </cell>
          <cell r="C2489" t="str">
            <v>PAM</v>
          </cell>
          <cell r="D2489" t="str">
            <v>Ch</v>
          </cell>
          <cell r="E2489" t="str">
            <v>FIP</v>
          </cell>
          <cell r="F2489" t="str">
            <v>Do</v>
          </cell>
          <cell r="G2489" t="str">
            <v>UDM</v>
          </cell>
          <cell r="H2489" t="str">
            <v>Sh</v>
          </cell>
          <cell r="I2489">
            <v>0.37037892175417597</v>
          </cell>
        </row>
        <row r="2490">
          <cell r="A2490">
            <v>42302</v>
          </cell>
          <cell r="B2490">
            <v>1</v>
          </cell>
          <cell r="C2490" t="str">
            <v>UDP</v>
          </cell>
          <cell r="D2490" t="str">
            <v>Do</v>
          </cell>
          <cell r="E2490" t="str">
            <v>FIP</v>
          </cell>
          <cell r="F2490" t="str">
            <v>Do</v>
          </cell>
          <cell r="G2490" t="str">
            <v>UDM</v>
          </cell>
          <cell r="H2490" t="str">
            <v>Sh</v>
          </cell>
          <cell r="I2490">
            <v>0.4042421136926394</v>
          </cell>
        </row>
        <row r="2491">
          <cell r="A2491">
            <v>42303</v>
          </cell>
          <cell r="B2491">
            <v>2</v>
          </cell>
          <cell r="C2491" t="str">
            <v>UDM</v>
          </cell>
          <cell r="D2491" t="str">
            <v>Pi</v>
          </cell>
          <cell r="E2491" t="str">
            <v>FIP</v>
          </cell>
          <cell r="F2491" t="str">
            <v>Do</v>
          </cell>
          <cell r="G2491" t="str">
            <v>UDM</v>
          </cell>
          <cell r="H2491" t="str">
            <v>Sh</v>
          </cell>
          <cell r="I2491">
            <v>0.43810530563110284</v>
          </cell>
        </row>
        <row r="2492">
          <cell r="A2492">
            <v>42304</v>
          </cell>
          <cell r="B2492">
            <v>3</v>
          </cell>
          <cell r="C2492" t="str">
            <v>FIP</v>
          </cell>
          <cell r="D2492" t="str">
            <v>Ra</v>
          </cell>
          <cell r="E2492" t="str">
            <v>FIP</v>
          </cell>
          <cell r="F2492" t="str">
            <v>Do</v>
          </cell>
          <cell r="G2492" t="str">
            <v>UDM</v>
          </cell>
          <cell r="H2492" t="str">
            <v>Sh</v>
          </cell>
          <cell r="I2492">
            <v>0.47196849756956638</v>
          </cell>
        </row>
        <row r="2493">
          <cell r="A2493">
            <v>42305</v>
          </cell>
          <cell r="B2493">
            <v>4</v>
          </cell>
          <cell r="C2493" t="str">
            <v>FIM</v>
          </cell>
          <cell r="D2493" t="str">
            <v>Co</v>
          </cell>
          <cell r="E2493" t="str">
            <v>FIP</v>
          </cell>
          <cell r="F2493" t="str">
            <v>Do</v>
          </cell>
          <cell r="G2493" t="str">
            <v>UDM</v>
          </cell>
          <cell r="H2493" t="str">
            <v>Sh</v>
          </cell>
          <cell r="I2493">
            <v>0.50583168950799096</v>
          </cell>
        </row>
        <row r="2494">
          <cell r="A2494">
            <v>42306</v>
          </cell>
          <cell r="B2494">
            <v>5</v>
          </cell>
          <cell r="C2494" t="str">
            <v>EAP</v>
          </cell>
          <cell r="D2494" t="str">
            <v>Tg</v>
          </cell>
          <cell r="E2494" t="str">
            <v>FIP</v>
          </cell>
          <cell r="F2494" t="str">
            <v>Do</v>
          </cell>
          <cell r="G2494" t="str">
            <v>UDM</v>
          </cell>
          <cell r="H2494" t="str">
            <v>Sh</v>
          </cell>
          <cell r="I2494">
            <v>0.53969488144622924</v>
          </cell>
        </row>
        <row r="2495">
          <cell r="A2495">
            <v>42307</v>
          </cell>
          <cell r="B2495">
            <v>6</v>
          </cell>
          <cell r="C2495" t="str">
            <v>EAM</v>
          </cell>
          <cell r="D2495" t="str">
            <v>Rb</v>
          </cell>
          <cell r="E2495" t="str">
            <v>FIP</v>
          </cell>
          <cell r="F2495" t="str">
            <v>Do</v>
          </cell>
          <cell r="G2495" t="str">
            <v>UDM</v>
          </cell>
          <cell r="H2495" t="str">
            <v>Sh</v>
          </cell>
          <cell r="I2495">
            <v>0.5735580733844674</v>
          </cell>
        </row>
        <row r="2496">
          <cell r="A2496">
            <v>42308</v>
          </cell>
          <cell r="B2496">
            <v>7</v>
          </cell>
          <cell r="C2496" t="str">
            <v>MEP</v>
          </cell>
          <cell r="D2496" t="str">
            <v>Dr</v>
          </cell>
          <cell r="E2496" t="str">
            <v>FIP</v>
          </cell>
          <cell r="F2496" t="str">
            <v>Do</v>
          </cell>
          <cell r="G2496" t="str">
            <v>UDM</v>
          </cell>
          <cell r="H2496" t="str">
            <v>Sh</v>
          </cell>
          <cell r="I2496">
            <v>0.60742126532270557</v>
          </cell>
        </row>
        <row r="2497">
          <cell r="A2497">
            <v>42309</v>
          </cell>
          <cell r="B2497">
            <v>1</v>
          </cell>
          <cell r="C2497" t="str">
            <v>MEM</v>
          </cell>
          <cell r="D2497" t="str">
            <v>Sn</v>
          </cell>
          <cell r="E2497" t="str">
            <v>FIP</v>
          </cell>
          <cell r="F2497" t="str">
            <v>Do</v>
          </cell>
          <cell r="G2497" t="str">
            <v>UDM</v>
          </cell>
          <cell r="H2497" t="str">
            <v>Sh</v>
          </cell>
          <cell r="I2497">
            <v>0.64128445726094374</v>
          </cell>
        </row>
        <row r="2498">
          <cell r="A2498">
            <v>42310</v>
          </cell>
          <cell r="B2498">
            <v>2</v>
          </cell>
          <cell r="C2498" t="str">
            <v>PAP</v>
          </cell>
          <cell r="D2498" t="str">
            <v>Ho</v>
          </cell>
          <cell r="E2498" t="str">
            <v>FIP</v>
          </cell>
          <cell r="F2498" t="str">
            <v>Do</v>
          </cell>
          <cell r="G2498" t="str">
            <v>UDM</v>
          </cell>
          <cell r="H2498" t="str">
            <v>Sh</v>
          </cell>
          <cell r="I2498">
            <v>0.67514764919918191</v>
          </cell>
        </row>
        <row r="2499">
          <cell r="A2499">
            <v>42311</v>
          </cell>
          <cell r="B2499">
            <v>3</v>
          </cell>
          <cell r="C2499" t="str">
            <v>PAM</v>
          </cell>
          <cell r="D2499" t="str">
            <v>Sh</v>
          </cell>
          <cell r="E2499" t="str">
            <v>FIP</v>
          </cell>
          <cell r="F2499" t="str">
            <v>Do</v>
          </cell>
          <cell r="G2499" t="str">
            <v>UDM</v>
          </cell>
          <cell r="H2499" t="str">
            <v>Sh</v>
          </cell>
          <cell r="I2499">
            <v>0.70901084113742019</v>
          </cell>
        </row>
        <row r="2500">
          <cell r="A2500">
            <v>42312</v>
          </cell>
          <cell r="B2500">
            <v>4</v>
          </cell>
          <cell r="C2500" t="str">
            <v>UDP</v>
          </cell>
          <cell r="D2500" t="str">
            <v>Mo</v>
          </cell>
          <cell r="E2500" t="str">
            <v>FIP</v>
          </cell>
          <cell r="F2500" t="str">
            <v>Do</v>
          </cell>
          <cell r="G2500" t="str">
            <v>UDM</v>
          </cell>
          <cell r="H2500" t="str">
            <v>Sh</v>
          </cell>
          <cell r="I2500">
            <v>0.74287403307565836</v>
          </cell>
        </row>
        <row r="2501">
          <cell r="A2501">
            <v>42313</v>
          </cell>
          <cell r="B2501">
            <v>5</v>
          </cell>
          <cell r="C2501" t="str">
            <v>UDM</v>
          </cell>
          <cell r="D2501" t="str">
            <v>Ch</v>
          </cell>
          <cell r="E2501" t="str">
            <v>FIP</v>
          </cell>
          <cell r="F2501" t="str">
            <v>Do</v>
          </cell>
          <cell r="G2501" t="str">
            <v>UDM</v>
          </cell>
          <cell r="H2501" t="str">
            <v>Sh</v>
          </cell>
          <cell r="I2501">
            <v>0.77673722501389653</v>
          </cell>
        </row>
        <row r="2502">
          <cell r="A2502">
            <v>42314</v>
          </cell>
          <cell r="B2502">
            <v>6</v>
          </cell>
          <cell r="C2502" t="str">
            <v>FIP</v>
          </cell>
          <cell r="D2502" t="str">
            <v>Do</v>
          </cell>
          <cell r="E2502" t="str">
            <v>FIP</v>
          </cell>
          <cell r="F2502" t="str">
            <v>Do</v>
          </cell>
          <cell r="G2502" t="str">
            <v>UDM</v>
          </cell>
          <cell r="H2502" t="str">
            <v>Sh</v>
          </cell>
          <cell r="I2502">
            <v>0.81060041695213481</v>
          </cell>
        </row>
        <row r="2503">
          <cell r="A2503">
            <v>42315</v>
          </cell>
          <cell r="B2503">
            <v>7</v>
          </cell>
          <cell r="C2503" t="str">
            <v>FIM</v>
          </cell>
          <cell r="D2503" t="str">
            <v>Pi</v>
          </cell>
          <cell r="E2503" t="str">
            <v>FIP</v>
          </cell>
          <cell r="F2503" t="str">
            <v>Do</v>
          </cell>
          <cell r="G2503" t="str">
            <v>UDM</v>
          </cell>
          <cell r="H2503" t="str">
            <v>Sh</v>
          </cell>
          <cell r="I2503">
            <v>0.84446360889037297</v>
          </cell>
        </row>
        <row r="2504">
          <cell r="A2504">
            <v>42316</v>
          </cell>
          <cell r="B2504">
            <v>1</v>
          </cell>
          <cell r="C2504" t="str">
            <v>EAP</v>
          </cell>
          <cell r="D2504" t="str">
            <v>Ra</v>
          </cell>
          <cell r="E2504" t="str">
            <v>FIM</v>
          </cell>
          <cell r="F2504" t="str">
            <v>Pi</v>
          </cell>
          <cell r="G2504" t="str">
            <v>UDM</v>
          </cell>
          <cell r="H2504" t="str">
            <v>Sh</v>
          </cell>
          <cell r="I2504">
            <v>0.87832680082861114</v>
          </cell>
        </row>
        <row r="2505">
          <cell r="A2505">
            <v>42317</v>
          </cell>
          <cell r="B2505">
            <v>2</v>
          </cell>
          <cell r="C2505" t="str">
            <v>EAM</v>
          </cell>
          <cell r="D2505" t="str">
            <v>Co</v>
          </cell>
          <cell r="E2505" t="str">
            <v>FIM</v>
          </cell>
          <cell r="F2505" t="str">
            <v>Pi</v>
          </cell>
          <cell r="G2505" t="str">
            <v>UDM</v>
          </cell>
          <cell r="H2505" t="str">
            <v>Sh</v>
          </cell>
          <cell r="I2505">
            <v>0.91218999276684931</v>
          </cell>
        </row>
        <row r="2506">
          <cell r="A2506">
            <v>42318</v>
          </cell>
          <cell r="B2506">
            <v>3</v>
          </cell>
          <cell r="C2506" t="str">
            <v>MEP</v>
          </cell>
          <cell r="D2506" t="str">
            <v>Tg</v>
          </cell>
          <cell r="E2506" t="str">
            <v>FIM</v>
          </cell>
          <cell r="F2506" t="str">
            <v>Pi</v>
          </cell>
          <cell r="G2506" t="str">
            <v>UDM</v>
          </cell>
          <cell r="H2506" t="str">
            <v>Sh</v>
          </cell>
          <cell r="I2506">
            <v>0.94605318470508748</v>
          </cell>
        </row>
        <row r="2507">
          <cell r="A2507">
            <v>42319</v>
          </cell>
          <cell r="B2507">
            <v>4</v>
          </cell>
          <cell r="C2507" t="str">
            <v>MEM</v>
          </cell>
          <cell r="D2507" t="str">
            <v>Rb</v>
          </cell>
          <cell r="E2507" t="str">
            <v>FIM</v>
          </cell>
          <cell r="F2507" t="str">
            <v>Pi</v>
          </cell>
          <cell r="G2507" t="str">
            <v>UDM</v>
          </cell>
          <cell r="H2507" t="str">
            <v>Sh</v>
          </cell>
          <cell r="I2507">
            <v>0.97991637664332565</v>
          </cell>
        </row>
        <row r="2508">
          <cell r="A2508">
            <v>42320</v>
          </cell>
          <cell r="B2508">
            <v>5</v>
          </cell>
          <cell r="C2508" t="str">
            <v>PAP</v>
          </cell>
          <cell r="D2508" t="str">
            <v>Dr</v>
          </cell>
          <cell r="E2508" t="str">
            <v>FIM</v>
          </cell>
          <cell r="F2508" t="str">
            <v>Pi</v>
          </cell>
          <cell r="G2508" t="str">
            <v>UDM</v>
          </cell>
          <cell r="H2508" t="str">
            <v>Sh</v>
          </cell>
          <cell r="I2508">
            <v>1.3779568581563817E-2</v>
          </cell>
        </row>
        <row r="2509">
          <cell r="A2509">
            <v>42321</v>
          </cell>
          <cell r="B2509">
            <v>6</v>
          </cell>
          <cell r="C2509" t="str">
            <v>PAM</v>
          </cell>
          <cell r="D2509" t="str">
            <v>Sn</v>
          </cell>
          <cell r="E2509" t="str">
            <v>FIM</v>
          </cell>
          <cell r="F2509" t="str">
            <v>Pi</v>
          </cell>
          <cell r="G2509" t="str">
            <v>UDM</v>
          </cell>
          <cell r="H2509" t="str">
            <v>Sh</v>
          </cell>
          <cell r="I2509">
            <v>4.7642760519802096E-2</v>
          </cell>
        </row>
        <row r="2510">
          <cell r="A2510">
            <v>42322</v>
          </cell>
          <cell r="B2510">
            <v>7</v>
          </cell>
          <cell r="C2510" t="str">
            <v>UDP</v>
          </cell>
          <cell r="D2510" t="str">
            <v>Ho</v>
          </cell>
          <cell r="E2510" t="str">
            <v>FIM</v>
          </cell>
          <cell r="F2510" t="str">
            <v>Pi</v>
          </cell>
          <cell r="G2510" t="str">
            <v>UDM</v>
          </cell>
          <cell r="H2510" t="str">
            <v>Sh</v>
          </cell>
          <cell r="I2510">
            <v>8.1505952458040265E-2</v>
          </cell>
        </row>
        <row r="2511">
          <cell r="A2511">
            <v>42323</v>
          </cell>
          <cell r="B2511">
            <v>1</v>
          </cell>
          <cell r="C2511" t="str">
            <v>UDM</v>
          </cell>
          <cell r="D2511" t="str">
            <v>Sh</v>
          </cell>
          <cell r="E2511" t="str">
            <v>FIM</v>
          </cell>
          <cell r="F2511" t="str">
            <v>Pi</v>
          </cell>
          <cell r="G2511" t="str">
            <v>UDM</v>
          </cell>
          <cell r="H2511" t="str">
            <v>Sh</v>
          </cell>
          <cell r="I2511">
            <v>0.11536914439627843</v>
          </cell>
        </row>
        <row r="2512">
          <cell r="A2512">
            <v>42324</v>
          </cell>
          <cell r="B2512">
            <v>2</v>
          </cell>
          <cell r="C2512" t="str">
            <v>FIP</v>
          </cell>
          <cell r="D2512" t="str">
            <v>Mo</v>
          </cell>
          <cell r="E2512" t="str">
            <v>FIM</v>
          </cell>
          <cell r="F2512" t="str">
            <v>Pi</v>
          </cell>
          <cell r="G2512" t="str">
            <v>UDM</v>
          </cell>
          <cell r="H2512" t="str">
            <v>Sh</v>
          </cell>
          <cell r="I2512">
            <v>0.1492323363345166</v>
          </cell>
        </row>
        <row r="2513">
          <cell r="A2513">
            <v>42325</v>
          </cell>
          <cell r="B2513">
            <v>3</v>
          </cell>
          <cell r="C2513" t="str">
            <v>FIM</v>
          </cell>
          <cell r="D2513" t="str">
            <v>Ch</v>
          </cell>
          <cell r="E2513" t="str">
            <v>FIM</v>
          </cell>
          <cell r="F2513" t="str">
            <v>Pi</v>
          </cell>
          <cell r="G2513" t="str">
            <v>UDM</v>
          </cell>
          <cell r="H2513" t="str">
            <v>Sh</v>
          </cell>
          <cell r="I2513">
            <v>0.18309552827275477</v>
          </cell>
        </row>
        <row r="2514">
          <cell r="A2514">
            <v>42326</v>
          </cell>
          <cell r="B2514">
            <v>4</v>
          </cell>
          <cell r="C2514" t="str">
            <v>EAP</v>
          </cell>
          <cell r="D2514" t="str">
            <v>Do</v>
          </cell>
          <cell r="E2514" t="str">
            <v>FIM</v>
          </cell>
          <cell r="F2514" t="str">
            <v>Pi</v>
          </cell>
          <cell r="G2514" t="str">
            <v>UDM</v>
          </cell>
          <cell r="H2514" t="str">
            <v>Sh</v>
          </cell>
          <cell r="I2514">
            <v>0.21695872021099305</v>
          </cell>
        </row>
        <row r="2515">
          <cell r="A2515">
            <v>42327</v>
          </cell>
          <cell r="B2515">
            <v>5</v>
          </cell>
          <cell r="C2515" t="str">
            <v>EAM</v>
          </cell>
          <cell r="D2515" t="str">
            <v>Pi</v>
          </cell>
          <cell r="E2515" t="str">
            <v>FIM</v>
          </cell>
          <cell r="F2515" t="str">
            <v>Pi</v>
          </cell>
          <cell r="G2515" t="str">
            <v>UDM</v>
          </cell>
          <cell r="H2515" t="str">
            <v>Sh</v>
          </cell>
          <cell r="I2515">
            <v>0.25082191214923122</v>
          </cell>
        </row>
        <row r="2516">
          <cell r="A2516">
            <v>42328</v>
          </cell>
          <cell r="B2516">
            <v>6</v>
          </cell>
          <cell r="C2516" t="str">
            <v>MEP</v>
          </cell>
          <cell r="D2516" t="str">
            <v>Ra</v>
          </cell>
          <cell r="E2516" t="str">
            <v>FIM</v>
          </cell>
          <cell r="F2516" t="str">
            <v>Pi</v>
          </cell>
          <cell r="G2516" t="str">
            <v>UDM</v>
          </cell>
          <cell r="H2516" t="str">
            <v>Sh</v>
          </cell>
          <cell r="I2516">
            <v>0.28468510408746939</v>
          </cell>
        </row>
        <row r="2517">
          <cell r="A2517">
            <v>42329</v>
          </cell>
          <cell r="B2517">
            <v>7</v>
          </cell>
          <cell r="C2517" t="str">
            <v>MEM</v>
          </cell>
          <cell r="D2517" t="str">
            <v>Co</v>
          </cell>
          <cell r="E2517" t="str">
            <v>FIM</v>
          </cell>
          <cell r="F2517" t="str">
            <v>Pi</v>
          </cell>
          <cell r="G2517" t="str">
            <v>UDM</v>
          </cell>
          <cell r="H2517" t="str">
            <v>Sh</v>
          </cell>
          <cell r="I2517">
            <v>0.31854829602570756</v>
          </cell>
        </row>
        <row r="2518">
          <cell r="A2518">
            <v>42330</v>
          </cell>
          <cell r="B2518">
            <v>1</v>
          </cell>
          <cell r="C2518" t="str">
            <v>PAP</v>
          </cell>
          <cell r="D2518" t="str">
            <v>Tg</v>
          </cell>
          <cell r="E2518" t="str">
            <v>FIM</v>
          </cell>
          <cell r="F2518" t="str">
            <v>Pi</v>
          </cell>
          <cell r="G2518" t="str">
            <v>UDM</v>
          </cell>
          <cell r="H2518" t="str">
            <v>Sh</v>
          </cell>
          <cell r="I2518">
            <v>0.35241148796394572</v>
          </cell>
        </row>
        <row r="2519">
          <cell r="A2519">
            <v>42331</v>
          </cell>
          <cell r="B2519">
            <v>2</v>
          </cell>
          <cell r="C2519" t="str">
            <v>PAM</v>
          </cell>
          <cell r="D2519" t="str">
            <v>Rb</v>
          </cell>
          <cell r="E2519" t="str">
            <v>FIM</v>
          </cell>
          <cell r="F2519" t="str">
            <v>Pi</v>
          </cell>
          <cell r="G2519" t="str">
            <v>UDM</v>
          </cell>
          <cell r="H2519" t="str">
            <v>Sh</v>
          </cell>
          <cell r="I2519">
            <v>0.386274679902184</v>
          </cell>
        </row>
        <row r="2520">
          <cell r="A2520">
            <v>42332</v>
          </cell>
          <cell r="B2520">
            <v>3</v>
          </cell>
          <cell r="C2520" t="str">
            <v>UDP</v>
          </cell>
          <cell r="D2520" t="str">
            <v>Dr</v>
          </cell>
          <cell r="E2520" t="str">
            <v>FIM</v>
          </cell>
          <cell r="F2520" t="str">
            <v>Pi</v>
          </cell>
          <cell r="G2520" t="str">
            <v>UDM</v>
          </cell>
          <cell r="H2520" t="str">
            <v>Sh</v>
          </cell>
          <cell r="I2520">
            <v>0.42013787184042217</v>
          </cell>
        </row>
        <row r="2521">
          <cell r="A2521">
            <v>42333</v>
          </cell>
          <cell r="B2521">
            <v>4</v>
          </cell>
          <cell r="C2521" t="str">
            <v>UDM</v>
          </cell>
          <cell r="D2521" t="str">
            <v>Sn</v>
          </cell>
          <cell r="E2521" t="str">
            <v>FIM</v>
          </cell>
          <cell r="F2521" t="str">
            <v>Pi</v>
          </cell>
          <cell r="G2521" t="str">
            <v>UDM</v>
          </cell>
          <cell r="H2521" t="str">
            <v>Sh</v>
          </cell>
          <cell r="I2521">
            <v>0.45400106377866034</v>
          </cell>
        </row>
        <row r="2522">
          <cell r="A2522">
            <v>42334</v>
          </cell>
          <cell r="B2522">
            <v>5</v>
          </cell>
          <cell r="C2522" t="str">
            <v>FIP</v>
          </cell>
          <cell r="D2522" t="str">
            <v>Ho</v>
          </cell>
          <cell r="E2522" t="str">
            <v>FIM</v>
          </cell>
          <cell r="F2522" t="str">
            <v>Pi</v>
          </cell>
          <cell r="G2522" t="str">
            <v>UDM</v>
          </cell>
          <cell r="H2522" t="str">
            <v>Sh</v>
          </cell>
          <cell r="I2522">
            <v>0.48786425571689851</v>
          </cell>
        </row>
        <row r="2523">
          <cell r="A2523">
            <v>42335</v>
          </cell>
          <cell r="B2523">
            <v>6</v>
          </cell>
          <cell r="C2523" t="str">
            <v>FIM</v>
          </cell>
          <cell r="D2523" t="str">
            <v>Sh</v>
          </cell>
          <cell r="E2523" t="str">
            <v>FIM</v>
          </cell>
          <cell r="F2523" t="str">
            <v>Pi</v>
          </cell>
          <cell r="G2523" t="str">
            <v>UDM</v>
          </cell>
          <cell r="H2523" t="str">
            <v>Sh</v>
          </cell>
          <cell r="I2523">
            <v>0.52172744765498147</v>
          </cell>
        </row>
        <row r="2524">
          <cell r="A2524">
            <v>42336</v>
          </cell>
          <cell r="B2524">
            <v>7</v>
          </cell>
          <cell r="C2524" t="str">
            <v>EAP</v>
          </cell>
          <cell r="D2524" t="str">
            <v>Mo</v>
          </cell>
          <cell r="E2524" t="str">
            <v>FIM</v>
          </cell>
          <cell r="F2524" t="str">
            <v>Pi</v>
          </cell>
          <cell r="G2524" t="str">
            <v>UDM</v>
          </cell>
          <cell r="H2524" t="str">
            <v>Sh</v>
          </cell>
          <cell r="I2524">
            <v>0.55559063959297772</v>
          </cell>
        </row>
        <row r="2525">
          <cell r="A2525">
            <v>42337</v>
          </cell>
          <cell r="B2525">
            <v>1</v>
          </cell>
          <cell r="C2525" t="str">
            <v>EAM</v>
          </cell>
          <cell r="D2525" t="str">
            <v>Ch</v>
          </cell>
          <cell r="E2525" t="str">
            <v>FIM</v>
          </cell>
          <cell r="F2525" t="str">
            <v>Pi</v>
          </cell>
          <cell r="G2525" t="str">
            <v>UDM</v>
          </cell>
          <cell r="H2525" t="str">
            <v>Sh</v>
          </cell>
          <cell r="I2525">
            <v>0.58945383153097397</v>
          </cell>
        </row>
        <row r="2526">
          <cell r="A2526">
            <v>42338</v>
          </cell>
          <cell r="B2526">
            <v>2</v>
          </cell>
          <cell r="C2526" t="str">
            <v>MEP</v>
          </cell>
          <cell r="D2526" t="str">
            <v>Do</v>
          </cell>
          <cell r="E2526" t="str">
            <v>FIM</v>
          </cell>
          <cell r="F2526" t="str">
            <v>Pi</v>
          </cell>
          <cell r="G2526" t="str">
            <v>UDM</v>
          </cell>
          <cell r="H2526" t="str">
            <v>Sh</v>
          </cell>
          <cell r="I2526">
            <v>0.62331702346897022</v>
          </cell>
        </row>
        <row r="2527">
          <cell r="A2527">
            <v>42339</v>
          </cell>
          <cell r="B2527">
            <v>3</v>
          </cell>
          <cell r="C2527" t="str">
            <v>MEM</v>
          </cell>
          <cell r="D2527" t="str">
            <v>Pi</v>
          </cell>
          <cell r="E2527" t="str">
            <v>FIM</v>
          </cell>
          <cell r="F2527" t="str">
            <v>Pi</v>
          </cell>
          <cell r="G2527" t="str">
            <v>UDM</v>
          </cell>
          <cell r="H2527" t="str">
            <v>Sh</v>
          </cell>
          <cell r="I2527">
            <v>0.65718021540696636</v>
          </cell>
        </row>
        <row r="2528">
          <cell r="A2528">
            <v>42340</v>
          </cell>
          <cell r="B2528">
            <v>4</v>
          </cell>
          <cell r="C2528" t="str">
            <v>PAP</v>
          </cell>
          <cell r="D2528" t="str">
            <v>Ra</v>
          </cell>
          <cell r="E2528" t="str">
            <v>FIM</v>
          </cell>
          <cell r="F2528" t="str">
            <v>Pi</v>
          </cell>
          <cell r="G2528" t="str">
            <v>UDM</v>
          </cell>
          <cell r="H2528" t="str">
            <v>Sh</v>
          </cell>
          <cell r="I2528">
            <v>0.69104340734496261</v>
          </cell>
        </row>
        <row r="2529">
          <cell r="A2529">
            <v>42341</v>
          </cell>
          <cell r="B2529">
            <v>5</v>
          </cell>
          <cell r="C2529" t="str">
            <v>PAM</v>
          </cell>
          <cell r="D2529" t="str">
            <v>Co</v>
          </cell>
          <cell r="E2529" t="str">
            <v>FIM</v>
          </cell>
          <cell r="F2529" t="str">
            <v>Pi</v>
          </cell>
          <cell r="G2529" t="str">
            <v>UDM</v>
          </cell>
          <cell r="H2529" t="str">
            <v>Sh</v>
          </cell>
          <cell r="I2529">
            <v>0.72490659928295886</v>
          </cell>
        </row>
        <row r="2530">
          <cell r="A2530">
            <v>42342</v>
          </cell>
          <cell r="B2530">
            <v>6</v>
          </cell>
          <cell r="C2530" t="str">
            <v>UDP</v>
          </cell>
          <cell r="D2530" t="str">
            <v>Tg</v>
          </cell>
          <cell r="E2530" t="str">
            <v>FIM</v>
          </cell>
          <cell r="F2530" t="str">
            <v>Pi</v>
          </cell>
          <cell r="G2530" t="str">
            <v>UDM</v>
          </cell>
          <cell r="H2530" t="str">
            <v>Sh</v>
          </cell>
          <cell r="I2530">
            <v>0.758769791220955</v>
          </cell>
        </row>
        <row r="2531">
          <cell r="A2531">
            <v>42343</v>
          </cell>
          <cell r="B2531">
            <v>7</v>
          </cell>
          <cell r="C2531" t="str">
            <v>UDM</v>
          </cell>
          <cell r="D2531" t="str">
            <v>Rb</v>
          </cell>
          <cell r="E2531" t="str">
            <v>FIM</v>
          </cell>
          <cell r="F2531" t="str">
            <v>Pi</v>
          </cell>
          <cell r="G2531" t="str">
            <v>UDM</v>
          </cell>
          <cell r="H2531" t="str">
            <v>Sh</v>
          </cell>
          <cell r="I2531">
            <v>0.79263298315895137</v>
          </cell>
        </row>
        <row r="2532">
          <cell r="A2532">
            <v>42344</v>
          </cell>
          <cell r="B2532">
            <v>1</v>
          </cell>
          <cell r="C2532" t="str">
            <v>FIP</v>
          </cell>
          <cell r="D2532" t="str">
            <v>Dr</v>
          </cell>
          <cell r="E2532" t="str">
            <v>FIM</v>
          </cell>
          <cell r="F2532" t="str">
            <v>Pi</v>
          </cell>
          <cell r="G2532" t="str">
            <v>UDM</v>
          </cell>
          <cell r="H2532" t="str">
            <v>Sh</v>
          </cell>
          <cell r="I2532">
            <v>0.82649617509694751</v>
          </cell>
        </row>
        <row r="2533">
          <cell r="A2533">
            <v>42345</v>
          </cell>
          <cell r="B2533">
            <v>2</v>
          </cell>
          <cell r="C2533" t="str">
            <v>FIM</v>
          </cell>
          <cell r="D2533" t="str">
            <v>Sn</v>
          </cell>
          <cell r="E2533" t="str">
            <v>FIM</v>
          </cell>
          <cell r="F2533" t="str">
            <v>Pi</v>
          </cell>
          <cell r="G2533" t="str">
            <v>UDM</v>
          </cell>
          <cell r="H2533" t="str">
            <v>Sh</v>
          </cell>
          <cell r="I2533">
            <v>0.86035936703494376</v>
          </cell>
        </row>
        <row r="2534">
          <cell r="A2534">
            <v>42346</v>
          </cell>
          <cell r="B2534">
            <v>3</v>
          </cell>
          <cell r="C2534" t="str">
            <v>EAP</v>
          </cell>
          <cell r="D2534" t="str">
            <v>Ho</v>
          </cell>
          <cell r="E2534" t="str">
            <v>EAP</v>
          </cell>
          <cell r="F2534" t="str">
            <v>Ra</v>
          </cell>
          <cell r="G2534" t="str">
            <v>UDM</v>
          </cell>
          <cell r="H2534" t="str">
            <v>Sh</v>
          </cell>
          <cell r="I2534">
            <v>0.89422255897294001</v>
          </cell>
        </row>
        <row r="2535">
          <cell r="A2535">
            <v>42347</v>
          </cell>
          <cell r="B2535">
            <v>4</v>
          </cell>
          <cell r="C2535" t="str">
            <v>EAM</v>
          </cell>
          <cell r="D2535" t="str">
            <v>Sh</v>
          </cell>
          <cell r="E2535" t="str">
            <v>EAP</v>
          </cell>
          <cell r="F2535" t="str">
            <v>Ra</v>
          </cell>
          <cell r="G2535" t="str">
            <v>UDM</v>
          </cell>
          <cell r="H2535" t="str">
            <v>Sh</v>
          </cell>
          <cell r="I2535">
            <v>0.92808575091093626</v>
          </cell>
        </row>
        <row r="2536">
          <cell r="A2536">
            <v>42348</v>
          </cell>
          <cell r="B2536">
            <v>5</v>
          </cell>
          <cell r="C2536" t="str">
            <v>MEP</v>
          </cell>
          <cell r="D2536" t="str">
            <v>Mo</v>
          </cell>
          <cell r="E2536" t="str">
            <v>EAP</v>
          </cell>
          <cell r="F2536" t="str">
            <v>Ra</v>
          </cell>
          <cell r="G2536" t="str">
            <v>UDM</v>
          </cell>
          <cell r="H2536" t="str">
            <v>Sh</v>
          </cell>
          <cell r="I2536">
            <v>0.96194894284893251</v>
          </cell>
        </row>
        <row r="2537">
          <cell r="A2537">
            <v>42349</v>
          </cell>
          <cell r="B2537">
            <v>6</v>
          </cell>
          <cell r="C2537" t="str">
            <v>MEM</v>
          </cell>
          <cell r="D2537" t="str">
            <v>Ch</v>
          </cell>
          <cell r="E2537" t="str">
            <v>EAP</v>
          </cell>
          <cell r="F2537" t="str">
            <v>Ra</v>
          </cell>
          <cell r="G2537" t="str">
            <v>UDM</v>
          </cell>
          <cell r="H2537" t="str">
            <v>Sh</v>
          </cell>
          <cell r="I2537">
            <v>0.99581213478692865</v>
          </cell>
        </row>
        <row r="2538">
          <cell r="A2538">
            <v>42350</v>
          </cell>
          <cell r="B2538">
            <v>7</v>
          </cell>
          <cell r="C2538" t="str">
            <v>PAP</v>
          </cell>
          <cell r="D2538" t="str">
            <v>Do</v>
          </cell>
          <cell r="E2538" t="str">
            <v>EAP</v>
          </cell>
          <cell r="F2538" t="str">
            <v>Ra</v>
          </cell>
          <cell r="G2538" t="str">
            <v>UDM</v>
          </cell>
          <cell r="H2538" t="str">
            <v>Sh</v>
          </cell>
          <cell r="I2538">
            <v>2.96753267249249E-2</v>
          </cell>
        </row>
        <row r="2539">
          <cell r="A2539">
            <v>42351</v>
          </cell>
          <cell r="B2539">
            <v>1</v>
          </cell>
          <cell r="C2539" t="str">
            <v>PAM</v>
          </cell>
          <cell r="D2539" t="str">
            <v>Pi</v>
          </cell>
          <cell r="E2539" t="str">
            <v>EAP</v>
          </cell>
          <cell r="F2539" t="str">
            <v>Ra</v>
          </cell>
          <cell r="G2539" t="str">
            <v>UDM</v>
          </cell>
          <cell r="H2539" t="str">
            <v>Sh</v>
          </cell>
          <cell r="I2539">
            <v>6.3538518662921151E-2</v>
          </cell>
        </row>
        <row r="2540">
          <cell r="A2540">
            <v>42352</v>
          </cell>
          <cell r="B2540">
            <v>2</v>
          </cell>
          <cell r="C2540" t="str">
            <v>UDP</v>
          </cell>
          <cell r="D2540" t="str">
            <v>Ra</v>
          </cell>
          <cell r="E2540" t="str">
            <v>EAP</v>
          </cell>
          <cell r="F2540" t="str">
            <v>Ra</v>
          </cell>
          <cell r="G2540" t="str">
            <v>UDM</v>
          </cell>
          <cell r="H2540" t="str">
            <v>Sh</v>
          </cell>
          <cell r="I2540">
            <v>9.7401710600917402E-2</v>
          </cell>
        </row>
        <row r="2541">
          <cell r="A2541">
            <v>42353</v>
          </cell>
          <cell r="B2541">
            <v>3</v>
          </cell>
          <cell r="C2541" t="str">
            <v>UDM</v>
          </cell>
          <cell r="D2541" t="str">
            <v>Co</v>
          </cell>
          <cell r="E2541" t="str">
            <v>EAP</v>
          </cell>
          <cell r="F2541" t="str">
            <v>Ra</v>
          </cell>
          <cell r="G2541" t="str">
            <v>UDM</v>
          </cell>
          <cell r="H2541" t="str">
            <v>Sh</v>
          </cell>
          <cell r="I2541">
            <v>0.13126490253891365</v>
          </cell>
        </row>
        <row r="2542">
          <cell r="A2542">
            <v>42354</v>
          </cell>
          <cell r="B2542">
            <v>4</v>
          </cell>
          <cell r="C2542" t="str">
            <v>FIP</v>
          </cell>
          <cell r="D2542" t="str">
            <v>Tg</v>
          </cell>
          <cell r="E2542" t="str">
            <v>EAP</v>
          </cell>
          <cell r="F2542" t="str">
            <v>Ra</v>
          </cell>
          <cell r="G2542" t="str">
            <v>UDM</v>
          </cell>
          <cell r="H2542" t="str">
            <v>Sh</v>
          </cell>
          <cell r="I2542">
            <v>0.16512809447690979</v>
          </cell>
        </row>
        <row r="2543">
          <cell r="A2543">
            <v>42355</v>
          </cell>
          <cell r="B2543">
            <v>5</v>
          </cell>
          <cell r="C2543" t="str">
            <v>FIM</v>
          </cell>
          <cell r="D2543" t="str">
            <v>Rb</v>
          </cell>
          <cell r="E2543" t="str">
            <v>EAP</v>
          </cell>
          <cell r="F2543" t="str">
            <v>Ra</v>
          </cell>
          <cell r="G2543" t="str">
            <v>UDM</v>
          </cell>
          <cell r="H2543" t="str">
            <v>Sh</v>
          </cell>
          <cell r="I2543">
            <v>0.19899128641490604</v>
          </cell>
        </row>
        <row r="2544">
          <cell r="A2544">
            <v>42356</v>
          </cell>
          <cell r="B2544">
            <v>6</v>
          </cell>
          <cell r="C2544" t="str">
            <v>EAP</v>
          </cell>
          <cell r="D2544" t="str">
            <v>Dr</v>
          </cell>
          <cell r="E2544" t="str">
            <v>EAP</v>
          </cell>
          <cell r="F2544" t="str">
            <v>Ra</v>
          </cell>
          <cell r="G2544" t="str">
            <v>UDM</v>
          </cell>
          <cell r="H2544" t="str">
            <v>Sh</v>
          </cell>
          <cell r="I2544">
            <v>0.23285447835290229</v>
          </cell>
        </row>
        <row r="2545">
          <cell r="A2545">
            <v>42357</v>
          </cell>
          <cell r="B2545">
            <v>7</v>
          </cell>
          <cell r="C2545" t="str">
            <v>EAM</v>
          </cell>
          <cell r="D2545" t="str">
            <v>Sn</v>
          </cell>
          <cell r="E2545" t="str">
            <v>EAP</v>
          </cell>
          <cell r="F2545" t="str">
            <v>Ra</v>
          </cell>
          <cell r="G2545" t="str">
            <v>UDM</v>
          </cell>
          <cell r="H2545" t="str">
            <v>Sh</v>
          </cell>
          <cell r="I2545">
            <v>0.26671767029089855</v>
          </cell>
        </row>
        <row r="2546">
          <cell r="A2546">
            <v>42358</v>
          </cell>
          <cell r="B2546">
            <v>1</v>
          </cell>
          <cell r="C2546" t="str">
            <v>MEP</v>
          </cell>
          <cell r="D2546" t="str">
            <v>Ho</v>
          </cell>
          <cell r="E2546" t="str">
            <v>EAP</v>
          </cell>
          <cell r="F2546" t="str">
            <v>Ra</v>
          </cell>
          <cell r="G2546" t="str">
            <v>UDM</v>
          </cell>
          <cell r="H2546" t="str">
            <v>Sh</v>
          </cell>
          <cell r="I2546">
            <v>0.3005808622288948</v>
          </cell>
        </row>
        <row r="2547">
          <cell r="A2547">
            <v>42359</v>
          </cell>
          <cell r="B2547">
            <v>2</v>
          </cell>
          <cell r="C2547" t="str">
            <v>MEM</v>
          </cell>
          <cell r="D2547" t="str">
            <v>Sh</v>
          </cell>
          <cell r="E2547" t="str">
            <v>EAP</v>
          </cell>
          <cell r="F2547" t="str">
            <v>Ra</v>
          </cell>
          <cell r="G2547" t="str">
            <v>UDM</v>
          </cell>
          <cell r="H2547" t="str">
            <v>Sh</v>
          </cell>
          <cell r="I2547">
            <v>0.33444405416689105</v>
          </cell>
        </row>
        <row r="2548">
          <cell r="A2548">
            <v>42360</v>
          </cell>
          <cell r="B2548">
            <v>3</v>
          </cell>
          <cell r="C2548" t="str">
            <v>PAP</v>
          </cell>
          <cell r="D2548" t="str">
            <v>Mo</v>
          </cell>
          <cell r="E2548" t="str">
            <v>EAP</v>
          </cell>
          <cell r="F2548" t="str">
            <v>Ra</v>
          </cell>
          <cell r="G2548" t="str">
            <v>UDM</v>
          </cell>
          <cell r="H2548" t="str">
            <v>Sh</v>
          </cell>
          <cell r="I2548">
            <v>0.36830724610488719</v>
          </cell>
        </row>
        <row r="2549">
          <cell r="A2549">
            <v>42361</v>
          </cell>
          <cell r="B2549">
            <v>4</v>
          </cell>
          <cell r="C2549" t="str">
            <v>PAM</v>
          </cell>
          <cell r="D2549" t="str">
            <v>Ch</v>
          </cell>
          <cell r="E2549" t="str">
            <v>EAP</v>
          </cell>
          <cell r="F2549" t="str">
            <v>Ra</v>
          </cell>
          <cell r="G2549" t="str">
            <v>UDM</v>
          </cell>
          <cell r="H2549" t="str">
            <v>Sh</v>
          </cell>
          <cell r="I2549">
            <v>0.40217043804288344</v>
          </cell>
        </row>
        <row r="2550">
          <cell r="A2550">
            <v>42362</v>
          </cell>
          <cell r="B2550">
            <v>5</v>
          </cell>
          <cell r="C2550" t="str">
            <v>UDP</v>
          </cell>
          <cell r="D2550" t="str">
            <v>Do</v>
          </cell>
          <cell r="E2550" t="str">
            <v>EAP</v>
          </cell>
          <cell r="F2550" t="str">
            <v>Ra</v>
          </cell>
          <cell r="G2550" t="str">
            <v>UDM</v>
          </cell>
          <cell r="H2550" t="str">
            <v>Sh</v>
          </cell>
          <cell r="I2550">
            <v>0.43603362998087969</v>
          </cell>
        </row>
        <row r="2551">
          <cell r="A2551">
            <v>42363</v>
          </cell>
          <cell r="B2551">
            <v>6</v>
          </cell>
          <cell r="C2551" t="str">
            <v>UDM</v>
          </cell>
          <cell r="D2551" t="str">
            <v>Pi</v>
          </cell>
          <cell r="E2551" t="str">
            <v>EAP</v>
          </cell>
          <cell r="F2551" t="str">
            <v>Ra</v>
          </cell>
          <cell r="G2551" t="str">
            <v>UDM</v>
          </cell>
          <cell r="H2551" t="str">
            <v>Sh</v>
          </cell>
          <cell r="I2551">
            <v>0.46989682191887594</v>
          </cell>
        </row>
        <row r="2552">
          <cell r="A2552">
            <v>42364</v>
          </cell>
          <cell r="B2552">
            <v>7</v>
          </cell>
          <cell r="C2552" t="str">
            <v>FIP</v>
          </cell>
          <cell r="D2552" t="str">
            <v>Ra</v>
          </cell>
          <cell r="E2552" t="str">
            <v>EAP</v>
          </cell>
          <cell r="F2552" t="str">
            <v>Ra</v>
          </cell>
          <cell r="G2552" t="str">
            <v>UDM</v>
          </cell>
          <cell r="H2552" t="str">
            <v>Sh</v>
          </cell>
          <cell r="I2552">
            <v>0.5037600138568471</v>
          </cell>
        </row>
        <row r="2553">
          <cell r="A2553">
            <v>42365</v>
          </cell>
          <cell r="B2553">
            <v>1</v>
          </cell>
          <cell r="C2553" t="str">
            <v>FIM</v>
          </cell>
          <cell r="D2553" t="str">
            <v>Co</v>
          </cell>
          <cell r="E2553" t="str">
            <v>EAP</v>
          </cell>
          <cell r="F2553" t="str">
            <v>Ra</v>
          </cell>
          <cell r="G2553" t="str">
            <v>UDM</v>
          </cell>
          <cell r="H2553" t="str">
            <v>Sh</v>
          </cell>
          <cell r="I2553">
            <v>0.53762320579461809</v>
          </cell>
        </row>
        <row r="2554">
          <cell r="A2554">
            <v>42366</v>
          </cell>
          <cell r="B2554">
            <v>2</v>
          </cell>
          <cell r="C2554" t="str">
            <v>EAP</v>
          </cell>
          <cell r="D2554" t="str">
            <v>Tg</v>
          </cell>
          <cell r="E2554" t="str">
            <v>EAP</v>
          </cell>
          <cell r="F2554" t="str">
            <v>Ra</v>
          </cell>
          <cell r="G2554" t="str">
            <v>UDM</v>
          </cell>
          <cell r="H2554" t="str">
            <v>Sh</v>
          </cell>
          <cell r="I2554">
            <v>0.57148639773238907</v>
          </cell>
        </row>
        <row r="2555">
          <cell r="A2555">
            <v>42367</v>
          </cell>
          <cell r="B2555">
            <v>3</v>
          </cell>
          <cell r="C2555" t="str">
            <v>EAM</v>
          </cell>
          <cell r="D2555" t="str">
            <v>Rb</v>
          </cell>
          <cell r="E2555" t="str">
            <v>EAP</v>
          </cell>
          <cell r="F2555" t="str">
            <v>Ra</v>
          </cell>
          <cell r="G2555" t="str">
            <v>UDM</v>
          </cell>
          <cell r="H2555" t="str">
            <v>Sh</v>
          </cell>
          <cell r="I2555">
            <v>0.60534958967015995</v>
          </cell>
        </row>
        <row r="2556">
          <cell r="A2556">
            <v>42368</v>
          </cell>
          <cell r="B2556">
            <v>4</v>
          </cell>
          <cell r="C2556" t="str">
            <v>MEP</v>
          </cell>
          <cell r="D2556" t="str">
            <v>Dr</v>
          </cell>
          <cell r="E2556" t="str">
            <v>EAP</v>
          </cell>
          <cell r="F2556" t="str">
            <v>Ra</v>
          </cell>
          <cell r="G2556" t="str">
            <v>UDM</v>
          </cell>
          <cell r="H2556" t="str">
            <v>Sh</v>
          </cell>
          <cell r="I2556">
            <v>0.63921278160793094</v>
          </cell>
        </row>
        <row r="2557">
          <cell r="A2557">
            <v>42369</v>
          </cell>
          <cell r="B2557">
            <v>5</v>
          </cell>
          <cell r="C2557" t="str">
            <v>MEM</v>
          </cell>
          <cell r="D2557" t="str">
            <v>Sn</v>
          </cell>
          <cell r="E2557" t="str">
            <v>EAP</v>
          </cell>
          <cell r="F2557" t="str">
            <v>Ra</v>
          </cell>
          <cell r="G2557" t="str">
            <v>UDM</v>
          </cell>
          <cell r="H2557" t="str">
            <v>Sh</v>
          </cell>
          <cell r="I2557">
            <v>0.67307597354570192</v>
          </cell>
        </row>
        <row r="2558">
          <cell r="A2558">
            <v>42370</v>
          </cell>
          <cell r="B2558">
            <v>6</v>
          </cell>
          <cell r="C2558" t="str">
            <v>PAP</v>
          </cell>
          <cell r="D2558" t="str">
            <v>Ho</v>
          </cell>
          <cell r="E2558" t="str">
            <v>EAP</v>
          </cell>
          <cell r="F2558" t="str">
            <v>Ra</v>
          </cell>
          <cell r="G2558" t="str">
            <v>UDM</v>
          </cell>
          <cell r="H2558" t="str">
            <v>Sh</v>
          </cell>
          <cell r="I2558">
            <v>0.70693916548347291</v>
          </cell>
        </row>
        <row r="2559">
          <cell r="A2559">
            <v>42371</v>
          </cell>
          <cell r="B2559">
            <v>7</v>
          </cell>
          <cell r="C2559" t="str">
            <v>PAM</v>
          </cell>
          <cell r="D2559" t="str">
            <v>Sh</v>
          </cell>
          <cell r="E2559" t="str">
            <v>EAP</v>
          </cell>
          <cell r="F2559" t="str">
            <v>Ra</v>
          </cell>
          <cell r="G2559" t="str">
            <v>UDM</v>
          </cell>
          <cell r="H2559" t="str">
            <v>Sh</v>
          </cell>
          <cell r="I2559">
            <v>0.7408023574212439</v>
          </cell>
        </row>
        <row r="2560">
          <cell r="A2560">
            <v>42372</v>
          </cell>
          <cell r="B2560">
            <v>1</v>
          </cell>
          <cell r="C2560" t="str">
            <v>UDP</v>
          </cell>
          <cell r="D2560" t="str">
            <v>Mo</v>
          </cell>
          <cell r="E2560" t="str">
            <v>EAP</v>
          </cell>
          <cell r="F2560" t="str">
            <v>Ra</v>
          </cell>
          <cell r="G2560" t="str">
            <v>UDM</v>
          </cell>
          <cell r="H2560" t="str">
            <v>Sh</v>
          </cell>
          <cell r="I2560">
            <v>0.77466554935901477</v>
          </cell>
        </row>
        <row r="2561">
          <cell r="A2561">
            <v>42373</v>
          </cell>
          <cell r="B2561">
            <v>2</v>
          </cell>
          <cell r="C2561" t="str">
            <v>UDM</v>
          </cell>
          <cell r="D2561" t="str">
            <v>Ch</v>
          </cell>
          <cell r="E2561" t="str">
            <v>EAP</v>
          </cell>
          <cell r="F2561" t="str">
            <v>Ra</v>
          </cell>
          <cell r="G2561" t="str">
            <v>UDM</v>
          </cell>
          <cell r="H2561" t="str">
            <v>Sh</v>
          </cell>
          <cell r="I2561">
            <v>0.80852874129678576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66"/>
  <sheetViews>
    <sheetView topLeftCell="A1539" workbookViewId="0">
      <selection activeCell="D2" sqref="D2:D1566"/>
    </sheetView>
  </sheetViews>
  <sheetFormatPr defaultRowHeight="12.75"/>
  <cols>
    <col min="1" max="1" width="10.140625" bestFit="1" customWidth="1"/>
    <col min="2" max="2" width="7.5703125" bestFit="1" customWidth="1"/>
    <col min="3" max="3" width="9.7109375" bestFit="1" customWidth="1"/>
  </cols>
  <sheetData>
    <row r="1" spans="1:4" s="1" customFormat="1">
      <c r="A1" t="s">
        <v>0</v>
      </c>
      <c r="B1" s="1" t="s">
        <v>1</v>
      </c>
      <c r="C1" s="1" t="s">
        <v>1567</v>
      </c>
      <c r="D1" s="1" t="s">
        <v>1568</v>
      </c>
    </row>
    <row r="2" spans="1:4">
      <c r="A2" t="s">
        <v>2</v>
      </c>
      <c r="B2" s="3">
        <v>63.622300000000003</v>
      </c>
      <c r="C2" s="2">
        <f>--(MID(A2,4,2)&amp;"/"&amp;LEFT(A2,2)&amp;"/"&amp;RIGHT(A2,2))</f>
        <v>42186</v>
      </c>
      <c r="D2" s="3">
        <v>63.622300000000003</v>
      </c>
    </row>
    <row r="3" spans="1:4">
      <c r="A3" t="s">
        <v>3</v>
      </c>
      <c r="B3" s="3">
        <v>63.754899999999999</v>
      </c>
      <c r="C3" s="2">
        <f>--(MID(A3,4,2)&amp;"/"&amp;LEFT(A3,2)&amp;"/"&amp;RIGHT(A3,2))</f>
        <v>42185</v>
      </c>
      <c r="D3" s="3">
        <v>63.754899999999999</v>
      </c>
    </row>
    <row r="4" spans="1:4">
      <c r="A4" t="s">
        <v>4</v>
      </c>
      <c r="B4" s="3">
        <v>63.917000000000002</v>
      </c>
      <c r="C4" s="2">
        <f>--(MID(A4,4,2)&amp;"/"&amp;LEFT(A4,2)&amp;"/"&amp;RIGHT(A4,2))</f>
        <v>42184</v>
      </c>
      <c r="D4" s="3">
        <v>63.917000000000002</v>
      </c>
    </row>
    <row r="5" spans="1:4">
      <c r="A5" t="s">
        <v>5</v>
      </c>
      <c r="B5" s="3">
        <v>63.604199999999999</v>
      </c>
      <c r="C5" s="2">
        <f>--(MID(A5,4,2)&amp;"/"&amp;LEFT(A5,2)&amp;"/"&amp;RIGHT(A5,2))</f>
        <v>42181</v>
      </c>
      <c r="D5" s="3">
        <v>63.604199999999999</v>
      </c>
    </row>
    <row r="6" spans="1:4">
      <c r="A6" t="s">
        <v>6</v>
      </c>
      <c r="B6" s="3">
        <v>63.612099999999998</v>
      </c>
      <c r="C6" s="2">
        <f>--(MID(A6,4,2)&amp;"/"&amp;LEFT(A6,2)&amp;"/"&amp;RIGHT(A6,2))</f>
        <v>42180</v>
      </c>
      <c r="D6" s="3">
        <v>63.612099999999998</v>
      </c>
    </row>
    <row r="7" spans="1:4">
      <c r="A7" t="s">
        <v>7</v>
      </c>
      <c r="B7" s="3">
        <v>63.66</v>
      </c>
      <c r="C7" s="2">
        <f>--(MID(A7,4,2)&amp;"/"&amp;LEFT(A7,2)&amp;"/"&amp;RIGHT(A7,2))</f>
        <v>42179</v>
      </c>
      <c r="D7" s="3">
        <v>63.66</v>
      </c>
    </row>
    <row r="8" spans="1:4">
      <c r="A8" t="s">
        <v>8</v>
      </c>
      <c r="B8" s="3">
        <v>63.640599999999999</v>
      </c>
      <c r="C8" s="2">
        <f>--(MID(A8,4,2)&amp;"/"&amp;LEFT(A8,2)&amp;"/"&amp;RIGHT(A8,2))</f>
        <v>42178</v>
      </c>
      <c r="D8" s="3">
        <v>63.640599999999999</v>
      </c>
    </row>
    <row r="9" spans="1:4">
      <c r="A9" t="s">
        <v>9</v>
      </c>
      <c r="B9" s="3">
        <v>63.509799999999998</v>
      </c>
      <c r="C9" s="2">
        <f>--(MID(A9,4,2)&amp;"/"&amp;LEFT(A9,2)&amp;"/"&amp;RIGHT(A9,2))</f>
        <v>42177</v>
      </c>
      <c r="D9" s="3">
        <v>63.509799999999998</v>
      </c>
    </row>
    <row r="10" spans="1:4">
      <c r="A10" t="s">
        <v>10</v>
      </c>
      <c r="B10" s="3">
        <v>63.819499999999998</v>
      </c>
      <c r="C10" s="2">
        <f>--(MID(A10,4,2)&amp;"/"&amp;LEFT(A10,2)&amp;"/"&amp;RIGHT(A10,2))</f>
        <v>42174</v>
      </c>
      <c r="D10" s="3">
        <v>63.819499999999998</v>
      </c>
    </row>
    <row r="11" spans="1:4">
      <c r="A11" t="s">
        <v>11</v>
      </c>
      <c r="B11" s="3">
        <v>63.849499999999999</v>
      </c>
      <c r="C11" s="2">
        <f>--(MID(A11,4,2)&amp;"/"&amp;LEFT(A11,2)&amp;"/"&amp;RIGHT(A11,2))</f>
        <v>42173</v>
      </c>
      <c r="D11" s="3">
        <v>63.849499999999999</v>
      </c>
    </row>
    <row r="12" spans="1:4">
      <c r="A12" t="s">
        <v>12</v>
      </c>
      <c r="B12" s="3">
        <v>64.113500000000002</v>
      </c>
      <c r="C12" s="2">
        <f>--(MID(A12,4,2)&amp;"/"&amp;LEFT(A12,2)&amp;"/"&amp;RIGHT(A12,2))</f>
        <v>42172</v>
      </c>
      <c r="D12" s="3">
        <v>64.113500000000002</v>
      </c>
    </row>
    <row r="13" spans="1:4">
      <c r="A13" t="s">
        <v>13</v>
      </c>
      <c r="B13" s="3">
        <v>64.150499999999994</v>
      </c>
      <c r="C13" s="2">
        <f>--(MID(A13,4,2)&amp;"/"&amp;LEFT(A13,2)&amp;"/"&amp;RIGHT(A13,2))</f>
        <v>42171</v>
      </c>
      <c r="D13" s="3">
        <v>64.150499999999994</v>
      </c>
    </row>
    <row r="14" spans="1:4">
      <c r="A14" t="s">
        <v>14</v>
      </c>
      <c r="B14" s="3">
        <v>64.086799999999997</v>
      </c>
      <c r="C14" s="2">
        <f>--(MID(A14,4,2)&amp;"/"&amp;LEFT(A14,2)&amp;"/"&amp;RIGHT(A14,2))</f>
        <v>42170</v>
      </c>
      <c r="D14" s="3">
        <v>64.086799999999997</v>
      </c>
    </row>
    <row r="15" spans="1:4">
      <c r="A15" t="s">
        <v>15</v>
      </c>
      <c r="B15" s="3">
        <v>64.030100000000004</v>
      </c>
      <c r="C15" s="2">
        <f>--(MID(A15,4,2)&amp;"/"&amp;LEFT(A15,2)&amp;"/"&amp;RIGHT(A15,2))</f>
        <v>42167</v>
      </c>
      <c r="D15" s="3">
        <v>64.030100000000004</v>
      </c>
    </row>
    <row r="16" spans="1:4">
      <c r="A16" t="s">
        <v>16</v>
      </c>
      <c r="B16" s="3">
        <v>63.890999999999998</v>
      </c>
      <c r="C16" s="2">
        <f>--(MID(A16,4,2)&amp;"/"&amp;LEFT(A16,2)&amp;"/"&amp;RIGHT(A16,2))</f>
        <v>42166</v>
      </c>
      <c r="D16" s="3">
        <v>63.890999999999998</v>
      </c>
    </row>
    <row r="17" spans="1:4">
      <c r="A17" t="s">
        <v>17</v>
      </c>
      <c r="B17" s="3">
        <v>63.884900000000002</v>
      </c>
      <c r="C17" s="2">
        <f>--(MID(A17,4,2)&amp;"/"&amp;LEFT(A17,2)&amp;"/"&amp;RIGHT(A17,2))</f>
        <v>42165</v>
      </c>
      <c r="D17" s="3">
        <v>63.884900000000002</v>
      </c>
    </row>
    <row r="18" spans="1:4">
      <c r="A18" t="s">
        <v>18</v>
      </c>
      <c r="B18" s="3">
        <v>63.936</v>
      </c>
      <c r="C18" s="2">
        <f>--(MID(A18,4,2)&amp;"/"&amp;LEFT(A18,2)&amp;"/"&amp;RIGHT(A18,2))</f>
        <v>42164</v>
      </c>
      <c r="D18" s="3">
        <v>63.936</v>
      </c>
    </row>
    <row r="19" spans="1:4">
      <c r="A19" t="s">
        <v>19</v>
      </c>
      <c r="B19" s="3">
        <v>64.11</v>
      </c>
      <c r="C19" s="2">
        <f>--(MID(A19,4,2)&amp;"/"&amp;LEFT(A19,2)&amp;"/"&amp;RIGHT(A19,2))</f>
        <v>42163</v>
      </c>
      <c r="D19" s="3">
        <v>64.11</v>
      </c>
    </row>
    <row r="20" spans="1:4">
      <c r="A20" t="s">
        <v>20</v>
      </c>
      <c r="B20" s="3">
        <v>63.895499999999998</v>
      </c>
      <c r="C20" s="2">
        <f>--(MID(A20,4,2)&amp;"/"&amp;LEFT(A20,2)&amp;"/"&amp;RIGHT(A20,2))</f>
        <v>42160</v>
      </c>
      <c r="D20" s="3">
        <v>63.895499999999998</v>
      </c>
    </row>
    <row r="21" spans="1:4">
      <c r="A21" t="s">
        <v>21</v>
      </c>
      <c r="B21" s="3">
        <v>64.177499999999995</v>
      </c>
      <c r="C21" s="2">
        <f>--(MID(A21,4,2)&amp;"/"&amp;LEFT(A21,2)&amp;"/"&amp;RIGHT(A21,2))</f>
        <v>42159</v>
      </c>
      <c r="D21" s="3">
        <v>64.177499999999995</v>
      </c>
    </row>
    <row r="22" spans="1:4">
      <c r="A22" t="s">
        <v>22</v>
      </c>
      <c r="B22" s="3">
        <v>63.851500000000001</v>
      </c>
      <c r="C22" s="2">
        <f>--(MID(A22,4,2)&amp;"/"&amp;LEFT(A22,2)&amp;"/"&amp;RIGHT(A22,2))</f>
        <v>42158</v>
      </c>
      <c r="D22" s="3">
        <v>63.851500000000001</v>
      </c>
    </row>
    <row r="23" spans="1:4">
      <c r="A23" t="s">
        <v>23</v>
      </c>
      <c r="B23" s="3">
        <v>63.832999999999998</v>
      </c>
      <c r="C23" s="2">
        <f>--(MID(A23,4,2)&amp;"/"&amp;LEFT(A23,2)&amp;"/"&amp;RIGHT(A23,2))</f>
        <v>42157</v>
      </c>
      <c r="D23" s="3">
        <v>63.832999999999998</v>
      </c>
    </row>
    <row r="24" spans="1:4">
      <c r="A24" t="s">
        <v>24</v>
      </c>
      <c r="B24" s="3">
        <v>63.6083</v>
      </c>
      <c r="C24" s="2">
        <f>--(MID(A24,4,2)&amp;"/"&amp;LEFT(A24,2)&amp;"/"&amp;RIGHT(A24,2))</f>
        <v>42156</v>
      </c>
      <c r="D24" s="3">
        <v>63.6083</v>
      </c>
    </row>
    <row r="25" spans="1:4">
      <c r="A25" t="s">
        <v>25</v>
      </c>
      <c r="B25" s="3">
        <v>63.761499999999998</v>
      </c>
      <c r="C25" s="2">
        <f>--(MID(A25,4,2)&amp;"/"&amp;LEFT(A25,2)&amp;"/"&amp;RIGHT(A25,2))</f>
        <v>42153</v>
      </c>
      <c r="D25" s="3">
        <v>63.761499999999998</v>
      </c>
    </row>
    <row r="26" spans="1:4">
      <c r="A26" t="s">
        <v>26</v>
      </c>
      <c r="B26" s="3">
        <v>63.901000000000003</v>
      </c>
      <c r="C26" s="2">
        <f>--(MID(A26,4,2)&amp;"/"&amp;LEFT(A26,2)&amp;"/"&amp;RIGHT(A26,2))</f>
        <v>42152</v>
      </c>
      <c r="D26" s="3">
        <v>63.901000000000003</v>
      </c>
    </row>
    <row r="27" spans="1:4">
      <c r="A27" t="s">
        <v>27</v>
      </c>
      <c r="B27" s="3">
        <v>63.947499999999998</v>
      </c>
      <c r="C27" s="2">
        <f>--(MID(A27,4,2)&amp;"/"&amp;LEFT(A27,2)&amp;"/"&amp;RIGHT(A27,2))</f>
        <v>42151</v>
      </c>
      <c r="D27" s="3">
        <v>63.947499999999998</v>
      </c>
    </row>
    <row r="28" spans="1:4">
      <c r="A28" t="s">
        <v>28</v>
      </c>
      <c r="B28" s="3">
        <v>63.844999999999999</v>
      </c>
      <c r="C28" s="2">
        <f>--(MID(A28,4,2)&amp;"/"&amp;LEFT(A28,2)&amp;"/"&amp;RIGHT(A28,2))</f>
        <v>42150</v>
      </c>
      <c r="D28" s="3">
        <v>63.844999999999999</v>
      </c>
    </row>
    <row r="29" spans="1:4">
      <c r="A29" t="s">
        <v>29</v>
      </c>
      <c r="B29" s="3">
        <v>63.622799999999998</v>
      </c>
      <c r="C29" s="2">
        <f>--(MID(A29,4,2)&amp;"/"&amp;LEFT(A29,2)&amp;"/"&amp;RIGHT(A29,2))</f>
        <v>42149</v>
      </c>
      <c r="D29" s="3">
        <v>63.622799999999998</v>
      </c>
    </row>
    <row r="30" spans="1:4">
      <c r="A30" t="s">
        <v>30</v>
      </c>
      <c r="B30" s="3">
        <v>63.572800000000001</v>
      </c>
      <c r="C30" s="2">
        <f>--(MID(A30,4,2)&amp;"/"&amp;LEFT(A30,2)&amp;"/"&amp;RIGHT(A30,2))</f>
        <v>42146</v>
      </c>
      <c r="D30" s="3">
        <v>63.572800000000001</v>
      </c>
    </row>
    <row r="31" spans="1:4">
      <c r="A31" t="s">
        <v>31</v>
      </c>
      <c r="B31" s="3">
        <v>63.7</v>
      </c>
      <c r="C31" s="2">
        <f>--(MID(A31,4,2)&amp;"/"&amp;LEFT(A31,2)&amp;"/"&amp;RIGHT(A31,2))</f>
        <v>42145</v>
      </c>
      <c r="D31" s="3">
        <v>63.7</v>
      </c>
    </row>
    <row r="32" spans="1:4">
      <c r="A32" t="s">
        <v>32</v>
      </c>
      <c r="B32" s="3">
        <v>63.865499999999997</v>
      </c>
      <c r="C32" s="2">
        <f>--(MID(A32,4,2)&amp;"/"&amp;LEFT(A32,2)&amp;"/"&amp;RIGHT(A32,2))</f>
        <v>42144</v>
      </c>
      <c r="D32" s="3">
        <v>63.865499999999997</v>
      </c>
    </row>
    <row r="33" spans="1:4">
      <c r="A33" t="s">
        <v>33</v>
      </c>
      <c r="B33" s="3">
        <v>63.686799999999998</v>
      </c>
      <c r="C33" s="2">
        <f>--(MID(A33,4,2)&amp;"/"&amp;LEFT(A33,2)&amp;"/"&amp;RIGHT(A33,2))</f>
        <v>42143</v>
      </c>
      <c r="D33" s="3">
        <v>63.686799999999998</v>
      </c>
    </row>
    <row r="34" spans="1:4">
      <c r="A34" t="s">
        <v>34</v>
      </c>
      <c r="B34" s="3">
        <v>63.554299999999998</v>
      </c>
      <c r="C34" s="2">
        <f>--(MID(A34,4,2)&amp;"/"&amp;LEFT(A34,2)&amp;"/"&amp;RIGHT(A34,2))</f>
        <v>42142</v>
      </c>
      <c r="D34" s="3">
        <v>63.554299999999998</v>
      </c>
    </row>
    <row r="35" spans="1:4">
      <c r="A35" t="s">
        <v>35</v>
      </c>
      <c r="B35" s="3">
        <v>63.578800000000001</v>
      </c>
      <c r="C35" s="2">
        <f>--(MID(A35,4,2)&amp;"/"&amp;LEFT(A35,2)&amp;"/"&amp;RIGHT(A35,2))</f>
        <v>42139</v>
      </c>
      <c r="D35" s="3">
        <v>63.578800000000001</v>
      </c>
    </row>
    <row r="36" spans="1:4">
      <c r="A36" t="s">
        <v>36</v>
      </c>
      <c r="B36" s="3">
        <v>63.838000000000001</v>
      </c>
      <c r="C36" s="2">
        <f>--(MID(A36,4,2)&amp;"/"&amp;LEFT(A36,2)&amp;"/"&amp;RIGHT(A36,2))</f>
        <v>42138</v>
      </c>
      <c r="D36" s="3">
        <v>63.838000000000001</v>
      </c>
    </row>
    <row r="37" spans="1:4">
      <c r="A37" t="s">
        <v>37</v>
      </c>
      <c r="B37" s="3">
        <v>64.189499999999995</v>
      </c>
      <c r="C37" s="2">
        <f>--(MID(A37,4,2)&amp;"/"&amp;LEFT(A37,2)&amp;"/"&amp;RIGHT(A37,2))</f>
        <v>42137</v>
      </c>
      <c r="D37" s="3">
        <v>64.189499999999995</v>
      </c>
    </row>
    <row r="38" spans="1:4">
      <c r="A38" t="s">
        <v>38</v>
      </c>
      <c r="B38" s="3">
        <v>64.201999999999998</v>
      </c>
      <c r="C38" s="2">
        <f>--(MID(A38,4,2)&amp;"/"&amp;LEFT(A38,2)&amp;"/"&amp;RIGHT(A38,2))</f>
        <v>42136</v>
      </c>
      <c r="D38" s="3">
        <v>64.201999999999998</v>
      </c>
    </row>
    <row r="39" spans="1:4">
      <c r="A39" t="s">
        <v>39</v>
      </c>
      <c r="B39" s="3">
        <v>63.849499999999999</v>
      </c>
      <c r="C39" s="2">
        <f>--(MID(A39,4,2)&amp;"/"&amp;LEFT(A39,2)&amp;"/"&amp;RIGHT(A39,2))</f>
        <v>42135</v>
      </c>
      <c r="D39" s="3">
        <v>63.849499999999999</v>
      </c>
    </row>
    <row r="40" spans="1:4">
      <c r="A40" t="s">
        <v>40</v>
      </c>
      <c r="B40" s="3">
        <v>64.049300000000002</v>
      </c>
      <c r="C40" s="2">
        <f>--(MID(A40,4,2)&amp;"/"&amp;LEFT(A40,2)&amp;"/"&amp;RIGHT(A40,2))</f>
        <v>42132</v>
      </c>
      <c r="D40" s="3">
        <v>64.049300000000002</v>
      </c>
    </row>
    <row r="41" spans="1:4">
      <c r="A41" t="s">
        <v>41</v>
      </c>
      <c r="B41" s="3">
        <v>63.88</v>
      </c>
      <c r="C41" s="2">
        <f>--(MID(A41,4,2)&amp;"/"&amp;LEFT(A41,2)&amp;"/"&amp;RIGHT(A41,2))</f>
        <v>42131</v>
      </c>
      <c r="D41" s="3">
        <v>63.88</v>
      </c>
    </row>
    <row r="42" spans="1:4">
      <c r="A42" t="s">
        <v>42</v>
      </c>
      <c r="B42" s="3">
        <v>63.642499999999998</v>
      </c>
      <c r="C42" s="2">
        <f>--(MID(A42,4,2)&amp;"/"&amp;LEFT(A42,2)&amp;"/"&amp;RIGHT(A42,2))</f>
        <v>42130</v>
      </c>
      <c r="D42" s="3">
        <v>63.642499999999998</v>
      </c>
    </row>
    <row r="43" spans="1:4">
      <c r="A43" t="s">
        <v>43</v>
      </c>
      <c r="B43" s="3">
        <v>63.519399999999997</v>
      </c>
      <c r="C43" s="2">
        <f>--(MID(A43,4,2)&amp;"/"&amp;LEFT(A43,2)&amp;"/"&amp;RIGHT(A43,2))</f>
        <v>42129</v>
      </c>
      <c r="D43" s="3">
        <v>63.519399999999997</v>
      </c>
    </row>
    <row r="44" spans="1:4">
      <c r="A44" t="s">
        <v>44</v>
      </c>
      <c r="B44" s="3">
        <v>63.578000000000003</v>
      </c>
      <c r="C44" s="2">
        <f>--(MID(A44,4,2)&amp;"/"&amp;LEFT(A44,2)&amp;"/"&amp;RIGHT(A44,2))</f>
        <v>42124</v>
      </c>
      <c r="D44" s="3">
        <v>63.578000000000003</v>
      </c>
    </row>
    <row r="45" spans="1:4">
      <c r="A45" t="s">
        <v>45</v>
      </c>
      <c r="B45" s="3">
        <v>63.202500000000001</v>
      </c>
      <c r="C45" s="2">
        <f>--(MID(A45,4,2)&amp;"/"&amp;LEFT(A45,2)&amp;"/"&amp;RIGHT(A45,2))</f>
        <v>42123</v>
      </c>
      <c r="D45" s="3">
        <v>63.202500000000001</v>
      </c>
    </row>
    <row r="46" spans="1:4">
      <c r="A46" t="s">
        <v>46</v>
      </c>
      <c r="B46" s="3">
        <v>63.330500000000001</v>
      </c>
      <c r="C46" s="2">
        <f>--(MID(A46,4,2)&amp;"/"&amp;LEFT(A46,2)&amp;"/"&amp;RIGHT(A46,2))</f>
        <v>42122</v>
      </c>
      <c r="D46" s="3">
        <v>63.330500000000001</v>
      </c>
    </row>
    <row r="47" spans="1:4">
      <c r="A47" t="s">
        <v>47</v>
      </c>
      <c r="B47" s="3">
        <v>63.611499999999999</v>
      </c>
      <c r="C47" s="2">
        <f>--(MID(A47,4,2)&amp;"/"&amp;LEFT(A47,2)&amp;"/"&amp;RIGHT(A47,2))</f>
        <v>42121</v>
      </c>
      <c r="D47" s="3">
        <v>63.611499999999999</v>
      </c>
    </row>
    <row r="48" spans="1:4">
      <c r="A48" t="s">
        <v>48</v>
      </c>
      <c r="B48" s="3">
        <v>63.400599999999997</v>
      </c>
      <c r="C48" s="2">
        <f>--(MID(A48,4,2)&amp;"/"&amp;LEFT(A48,2)&amp;"/"&amp;RIGHT(A48,2))</f>
        <v>42118</v>
      </c>
      <c r="D48" s="3">
        <v>63.400599999999997</v>
      </c>
    </row>
    <row r="49" spans="1:4">
      <c r="A49" t="s">
        <v>49</v>
      </c>
      <c r="B49" s="3">
        <v>63.185000000000002</v>
      </c>
      <c r="C49" s="2">
        <f>--(MID(A49,4,2)&amp;"/"&amp;LEFT(A49,2)&amp;"/"&amp;RIGHT(A49,2))</f>
        <v>42117</v>
      </c>
      <c r="D49" s="3">
        <v>63.185000000000002</v>
      </c>
    </row>
    <row r="50" spans="1:4">
      <c r="A50" t="s">
        <v>50</v>
      </c>
      <c r="B50" s="3">
        <v>62.818300000000001</v>
      </c>
      <c r="C50" s="2">
        <f>--(MID(A50,4,2)&amp;"/"&amp;LEFT(A50,2)&amp;"/"&amp;RIGHT(A50,2))</f>
        <v>42116</v>
      </c>
      <c r="D50" s="3">
        <v>62.818300000000001</v>
      </c>
    </row>
    <row r="51" spans="1:4">
      <c r="A51" t="s">
        <v>51</v>
      </c>
      <c r="B51" s="3">
        <v>62.92</v>
      </c>
      <c r="C51" s="2">
        <f>--(MID(A51,4,2)&amp;"/"&amp;LEFT(A51,2)&amp;"/"&amp;RIGHT(A51,2))</f>
        <v>42115</v>
      </c>
      <c r="D51" s="3">
        <v>62.92</v>
      </c>
    </row>
    <row r="52" spans="1:4">
      <c r="A52" t="s">
        <v>52</v>
      </c>
      <c r="B52" s="3">
        <v>62.563299999999998</v>
      </c>
      <c r="C52" s="2">
        <f>--(MID(A52,4,2)&amp;"/"&amp;LEFT(A52,2)&amp;"/"&amp;RIGHT(A52,2))</f>
        <v>42114</v>
      </c>
      <c r="D52" s="3">
        <v>62.563299999999998</v>
      </c>
    </row>
    <row r="53" spans="1:4">
      <c r="A53" t="s">
        <v>53</v>
      </c>
      <c r="B53" s="3">
        <v>62.345999999999997</v>
      </c>
      <c r="C53" s="2">
        <f>--(MID(A53,4,2)&amp;"/"&amp;LEFT(A53,2)&amp;"/"&amp;RIGHT(A53,2))</f>
        <v>42111</v>
      </c>
      <c r="D53" s="3">
        <v>62.345999999999997</v>
      </c>
    </row>
    <row r="54" spans="1:4">
      <c r="A54" t="s">
        <v>54</v>
      </c>
      <c r="B54" s="3">
        <v>62.368499999999997</v>
      </c>
      <c r="C54" s="2">
        <f>--(MID(A54,4,2)&amp;"/"&amp;LEFT(A54,2)&amp;"/"&amp;RIGHT(A54,2))</f>
        <v>42110</v>
      </c>
      <c r="D54" s="3">
        <v>62.368499999999997</v>
      </c>
    </row>
    <row r="55" spans="1:4">
      <c r="A55" t="s">
        <v>55</v>
      </c>
      <c r="B55" s="3">
        <v>62.4026</v>
      </c>
      <c r="C55" s="2">
        <f>--(MID(A55,4,2)&amp;"/"&amp;LEFT(A55,2)&amp;"/"&amp;RIGHT(A55,2))</f>
        <v>42109</v>
      </c>
      <c r="D55" s="3">
        <v>62.4026</v>
      </c>
    </row>
    <row r="56" spans="1:4">
      <c r="A56" t="s">
        <v>56</v>
      </c>
      <c r="B56" s="3">
        <v>62.388500000000001</v>
      </c>
      <c r="C56" s="2">
        <f>--(MID(A56,4,2)&amp;"/"&amp;LEFT(A56,2)&amp;"/"&amp;RIGHT(A56,2))</f>
        <v>42107</v>
      </c>
      <c r="D56" s="3">
        <v>62.388500000000001</v>
      </c>
    </row>
    <row r="57" spans="1:4">
      <c r="A57" t="s">
        <v>57</v>
      </c>
      <c r="B57" s="3">
        <v>62.366</v>
      </c>
      <c r="C57" s="2">
        <f>--(MID(A57,4,2)&amp;"/"&amp;LEFT(A57,2)&amp;"/"&amp;RIGHT(A57,2))</f>
        <v>42104</v>
      </c>
      <c r="D57" s="3">
        <v>62.366</v>
      </c>
    </row>
    <row r="58" spans="1:4">
      <c r="A58" t="s">
        <v>58</v>
      </c>
      <c r="B58" s="3">
        <v>62.256</v>
      </c>
      <c r="C58" s="2">
        <f>--(MID(A58,4,2)&amp;"/"&amp;LEFT(A58,2)&amp;"/"&amp;RIGHT(A58,2))</f>
        <v>42103</v>
      </c>
      <c r="D58" s="3">
        <v>62.256</v>
      </c>
    </row>
    <row r="59" spans="1:4">
      <c r="A59" t="s">
        <v>59</v>
      </c>
      <c r="B59" s="3">
        <v>62.329500000000003</v>
      </c>
      <c r="C59" s="2">
        <f>--(MID(A59,4,2)&amp;"/"&amp;LEFT(A59,2)&amp;"/"&amp;RIGHT(A59,2))</f>
        <v>42102</v>
      </c>
      <c r="D59" s="3">
        <v>62.329500000000003</v>
      </c>
    </row>
    <row r="60" spans="1:4">
      <c r="A60" t="s">
        <v>60</v>
      </c>
      <c r="B60" s="3">
        <v>62.332099999999997</v>
      </c>
      <c r="C60" s="2">
        <f>--(MID(A60,4,2)&amp;"/"&amp;LEFT(A60,2)&amp;"/"&amp;RIGHT(A60,2))</f>
        <v>42101</v>
      </c>
      <c r="D60" s="3">
        <v>62.332099999999997</v>
      </c>
    </row>
    <row r="61" spans="1:4">
      <c r="A61" t="s">
        <v>61</v>
      </c>
      <c r="B61" s="3">
        <v>62.158000000000001</v>
      </c>
      <c r="C61" s="2">
        <f>--(MID(A61,4,2)&amp;"/"&amp;LEFT(A61,2)&amp;"/"&amp;RIGHT(A61,2))</f>
        <v>42100</v>
      </c>
      <c r="D61" s="3">
        <v>62.158000000000001</v>
      </c>
    </row>
    <row r="62" spans="1:4">
      <c r="A62" t="s">
        <v>62</v>
      </c>
      <c r="B62" s="3">
        <v>62.590800000000002</v>
      </c>
      <c r="C62" s="2">
        <f>--(MID(A62,4,2)&amp;"/"&amp;LEFT(A62,2)&amp;"/"&amp;RIGHT(A62,2))</f>
        <v>42094</v>
      </c>
      <c r="D62" s="3">
        <v>62.590800000000002</v>
      </c>
    </row>
    <row r="63" spans="1:4">
      <c r="A63" t="s">
        <v>63</v>
      </c>
      <c r="B63" s="3">
        <v>62.630499999999998</v>
      </c>
      <c r="C63" s="2">
        <f>--(MID(A63,4,2)&amp;"/"&amp;LEFT(A63,2)&amp;"/"&amp;RIGHT(A63,2))</f>
        <v>42093</v>
      </c>
      <c r="D63" s="3">
        <v>62.630499999999998</v>
      </c>
    </row>
    <row r="64" spans="1:4">
      <c r="A64" t="s">
        <v>64</v>
      </c>
      <c r="B64" s="3">
        <v>62.606900000000003</v>
      </c>
      <c r="C64" s="2">
        <f>--(MID(A64,4,2)&amp;"/"&amp;LEFT(A64,2)&amp;"/"&amp;RIGHT(A64,2))</f>
        <v>42090</v>
      </c>
      <c r="D64" s="3">
        <v>62.606900000000003</v>
      </c>
    </row>
    <row r="65" spans="1:4">
      <c r="A65" t="s">
        <v>65</v>
      </c>
      <c r="B65" s="3">
        <v>62.672800000000002</v>
      </c>
      <c r="C65" s="2">
        <f>--(MID(A65,4,2)&amp;"/"&amp;LEFT(A65,2)&amp;"/"&amp;RIGHT(A65,2))</f>
        <v>42089</v>
      </c>
      <c r="D65" s="3">
        <v>62.672800000000002</v>
      </c>
    </row>
    <row r="66" spans="1:4">
      <c r="A66" t="s">
        <v>66</v>
      </c>
      <c r="B66" s="3">
        <v>62.341900000000003</v>
      </c>
      <c r="C66" s="2">
        <f>--(MID(A66,4,2)&amp;"/"&amp;LEFT(A66,2)&amp;"/"&amp;RIGHT(A66,2))</f>
        <v>42088</v>
      </c>
      <c r="D66" s="3">
        <v>62.341900000000003</v>
      </c>
    </row>
    <row r="67" spans="1:4">
      <c r="A67" t="s">
        <v>67</v>
      </c>
      <c r="B67" s="3">
        <v>62.198799999999999</v>
      </c>
      <c r="C67" s="2">
        <f>--(MID(A67,4,2)&amp;"/"&amp;LEFT(A67,2)&amp;"/"&amp;RIGHT(A67,2))</f>
        <v>42087</v>
      </c>
      <c r="D67" s="3">
        <v>62.198799999999999</v>
      </c>
    </row>
    <row r="68" spans="1:4">
      <c r="A68" t="s">
        <v>68</v>
      </c>
      <c r="B68" s="3">
        <v>62.2879</v>
      </c>
      <c r="C68" s="2">
        <f>--(MID(A68,4,2)&amp;"/"&amp;LEFT(A68,2)&amp;"/"&amp;RIGHT(A68,2))</f>
        <v>42086</v>
      </c>
      <c r="D68" s="3">
        <v>62.2879</v>
      </c>
    </row>
    <row r="69" spans="1:4">
      <c r="A69" t="s">
        <v>69</v>
      </c>
      <c r="B69" s="3">
        <v>62.4923</v>
      </c>
      <c r="C69" s="2">
        <f>--(MID(A69,4,2)&amp;"/"&amp;LEFT(A69,2)&amp;"/"&amp;RIGHT(A69,2))</f>
        <v>42083</v>
      </c>
      <c r="D69" s="3">
        <v>62.4923</v>
      </c>
    </row>
    <row r="70" spans="1:4">
      <c r="A70" t="s">
        <v>70</v>
      </c>
      <c r="B70" s="3">
        <v>62.4208</v>
      </c>
      <c r="C70" s="2">
        <f>--(MID(A70,4,2)&amp;"/"&amp;LEFT(A70,2)&amp;"/"&amp;RIGHT(A70,2))</f>
        <v>42082</v>
      </c>
      <c r="D70" s="3">
        <v>62.4208</v>
      </c>
    </row>
    <row r="71" spans="1:4">
      <c r="A71" t="s">
        <v>71</v>
      </c>
      <c r="B71" s="3">
        <v>62.671999999999997</v>
      </c>
      <c r="C71" s="2">
        <f>--(MID(A71,4,2)&amp;"/"&amp;LEFT(A71,2)&amp;"/"&amp;RIGHT(A71,2))</f>
        <v>42081</v>
      </c>
      <c r="D71" s="3">
        <v>62.671999999999997</v>
      </c>
    </row>
    <row r="72" spans="1:4">
      <c r="A72" t="s">
        <v>72</v>
      </c>
      <c r="B72" s="3">
        <v>62.692</v>
      </c>
      <c r="C72" s="2">
        <f>--(MID(A72,4,2)&amp;"/"&amp;LEFT(A72,2)&amp;"/"&amp;RIGHT(A72,2))</f>
        <v>42080</v>
      </c>
      <c r="D72" s="3">
        <v>62.692</v>
      </c>
    </row>
    <row r="73" spans="1:4">
      <c r="A73" t="s">
        <v>73</v>
      </c>
      <c r="B73" s="3">
        <v>62.8215</v>
      </c>
      <c r="C73" s="2">
        <f>--(MID(A73,4,2)&amp;"/"&amp;LEFT(A73,2)&amp;"/"&amp;RIGHT(A73,2))</f>
        <v>42079</v>
      </c>
      <c r="D73" s="3">
        <v>62.8215</v>
      </c>
    </row>
    <row r="74" spans="1:4">
      <c r="A74" t="s">
        <v>74</v>
      </c>
      <c r="B74" s="3">
        <v>62.673299999999998</v>
      </c>
      <c r="C74" s="2">
        <f>--(MID(A74,4,2)&amp;"/"&amp;LEFT(A74,2)&amp;"/"&amp;RIGHT(A74,2))</f>
        <v>42076</v>
      </c>
      <c r="D74" s="3">
        <v>62.673299999999998</v>
      </c>
    </row>
    <row r="75" spans="1:4">
      <c r="A75" t="s">
        <v>75</v>
      </c>
      <c r="B75" s="3">
        <v>62.566499999999998</v>
      </c>
      <c r="C75" s="2">
        <f>--(MID(A75,4,2)&amp;"/"&amp;LEFT(A75,2)&amp;"/"&amp;RIGHT(A75,2))</f>
        <v>42075</v>
      </c>
      <c r="D75" s="3">
        <v>62.566499999999998</v>
      </c>
    </row>
    <row r="76" spans="1:4">
      <c r="A76" t="s">
        <v>76</v>
      </c>
      <c r="B76" s="3">
        <v>62.744999999999997</v>
      </c>
      <c r="C76" s="2">
        <f>--(MID(A76,4,2)&amp;"/"&amp;LEFT(A76,2)&amp;"/"&amp;RIGHT(A76,2))</f>
        <v>42074</v>
      </c>
      <c r="D76" s="3">
        <v>62.744999999999997</v>
      </c>
    </row>
    <row r="77" spans="1:4">
      <c r="A77" t="s">
        <v>77</v>
      </c>
      <c r="B77" s="3">
        <v>62.698300000000003</v>
      </c>
      <c r="C77" s="2">
        <f>--(MID(A77,4,2)&amp;"/"&amp;LEFT(A77,2)&amp;"/"&amp;RIGHT(A77,2))</f>
        <v>42073</v>
      </c>
      <c r="D77" s="3">
        <v>62.698300000000003</v>
      </c>
    </row>
    <row r="78" spans="1:4">
      <c r="A78" t="s">
        <v>78</v>
      </c>
      <c r="B78" s="3">
        <v>62.616</v>
      </c>
      <c r="C78" s="2">
        <f>--(MID(A78,4,2)&amp;"/"&amp;LEFT(A78,2)&amp;"/"&amp;RIGHT(A78,2))</f>
        <v>42072</v>
      </c>
      <c r="D78" s="3">
        <v>62.616</v>
      </c>
    </row>
    <row r="79" spans="1:4">
      <c r="A79" t="s">
        <v>79</v>
      </c>
      <c r="B79" s="3">
        <v>62.201500000000003</v>
      </c>
      <c r="C79" s="2">
        <f>--(MID(A79,4,2)&amp;"/"&amp;LEFT(A79,2)&amp;"/"&amp;RIGHT(A79,2))</f>
        <v>42068</v>
      </c>
      <c r="D79" s="3">
        <v>62.201500000000003</v>
      </c>
    </row>
    <row r="80" spans="1:4">
      <c r="A80" t="s">
        <v>80</v>
      </c>
      <c r="B80" s="3">
        <v>61.854300000000002</v>
      </c>
      <c r="C80" s="2">
        <f>--(MID(A80,4,2)&amp;"/"&amp;LEFT(A80,2)&amp;"/"&amp;RIGHT(A80,2))</f>
        <v>42067</v>
      </c>
      <c r="D80" s="3">
        <v>61.854300000000002</v>
      </c>
    </row>
    <row r="81" spans="1:4">
      <c r="A81" t="s">
        <v>81</v>
      </c>
      <c r="B81" s="3">
        <v>61.838700000000003</v>
      </c>
      <c r="C81" s="2">
        <f>--(MID(A81,4,2)&amp;"/"&amp;LEFT(A81,2)&amp;"/"&amp;RIGHT(A81,2))</f>
        <v>42066</v>
      </c>
      <c r="D81" s="3">
        <v>61.838700000000003</v>
      </c>
    </row>
    <row r="82" spans="1:4">
      <c r="A82" t="s">
        <v>82</v>
      </c>
      <c r="B82" s="3">
        <v>61.824800000000003</v>
      </c>
      <c r="C82" s="2">
        <f>--(MID(A82,4,2)&amp;"/"&amp;LEFT(A82,2)&amp;"/"&amp;RIGHT(A82,2))</f>
        <v>42065</v>
      </c>
      <c r="D82" s="3">
        <v>61.824800000000003</v>
      </c>
    </row>
    <row r="83" spans="1:4">
      <c r="A83" t="s">
        <v>83</v>
      </c>
      <c r="B83" s="3">
        <v>61.790799999999997</v>
      </c>
      <c r="C83" s="2">
        <f>--(MID(A83,4,2)&amp;"/"&amp;LEFT(A83,2)&amp;"/"&amp;RIGHT(A83,2))</f>
        <v>42062</v>
      </c>
      <c r="D83" s="3">
        <v>61.790799999999997</v>
      </c>
    </row>
    <row r="84" spans="1:4">
      <c r="A84" t="s">
        <v>84</v>
      </c>
      <c r="B84" s="3">
        <v>61.939500000000002</v>
      </c>
      <c r="C84" s="2">
        <f>--(MID(A84,4,2)&amp;"/"&amp;LEFT(A84,2)&amp;"/"&amp;RIGHT(A84,2))</f>
        <v>42061</v>
      </c>
      <c r="D84" s="3">
        <v>61.939500000000002</v>
      </c>
    </row>
    <row r="85" spans="1:4">
      <c r="A85" t="s">
        <v>85</v>
      </c>
      <c r="B85" s="3">
        <v>62.046799999999998</v>
      </c>
      <c r="C85" s="2">
        <f>--(MID(A85,4,2)&amp;"/"&amp;LEFT(A85,2)&amp;"/"&amp;RIGHT(A85,2))</f>
        <v>42060</v>
      </c>
      <c r="D85" s="3">
        <v>62.046799999999998</v>
      </c>
    </row>
    <row r="86" spans="1:4">
      <c r="A86" t="s">
        <v>86</v>
      </c>
      <c r="B86" s="3">
        <v>62.275799999999997</v>
      </c>
      <c r="C86" s="2">
        <f>--(MID(A86,4,2)&amp;"/"&amp;LEFT(A86,2)&amp;"/"&amp;RIGHT(A86,2))</f>
        <v>42059</v>
      </c>
      <c r="D86" s="3">
        <v>62.275799999999997</v>
      </c>
    </row>
    <row r="87" spans="1:4">
      <c r="A87" t="s">
        <v>87</v>
      </c>
      <c r="B87" s="3">
        <v>62.183799999999998</v>
      </c>
      <c r="C87" s="2">
        <f>--(MID(A87,4,2)&amp;"/"&amp;LEFT(A87,2)&amp;"/"&amp;RIGHT(A87,2))</f>
        <v>42058</v>
      </c>
      <c r="D87" s="3">
        <v>62.183799999999998</v>
      </c>
    </row>
    <row r="88" spans="1:4">
      <c r="A88" t="s">
        <v>88</v>
      </c>
      <c r="B88" s="3">
        <v>62.255000000000003</v>
      </c>
      <c r="C88" s="2">
        <f>--(MID(A88,4,2)&amp;"/"&amp;LEFT(A88,2)&amp;"/"&amp;RIGHT(A88,2))</f>
        <v>42055</v>
      </c>
      <c r="D88" s="3">
        <v>62.255000000000003</v>
      </c>
    </row>
    <row r="89" spans="1:4">
      <c r="A89" t="s">
        <v>89</v>
      </c>
      <c r="B89" s="3">
        <v>62.244999999999997</v>
      </c>
      <c r="C89" s="2">
        <f>--(MID(A89,4,2)&amp;"/"&amp;LEFT(A89,2)&amp;"/"&amp;RIGHT(A89,2))</f>
        <v>42053</v>
      </c>
      <c r="D89" s="3">
        <v>62.244999999999997</v>
      </c>
    </row>
    <row r="90" spans="1:4">
      <c r="A90" t="s">
        <v>90</v>
      </c>
      <c r="B90" s="3">
        <v>62.202300000000001</v>
      </c>
      <c r="C90" s="2">
        <f>--(MID(A90,4,2)&amp;"/"&amp;LEFT(A90,2)&amp;"/"&amp;RIGHT(A90,2))</f>
        <v>42051</v>
      </c>
      <c r="D90" s="3">
        <v>62.202300000000001</v>
      </c>
    </row>
    <row r="91" spans="1:4">
      <c r="A91" t="s">
        <v>91</v>
      </c>
      <c r="B91" s="3">
        <v>62.136000000000003</v>
      </c>
      <c r="C91" s="2">
        <f>--(MID(A91,4,2)&amp;"/"&amp;LEFT(A91,2)&amp;"/"&amp;RIGHT(A91,2))</f>
        <v>42048</v>
      </c>
      <c r="D91" s="3">
        <v>62.136000000000003</v>
      </c>
    </row>
    <row r="92" spans="1:4">
      <c r="A92" t="s">
        <v>92</v>
      </c>
      <c r="B92" s="3">
        <v>62.43</v>
      </c>
      <c r="C92" s="2">
        <f>--(MID(A92,4,2)&amp;"/"&amp;LEFT(A92,2)&amp;"/"&amp;RIGHT(A92,2))</f>
        <v>42047</v>
      </c>
      <c r="D92" s="3">
        <v>62.43</v>
      </c>
    </row>
    <row r="93" spans="1:4">
      <c r="A93" t="s">
        <v>93</v>
      </c>
      <c r="B93" s="3">
        <v>62.153599999999997</v>
      </c>
      <c r="C93" s="2">
        <f>--(MID(A93,4,2)&amp;"/"&amp;LEFT(A93,2)&amp;"/"&amp;RIGHT(A93,2))</f>
        <v>42046</v>
      </c>
      <c r="D93" s="3">
        <v>62.153599999999997</v>
      </c>
    </row>
    <row r="94" spans="1:4">
      <c r="A94" t="s">
        <v>94</v>
      </c>
      <c r="B94" s="3">
        <v>61.9634</v>
      </c>
      <c r="C94" s="2">
        <f>--(MID(A94,4,2)&amp;"/"&amp;LEFT(A94,2)&amp;"/"&amp;RIGHT(A94,2))</f>
        <v>42045</v>
      </c>
      <c r="D94" s="3">
        <v>61.9634</v>
      </c>
    </row>
    <row r="95" spans="1:4">
      <c r="A95" t="s">
        <v>95</v>
      </c>
      <c r="B95" s="3">
        <v>62.140999999999998</v>
      </c>
      <c r="C95" s="2">
        <f>--(MID(A95,4,2)&amp;"/"&amp;LEFT(A95,2)&amp;"/"&amp;RIGHT(A95,2))</f>
        <v>42044</v>
      </c>
      <c r="D95" s="3">
        <v>62.140999999999998</v>
      </c>
    </row>
    <row r="96" spans="1:4">
      <c r="A96" t="s">
        <v>96</v>
      </c>
      <c r="B96" s="3">
        <v>61.7363</v>
      </c>
      <c r="C96" s="2">
        <f>--(MID(A96,4,2)&amp;"/"&amp;LEFT(A96,2)&amp;"/"&amp;RIGHT(A96,2))</f>
        <v>42041</v>
      </c>
      <c r="D96" s="3">
        <v>61.7363</v>
      </c>
    </row>
    <row r="97" spans="1:4">
      <c r="A97" t="s">
        <v>97</v>
      </c>
      <c r="B97" s="3">
        <v>61.8748</v>
      </c>
      <c r="C97" s="2">
        <f>--(MID(A97,4,2)&amp;"/"&amp;LEFT(A97,2)&amp;"/"&amp;RIGHT(A97,2))</f>
        <v>42040</v>
      </c>
      <c r="D97" s="3">
        <v>61.8748</v>
      </c>
    </row>
    <row r="98" spans="1:4">
      <c r="A98" t="s">
        <v>98</v>
      </c>
      <c r="B98" s="3">
        <v>61.68</v>
      </c>
      <c r="C98" s="2">
        <f>--(MID(A98,4,2)&amp;"/"&amp;LEFT(A98,2)&amp;"/"&amp;RIGHT(A98,2))</f>
        <v>42039</v>
      </c>
      <c r="D98" s="3">
        <v>61.68</v>
      </c>
    </row>
    <row r="99" spans="1:4">
      <c r="A99" t="s">
        <v>99</v>
      </c>
      <c r="B99" s="3">
        <v>61.738900000000001</v>
      </c>
      <c r="C99" s="2">
        <f>--(MID(A99,4,2)&amp;"/"&amp;LEFT(A99,2)&amp;"/"&amp;RIGHT(A99,2))</f>
        <v>42038</v>
      </c>
      <c r="D99" s="3">
        <v>61.738900000000001</v>
      </c>
    </row>
    <row r="100" spans="1:4">
      <c r="A100" t="s">
        <v>100</v>
      </c>
      <c r="B100" s="3">
        <v>61.884</v>
      </c>
      <c r="C100" s="2">
        <f>--(MID(A100,4,2)&amp;"/"&amp;LEFT(A100,2)&amp;"/"&amp;RIGHT(A100,2))</f>
        <v>42037</v>
      </c>
      <c r="D100" s="3">
        <v>61.884</v>
      </c>
    </row>
    <row r="101" spans="1:4">
      <c r="A101" t="s">
        <v>101</v>
      </c>
      <c r="B101" s="3">
        <v>61.7575</v>
      </c>
      <c r="C101" s="2">
        <f>--(MID(A101,4,2)&amp;"/"&amp;LEFT(A101,2)&amp;"/"&amp;RIGHT(A101,2))</f>
        <v>42034</v>
      </c>
      <c r="D101" s="3">
        <v>61.7575</v>
      </c>
    </row>
    <row r="102" spans="1:4">
      <c r="A102" t="s">
        <v>102</v>
      </c>
      <c r="B102" s="3">
        <v>61.4998</v>
      </c>
      <c r="C102" s="2">
        <f>--(MID(A102,4,2)&amp;"/"&amp;LEFT(A102,2)&amp;"/"&amp;RIGHT(A102,2))</f>
        <v>42033</v>
      </c>
      <c r="D102" s="3">
        <v>61.4998</v>
      </c>
    </row>
    <row r="103" spans="1:4">
      <c r="A103" t="s">
        <v>103</v>
      </c>
      <c r="B103" s="3">
        <v>61.410499999999999</v>
      </c>
      <c r="C103" s="2">
        <f>--(MID(A103,4,2)&amp;"/"&amp;LEFT(A103,2)&amp;"/"&amp;RIGHT(A103,2))</f>
        <v>42032</v>
      </c>
      <c r="D103" s="3">
        <v>61.410499999999999</v>
      </c>
    </row>
    <row r="104" spans="1:4">
      <c r="A104" t="s">
        <v>104</v>
      </c>
      <c r="B104" s="3">
        <v>61.463999999999999</v>
      </c>
      <c r="C104" s="2">
        <f>--(MID(A104,4,2)&amp;"/"&amp;LEFT(A104,2)&amp;"/"&amp;RIGHT(A104,2))</f>
        <v>42031</v>
      </c>
      <c r="D104" s="3">
        <v>61.463999999999999</v>
      </c>
    </row>
    <row r="105" spans="1:4">
      <c r="A105" t="s">
        <v>105</v>
      </c>
      <c r="B105" s="3">
        <v>61.498800000000003</v>
      </c>
      <c r="C105" s="2">
        <f>--(MID(A105,4,2)&amp;"/"&amp;LEFT(A105,2)&amp;"/"&amp;RIGHT(A105,2))</f>
        <v>42027</v>
      </c>
      <c r="D105" s="3">
        <v>61.498800000000003</v>
      </c>
    </row>
    <row r="106" spans="1:4">
      <c r="A106" t="s">
        <v>106</v>
      </c>
      <c r="B106" s="3">
        <v>61.691000000000003</v>
      </c>
      <c r="C106" s="2">
        <f>--(MID(A106,4,2)&amp;"/"&amp;LEFT(A106,2)&amp;"/"&amp;RIGHT(A106,2))</f>
        <v>42026</v>
      </c>
      <c r="D106" s="3">
        <v>61.691000000000003</v>
      </c>
    </row>
    <row r="107" spans="1:4">
      <c r="A107" t="s">
        <v>107</v>
      </c>
      <c r="B107" s="3">
        <v>61.613999999999997</v>
      </c>
      <c r="C107" s="2">
        <f>--(MID(A107,4,2)&amp;"/"&amp;LEFT(A107,2)&amp;"/"&amp;RIGHT(A107,2))</f>
        <v>42025</v>
      </c>
      <c r="D107" s="3">
        <v>61.613999999999997</v>
      </c>
    </row>
    <row r="108" spans="1:4">
      <c r="A108" t="s">
        <v>108</v>
      </c>
      <c r="B108" s="3">
        <v>61.847499999999997</v>
      </c>
      <c r="C108" s="2">
        <f>--(MID(A108,4,2)&amp;"/"&amp;LEFT(A108,2)&amp;"/"&amp;RIGHT(A108,2))</f>
        <v>42024</v>
      </c>
      <c r="D108" s="3">
        <v>61.847499999999997</v>
      </c>
    </row>
    <row r="109" spans="1:4">
      <c r="A109" t="s">
        <v>109</v>
      </c>
      <c r="B109" s="3">
        <v>61.698999999999998</v>
      </c>
      <c r="C109" s="2">
        <f>--(MID(A109,4,2)&amp;"/"&amp;LEFT(A109,2)&amp;"/"&amp;RIGHT(A109,2))</f>
        <v>42023</v>
      </c>
      <c r="D109" s="3">
        <v>61.698999999999998</v>
      </c>
    </row>
    <row r="110" spans="1:4">
      <c r="A110" t="s">
        <v>110</v>
      </c>
      <c r="B110" s="3">
        <v>61.893300000000004</v>
      </c>
      <c r="C110" s="2">
        <f>--(MID(A110,4,2)&amp;"/"&amp;LEFT(A110,2)&amp;"/"&amp;RIGHT(A110,2))</f>
        <v>42020</v>
      </c>
      <c r="D110" s="3">
        <v>61.893300000000004</v>
      </c>
    </row>
    <row r="111" spans="1:4">
      <c r="A111" t="s">
        <v>111</v>
      </c>
      <c r="B111" s="3">
        <v>61.758800000000001</v>
      </c>
      <c r="C111" s="2">
        <f>--(MID(A111,4,2)&amp;"/"&amp;LEFT(A111,2)&amp;"/"&amp;RIGHT(A111,2))</f>
        <v>42019</v>
      </c>
      <c r="D111" s="3">
        <v>61.758800000000001</v>
      </c>
    </row>
    <row r="112" spans="1:4">
      <c r="A112" t="s">
        <v>112</v>
      </c>
      <c r="B112" s="3">
        <v>62.152999999999999</v>
      </c>
      <c r="C112" s="2">
        <f>--(MID(A112,4,2)&amp;"/"&amp;LEFT(A112,2)&amp;"/"&amp;RIGHT(A112,2))</f>
        <v>42018</v>
      </c>
      <c r="D112" s="3">
        <v>62.152999999999999</v>
      </c>
    </row>
    <row r="113" spans="1:4">
      <c r="A113" t="s">
        <v>113</v>
      </c>
      <c r="B113" s="3">
        <v>62.1021</v>
      </c>
      <c r="C113" s="2">
        <f>--(MID(A113,4,2)&amp;"/"&amp;LEFT(A113,2)&amp;"/"&amp;RIGHT(A113,2))</f>
        <v>42017</v>
      </c>
      <c r="D113" s="3">
        <v>62.1021</v>
      </c>
    </row>
    <row r="114" spans="1:4">
      <c r="A114" t="s">
        <v>114</v>
      </c>
      <c r="B114" s="3">
        <v>62.160499999999999</v>
      </c>
      <c r="C114" s="2">
        <f>--(MID(A114,4,2)&amp;"/"&amp;LEFT(A114,2)&amp;"/"&amp;RIGHT(A114,2))</f>
        <v>42016</v>
      </c>
      <c r="D114" s="3">
        <v>62.160499999999999</v>
      </c>
    </row>
    <row r="115" spans="1:4">
      <c r="A115" t="s">
        <v>115</v>
      </c>
      <c r="B115" s="3">
        <v>62.395299999999999</v>
      </c>
      <c r="C115" s="2">
        <f>--(MID(A115,4,2)&amp;"/"&amp;LEFT(A115,2)&amp;"/"&amp;RIGHT(A115,2))</f>
        <v>42013</v>
      </c>
      <c r="D115" s="3">
        <v>62.395299999999999</v>
      </c>
    </row>
    <row r="116" spans="1:4">
      <c r="A116" t="s">
        <v>116</v>
      </c>
      <c r="B116" s="3">
        <v>62.966999999999999</v>
      </c>
      <c r="C116" s="2">
        <f>--(MID(A116,4,2)&amp;"/"&amp;LEFT(A116,2)&amp;"/"&amp;RIGHT(A116,2))</f>
        <v>42012</v>
      </c>
      <c r="D116" s="3">
        <v>62.966999999999999</v>
      </c>
    </row>
    <row r="117" spans="1:4">
      <c r="A117" t="s">
        <v>117</v>
      </c>
      <c r="B117" s="3">
        <v>63.4495</v>
      </c>
      <c r="C117" s="2">
        <f>--(MID(A117,4,2)&amp;"/"&amp;LEFT(A117,2)&amp;"/"&amp;RIGHT(A117,2))</f>
        <v>42011</v>
      </c>
      <c r="D117" s="3">
        <v>63.4495</v>
      </c>
    </row>
    <row r="118" spans="1:4">
      <c r="A118" t="s">
        <v>118</v>
      </c>
      <c r="B118" s="3">
        <v>63.384999999999998</v>
      </c>
      <c r="C118" s="2">
        <f>--(MID(A118,4,2)&amp;"/"&amp;LEFT(A118,2)&amp;"/"&amp;RIGHT(A118,2))</f>
        <v>42010</v>
      </c>
      <c r="D118" s="3">
        <v>63.384999999999998</v>
      </c>
    </row>
    <row r="119" spans="1:4">
      <c r="A119" t="s">
        <v>119</v>
      </c>
      <c r="B119" s="3">
        <v>63.388800000000003</v>
      </c>
      <c r="C119" s="2">
        <f>--(MID(A119,4,2)&amp;"/"&amp;LEFT(A119,2)&amp;"/"&amp;RIGHT(A119,2))</f>
        <v>42009</v>
      </c>
      <c r="D119" s="3">
        <v>63.388800000000003</v>
      </c>
    </row>
    <row r="120" spans="1:4">
      <c r="A120" t="s">
        <v>120</v>
      </c>
      <c r="B120" s="3">
        <v>63.287799999999997</v>
      </c>
      <c r="C120" s="2">
        <f>--(MID(A120,4,2)&amp;"/"&amp;LEFT(A120,2)&amp;"/"&amp;RIGHT(A120,2))</f>
        <v>42006</v>
      </c>
      <c r="D120" s="3">
        <v>63.287799999999997</v>
      </c>
    </row>
    <row r="121" spans="1:4">
      <c r="A121" t="s">
        <v>121</v>
      </c>
      <c r="B121" s="3">
        <v>63.321300000000001</v>
      </c>
      <c r="C121" s="2">
        <f>--(MID(A121,4,2)&amp;"/"&amp;LEFT(A121,2)&amp;"/"&amp;RIGHT(A121,2))</f>
        <v>42005</v>
      </c>
      <c r="D121" s="3">
        <v>63.321300000000001</v>
      </c>
    </row>
    <row r="122" spans="1:4">
      <c r="A122" t="s">
        <v>122</v>
      </c>
      <c r="B122" s="3">
        <v>63.331499999999998</v>
      </c>
      <c r="C122" s="2">
        <f>--(MID(A122,4,2)&amp;"/"&amp;LEFT(A122,2)&amp;"/"&amp;RIGHT(A122,2))</f>
        <v>42004</v>
      </c>
      <c r="D122" s="3">
        <v>63.331499999999998</v>
      </c>
    </row>
    <row r="123" spans="1:4">
      <c r="A123" t="s">
        <v>123</v>
      </c>
      <c r="B123" s="3">
        <v>63.7498</v>
      </c>
      <c r="C123" s="2">
        <f>--(MID(A123,4,2)&amp;"/"&amp;LEFT(A123,2)&amp;"/"&amp;RIGHT(A123,2))</f>
        <v>42003</v>
      </c>
      <c r="D123" s="3">
        <v>63.7498</v>
      </c>
    </row>
    <row r="124" spans="1:4">
      <c r="A124" t="s">
        <v>124</v>
      </c>
      <c r="B124" s="3">
        <v>63.6539</v>
      </c>
      <c r="C124" s="2">
        <f>--(MID(A124,4,2)&amp;"/"&amp;LEFT(A124,2)&amp;"/"&amp;RIGHT(A124,2))</f>
        <v>42002</v>
      </c>
      <c r="D124" s="3">
        <v>63.6539</v>
      </c>
    </row>
    <row r="125" spans="1:4">
      <c r="A125" t="s">
        <v>125</v>
      </c>
      <c r="B125" s="3">
        <v>63.6355</v>
      </c>
      <c r="C125" s="2">
        <f>--(MID(A125,4,2)&amp;"/"&amp;LEFT(A125,2)&amp;"/"&amp;RIGHT(A125,2))</f>
        <v>41999</v>
      </c>
      <c r="D125" s="3">
        <v>63.6355</v>
      </c>
    </row>
    <row r="126" spans="1:4">
      <c r="A126" t="s">
        <v>126</v>
      </c>
      <c r="B126" s="3">
        <v>63.461399999999998</v>
      </c>
      <c r="C126" s="2">
        <f>--(MID(A126,4,2)&amp;"/"&amp;LEFT(A126,2)&amp;"/"&amp;RIGHT(A126,2))</f>
        <v>41997</v>
      </c>
      <c r="D126" s="3">
        <v>63.461399999999998</v>
      </c>
    </row>
    <row r="127" spans="1:4">
      <c r="A127" t="s">
        <v>127</v>
      </c>
      <c r="B127" s="3">
        <v>63.447499999999998</v>
      </c>
      <c r="C127" s="2">
        <f>--(MID(A127,4,2)&amp;"/"&amp;LEFT(A127,2)&amp;"/"&amp;RIGHT(A127,2))</f>
        <v>41996</v>
      </c>
      <c r="D127" s="3">
        <v>63.447499999999998</v>
      </c>
    </row>
    <row r="128" spans="1:4">
      <c r="A128" t="s">
        <v>128</v>
      </c>
      <c r="B128" s="3">
        <v>63.175699999999999</v>
      </c>
      <c r="C128" s="2">
        <f>--(MID(A128,4,2)&amp;"/"&amp;LEFT(A128,2)&amp;"/"&amp;RIGHT(A128,2))</f>
        <v>41995</v>
      </c>
      <c r="D128" s="3">
        <v>63.175699999999999</v>
      </c>
    </row>
    <row r="129" spans="1:4">
      <c r="A129" t="s">
        <v>129</v>
      </c>
      <c r="B129" s="3">
        <v>63.067</v>
      </c>
      <c r="C129" s="2">
        <f>--(MID(A129,4,2)&amp;"/"&amp;LEFT(A129,2)&amp;"/"&amp;RIGHT(A129,2))</f>
        <v>41992</v>
      </c>
      <c r="D129" s="3">
        <v>63.067</v>
      </c>
    </row>
    <row r="130" spans="1:4">
      <c r="A130" t="s">
        <v>130</v>
      </c>
      <c r="B130" s="3">
        <v>63.316099999999999</v>
      </c>
      <c r="C130" s="2">
        <f>--(MID(A130,4,2)&amp;"/"&amp;LEFT(A130,2)&amp;"/"&amp;RIGHT(A130,2))</f>
        <v>41991</v>
      </c>
      <c r="D130" s="3">
        <v>63.316099999999999</v>
      </c>
    </row>
    <row r="131" spans="1:4">
      <c r="A131" t="s">
        <v>131</v>
      </c>
      <c r="B131" s="3">
        <v>63.581299999999999</v>
      </c>
      <c r="C131" s="2">
        <f>--(MID(A131,4,2)&amp;"/"&amp;LEFT(A131,2)&amp;"/"&amp;RIGHT(A131,2))</f>
        <v>41990</v>
      </c>
      <c r="D131" s="3">
        <v>63.581299999999999</v>
      </c>
    </row>
    <row r="132" spans="1:4">
      <c r="A132" t="s">
        <v>132</v>
      </c>
      <c r="B132" s="3">
        <v>63.413499999999999</v>
      </c>
      <c r="C132" s="2">
        <f>--(MID(A132,4,2)&amp;"/"&amp;LEFT(A132,2)&amp;"/"&amp;RIGHT(A132,2))</f>
        <v>41989</v>
      </c>
      <c r="D132" s="3">
        <v>63.413499999999999</v>
      </c>
    </row>
    <row r="133" spans="1:4">
      <c r="A133" t="s">
        <v>133</v>
      </c>
      <c r="B133" s="3">
        <v>62.652900000000002</v>
      </c>
      <c r="C133" s="2">
        <f>--(MID(A133,4,2)&amp;"/"&amp;LEFT(A133,2)&amp;"/"&amp;RIGHT(A133,2))</f>
        <v>41988</v>
      </c>
      <c r="D133" s="3">
        <v>62.652900000000002</v>
      </c>
    </row>
    <row r="134" spans="1:4">
      <c r="A134" t="s">
        <v>134</v>
      </c>
      <c r="B134" s="3">
        <v>62.4422</v>
      </c>
      <c r="C134" s="2">
        <f>--(MID(A134,4,2)&amp;"/"&amp;LEFT(A134,2)&amp;"/"&amp;RIGHT(A134,2))</f>
        <v>41985</v>
      </c>
      <c r="D134" s="3">
        <v>62.4422</v>
      </c>
    </row>
    <row r="135" spans="1:4">
      <c r="A135" t="s">
        <v>135</v>
      </c>
      <c r="B135" s="3">
        <v>62.2059</v>
      </c>
      <c r="C135" s="2">
        <f>--(MID(A135,4,2)&amp;"/"&amp;LEFT(A135,2)&amp;"/"&amp;RIGHT(A135,2))</f>
        <v>41984</v>
      </c>
      <c r="D135" s="3">
        <v>62.2059</v>
      </c>
    </row>
    <row r="136" spans="1:4">
      <c r="A136" t="s">
        <v>136</v>
      </c>
      <c r="B136" s="3">
        <v>61.95</v>
      </c>
      <c r="C136" s="2">
        <f>--(MID(A136,4,2)&amp;"/"&amp;LEFT(A136,2)&amp;"/"&amp;RIGHT(A136,2))</f>
        <v>41983</v>
      </c>
      <c r="D136" s="3">
        <v>61.95</v>
      </c>
    </row>
    <row r="137" spans="1:4">
      <c r="A137" t="s">
        <v>137</v>
      </c>
      <c r="B137" s="3">
        <v>61.875</v>
      </c>
      <c r="C137" s="2">
        <f>--(MID(A137,4,2)&amp;"/"&amp;LEFT(A137,2)&amp;"/"&amp;RIGHT(A137,2))</f>
        <v>41982</v>
      </c>
      <c r="D137" s="3">
        <v>61.875</v>
      </c>
    </row>
    <row r="138" spans="1:4">
      <c r="A138" t="s">
        <v>138</v>
      </c>
      <c r="B138" s="3">
        <v>61.9253</v>
      </c>
      <c r="C138" s="2">
        <f>--(MID(A138,4,2)&amp;"/"&amp;LEFT(A138,2)&amp;"/"&amp;RIGHT(A138,2))</f>
        <v>41981</v>
      </c>
      <c r="D138" s="3">
        <v>61.9253</v>
      </c>
    </row>
    <row r="139" spans="1:4">
      <c r="A139" t="s">
        <v>139</v>
      </c>
      <c r="B139" s="3">
        <v>61.853499999999997</v>
      </c>
      <c r="C139" s="2">
        <f>--(MID(A139,4,2)&amp;"/"&amp;LEFT(A139,2)&amp;"/"&amp;RIGHT(A139,2))</f>
        <v>41978</v>
      </c>
      <c r="D139" s="3">
        <v>61.853499999999997</v>
      </c>
    </row>
    <row r="140" spans="1:4">
      <c r="A140" t="s">
        <v>140</v>
      </c>
      <c r="B140" s="3">
        <v>61.877099999999999</v>
      </c>
      <c r="C140" s="2">
        <f>--(MID(A140,4,2)&amp;"/"&amp;LEFT(A140,2)&amp;"/"&amp;RIGHT(A140,2))</f>
        <v>41977</v>
      </c>
      <c r="D140" s="3">
        <v>61.877099999999999</v>
      </c>
    </row>
    <row r="141" spans="1:4">
      <c r="A141" t="s">
        <v>141</v>
      </c>
      <c r="B141" s="3">
        <v>61.886600000000001</v>
      </c>
      <c r="C141" s="2">
        <f>--(MID(A141,4,2)&amp;"/"&amp;LEFT(A141,2)&amp;"/"&amp;RIGHT(A141,2))</f>
        <v>41976</v>
      </c>
      <c r="D141" s="3">
        <v>61.886600000000001</v>
      </c>
    </row>
    <row r="142" spans="1:4">
      <c r="A142" t="s">
        <v>142</v>
      </c>
      <c r="B142" s="3">
        <v>61.9255</v>
      </c>
      <c r="C142" s="2">
        <f>--(MID(A142,4,2)&amp;"/"&amp;LEFT(A142,2)&amp;"/"&amp;RIGHT(A142,2))</f>
        <v>41975</v>
      </c>
      <c r="D142" s="3">
        <v>61.9255</v>
      </c>
    </row>
    <row r="143" spans="1:4">
      <c r="A143" t="s">
        <v>143</v>
      </c>
      <c r="B143" s="3">
        <v>62.137700000000002</v>
      </c>
      <c r="C143" s="2">
        <f>--(MID(A143,4,2)&amp;"/"&amp;LEFT(A143,2)&amp;"/"&amp;RIGHT(A143,2))</f>
        <v>41974</v>
      </c>
      <c r="D143" s="3">
        <v>62.137700000000002</v>
      </c>
    </row>
    <row r="144" spans="1:4">
      <c r="A144" t="s">
        <v>144</v>
      </c>
      <c r="B144" s="3">
        <v>61.973599999999998</v>
      </c>
      <c r="C144" s="2">
        <f>--(MID(A144,4,2)&amp;"/"&amp;LEFT(A144,2)&amp;"/"&amp;RIGHT(A144,2))</f>
        <v>41971</v>
      </c>
      <c r="D144" s="3">
        <v>61.973599999999998</v>
      </c>
    </row>
    <row r="145" spans="1:4">
      <c r="A145" t="s">
        <v>145</v>
      </c>
      <c r="B145" s="3">
        <v>61.865000000000002</v>
      </c>
      <c r="C145" s="2">
        <f>--(MID(A145,4,2)&amp;"/"&amp;LEFT(A145,2)&amp;"/"&amp;RIGHT(A145,2))</f>
        <v>41970</v>
      </c>
      <c r="D145" s="3">
        <v>61.865000000000002</v>
      </c>
    </row>
    <row r="146" spans="1:4">
      <c r="A146" t="s">
        <v>146</v>
      </c>
      <c r="B146" s="3">
        <v>61.8658</v>
      </c>
      <c r="C146" s="2">
        <f>--(MID(A146,4,2)&amp;"/"&amp;LEFT(A146,2)&amp;"/"&amp;RIGHT(A146,2))</f>
        <v>41969</v>
      </c>
      <c r="D146" s="3">
        <v>61.8658</v>
      </c>
    </row>
    <row r="147" spans="1:4">
      <c r="A147" t="s">
        <v>147</v>
      </c>
      <c r="B147" s="3">
        <v>61.919499999999999</v>
      </c>
      <c r="C147" s="2">
        <f>--(MID(A147,4,2)&amp;"/"&amp;LEFT(A147,2)&amp;"/"&amp;RIGHT(A147,2))</f>
        <v>41968</v>
      </c>
      <c r="D147" s="3">
        <v>61.919499999999999</v>
      </c>
    </row>
    <row r="148" spans="1:4">
      <c r="A148" t="s">
        <v>148</v>
      </c>
      <c r="B148" s="3">
        <v>61.779800000000002</v>
      </c>
      <c r="C148" s="2">
        <f>--(MID(A148,4,2)&amp;"/"&amp;LEFT(A148,2)&amp;"/"&amp;RIGHT(A148,2))</f>
        <v>41967</v>
      </c>
      <c r="D148" s="3">
        <v>61.779800000000002</v>
      </c>
    </row>
    <row r="149" spans="1:4">
      <c r="A149" t="s">
        <v>149</v>
      </c>
      <c r="B149" s="3">
        <v>61.850499999999997</v>
      </c>
      <c r="C149" s="2">
        <f>--(MID(A149,4,2)&amp;"/"&amp;LEFT(A149,2)&amp;"/"&amp;RIGHT(A149,2))</f>
        <v>41964</v>
      </c>
      <c r="D149" s="3">
        <v>61.850499999999997</v>
      </c>
    </row>
    <row r="150" spans="1:4">
      <c r="A150" t="s">
        <v>150</v>
      </c>
      <c r="B150" s="3">
        <v>62.104399999999998</v>
      </c>
      <c r="C150" s="2">
        <f>--(MID(A150,4,2)&amp;"/"&amp;LEFT(A150,2)&amp;"/"&amp;RIGHT(A150,2))</f>
        <v>41963</v>
      </c>
      <c r="D150" s="3">
        <v>62.104399999999998</v>
      </c>
    </row>
    <row r="151" spans="1:4">
      <c r="A151" t="s">
        <v>151</v>
      </c>
      <c r="B151" s="3">
        <v>61.828000000000003</v>
      </c>
      <c r="C151" s="2">
        <f>--(MID(A151,4,2)&amp;"/"&amp;LEFT(A151,2)&amp;"/"&amp;RIGHT(A151,2))</f>
        <v>41962</v>
      </c>
      <c r="D151" s="3">
        <v>61.828000000000003</v>
      </c>
    </row>
    <row r="152" spans="1:4">
      <c r="A152" t="s">
        <v>152</v>
      </c>
      <c r="B152" s="3">
        <v>61.808</v>
      </c>
      <c r="C152" s="2">
        <f>--(MID(A152,4,2)&amp;"/"&amp;LEFT(A152,2)&amp;"/"&amp;RIGHT(A152,2))</f>
        <v>41961</v>
      </c>
      <c r="D152" s="3">
        <v>61.808</v>
      </c>
    </row>
    <row r="153" spans="1:4">
      <c r="A153" t="s">
        <v>153</v>
      </c>
      <c r="B153" s="3">
        <v>61.677999999999997</v>
      </c>
      <c r="C153" s="2">
        <f>--(MID(A153,4,2)&amp;"/"&amp;LEFT(A153,2)&amp;"/"&amp;RIGHT(A153,2))</f>
        <v>41960</v>
      </c>
      <c r="D153" s="3">
        <v>61.677999999999997</v>
      </c>
    </row>
    <row r="154" spans="1:4">
      <c r="A154" t="s">
        <v>154</v>
      </c>
      <c r="B154" s="3">
        <v>61.647500000000001</v>
      </c>
      <c r="C154" s="2">
        <f>--(MID(A154,4,2)&amp;"/"&amp;LEFT(A154,2)&amp;"/"&amp;RIGHT(A154,2))</f>
        <v>41957</v>
      </c>
      <c r="D154" s="3">
        <v>61.647500000000001</v>
      </c>
    </row>
    <row r="155" spans="1:4">
      <c r="A155" t="s">
        <v>155</v>
      </c>
      <c r="B155" s="3">
        <v>61.555999999999997</v>
      </c>
      <c r="C155" s="2">
        <f>--(MID(A155,4,2)&amp;"/"&amp;LEFT(A155,2)&amp;"/"&amp;RIGHT(A155,2))</f>
        <v>41956</v>
      </c>
      <c r="D155" s="3">
        <v>61.555999999999997</v>
      </c>
    </row>
    <row r="156" spans="1:4">
      <c r="A156" t="s">
        <v>156</v>
      </c>
      <c r="B156" s="3">
        <v>61.478499999999997</v>
      </c>
      <c r="C156" s="2">
        <f>--(MID(A156,4,2)&amp;"/"&amp;LEFT(A156,2)&amp;"/"&amp;RIGHT(A156,2))</f>
        <v>41955</v>
      </c>
      <c r="D156" s="3">
        <v>61.478499999999997</v>
      </c>
    </row>
    <row r="157" spans="1:4">
      <c r="A157" t="s">
        <v>157</v>
      </c>
      <c r="B157" s="3">
        <v>61.55</v>
      </c>
      <c r="C157" s="2">
        <f>--(MID(A157,4,2)&amp;"/"&amp;LEFT(A157,2)&amp;"/"&amp;RIGHT(A157,2))</f>
        <v>41954</v>
      </c>
      <c r="D157" s="3">
        <v>61.55</v>
      </c>
    </row>
    <row r="158" spans="1:4">
      <c r="A158" t="s">
        <v>158</v>
      </c>
      <c r="B158" s="3">
        <v>61.451300000000003</v>
      </c>
      <c r="C158" s="2">
        <f>--(MID(A158,4,2)&amp;"/"&amp;LEFT(A158,2)&amp;"/"&amp;RIGHT(A158,2))</f>
        <v>41953</v>
      </c>
      <c r="D158" s="3">
        <v>61.451300000000003</v>
      </c>
    </row>
    <row r="159" spans="1:4">
      <c r="A159" t="s">
        <v>159</v>
      </c>
      <c r="B159" s="3">
        <v>61.520499999999998</v>
      </c>
      <c r="C159" s="2">
        <f>--(MID(A159,4,2)&amp;"/"&amp;LEFT(A159,2)&amp;"/"&amp;RIGHT(A159,2))</f>
        <v>41950</v>
      </c>
      <c r="D159" s="3">
        <v>61.520499999999998</v>
      </c>
    </row>
    <row r="160" spans="1:4">
      <c r="A160" t="s">
        <v>160</v>
      </c>
      <c r="B160" s="3">
        <v>61.387</v>
      </c>
      <c r="C160" s="2">
        <f>--(MID(A160,4,2)&amp;"/"&amp;LEFT(A160,2)&amp;"/"&amp;RIGHT(A160,2))</f>
        <v>41948</v>
      </c>
      <c r="D160" s="3">
        <v>61.387</v>
      </c>
    </row>
    <row r="161" spans="1:4">
      <c r="A161" t="s">
        <v>161</v>
      </c>
      <c r="B161" s="3">
        <v>61.411799999999999</v>
      </c>
      <c r="C161" s="2">
        <f>--(MID(A161,4,2)&amp;"/"&amp;LEFT(A161,2)&amp;"/"&amp;RIGHT(A161,2))</f>
        <v>41946</v>
      </c>
      <c r="D161" s="3">
        <v>61.411799999999999</v>
      </c>
    </row>
    <row r="162" spans="1:4">
      <c r="A162" t="s">
        <v>162</v>
      </c>
      <c r="B162" s="3">
        <v>61.408000000000001</v>
      </c>
      <c r="C162" s="2">
        <f>--(MID(A162,4,2)&amp;"/"&amp;LEFT(A162,2)&amp;"/"&amp;RIGHT(A162,2))</f>
        <v>41943</v>
      </c>
      <c r="D162" s="3">
        <v>61.408000000000001</v>
      </c>
    </row>
    <row r="163" spans="1:4">
      <c r="A163" t="s">
        <v>163</v>
      </c>
      <c r="B163" s="3">
        <v>61.4636</v>
      </c>
      <c r="C163" s="2">
        <f>--(MID(A163,4,2)&amp;"/"&amp;LEFT(A163,2)&amp;"/"&amp;RIGHT(A163,2))</f>
        <v>41942</v>
      </c>
      <c r="D163" s="3">
        <v>61.4636</v>
      </c>
    </row>
    <row r="164" spans="1:4">
      <c r="A164" t="s">
        <v>164</v>
      </c>
      <c r="B164" s="3">
        <v>61.317500000000003</v>
      </c>
      <c r="C164" s="2">
        <f>--(MID(A164,4,2)&amp;"/"&amp;LEFT(A164,2)&amp;"/"&amp;RIGHT(A164,2))</f>
        <v>41941</v>
      </c>
      <c r="D164" s="3">
        <v>61.317500000000003</v>
      </c>
    </row>
    <row r="165" spans="1:4">
      <c r="A165" t="s">
        <v>165</v>
      </c>
      <c r="B165" s="3">
        <v>61.352400000000003</v>
      </c>
      <c r="C165" s="2">
        <f>--(MID(A165,4,2)&amp;"/"&amp;LEFT(A165,2)&amp;"/"&amp;RIGHT(A165,2))</f>
        <v>41940</v>
      </c>
      <c r="D165" s="3">
        <v>61.352400000000003</v>
      </c>
    </row>
    <row r="166" spans="1:4">
      <c r="A166" t="s">
        <v>166</v>
      </c>
      <c r="B166" s="3">
        <v>61.228999999999999</v>
      </c>
      <c r="C166" s="2">
        <f>--(MID(A166,4,2)&amp;"/"&amp;LEFT(A166,2)&amp;"/"&amp;RIGHT(A166,2))</f>
        <v>41939</v>
      </c>
      <c r="D166" s="3">
        <v>61.228999999999999</v>
      </c>
    </row>
    <row r="167" spans="1:4">
      <c r="A167" t="s">
        <v>167</v>
      </c>
      <c r="B167" s="3">
        <v>61.235500000000002</v>
      </c>
      <c r="C167" s="2">
        <f>--(MID(A167,4,2)&amp;"/"&amp;LEFT(A167,2)&amp;"/"&amp;RIGHT(A167,2))</f>
        <v>41934</v>
      </c>
      <c r="D167" s="3">
        <v>61.235500000000002</v>
      </c>
    </row>
    <row r="168" spans="1:4">
      <c r="A168" t="s">
        <v>168</v>
      </c>
      <c r="B168" s="3">
        <v>61.296700000000001</v>
      </c>
      <c r="C168" s="2">
        <f>--(MID(A168,4,2)&amp;"/"&amp;LEFT(A168,2)&amp;"/"&amp;RIGHT(A168,2))</f>
        <v>41933</v>
      </c>
      <c r="D168" s="3">
        <v>61.296700000000001</v>
      </c>
    </row>
    <row r="169" spans="1:4">
      <c r="A169" t="s">
        <v>169</v>
      </c>
      <c r="B169" s="3">
        <v>61.287300000000002</v>
      </c>
      <c r="C169" s="2">
        <f>--(MID(A169,4,2)&amp;"/"&amp;LEFT(A169,2)&amp;"/"&amp;RIGHT(A169,2))</f>
        <v>41932</v>
      </c>
      <c r="D169" s="3">
        <v>61.287300000000002</v>
      </c>
    </row>
    <row r="170" spans="1:4">
      <c r="A170" t="s">
        <v>170</v>
      </c>
      <c r="B170" s="3">
        <v>61.616500000000002</v>
      </c>
      <c r="C170" s="2">
        <f>--(MID(A170,4,2)&amp;"/"&amp;LEFT(A170,2)&amp;"/"&amp;RIGHT(A170,2))</f>
        <v>41929</v>
      </c>
      <c r="D170" s="3">
        <v>61.616500000000002</v>
      </c>
    </row>
    <row r="171" spans="1:4">
      <c r="A171" t="s">
        <v>171</v>
      </c>
      <c r="B171" s="3">
        <v>61.479500000000002</v>
      </c>
      <c r="C171" s="2">
        <f>--(MID(A171,4,2)&amp;"/"&amp;LEFT(A171,2)&amp;"/"&amp;RIGHT(A171,2))</f>
        <v>41928</v>
      </c>
      <c r="D171" s="3">
        <v>61.479500000000002</v>
      </c>
    </row>
    <row r="172" spans="1:4">
      <c r="A172" t="s">
        <v>172</v>
      </c>
      <c r="B172" s="3">
        <v>61.107799999999997</v>
      </c>
      <c r="C172" s="2">
        <f>--(MID(A172,4,2)&amp;"/"&amp;LEFT(A172,2)&amp;"/"&amp;RIGHT(A172,2))</f>
        <v>41926</v>
      </c>
      <c r="D172" s="3">
        <v>61.107799999999997</v>
      </c>
    </row>
    <row r="173" spans="1:4">
      <c r="A173" t="s">
        <v>173</v>
      </c>
      <c r="B173" s="3">
        <v>61.2455</v>
      </c>
      <c r="C173" s="2">
        <f>--(MID(A173,4,2)&amp;"/"&amp;LEFT(A173,2)&amp;"/"&amp;RIGHT(A173,2))</f>
        <v>41925</v>
      </c>
      <c r="D173" s="3">
        <v>61.2455</v>
      </c>
    </row>
    <row r="174" spans="1:4">
      <c r="A174" t="s">
        <v>174</v>
      </c>
      <c r="B174" s="3">
        <v>61.162399999999998</v>
      </c>
      <c r="C174" s="2">
        <f>--(MID(A174,4,2)&amp;"/"&amp;LEFT(A174,2)&amp;"/"&amp;RIGHT(A174,2))</f>
        <v>41922</v>
      </c>
      <c r="D174" s="3">
        <v>61.162399999999998</v>
      </c>
    </row>
    <row r="175" spans="1:4">
      <c r="A175" t="s">
        <v>175</v>
      </c>
      <c r="B175" s="3">
        <v>61.036799999999999</v>
      </c>
      <c r="C175" s="2">
        <f>--(MID(A175,4,2)&amp;"/"&amp;LEFT(A175,2)&amp;"/"&amp;RIGHT(A175,2))</f>
        <v>41921</v>
      </c>
      <c r="D175" s="3">
        <v>61.036799999999999</v>
      </c>
    </row>
    <row r="176" spans="1:4">
      <c r="A176" t="s">
        <v>176</v>
      </c>
      <c r="B176" s="3">
        <v>61.464799999999997</v>
      </c>
      <c r="C176" s="2">
        <f>--(MID(A176,4,2)&amp;"/"&amp;LEFT(A176,2)&amp;"/"&amp;RIGHT(A176,2))</f>
        <v>41920</v>
      </c>
      <c r="D176" s="3">
        <v>61.464799999999997</v>
      </c>
    </row>
    <row r="177" spans="1:4">
      <c r="A177" t="s">
        <v>177</v>
      </c>
      <c r="B177" s="3">
        <v>61.359499999999997</v>
      </c>
      <c r="C177" s="2">
        <f>--(MID(A177,4,2)&amp;"/"&amp;LEFT(A177,2)&amp;"/"&amp;RIGHT(A177,2))</f>
        <v>41919</v>
      </c>
      <c r="D177" s="3">
        <v>61.359499999999997</v>
      </c>
    </row>
    <row r="178" spans="1:4">
      <c r="A178" t="s">
        <v>178</v>
      </c>
      <c r="B178" s="3">
        <v>61.751100000000001</v>
      </c>
      <c r="C178" s="2">
        <f>--(MID(A178,4,2)&amp;"/"&amp;LEFT(A178,2)&amp;"/"&amp;RIGHT(A178,2))</f>
        <v>41913</v>
      </c>
      <c r="D178" s="3">
        <v>61.751100000000001</v>
      </c>
    </row>
    <row r="179" spans="1:4">
      <c r="A179" t="s">
        <v>179</v>
      </c>
      <c r="B179" s="3">
        <v>61.613500000000002</v>
      </c>
      <c r="C179" s="2">
        <f>--(MID(A179,4,2)&amp;"/"&amp;LEFT(A179,2)&amp;"/"&amp;RIGHT(A179,2))</f>
        <v>41912</v>
      </c>
      <c r="D179" s="3">
        <v>61.613500000000002</v>
      </c>
    </row>
    <row r="180" spans="1:4">
      <c r="A180" t="s">
        <v>180</v>
      </c>
      <c r="B180" s="3">
        <v>61.427300000000002</v>
      </c>
      <c r="C180" s="2">
        <f>--(MID(A180,4,2)&amp;"/"&amp;LEFT(A180,2)&amp;"/"&amp;RIGHT(A180,2))</f>
        <v>41911</v>
      </c>
      <c r="D180" s="3">
        <v>61.427300000000002</v>
      </c>
    </row>
    <row r="181" spans="1:4">
      <c r="A181" t="s">
        <v>181</v>
      </c>
      <c r="B181" s="3">
        <v>61.572000000000003</v>
      </c>
      <c r="C181" s="2">
        <f>--(MID(A181,4,2)&amp;"/"&amp;LEFT(A181,2)&amp;"/"&amp;RIGHT(A181,2))</f>
        <v>41908</v>
      </c>
      <c r="D181" s="3">
        <v>61.572000000000003</v>
      </c>
    </row>
    <row r="182" spans="1:4">
      <c r="A182" t="s">
        <v>182</v>
      </c>
      <c r="B182" s="3">
        <v>61.024500000000003</v>
      </c>
      <c r="C182" s="2">
        <f>--(MID(A182,4,2)&amp;"/"&amp;LEFT(A182,2)&amp;"/"&amp;RIGHT(A182,2))</f>
        <v>41907</v>
      </c>
      <c r="D182" s="3">
        <v>61.024500000000003</v>
      </c>
    </row>
    <row r="183" spans="1:4">
      <c r="A183" t="s">
        <v>183</v>
      </c>
      <c r="B183" s="3">
        <v>61.029299999999999</v>
      </c>
      <c r="C183" s="2">
        <f>--(MID(A183,4,2)&amp;"/"&amp;LEFT(A183,2)&amp;"/"&amp;RIGHT(A183,2))</f>
        <v>41906</v>
      </c>
      <c r="D183" s="3">
        <v>61.029299999999999</v>
      </c>
    </row>
    <row r="184" spans="1:4">
      <c r="A184" t="s">
        <v>184</v>
      </c>
      <c r="B184" s="3">
        <v>60.870800000000003</v>
      </c>
      <c r="C184" s="2">
        <f>--(MID(A184,4,2)&amp;"/"&amp;LEFT(A184,2)&amp;"/"&amp;RIGHT(A184,2))</f>
        <v>41905</v>
      </c>
      <c r="D184" s="3">
        <v>60.870800000000003</v>
      </c>
    </row>
    <row r="185" spans="1:4">
      <c r="A185" t="s">
        <v>185</v>
      </c>
      <c r="B185" s="3">
        <v>60.787500000000001</v>
      </c>
      <c r="C185" s="2">
        <f>--(MID(A185,4,2)&amp;"/"&amp;LEFT(A185,2)&amp;"/"&amp;RIGHT(A185,2))</f>
        <v>41904</v>
      </c>
      <c r="D185" s="3">
        <v>60.787500000000001</v>
      </c>
    </row>
    <row r="186" spans="1:4">
      <c r="A186" t="s">
        <v>186</v>
      </c>
      <c r="B186" s="3">
        <v>60.805500000000002</v>
      </c>
      <c r="C186" s="2">
        <f>--(MID(A186,4,2)&amp;"/"&amp;LEFT(A186,2)&amp;"/"&amp;RIGHT(A186,2))</f>
        <v>41901</v>
      </c>
      <c r="D186" s="3">
        <v>60.805500000000002</v>
      </c>
    </row>
    <row r="187" spans="1:4">
      <c r="A187" t="s">
        <v>187</v>
      </c>
      <c r="B187" s="3">
        <v>61.055799999999998</v>
      </c>
      <c r="C187" s="2">
        <f>--(MID(A187,4,2)&amp;"/"&amp;LEFT(A187,2)&amp;"/"&amp;RIGHT(A187,2))</f>
        <v>41900</v>
      </c>
      <c r="D187" s="3">
        <v>61.055799999999998</v>
      </c>
    </row>
    <row r="188" spans="1:4">
      <c r="A188" t="s">
        <v>188</v>
      </c>
      <c r="B188" s="3">
        <v>60.954000000000001</v>
      </c>
      <c r="C188" s="2">
        <f>--(MID(A188,4,2)&amp;"/"&amp;LEFT(A188,2)&amp;"/"&amp;RIGHT(A188,2))</f>
        <v>41899</v>
      </c>
      <c r="D188" s="3">
        <v>60.954000000000001</v>
      </c>
    </row>
    <row r="189" spans="1:4">
      <c r="A189" t="s">
        <v>189</v>
      </c>
      <c r="B189" s="3">
        <v>61.101500000000001</v>
      </c>
      <c r="C189" s="2">
        <f>--(MID(A189,4,2)&amp;"/"&amp;LEFT(A189,2)&amp;"/"&amp;RIGHT(A189,2))</f>
        <v>41898</v>
      </c>
      <c r="D189" s="3">
        <v>61.101500000000001</v>
      </c>
    </row>
    <row r="190" spans="1:4">
      <c r="A190" t="s">
        <v>190</v>
      </c>
      <c r="B190" s="3">
        <v>60.994500000000002</v>
      </c>
      <c r="C190" s="2">
        <f>--(MID(A190,4,2)&amp;"/"&amp;LEFT(A190,2)&amp;"/"&amp;RIGHT(A190,2))</f>
        <v>41897</v>
      </c>
      <c r="D190" s="3">
        <v>60.994500000000002</v>
      </c>
    </row>
    <row r="191" spans="1:4">
      <c r="A191" t="s">
        <v>191</v>
      </c>
      <c r="B191" s="3">
        <v>60.84</v>
      </c>
      <c r="C191" s="2">
        <f>--(MID(A191,4,2)&amp;"/"&amp;LEFT(A191,2)&amp;"/"&amp;RIGHT(A191,2))</f>
        <v>41894</v>
      </c>
      <c r="D191" s="3">
        <v>60.84</v>
      </c>
    </row>
    <row r="192" spans="1:4">
      <c r="A192" t="s">
        <v>192</v>
      </c>
      <c r="B192" s="3">
        <v>60.915500000000002</v>
      </c>
      <c r="C192" s="2">
        <f>--(MID(A192,4,2)&amp;"/"&amp;LEFT(A192,2)&amp;"/"&amp;RIGHT(A192,2))</f>
        <v>41893</v>
      </c>
      <c r="D192" s="3">
        <v>60.915500000000002</v>
      </c>
    </row>
    <row r="193" spans="1:4">
      <c r="A193" t="s">
        <v>193</v>
      </c>
      <c r="B193" s="3">
        <v>60.825600000000001</v>
      </c>
      <c r="C193" s="2">
        <f>--(MID(A193,4,2)&amp;"/"&amp;LEFT(A193,2)&amp;"/"&amp;RIGHT(A193,2))</f>
        <v>41892</v>
      </c>
      <c r="D193" s="3">
        <v>60.825600000000001</v>
      </c>
    </row>
    <row r="194" spans="1:4">
      <c r="A194" t="s">
        <v>194</v>
      </c>
      <c r="B194" s="3">
        <v>60.427700000000002</v>
      </c>
      <c r="C194" s="2">
        <f>--(MID(A194,4,2)&amp;"/"&amp;LEFT(A194,2)&amp;"/"&amp;RIGHT(A194,2))</f>
        <v>41891</v>
      </c>
      <c r="D194" s="3">
        <v>60.427700000000002</v>
      </c>
    </row>
    <row r="195" spans="1:4">
      <c r="A195" t="s">
        <v>195</v>
      </c>
      <c r="B195" s="3">
        <v>60.262799999999999</v>
      </c>
      <c r="C195" s="2">
        <f>--(MID(A195,4,2)&amp;"/"&amp;LEFT(A195,2)&amp;"/"&amp;RIGHT(A195,2))</f>
        <v>41890</v>
      </c>
      <c r="D195" s="3">
        <v>60.262799999999999</v>
      </c>
    </row>
    <row r="196" spans="1:4">
      <c r="A196" t="s">
        <v>196</v>
      </c>
      <c r="B196" s="3">
        <v>60.438499999999998</v>
      </c>
      <c r="C196" s="2">
        <f>--(MID(A196,4,2)&amp;"/"&amp;LEFT(A196,2)&amp;"/"&amp;RIGHT(A196,2))</f>
        <v>41887</v>
      </c>
      <c r="D196" s="3">
        <v>60.438499999999998</v>
      </c>
    </row>
    <row r="197" spans="1:4">
      <c r="A197" t="s">
        <v>197</v>
      </c>
      <c r="B197" s="3">
        <v>60.454000000000001</v>
      </c>
      <c r="C197" s="2">
        <f>--(MID(A197,4,2)&amp;"/"&amp;LEFT(A197,2)&amp;"/"&amp;RIGHT(A197,2))</f>
        <v>41886</v>
      </c>
      <c r="D197" s="3">
        <v>60.454000000000001</v>
      </c>
    </row>
    <row r="198" spans="1:4">
      <c r="A198" t="s">
        <v>198</v>
      </c>
      <c r="B198" s="3">
        <v>60.544499999999999</v>
      </c>
      <c r="C198" s="2">
        <f>--(MID(A198,4,2)&amp;"/"&amp;LEFT(A198,2)&amp;"/"&amp;RIGHT(A198,2))</f>
        <v>41885</v>
      </c>
      <c r="D198" s="3">
        <v>60.544499999999999</v>
      </c>
    </row>
    <row r="199" spans="1:4">
      <c r="A199" t="s">
        <v>199</v>
      </c>
      <c r="B199" s="3">
        <v>60.61</v>
      </c>
      <c r="C199" s="2">
        <f>--(MID(A199,4,2)&amp;"/"&amp;LEFT(A199,2)&amp;"/"&amp;RIGHT(A199,2))</f>
        <v>41884</v>
      </c>
      <c r="D199" s="3">
        <v>60.61</v>
      </c>
    </row>
    <row r="200" spans="1:4">
      <c r="A200" t="s">
        <v>200</v>
      </c>
      <c r="B200" s="3">
        <v>60.473500000000001</v>
      </c>
      <c r="C200" s="2">
        <f>--(MID(A200,4,2)&amp;"/"&amp;LEFT(A200,2)&amp;"/"&amp;RIGHT(A200,2))</f>
        <v>41883</v>
      </c>
      <c r="D200" s="3">
        <v>60.473500000000001</v>
      </c>
    </row>
    <row r="201" spans="1:4">
      <c r="A201" t="s">
        <v>201</v>
      </c>
      <c r="B201" s="3">
        <v>60.474499999999999</v>
      </c>
      <c r="C201" s="2">
        <f>--(MID(A201,4,2)&amp;"/"&amp;LEFT(A201,2)&amp;"/"&amp;RIGHT(A201,2))</f>
        <v>41879</v>
      </c>
      <c r="D201" s="3">
        <v>60.474499999999999</v>
      </c>
    </row>
    <row r="202" spans="1:4">
      <c r="A202" t="s">
        <v>202</v>
      </c>
      <c r="B202" s="3">
        <v>60.467799999999997</v>
      </c>
      <c r="C202" s="2">
        <f>--(MID(A202,4,2)&amp;"/"&amp;LEFT(A202,2)&amp;"/"&amp;RIGHT(A202,2))</f>
        <v>41878</v>
      </c>
      <c r="D202" s="3">
        <v>60.467799999999997</v>
      </c>
    </row>
    <row r="203" spans="1:4">
      <c r="A203" t="s">
        <v>203</v>
      </c>
      <c r="B203" s="3">
        <v>60.496000000000002</v>
      </c>
      <c r="C203" s="2">
        <f>--(MID(A203,4,2)&amp;"/"&amp;LEFT(A203,2)&amp;"/"&amp;RIGHT(A203,2))</f>
        <v>41877</v>
      </c>
      <c r="D203" s="3">
        <v>60.496000000000002</v>
      </c>
    </row>
    <row r="204" spans="1:4">
      <c r="A204" t="s">
        <v>204</v>
      </c>
      <c r="B204" s="3">
        <v>60.427</v>
      </c>
      <c r="C204" s="2">
        <f>--(MID(A204,4,2)&amp;"/"&amp;LEFT(A204,2)&amp;"/"&amp;RIGHT(A204,2))</f>
        <v>41876</v>
      </c>
      <c r="D204" s="3">
        <v>60.427</v>
      </c>
    </row>
    <row r="205" spans="1:4">
      <c r="A205" t="s">
        <v>205</v>
      </c>
      <c r="B205" s="3">
        <v>60.436</v>
      </c>
      <c r="C205" s="2">
        <f>--(MID(A205,4,2)&amp;"/"&amp;LEFT(A205,2)&amp;"/"&amp;RIGHT(A205,2))</f>
        <v>41873</v>
      </c>
      <c r="D205" s="3">
        <v>60.436</v>
      </c>
    </row>
    <row r="206" spans="1:4">
      <c r="A206" t="s">
        <v>206</v>
      </c>
      <c r="B206" s="3">
        <v>60.767000000000003</v>
      </c>
      <c r="C206" s="2">
        <f>--(MID(A206,4,2)&amp;"/"&amp;LEFT(A206,2)&amp;"/"&amp;RIGHT(A206,2))</f>
        <v>41872</v>
      </c>
      <c r="D206" s="3">
        <v>60.767000000000003</v>
      </c>
    </row>
    <row r="207" spans="1:4">
      <c r="A207" t="s">
        <v>207</v>
      </c>
      <c r="B207" s="3">
        <v>60.668999999999997</v>
      </c>
      <c r="C207" s="2">
        <f>--(MID(A207,4,2)&amp;"/"&amp;LEFT(A207,2)&amp;"/"&amp;RIGHT(A207,2))</f>
        <v>41871</v>
      </c>
      <c r="D207" s="3">
        <v>60.668999999999997</v>
      </c>
    </row>
    <row r="208" spans="1:4">
      <c r="A208" t="s">
        <v>208</v>
      </c>
      <c r="B208" s="3">
        <v>60.725999999999999</v>
      </c>
      <c r="C208" s="2">
        <f>--(MID(A208,4,2)&amp;"/"&amp;LEFT(A208,2)&amp;"/"&amp;RIGHT(A208,2))</f>
        <v>41870</v>
      </c>
      <c r="D208" s="3">
        <v>60.725999999999999</v>
      </c>
    </row>
    <row r="209" spans="1:4">
      <c r="A209" t="s">
        <v>209</v>
      </c>
      <c r="B209" s="3">
        <v>61.058300000000003</v>
      </c>
      <c r="C209" s="2">
        <f>--(MID(A209,4,2)&amp;"/"&amp;LEFT(A209,2)&amp;"/"&amp;RIGHT(A209,2))</f>
        <v>41865</v>
      </c>
      <c r="D209" s="3">
        <v>61.058300000000003</v>
      </c>
    </row>
    <row r="210" spans="1:4">
      <c r="A210" t="s">
        <v>210</v>
      </c>
      <c r="B210" s="3">
        <v>61.245800000000003</v>
      </c>
      <c r="C210" s="2">
        <f>--(MID(A210,4,2)&amp;"/"&amp;LEFT(A210,2)&amp;"/"&amp;RIGHT(A210,2))</f>
        <v>41864</v>
      </c>
      <c r="D210" s="3">
        <v>61.245800000000003</v>
      </c>
    </row>
    <row r="211" spans="1:4">
      <c r="A211" t="s">
        <v>211</v>
      </c>
      <c r="B211" s="3">
        <v>61.184699999999999</v>
      </c>
      <c r="C211" s="2">
        <f>--(MID(A211,4,2)&amp;"/"&amp;LEFT(A211,2)&amp;"/"&amp;RIGHT(A211,2))</f>
        <v>41863</v>
      </c>
      <c r="D211" s="3">
        <v>61.184699999999999</v>
      </c>
    </row>
    <row r="212" spans="1:4">
      <c r="A212" t="s">
        <v>212</v>
      </c>
      <c r="B212" s="3">
        <v>61.116500000000002</v>
      </c>
      <c r="C212" s="2">
        <f>--(MID(A212,4,2)&amp;"/"&amp;LEFT(A212,2)&amp;"/"&amp;RIGHT(A212,2))</f>
        <v>41862</v>
      </c>
      <c r="D212" s="3">
        <v>61.116500000000002</v>
      </c>
    </row>
    <row r="213" spans="1:4">
      <c r="A213" t="s">
        <v>213</v>
      </c>
      <c r="B213" s="3">
        <v>61.557499999999997</v>
      </c>
      <c r="C213" s="2">
        <f>--(MID(A213,4,2)&amp;"/"&amp;LEFT(A213,2)&amp;"/"&amp;RIGHT(A213,2))</f>
        <v>41859</v>
      </c>
      <c r="D213" s="3">
        <v>61.557499999999997</v>
      </c>
    </row>
    <row r="214" spans="1:4">
      <c r="A214" t="s">
        <v>214</v>
      </c>
      <c r="B214" s="3">
        <v>61.412300000000002</v>
      </c>
      <c r="C214" s="2">
        <f>--(MID(A214,4,2)&amp;"/"&amp;LEFT(A214,2)&amp;"/"&amp;RIGHT(A214,2))</f>
        <v>41858</v>
      </c>
      <c r="D214" s="3">
        <v>61.412300000000002</v>
      </c>
    </row>
    <row r="215" spans="1:4">
      <c r="A215" t="s">
        <v>215</v>
      </c>
      <c r="B215" s="3">
        <v>61.335999999999999</v>
      </c>
      <c r="C215" s="2">
        <f>--(MID(A215,4,2)&amp;"/"&amp;LEFT(A215,2)&amp;"/"&amp;RIGHT(A215,2))</f>
        <v>41857</v>
      </c>
      <c r="D215" s="3">
        <v>61.335999999999999</v>
      </c>
    </row>
    <row r="216" spans="1:4">
      <c r="A216" t="s">
        <v>216</v>
      </c>
      <c r="B216" s="3">
        <v>60.869</v>
      </c>
      <c r="C216" s="2">
        <f>--(MID(A216,4,2)&amp;"/"&amp;LEFT(A216,2)&amp;"/"&amp;RIGHT(A216,2))</f>
        <v>41856</v>
      </c>
      <c r="D216" s="3">
        <v>60.869</v>
      </c>
    </row>
    <row r="217" spans="1:4">
      <c r="A217" t="s">
        <v>217</v>
      </c>
      <c r="B217" s="3">
        <v>61.018700000000003</v>
      </c>
      <c r="C217" s="2">
        <f>--(MID(A217,4,2)&amp;"/"&amp;LEFT(A217,2)&amp;"/"&amp;RIGHT(A217,2))</f>
        <v>41855</v>
      </c>
      <c r="D217" s="3">
        <v>61.018700000000003</v>
      </c>
    </row>
    <row r="218" spans="1:4">
      <c r="A218" t="s">
        <v>218</v>
      </c>
      <c r="B218" s="3">
        <v>60.850999999999999</v>
      </c>
      <c r="C218" s="2">
        <f>--(MID(A218,4,2)&amp;"/"&amp;LEFT(A218,2)&amp;"/"&amp;RIGHT(A218,2))</f>
        <v>41852</v>
      </c>
      <c r="D218" s="3">
        <v>60.850999999999999</v>
      </c>
    </row>
    <row r="219" spans="1:4">
      <c r="A219" t="s">
        <v>219</v>
      </c>
      <c r="B219" s="3">
        <v>60.246000000000002</v>
      </c>
      <c r="C219" s="2">
        <f>--(MID(A219,4,2)&amp;"/"&amp;LEFT(A219,2)&amp;"/"&amp;RIGHT(A219,2))</f>
        <v>41851</v>
      </c>
      <c r="D219" s="3">
        <v>60.246000000000002</v>
      </c>
    </row>
    <row r="220" spans="1:4">
      <c r="A220" t="s">
        <v>220</v>
      </c>
      <c r="B220" s="3">
        <v>60.148499999999999</v>
      </c>
      <c r="C220" s="2">
        <f>--(MID(A220,4,2)&amp;"/"&amp;LEFT(A220,2)&amp;"/"&amp;RIGHT(A220,2))</f>
        <v>41850</v>
      </c>
      <c r="D220" s="3">
        <v>60.148499999999999</v>
      </c>
    </row>
    <row r="221" spans="1:4">
      <c r="A221" t="s">
        <v>221</v>
      </c>
      <c r="B221" s="3">
        <v>60.101300000000002</v>
      </c>
      <c r="C221" s="2">
        <f>--(MID(A221,4,2)&amp;"/"&amp;LEFT(A221,2)&amp;"/"&amp;RIGHT(A221,2))</f>
        <v>41848</v>
      </c>
      <c r="D221" s="3">
        <v>60.101300000000002</v>
      </c>
    </row>
    <row r="222" spans="1:4">
      <c r="A222" t="s">
        <v>222</v>
      </c>
      <c r="B222" s="3">
        <v>60.144799999999996</v>
      </c>
      <c r="C222" s="2">
        <f>--(MID(A222,4,2)&amp;"/"&amp;LEFT(A222,2)&amp;"/"&amp;RIGHT(A222,2))</f>
        <v>41845</v>
      </c>
      <c r="D222" s="3">
        <v>60.144799999999996</v>
      </c>
    </row>
    <row r="223" spans="1:4">
      <c r="A223" t="s">
        <v>223</v>
      </c>
      <c r="B223" s="3">
        <v>60.002000000000002</v>
      </c>
      <c r="C223" s="2">
        <f>--(MID(A223,4,2)&amp;"/"&amp;LEFT(A223,2)&amp;"/"&amp;RIGHT(A223,2))</f>
        <v>41844</v>
      </c>
      <c r="D223" s="3">
        <v>60.002000000000002</v>
      </c>
    </row>
    <row r="224" spans="1:4">
      <c r="A224" t="s">
        <v>224</v>
      </c>
      <c r="B224" s="3">
        <v>60.183</v>
      </c>
      <c r="C224" s="2">
        <f>--(MID(A224,4,2)&amp;"/"&amp;LEFT(A224,2)&amp;"/"&amp;RIGHT(A224,2))</f>
        <v>41843</v>
      </c>
      <c r="D224" s="3">
        <v>60.183</v>
      </c>
    </row>
    <row r="225" spans="1:4">
      <c r="A225" t="s">
        <v>225</v>
      </c>
      <c r="B225" s="3">
        <v>60.235999999999997</v>
      </c>
      <c r="C225" s="2">
        <f>--(MID(A225,4,2)&amp;"/"&amp;LEFT(A225,2)&amp;"/"&amp;RIGHT(A225,2))</f>
        <v>41842</v>
      </c>
      <c r="D225" s="3">
        <v>60.235999999999997</v>
      </c>
    </row>
    <row r="226" spans="1:4">
      <c r="A226" t="s">
        <v>226</v>
      </c>
      <c r="B226" s="3">
        <v>60.185299999999998</v>
      </c>
      <c r="C226" s="2">
        <f>--(MID(A226,4,2)&amp;"/"&amp;LEFT(A226,2)&amp;"/"&amp;RIGHT(A226,2))</f>
        <v>41841</v>
      </c>
      <c r="D226" s="3">
        <v>60.185299999999998</v>
      </c>
    </row>
    <row r="227" spans="1:4">
      <c r="A227" t="s">
        <v>227</v>
      </c>
      <c r="B227" s="3">
        <v>60.33</v>
      </c>
      <c r="C227" s="2">
        <f>--(MID(A227,4,2)&amp;"/"&amp;LEFT(A227,2)&amp;"/"&amp;RIGHT(A227,2))</f>
        <v>41838</v>
      </c>
      <c r="D227" s="3">
        <v>60.33</v>
      </c>
    </row>
    <row r="228" spans="1:4">
      <c r="A228" t="s">
        <v>228</v>
      </c>
      <c r="B228" s="3">
        <v>60.140099999999997</v>
      </c>
      <c r="C228" s="2">
        <f>--(MID(A228,4,2)&amp;"/"&amp;LEFT(A228,2)&amp;"/"&amp;RIGHT(A228,2))</f>
        <v>41837</v>
      </c>
      <c r="D228" s="3">
        <v>60.140099999999997</v>
      </c>
    </row>
    <row r="229" spans="1:4">
      <c r="A229" t="s">
        <v>229</v>
      </c>
      <c r="B229" s="3">
        <v>60.190300000000001</v>
      </c>
      <c r="C229" s="2">
        <f>--(MID(A229,4,2)&amp;"/"&amp;LEFT(A229,2)&amp;"/"&amp;RIGHT(A229,2))</f>
        <v>41836</v>
      </c>
      <c r="D229" s="3">
        <v>60.190300000000001</v>
      </c>
    </row>
    <row r="230" spans="1:4">
      <c r="A230" t="s">
        <v>230</v>
      </c>
      <c r="B230" s="3">
        <v>60.219499999999996</v>
      </c>
      <c r="C230" s="2">
        <f>--(MID(A230,4,2)&amp;"/"&amp;LEFT(A230,2)&amp;"/"&amp;RIGHT(A230,2))</f>
        <v>41835</v>
      </c>
      <c r="D230" s="3">
        <v>60.219499999999996</v>
      </c>
    </row>
    <row r="231" spans="1:4">
      <c r="A231" t="s">
        <v>231</v>
      </c>
      <c r="B231" s="3">
        <v>60.005000000000003</v>
      </c>
      <c r="C231" s="2">
        <f>--(MID(A231,4,2)&amp;"/"&amp;LEFT(A231,2)&amp;"/"&amp;RIGHT(A231,2))</f>
        <v>41834</v>
      </c>
      <c r="D231" s="3">
        <v>60.005000000000003</v>
      </c>
    </row>
    <row r="232" spans="1:4">
      <c r="A232" t="s">
        <v>232</v>
      </c>
      <c r="B232" s="3">
        <v>60.185499999999998</v>
      </c>
      <c r="C232" s="2">
        <f>--(MID(A232,4,2)&amp;"/"&amp;LEFT(A232,2)&amp;"/"&amp;RIGHT(A232,2))</f>
        <v>41831</v>
      </c>
      <c r="D232" s="3">
        <v>60.185499999999998</v>
      </c>
    </row>
    <row r="233" spans="1:4">
      <c r="A233" t="s">
        <v>233</v>
      </c>
      <c r="B233" s="3">
        <v>59.875</v>
      </c>
      <c r="C233" s="2">
        <f>--(MID(A233,4,2)&amp;"/"&amp;LEFT(A233,2)&amp;"/"&amp;RIGHT(A233,2))</f>
        <v>41830</v>
      </c>
      <c r="D233" s="3">
        <v>59.875</v>
      </c>
    </row>
    <row r="234" spans="1:4">
      <c r="A234" t="s">
        <v>234</v>
      </c>
      <c r="B234" s="3">
        <v>59.725999999999999</v>
      </c>
      <c r="C234" s="2">
        <f>--(MID(A234,4,2)&amp;"/"&amp;LEFT(A234,2)&amp;"/"&amp;RIGHT(A234,2))</f>
        <v>41829</v>
      </c>
      <c r="D234" s="3">
        <v>59.725999999999999</v>
      </c>
    </row>
    <row r="235" spans="1:4">
      <c r="A235" t="s">
        <v>235</v>
      </c>
      <c r="B235" s="3">
        <v>59.796799999999998</v>
      </c>
      <c r="C235" s="2">
        <f>--(MID(A235,4,2)&amp;"/"&amp;LEFT(A235,2)&amp;"/"&amp;RIGHT(A235,2))</f>
        <v>41828</v>
      </c>
      <c r="D235" s="3">
        <v>59.796799999999998</v>
      </c>
    </row>
    <row r="236" spans="1:4">
      <c r="A236" t="s">
        <v>236</v>
      </c>
      <c r="B236" s="3">
        <v>59.945500000000003</v>
      </c>
      <c r="C236" s="2">
        <f>--(MID(A236,4,2)&amp;"/"&amp;LEFT(A236,2)&amp;"/"&amp;RIGHT(A236,2))</f>
        <v>41827</v>
      </c>
      <c r="D236" s="3">
        <v>59.945500000000003</v>
      </c>
    </row>
    <row r="237" spans="1:4">
      <c r="A237" t="s">
        <v>237</v>
      </c>
      <c r="B237" s="3">
        <v>59.793900000000001</v>
      </c>
      <c r="C237" s="2">
        <f>--(MID(A237,4,2)&amp;"/"&amp;LEFT(A237,2)&amp;"/"&amp;RIGHT(A237,2))</f>
        <v>41824</v>
      </c>
      <c r="D237" s="3">
        <v>59.793900000000001</v>
      </c>
    </row>
    <row r="238" spans="1:4">
      <c r="A238" t="s">
        <v>238</v>
      </c>
      <c r="B238" s="3">
        <v>59.722499999999997</v>
      </c>
      <c r="C238" s="2">
        <f>--(MID(A238,4,2)&amp;"/"&amp;LEFT(A238,2)&amp;"/"&amp;RIGHT(A238,2))</f>
        <v>41823</v>
      </c>
      <c r="D238" s="3">
        <v>59.722499999999997</v>
      </c>
    </row>
    <row r="239" spans="1:4">
      <c r="A239" t="s">
        <v>239</v>
      </c>
      <c r="B239" s="3">
        <v>59.974499999999999</v>
      </c>
      <c r="C239" s="2">
        <f>--(MID(A239,4,2)&amp;"/"&amp;LEFT(A239,2)&amp;"/"&amp;RIGHT(A239,2))</f>
        <v>41822</v>
      </c>
      <c r="D239" s="3">
        <v>59.974499999999999</v>
      </c>
    </row>
    <row r="240" spans="1:4">
      <c r="A240" t="s">
        <v>240</v>
      </c>
      <c r="B240" s="3">
        <v>60.137</v>
      </c>
      <c r="C240" s="2">
        <f>--(MID(A240,4,2)&amp;"/"&amp;LEFT(A240,2)&amp;"/"&amp;RIGHT(A240,2))</f>
        <v>41821</v>
      </c>
      <c r="D240" s="3">
        <v>60.137</v>
      </c>
    </row>
    <row r="241" spans="1:4">
      <c r="A241" t="s">
        <v>241</v>
      </c>
      <c r="B241" s="3">
        <v>60.093299999999999</v>
      </c>
      <c r="C241" s="2">
        <f>--(MID(A241,4,2)&amp;"/"&amp;LEFT(A241,2)&amp;"/"&amp;RIGHT(A241,2))</f>
        <v>41820</v>
      </c>
      <c r="D241" s="3">
        <v>60.093299999999999</v>
      </c>
    </row>
    <row r="242" spans="1:4">
      <c r="A242" t="s">
        <v>242</v>
      </c>
      <c r="B242" s="3">
        <v>60.095799999999997</v>
      </c>
      <c r="C242" s="2">
        <f>--(MID(A242,4,2)&amp;"/"&amp;LEFT(A242,2)&amp;"/"&amp;RIGHT(A242,2))</f>
        <v>41817</v>
      </c>
      <c r="D242" s="3">
        <v>60.095799999999997</v>
      </c>
    </row>
    <row r="243" spans="1:4">
      <c r="A243" t="s">
        <v>243</v>
      </c>
      <c r="B243" s="3">
        <v>60.161799999999999</v>
      </c>
      <c r="C243" s="2">
        <f>--(MID(A243,4,2)&amp;"/"&amp;LEFT(A243,2)&amp;"/"&amp;RIGHT(A243,2))</f>
        <v>41816</v>
      </c>
      <c r="D243" s="3">
        <v>60.161799999999999</v>
      </c>
    </row>
    <row r="244" spans="1:4">
      <c r="A244" t="s">
        <v>244</v>
      </c>
      <c r="B244" s="3">
        <v>60.278500000000001</v>
      </c>
      <c r="C244" s="2">
        <f>--(MID(A244,4,2)&amp;"/"&amp;LEFT(A244,2)&amp;"/"&amp;RIGHT(A244,2))</f>
        <v>41815</v>
      </c>
      <c r="D244" s="3">
        <v>60.278500000000001</v>
      </c>
    </row>
    <row r="245" spans="1:4">
      <c r="A245" t="s">
        <v>245</v>
      </c>
      <c r="B245" s="3">
        <v>60.104999999999997</v>
      </c>
      <c r="C245" s="2">
        <f>--(MID(A245,4,2)&amp;"/"&amp;LEFT(A245,2)&amp;"/"&amp;RIGHT(A245,2))</f>
        <v>41814</v>
      </c>
      <c r="D245" s="3">
        <v>60.104999999999997</v>
      </c>
    </row>
    <row r="246" spans="1:4">
      <c r="A246" t="s">
        <v>246</v>
      </c>
      <c r="B246" s="3">
        <v>60.192700000000002</v>
      </c>
      <c r="C246" s="2">
        <f>--(MID(A246,4,2)&amp;"/"&amp;LEFT(A246,2)&amp;"/"&amp;RIGHT(A246,2))</f>
        <v>41813</v>
      </c>
      <c r="D246" s="3">
        <v>60.192700000000002</v>
      </c>
    </row>
    <row r="247" spans="1:4">
      <c r="A247" t="s">
        <v>247</v>
      </c>
      <c r="B247" s="3">
        <v>60.278500000000001</v>
      </c>
      <c r="C247" s="2">
        <f>--(MID(A247,4,2)&amp;"/"&amp;LEFT(A247,2)&amp;"/"&amp;RIGHT(A247,2))</f>
        <v>41810</v>
      </c>
      <c r="D247" s="3">
        <v>60.278500000000001</v>
      </c>
    </row>
    <row r="248" spans="1:4">
      <c r="A248" t="s">
        <v>248</v>
      </c>
      <c r="B248" s="3">
        <v>60.003100000000003</v>
      </c>
      <c r="C248" s="2">
        <f>--(MID(A248,4,2)&amp;"/"&amp;LEFT(A248,2)&amp;"/"&amp;RIGHT(A248,2))</f>
        <v>41809</v>
      </c>
      <c r="D248" s="3">
        <v>60.003100000000003</v>
      </c>
    </row>
    <row r="249" spans="1:4">
      <c r="A249" t="s">
        <v>249</v>
      </c>
      <c r="B249" s="3">
        <v>60.124000000000002</v>
      </c>
      <c r="C249" s="2">
        <f>--(MID(A249,4,2)&amp;"/"&amp;LEFT(A249,2)&amp;"/"&amp;RIGHT(A249,2))</f>
        <v>41808</v>
      </c>
      <c r="D249" s="3">
        <v>60.124000000000002</v>
      </c>
    </row>
    <row r="250" spans="1:4">
      <c r="A250" t="s">
        <v>250</v>
      </c>
      <c r="B250" s="3">
        <v>60.368000000000002</v>
      </c>
      <c r="C250" s="2">
        <f>--(MID(A250,4,2)&amp;"/"&amp;LEFT(A250,2)&amp;"/"&amp;RIGHT(A250,2))</f>
        <v>41807</v>
      </c>
      <c r="D250" s="3">
        <v>60.368000000000002</v>
      </c>
    </row>
    <row r="251" spans="1:4">
      <c r="A251" t="s">
        <v>251</v>
      </c>
      <c r="B251" s="3">
        <v>60.005899999999997</v>
      </c>
      <c r="C251" s="2">
        <f>--(MID(A251,4,2)&amp;"/"&amp;LEFT(A251,2)&amp;"/"&amp;RIGHT(A251,2))</f>
        <v>41806</v>
      </c>
      <c r="D251" s="3">
        <v>60.005899999999997</v>
      </c>
    </row>
    <row r="252" spans="1:4">
      <c r="A252" t="s">
        <v>252</v>
      </c>
      <c r="B252" s="3">
        <v>59.478299999999997</v>
      </c>
      <c r="C252" s="2">
        <f>--(MID(A252,4,2)&amp;"/"&amp;LEFT(A252,2)&amp;"/"&amp;RIGHT(A252,2))</f>
        <v>41803</v>
      </c>
      <c r="D252" s="3">
        <v>59.478299999999997</v>
      </c>
    </row>
    <row r="253" spans="1:4">
      <c r="A253" t="s">
        <v>253</v>
      </c>
      <c r="B253" s="3">
        <v>59.328299999999999</v>
      </c>
      <c r="C253" s="2">
        <f>--(MID(A253,4,2)&amp;"/"&amp;LEFT(A253,2)&amp;"/"&amp;RIGHT(A253,2))</f>
        <v>41802</v>
      </c>
      <c r="D253" s="3">
        <v>59.328299999999999</v>
      </c>
    </row>
    <row r="254" spans="1:4">
      <c r="A254" t="s">
        <v>254</v>
      </c>
      <c r="B254" s="3">
        <v>59.325000000000003</v>
      </c>
      <c r="C254" s="2">
        <f>--(MID(A254,4,2)&amp;"/"&amp;LEFT(A254,2)&amp;"/"&amp;RIGHT(A254,2))</f>
        <v>41801</v>
      </c>
      <c r="D254" s="3">
        <v>59.325000000000003</v>
      </c>
    </row>
    <row r="255" spans="1:4">
      <c r="A255" t="s">
        <v>255</v>
      </c>
      <c r="B255" s="3">
        <v>59.264699999999998</v>
      </c>
      <c r="C255" s="2">
        <f>--(MID(A255,4,2)&amp;"/"&amp;LEFT(A255,2)&amp;"/"&amp;RIGHT(A255,2))</f>
        <v>41800</v>
      </c>
      <c r="D255" s="3">
        <v>59.264699999999998</v>
      </c>
    </row>
    <row r="256" spans="1:4">
      <c r="A256" t="s">
        <v>256</v>
      </c>
      <c r="B256" s="3">
        <v>59.060499999999998</v>
      </c>
      <c r="C256" s="2">
        <f>--(MID(A256,4,2)&amp;"/"&amp;LEFT(A256,2)&amp;"/"&amp;RIGHT(A256,2))</f>
        <v>41799</v>
      </c>
      <c r="D256" s="3">
        <v>59.060499999999998</v>
      </c>
    </row>
    <row r="257" spans="1:4">
      <c r="A257" t="s">
        <v>257</v>
      </c>
      <c r="B257" s="3">
        <v>59.197000000000003</v>
      </c>
      <c r="C257" s="2">
        <f>--(MID(A257,4,2)&amp;"/"&amp;LEFT(A257,2)&amp;"/"&amp;RIGHT(A257,2))</f>
        <v>41796</v>
      </c>
      <c r="D257" s="3">
        <v>59.197000000000003</v>
      </c>
    </row>
    <row r="258" spans="1:4">
      <c r="A258" t="s">
        <v>258</v>
      </c>
      <c r="B258" s="3">
        <v>59.2973</v>
      </c>
      <c r="C258" s="2">
        <f>--(MID(A258,4,2)&amp;"/"&amp;LEFT(A258,2)&amp;"/"&amp;RIGHT(A258,2))</f>
        <v>41795</v>
      </c>
      <c r="D258" s="3">
        <v>59.2973</v>
      </c>
    </row>
    <row r="259" spans="1:4">
      <c r="A259" t="s">
        <v>259</v>
      </c>
      <c r="B259" s="3">
        <v>59.335999999999999</v>
      </c>
      <c r="C259" s="2">
        <f>--(MID(A259,4,2)&amp;"/"&amp;LEFT(A259,2)&amp;"/"&amp;RIGHT(A259,2))</f>
        <v>41794</v>
      </c>
      <c r="D259" s="3">
        <v>59.335999999999999</v>
      </c>
    </row>
    <row r="260" spans="1:4">
      <c r="A260" t="s">
        <v>260</v>
      </c>
      <c r="B260" s="3">
        <v>59.212499999999999</v>
      </c>
      <c r="C260" s="2">
        <f>--(MID(A260,4,2)&amp;"/"&amp;LEFT(A260,2)&amp;"/"&amp;RIGHT(A260,2))</f>
        <v>41793</v>
      </c>
      <c r="D260" s="3">
        <v>59.212499999999999</v>
      </c>
    </row>
    <row r="261" spans="1:4">
      <c r="A261" t="s">
        <v>261</v>
      </c>
      <c r="B261" s="3">
        <v>59.138500000000001</v>
      </c>
      <c r="C261" s="2">
        <f>--(MID(A261,4,2)&amp;"/"&amp;LEFT(A261,2)&amp;"/"&amp;RIGHT(A261,2))</f>
        <v>41792</v>
      </c>
      <c r="D261" s="3">
        <v>59.138500000000001</v>
      </c>
    </row>
    <row r="262" spans="1:4">
      <c r="A262" t="s">
        <v>262</v>
      </c>
      <c r="B262" s="3">
        <v>59.033499999999997</v>
      </c>
      <c r="C262" s="2">
        <f>--(MID(A262,4,2)&amp;"/"&amp;LEFT(A262,2)&amp;"/"&amp;RIGHT(A262,2))</f>
        <v>41789</v>
      </c>
      <c r="D262" s="3">
        <v>59.033499999999997</v>
      </c>
    </row>
    <row r="263" spans="1:4">
      <c r="A263" t="s">
        <v>263</v>
      </c>
      <c r="B263" s="3">
        <v>58.841500000000003</v>
      </c>
      <c r="C263" s="2">
        <f>--(MID(A263,4,2)&amp;"/"&amp;LEFT(A263,2)&amp;"/"&amp;RIGHT(A263,2))</f>
        <v>41788</v>
      </c>
      <c r="D263" s="3">
        <v>58.841500000000003</v>
      </c>
    </row>
    <row r="264" spans="1:4">
      <c r="A264" t="s">
        <v>264</v>
      </c>
      <c r="B264" s="3">
        <v>59.076999999999998</v>
      </c>
      <c r="C264" s="2">
        <f>--(MID(A264,4,2)&amp;"/"&amp;LEFT(A264,2)&amp;"/"&amp;RIGHT(A264,2))</f>
        <v>41787</v>
      </c>
      <c r="D264" s="3">
        <v>59.076999999999998</v>
      </c>
    </row>
    <row r="265" spans="1:4">
      <c r="A265" t="s">
        <v>265</v>
      </c>
      <c r="B265" s="3">
        <v>59.058500000000002</v>
      </c>
      <c r="C265" s="2">
        <f>--(MID(A265,4,2)&amp;"/"&amp;LEFT(A265,2)&amp;"/"&amp;RIGHT(A265,2))</f>
        <v>41786</v>
      </c>
      <c r="D265" s="3">
        <v>59.058500000000002</v>
      </c>
    </row>
    <row r="266" spans="1:4">
      <c r="A266" t="s">
        <v>266</v>
      </c>
      <c r="B266" s="3">
        <v>58.587299999999999</v>
      </c>
      <c r="C266" s="2">
        <f>--(MID(A266,4,2)&amp;"/"&amp;LEFT(A266,2)&amp;"/"&amp;RIGHT(A266,2))</f>
        <v>41785</v>
      </c>
      <c r="D266" s="3">
        <v>58.587299999999999</v>
      </c>
    </row>
    <row r="267" spans="1:4">
      <c r="A267" t="s">
        <v>267</v>
      </c>
      <c r="B267" s="3">
        <v>58.482999999999997</v>
      </c>
      <c r="C267" s="2">
        <f>--(MID(A267,4,2)&amp;"/"&amp;LEFT(A267,2)&amp;"/"&amp;RIGHT(A267,2))</f>
        <v>41782</v>
      </c>
      <c r="D267" s="3">
        <v>58.482999999999997</v>
      </c>
    </row>
    <row r="268" spans="1:4">
      <c r="A268" t="s">
        <v>268</v>
      </c>
      <c r="B268" s="3">
        <v>58.573999999999998</v>
      </c>
      <c r="C268" s="2">
        <f>--(MID(A268,4,2)&amp;"/"&amp;LEFT(A268,2)&amp;"/"&amp;RIGHT(A268,2))</f>
        <v>41781</v>
      </c>
      <c r="D268" s="3">
        <v>58.573999999999998</v>
      </c>
    </row>
    <row r="269" spans="1:4">
      <c r="A269" t="s">
        <v>269</v>
      </c>
      <c r="B269" s="3">
        <v>58.772500000000001</v>
      </c>
      <c r="C269" s="2">
        <f>--(MID(A269,4,2)&amp;"/"&amp;LEFT(A269,2)&amp;"/"&amp;RIGHT(A269,2))</f>
        <v>41780</v>
      </c>
      <c r="D269" s="3">
        <v>58.772500000000001</v>
      </c>
    </row>
    <row r="270" spans="1:4">
      <c r="A270" t="s">
        <v>270</v>
      </c>
      <c r="B270" s="3">
        <v>58.7455</v>
      </c>
      <c r="C270" s="2">
        <f>--(MID(A270,4,2)&amp;"/"&amp;LEFT(A270,2)&amp;"/"&amp;RIGHT(A270,2))</f>
        <v>41779</v>
      </c>
      <c r="D270" s="3">
        <v>58.7455</v>
      </c>
    </row>
    <row r="271" spans="1:4">
      <c r="A271" t="s">
        <v>271</v>
      </c>
      <c r="B271" s="3">
        <v>58.426000000000002</v>
      </c>
      <c r="C271" s="2">
        <f>--(MID(A271,4,2)&amp;"/"&amp;LEFT(A271,2)&amp;"/"&amp;RIGHT(A271,2))</f>
        <v>41778</v>
      </c>
      <c r="D271" s="3">
        <v>58.426000000000002</v>
      </c>
    </row>
    <row r="272" spans="1:4">
      <c r="A272" t="s">
        <v>272</v>
      </c>
      <c r="B272" s="3">
        <v>58.860999999999997</v>
      </c>
      <c r="C272" s="2">
        <f>--(MID(A272,4,2)&amp;"/"&amp;LEFT(A272,2)&amp;"/"&amp;RIGHT(A272,2))</f>
        <v>41775</v>
      </c>
      <c r="D272" s="3">
        <v>58.860999999999997</v>
      </c>
    </row>
    <row r="273" spans="1:4">
      <c r="A273" t="s">
        <v>273</v>
      </c>
      <c r="B273" s="3">
        <v>59.474499999999999</v>
      </c>
      <c r="C273" s="2">
        <f>--(MID(A273,4,2)&amp;"/"&amp;LEFT(A273,2)&amp;"/"&amp;RIGHT(A273,2))</f>
        <v>41774</v>
      </c>
      <c r="D273" s="3">
        <v>59.474499999999999</v>
      </c>
    </row>
    <row r="274" spans="1:4">
      <c r="A274" t="s">
        <v>274</v>
      </c>
      <c r="B274" s="3">
        <v>59.877299999999998</v>
      </c>
      <c r="C274" s="2">
        <f>--(MID(A274,4,2)&amp;"/"&amp;LEFT(A274,2)&amp;"/"&amp;RIGHT(A274,2))</f>
        <v>41772</v>
      </c>
      <c r="D274" s="3">
        <v>59.877299999999998</v>
      </c>
    </row>
    <row r="275" spans="1:4">
      <c r="A275" t="s">
        <v>275</v>
      </c>
      <c r="B275" s="3">
        <v>59.728999999999999</v>
      </c>
      <c r="C275" s="2">
        <f>--(MID(A275,4,2)&amp;"/"&amp;LEFT(A275,2)&amp;"/"&amp;RIGHT(A275,2))</f>
        <v>41771</v>
      </c>
      <c r="D275" s="3">
        <v>59.728999999999999</v>
      </c>
    </row>
    <row r="276" spans="1:4">
      <c r="A276" t="s">
        <v>276</v>
      </c>
      <c r="B276" s="3">
        <v>60.054000000000002</v>
      </c>
      <c r="C276" s="2">
        <f>--(MID(A276,4,2)&amp;"/"&amp;LEFT(A276,2)&amp;"/"&amp;RIGHT(A276,2))</f>
        <v>41768</v>
      </c>
      <c r="D276" s="3">
        <v>60.054000000000002</v>
      </c>
    </row>
    <row r="277" spans="1:4">
      <c r="A277" t="s">
        <v>277</v>
      </c>
      <c r="B277" s="3">
        <v>59.991300000000003</v>
      </c>
      <c r="C277" s="2">
        <f>--(MID(A277,4,2)&amp;"/"&amp;LEFT(A277,2)&amp;"/"&amp;RIGHT(A277,2))</f>
        <v>41767</v>
      </c>
      <c r="D277" s="3">
        <v>59.991300000000003</v>
      </c>
    </row>
    <row r="278" spans="1:4">
      <c r="A278" t="s">
        <v>278</v>
      </c>
      <c r="B278" s="3">
        <v>60.039900000000003</v>
      </c>
      <c r="C278" s="2">
        <f>--(MID(A278,4,2)&amp;"/"&amp;LEFT(A278,2)&amp;"/"&amp;RIGHT(A278,2))</f>
        <v>41766</v>
      </c>
      <c r="D278" s="3">
        <v>60.039900000000003</v>
      </c>
    </row>
    <row r="279" spans="1:4">
      <c r="A279" t="s">
        <v>279</v>
      </c>
      <c r="B279" s="3">
        <v>60.201999999999998</v>
      </c>
      <c r="C279" s="2">
        <f>--(MID(A279,4,2)&amp;"/"&amp;LEFT(A279,2)&amp;"/"&amp;RIGHT(A279,2))</f>
        <v>41765</v>
      </c>
      <c r="D279" s="3">
        <v>60.201999999999998</v>
      </c>
    </row>
    <row r="280" spans="1:4">
      <c r="A280" t="s">
        <v>280</v>
      </c>
      <c r="B280" s="3">
        <v>60.047499999999999</v>
      </c>
      <c r="C280" s="2">
        <f>--(MID(A280,4,2)&amp;"/"&amp;LEFT(A280,2)&amp;"/"&amp;RIGHT(A280,2))</f>
        <v>41764</v>
      </c>
      <c r="D280" s="3">
        <v>60.047499999999999</v>
      </c>
    </row>
    <row r="281" spans="1:4">
      <c r="A281" t="s">
        <v>281</v>
      </c>
      <c r="B281" s="3">
        <v>60.225000000000001</v>
      </c>
      <c r="C281" s="2">
        <f>--(MID(A281,4,2)&amp;"/"&amp;LEFT(A281,2)&amp;"/"&amp;RIGHT(A281,2))</f>
        <v>41761</v>
      </c>
      <c r="D281" s="3">
        <v>60.225000000000001</v>
      </c>
    </row>
    <row r="282" spans="1:4">
      <c r="A282" t="s">
        <v>282</v>
      </c>
      <c r="B282" s="3">
        <v>60.337499999999999</v>
      </c>
      <c r="C282" s="2">
        <f>--(MID(A282,4,2)&amp;"/"&amp;LEFT(A282,2)&amp;"/"&amp;RIGHT(A282,2))</f>
        <v>41759</v>
      </c>
      <c r="D282" s="3">
        <v>60.337499999999999</v>
      </c>
    </row>
    <row r="283" spans="1:4">
      <c r="A283" t="s">
        <v>283</v>
      </c>
      <c r="B283" s="3">
        <v>60.525300000000001</v>
      </c>
      <c r="C283" s="2">
        <f>--(MID(A283,4,2)&amp;"/"&amp;LEFT(A283,2)&amp;"/"&amp;RIGHT(A283,2))</f>
        <v>41758</v>
      </c>
      <c r="D283" s="3">
        <v>60.525300000000001</v>
      </c>
    </row>
    <row r="284" spans="1:4">
      <c r="A284" t="s">
        <v>284</v>
      </c>
      <c r="B284" s="3">
        <v>60.504100000000001</v>
      </c>
      <c r="C284" s="2">
        <f>--(MID(A284,4,2)&amp;"/"&amp;LEFT(A284,2)&amp;"/"&amp;RIGHT(A284,2))</f>
        <v>41757</v>
      </c>
      <c r="D284" s="3">
        <v>60.504100000000001</v>
      </c>
    </row>
    <row r="285" spans="1:4">
      <c r="A285" t="s">
        <v>285</v>
      </c>
      <c r="B285" s="3">
        <v>61.116300000000003</v>
      </c>
      <c r="C285" s="2">
        <f>--(MID(A285,4,2)&amp;"/"&amp;LEFT(A285,2)&amp;"/"&amp;RIGHT(A285,2))</f>
        <v>41754</v>
      </c>
      <c r="D285" s="3">
        <v>61.116300000000003</v>
      </c>
    </row>
    <row r="286" spans="1:4">
      <c r="A286" t="s">
        <v>286</v>
      </c>
      <c r="B286" s="3">
        <v>61.068300000000001</v>
      </c>
      <c r="C286" s="2">
        <f>--(MID(A286,4,2)&amp;"/"&amp;LEFT(A286,2)&amp;"/"&amp;RIGHT(A286,2))</f>
        <v>41752</v>
      </c>
      <c r="D286" s="3">
        <v>61.068300000000001</v>
      </c>
    </row>
    <row r="287" spans="1:4">
      <c r="A287" t="s">
        <v>287</v>
      </c>
      <c r="B287" s="3">
        <v>60.714700000000001</v>
      </c>
      <c r="C287" s="2">
        <f>--(MID(A287,4,2)&amp;"/"&amp;LEFT(A287,2)&amp;"/"&amp;RIGHT(A287,2))</f>
        <v>41751</v>
      </c>
      <c r="D287" s="3">
        <v>60.714700000000001</v>
      </c>
    </row>
    <row r="288" spans="1:4">
      <c r="A288" t="s">
        <v>288</v>
      </c>
      <c r="B288" s="3">
        <v>60.335000000000001</v>
      </c>
      <c r="C288" s="2">
        <f>--(MID(A288,4,2)&amp;"/"&amp;LEFT(A288,2)&amp;"/"&amp;RIGHT(A288,2))</f>
        <v>41750</v>
      </c>
      <c r="D288" s="3">
        <v>60.335000000000001</v>
      </c>
    </row>
    <row r="289" spans="1:4">
      <c r="A289" t="s">
        <v>289</v>
      </c>
      <c r="B289" s="3">
        <v>60.380499999999998</v>
      </c>
      <c r="C289" s="2">
        <f>--(MID(A289,4,2)&amp;"/"&amp;LEFT(A289,2)&amp;"/"&amp;RIGHT(A289,2))</f>
        <v>41746</v>
      </c>
      <c r="D289" s="3">
        <v>60.380499999999998</v>
      </c>
    </row>
    <row r="290" spans="1:4">
      <c r="A290" t="s">
        <v>290</v>
      </c>
      <c r="B290" s="3">
        <v>60.226300000000002</v>
      </c>
      <c r="C290" s="2">
        <f>--(MID(A290,4,2)&amp;"/"&amp;LEFT(A290,2)&amp;"/"&amp;RIGHT(A290,2))</f>
        <v>41745</v>
      </c>
      <c r="D290" s="3">
        <v>60.226300000000002</v>
      </c>
    </row>
    <row r="291" spans="1:4">
      <c r="A291" t="s">
        <v>291</v>
      </c>
      <c r="B291" s="3">
        <v>60.262</v>
      </c>
      <c r="C291" s="2">
        <f>--(MID(A291,4,2)&amp;"/"&amp;LEFT(A291,2)&amp;"/"&amp;RIGHT(A291,2))</f>
        <v>41744</v>
      </c>
      <c r="D291" s="3">
        <v>60.262</v>
      </c>
    </row>
    <row r="292" spans="1:4">
      <c r="A292" t="s">
        <v>292</v>
      </c>
      <c r="B292" s="3">
        <v>60.267000000000003</v>
      </c>
      <c r="C292" s="2">
        <f>--(MID(A292,4,2)&amp;"/"&amp;LEFT(A292,2)&amp;"/"&amp;RIGHT(A292,2))</f>
        <v>41740</v>
      </c>
      <c r="D292" s="3">
        <v>60.267000000000003</v>
      </c>
    </row>
    <row r="293" spans="1:4">
      <c r="A293" t="s">
        <v>293</v>
      </c>
      <c r="B293" s="3">
        <v>60.211500000000001</v>
      </c>
      <c r="C293" s="2">
        <f>--(MID(A293,4,2)&amp;"/"&amp;LEFT(A293,2)&amp;"/"&amp;RIGHT(A293,2))</f>
        <v>41739</v>
      </c>
      <c r="D293" s="3">
        <v>60.211500000000001</v>
      </c>
    </row>
    <row r="294" spans="1:4">
      <c r="A294" t="s">
        <v>294</v>
      </c>
      <c r="B294" s="3">
        <v>60.073999999999998</v>
      </c>
      <c r="C294" s="2">
        <f>--(MID(A294,4,2)&amp;"/"&amp;LEFT(A294,2)&amp;"/"&amp;RIGHT(A294,2))</f>
        <v>41738</v>
      </c>
      <c r="D294" s="3">
        <v>60.073999999999998</v>
      </c>
    </row>
    <row r="295" spans="1:4">
      <c r="A295" t="s">
        <v>295</v>
      </c>
      <c r="B295" s="3">
        <v>59.948300000000003</v>
      </c>
      <c r="C295" s="2">
        <f>--(MID(A295,4,2)&amp;"/"&amp;LEFT(A295,2)&amp;"/"&amp;RIGHT(A295,2))</f>
        <v>41736</v>
      </c>
      <c r="D295" s="3">
        <v>59.948300000000003</v>
      </c>
    </row>
    <row r="296" spans="1:4">
      <c r="A296" t="s">
        <v>296</v>
      </c>
      <c r="B296" s="3">
        <v>60.320999999999998</v>
      </c>
      <c r="C296" s="2">
        <f>--(MID(A296,4,2)&amp;"/"&amp;LEFT(A296,2)&amp;"/"&amp;RIGHT(A296,2))</f>
        <v>41733</v>
      </c>
      <c r="D296" s="3">
        <v>60.320999999999998</v>
      </c>
    </row>
    <row r="297" spans="1:4">
      <c r="A297" t="s">
        <v>297</v>
      </c>
      <c r="B297" s="3">
        <v>60.124499999999998</v>
      </c>
      <c r="C297" s="2">
        <f>--(MID(A297,4,2)&amp;"/"&amp;LEFT(A297,2)&amp;"/"&amp;RIGHT(A297,2))</f>
        <v>41732</v>
      </c>
      <c r="D297" s="3">
        <v>60.124499999999998</v>
      </c>
    </row>
    <row r="298" spans="1:4">
      <c r="A298" t="s">
        <v>298</v>
      </c>
      <c r="B298" s="3">
        <v>59.646299999999997</v>
      </c>
      <c r="C298" s="2">
        <f>--(MID(A298,4,2)&amp;"/"&amp;LEFT(A298,2)&amp;"/"&amp;RIGHT(A298,2))</f>
        <v>41731</v>
      </c>
      <c r="D298" s="3">
        <v>59.646299999999997</v>
      </c>
    </row>
    <row r="299" spans="1:4">
      <c r="A299" t="s">
        <v>299</v>
      </c>
      <c r="B299" s="3">
        <v>60.099800000000002</v>
      </c>
      <c r="C299" s="2">
        <f>--(MID(A299,4,2)&amp;"/"&amp;LEFT(A299,2)&amp;"/"&amp;RIGHT(A299,2))</f>
        <v>41726</v>
      </c>
      <c r="D299" s="3">
        <v>60.099800000000002</v>
      </c>
    </row>
    <row r="300" spans="1:4">
      <c r="A300" t="s">
        <v>300</v>
      </c>
      <c r="B300" s="3">
        <v>60.1295</v>
      </c>
      <c r="C300" s="2">
        <f>--(MID(A300,4,2)&amp;"/"&amp;LEFT(A300,2)&amp;"/"&amp;RIGHT(A300,2))</f>
        <v>41725</v>
      </c>
      <c r="D300" s="3">
        <v>60.1295</v>
      </c>
    </row>
    <row r="301" spans="1:4">
      <c r="A301" t="s">
        <v>301</v>
      </c>
      <c r="B301" s="3">
        <v>60.172499999999999</v>
      </c>
      <c r="C301" s="2">
        <f>--(MID(A301,4,2)&amp;"/"&amp;LEFT(A301,2)&amp;"/"&amp;RIGHT(A301,2))</f>
        <v>41724</v>
      </c>
      <c r="D301" s="3">
        <v>60.172499999999999</v>
      </c>
    </row>
    <row r="302" spans="1:4">
      <c r="A302" t="s">
        <v>302</v>
      </c>
      <c r="B302" s="3">
        <v>60.493499999999997</v>
      </c>
      <c r="C302" s="2">
        <f>--(MID(A302,4,2)&amp;"/"&amp;LEFT(A302,2)&amp;"/"&amp;RIGHT(A302,2))</f>
        <v>41723</v>
      </c>
      <c r="D302" s="3">
        <v>60.493499999999997</v>
      </c>
    </row>
    <row r="303" spans="1:4">
      <c r="A303" t="s">
        <v>303</v>
      </c>
      <c r="B303" s="3">
        <v>60.703000000000003</v>
      </c>
      <c r="C303" s="2">
        <f>--(MID(A303,4,2)&amp;"/"&amp;LEFT(A303,2)&amp;"/"&amp;RIGHT(A303,2))</f>
        <v>41722</v>
      </c>
      <c r="D303" s="3">
        <v>60.703000000000003</v>
      </c>
    </row>
    <row r="304" spans="1:4">
      <c r="A304" t="s">
        <v>304</v>
      </c>
      <c r="B304" s="3">
        <v>61.046500000000002</v>
      </c>
      <c r="C304" s="2">
        <f>--(MID(A304,4,2)&amp;"/"&amp;LEFT(A304,2)&amp;"/"&amp;RIGHT(A304,2))</f>
        <v>41719</v>
      </c>
      <c r="D304" s="3">
        <v>61.046500000000002</v>
      </c>
    </row>
    <row r="305" spans="1:4">
      <c r="A305" t="s">
        <v>305</v>
      </c>
      <c r="B305" s="3">
        <v>61.131</v>
      </c>
      <c r="C305" s="2">
        <f>--(MID(A305,4,2)&amp;"/"&amp;LEFT(A305,2)&amp;"/"&amp;RIGHT(A305,2))</f>
        <v>41718</v>
      </c>
      <c r="D305" s="3">
        <v>61.131</v>
      </c>
    </row>
    <row r="306" spans="1:4">
      <c r="A306" t="s">
        <v>306</v>
      </c>
      <c r="B306" s="3">
        <v>61.097000000000001</v>
      </c>
      <c r="C306" s="2">
        <f>--(MID(A306,4,2)&amp;"/"&amp;LEFT(A306,2)&amp;"/"&amp;RIGHT(A306,2))</f>
        <v>41717</v>
      </c>
      <c r="D306" s="3">
        <v>61.097000000000001</v>
      </c>
    </row>
    <row r="307" spans="1:4">
      <c r="A307" t="s">
        <v>307</v>
      </c>
      <c r="B307" s="3">
        <v>60.945300000000003</v>
      </c>
      <c r="C307" s="2">
        <f>--(MID(A307,4,2)&amp;"/"&amp;LEFT(A307,2)&amp;"/"&amp;RIGHT(A307,2))</f>
        <v>41716</v>
      </c>
      <c r="D307" s="3">
        <v>60.945300000000003</v>
      </c>
    </row>
    <row r="308" spans="1:4">
      <c r="A308" t="s">
        <v>308</v>
      </c>
      <c r="B308" s="3">
        <v>61.517000000000003</v>
      </c>
      <c r="C308" s="2">
        <f>--(MID(A308,4,2)&amp;"/"&amp;LEFT(A308,2)&amp;"/"&amp;RIGHT(A308,2))</f>
        <v>41712</v>
      </c>
      <c r="D308" s="3">
        <v>61.517000000000003</v>
      </c>
    </row>
    <row r="309" spans="1:4">
      <c r="A309" t="s">
        <v>309</v>
      </c>
      <c r="B309" s="3">
        <v>61.015500000000003</v>
      </c>
      <c r="C309" s="2">
        <f>--(MID(A309,4,2)&amp;"/"&amp;LEFT(A309,2)&amp;"/"&amp;RIGHT(A309,2))</f>
        <v>41711</v>
      </c>
      <c r="D309" s="3">
        <v>61.015500000000003</v>
      </c>
    </row>
    <row r="310" spans="1:4">
      <c r="A310" t="s">
        <v>310</v>
      </c>
      <c r="B310" s="3">
        <v>61.09</v>
      </c>
      <c r="C310" s="2">
        <f>--(MID(A310,4,2)&amp;"/"&amp;LEFT(A310,2)&amp;"/"&amp;RIGHT(A310,2))</f>
        <v>41710</v>
      </c>
      <c r="D310" s="3">
        <v>61.09</v>
      </c>
    </row>
    <row r="311" spans="1:4">
      <c r="A311" t="s">
        <v>311</v>
      </c>
      <c r="B311" s="3">
        <v>60.6995</v>
      </c>
      <c r="C311" s="2">
        <f>--(MID(A311,4,2)&amp;"/"&amp;LEFT(A311,2)&amp;"/"&amp;RIGHT(A311,2))</f>
        <v>41709</v>
      </c>
      <c r="D311" s="3">
        <v>60.6995</v>
      </c>
    </row>
    <row r="312" spans="1:4">
      <c r="A312" t="s">
        <v>312</v>
      </c>
      <c r="B312" s="3">
        <v>61.1965</v>
      </c>
      <c r="C312" s="2">
        <f>--(MID(A312,4,2)&amp;"/"&amp;LEFT(A312,2)&amp;"/"&amp;RIGHT(A312,2))</f>
        <v>41708</v>
      </c>
      <c r="D312" s="3">
        <v>61.1965</v>
      </c>
    </row>
    <row r="313" spans="1:4">
      <c r="A313" t="s">
        <v>313</v>
      </c>
      <c r="B313" s="3">
        <v>60.984999999999999</v>
      </c>
      <c r="C313" s="2">
        <f>--(MID(A313,4,2)&amp;"/"&amp;LEFT(A313,2)&amp;"/"&amp;RIGHT(A313,2))</f>
        <v>41705</v>
      </c>
      <c r="D313" s="3">
        <v>60.984999999999999</v>
      </c>
    </row>
    <row r="314" spans="1:4">
      <c r="A314" t="s">
        <v>314</v>
      </c>
      <c r="B314" s="3">
        <v>61.324199999999998</v>
      </c>
      <c r="C314" s="2">
        <f>--(MID(A314,4,2)&amp;"/"&amp;LEFT(A314,2)&amp;"/"&amp;RIGHT(A314,2))</f>
        <v>41704</v>
      </c>
      <c r="D314" s="3">
        <v>61.324199999999998</v>
      </c>
    </row>
    <row r="315" spans="1:4">
      <c r="A315" t="s">
        <v>315</v>
      </c>
      <c r="B315" s="3">
        <v>61.854999999999997</v>
      </c>
      <c r="C315" s="2">
        <f>--(MID(A315,4,2)&amp;"/"&amp;LEFT(A315,2)&amp;"/"&amp;RIGHT(A315,2))</f>
        <v>41703</v>
      </c>
      <c r="D315" s="3">
        <v>61.854999999999997</v>
      </c>
    </row>
    <row r="316" spans="1:4">
      <c r="A316" t="s">
        <v>316</v>
      </c>
      <c r="B316" s="3">
        <v>61.904499999999999</v>
      </c>
      <c r="C316" s="2">
        <f>--(MID(A316,4,2)&amp;"/"&amp;LEFT(A316,2)&amp;"/"&amp;RIGHT(A316,2))</f>
        <v>41702</v>
      </c>
      <c r="D316" s="3">
        <v>61.904499999999999</v>
      </c>
    </row>
    <row r="317" spans="1:4">
      <c r="A317" t="s">
        <v>317</v>
      </c>
      <c r="B317" s="3">
        <v>61.860500000000002</v>
      </c>
      <c r="C317" s="2">
        <f>--(MID(A317,4,2)&amp;"/"&amp;LEFT(A317,2)&amp;"/"&amp;RIGHT(A317,2))</f>
        <v>41701</v>
      </c>
      <c r="D317" s="3">
        <v>61.860500000000002</v>
      </c>
    </row>
    <row r="318" spans="1:4">
      <c r="A318" t="s">
        <v>318</v>
      </c>
      <c r="B318" s="3">
        <v>62.072000000000003</v>
      </c>
      <c r="C318" s="2">
        <f>--(MID(A318,4,2)&amp;"/"&amp;LEFT(A318,2)&amp;"/"&amp;RIGHT(A318,2))</f>
        <v>41698</v>
      </c>
      <c r="D318" s="3">
        <v>62.072000000000003</v>
      </c>
    </row>
    <row r="319" spans="1:4">
      <c r="A319" t="s">
        <v>319</v>
      </c>
      <c r="B319" s="3">
        <v>61.938000000000002</v>
      </c>
      <c r="C319" s="2">
        <f>--(MID(A319,4,2)&amp;"/"&amp;LEFT(A319,2)&amp;"/"&amp;RIGHT(A319,2))</f>
        <v>41696</v>
      </c>
      <c r="D319" s="3">
        <v>61.938000000000002</v>
      </c>
    </row>
    <row r="320" spans="1:4">
      <c r="A320" t="s">
        <v>320</v>
      </c>
      <c r="B320" s="3">
        <v>61.976500000000001</v>
      </c>
      <c r="C320" s="2">
        <f>--(MID(A320,4,2)&amp;"/"&amp;LEFT(A320,2)&amp;"/"&amp;RIGHT(A320,2))</f>
        <v>41695</v>
      </c>
      <c r="D320" s="3">
        <v>61.976500000000001</v>
      </c>
    </row>
    <row r="321" spans="1:4">
      <c r="A321" t="s">
        <v>321</v>
      </c>
      <c r="B321" s="3">
        <v>62.118499999999997</v>
      </c>
      <c r="C321" s="2">
        <f>--(MID(A321,4,2)&amp;"/"&amp;LEFT(A321,2)&amp;"/"&amp;RIGHT(A321,2))</f>
        <v>41694</v>
      </c>
      <c r="D321" s="3">
        <v>62.118499999999997</v>
      </c>
    </row>
    <row r="322" spans="1:4">
      <c r="A322" t="s">
        <v>322</v>
      </c>
      <c r="B322" s="3">
        <v>62.161799999999999</v>
      </c>
      <c r="C322" s="2">
        <f>--(MID(A322,4,2)&amp;"/"&amp;LEFT(A322,2)&amp;"/"&amp;RIGHT(A322,2))</f>
        <v>41691</v>
      </c>
      <c r="D322" s="3">
        <v>62.161799999999999</v>
      </c>
    </row>
    <row r="323" spans="1:4">
      <c r="A323" t="s">
        <v>323</v>
      </c>
      <c r="B323" s="3">
        <v>62.284300000000002</v>
      </c>
      <c r="C323" s="2">
        <f>--(MID(A323,4,2)&amp;"/"&amp;LEFT(A323,2)&amp;"/"&amp;RIGHT(A323,2))</f>
        <v>41690</v>
      </c>
      <c r="D323" s="3">
        <v>62.284300000000002</v>
      </c>
    </row>
    <row r="324" spans="1:4">
      <c r="A324" t="s">
        <v>324</v>
      </c>
      <c r="B324" s="3">
        <v>62.122</v>
      </c>
      <c r="C324" s="2">
        <f>--(MID(A324,4,2)&amp;"/"&amp;LEFT(A324,2)&amp;"/"&amp;RIGHT(A324,2))</f>
        <v>41688</v>
      </c>
      <c r="D324" s="3">
        <v>62.122</v>
      </c>
    </row>
    <row r="325" spans="1:4">
      <c r="A325" t="s">
        <v>325</v>
      </c>
      <c r="B325" s="3">
        <v>61.9495</v>
      </c>
      <c r="C325" s="2">
        <f>--(MID(A325,4,2)&amp;"/"&amp;LEFT(A325,2)&amp;"/"&amp;RIGHT(A325,2))</f>
        <v>41687</v>
      </c>
      <c r="D325" s="3">
        <v>61.9495</v>
      </c>
    </row>
    <row r="326" spans="1:4">
      <c r="A326" t="s">
        <v>326</v>
      </c>
      <c r="B326" s="3">
        <v>62.277000000000001</v>
      </c>
      <c r="C326" s="2">
        <f>--(MID(A326,4,2)&amp;"/"&amp;LEFT(A326,2)&amp;"/"&amp;RIGHT(A326,2))</f>
        <v>41684</v>
      </c>
      <c r="D326" s="3">
        <v>62.277000000000001</v>
      </c>
    </row>
    <row r="327" spans="1:4">
      <c r="A327" t="s">
        <v>327</v>
      </c>
      <c r="B327" s="3">
        <v>62.272500000000001</v>
      </c>
      <c r="C327" s="2">
        <f>--(MID(A327,4,2)&amp;"/"&amp;LEFT(A327,2)&amp;"/"&amp;RIGHT(A327,2))</f>
        <v>41683</v>
      </c>
      <c r="D327" s="3">
        <v>62.272500000000001</v>
      </c>
    </row>
    <row r="328" spans="1:4">
      <c r="A328" t="s">
        <v>328</v>
      </c>
      <c r="B328" s="3">
        <v>62.125</v>
      </c>
      <c r="C328" s="2">
        <f>--(MID(A328,4,2)&amp;"/"&amp;LEFT(A328,2)&amp;"/"&amp;RIGHT(A328,2))</f>
        <v>41682</v>
      </c>
      <c r="D328" s="3">
        <v>62.125</v>
      </c>
    </row>
    <row r="329" spans="1:4">
      <c r="A329" t="s">
        <v>329</v>
      </c>
      <c r="B329" s="3">
        <v>62.439</v>
      </c>
      <c r="C329" s="2">
        <f>--(MID(A329,4,2)&amp;"/"&amp;LEFT(A329,2)&amp;"/"&amp;RIGHT(A329,2))</f>
        <v>41681</v>
      </c>
      <c r="D329" s="3">
        <v>62.439</v>
      </c>
    </row>
    <row r="330" spans="1:4">
      <c r="A330" t="s">
        <v>330</v>
      </c>
      <c r="B330" s="3">
        <v>62.192999999999998</v>
      </c>
      <c r="C330" s="2">
        <f>--(MID(A330,4,2)&amp;"/"&amp;LEFT(A330,2)&amp;"/"&amp;RIGHT(A330,2))</f>
        <v>41680</v>
      </c>
      <c r="D330" s="3">
        <v>62.192999999999998</v>
      </c>
    </row>
    <row r="331" spans="1:4">
      <c r="A331" t="s">
        <v>331</v>
      </c>
      <c r="B331" s="3">
        <v>62.3155</v>
      </c>
      <c r="C331" s="2">
        <f>--(MID(A331,4,2)&amp;"/"&amp;LEFT(A331,2)&amp;"/"&amp;RIGHT(A331,2))</f>
        <v>41677</v>
      </c>
      <c r="D331" s="3">
        <v>62.3155</v>
      </c>
    </row>
    <row r="332" spans="1:4">
      <c r="A332" t="s">
        <v>332</v>
      </c>
      <c r="B332" s="3">
        <v>62.5045</v>
      </c>
      <c r="C332" s="2">
        <f>--(MID(A332,4,2)&amp;"/"&amp;LEFT(A332,2)&amp;"/"&amp;RIGHT(A332,2))</f>
        <v>41676</v>
      </c>
      <c r="D332" s="3">
        <v>62.5045</v>
      </c>
    </row>
    <row r="333" spans="1:4">
      <c r="A333" t="s">
        <v>333</v>
      </c>
      <c r="B333" s="3">
        <v>62.452500000000001</v>
      </c>
      <c r="C333" s="2">
        <f>--(MID(A333,4,2)&amp;"/"&amp;LEFT(A333,2)&amp;"/"&amp;RIGHT(A333,2))</f>
        <v>41675</v>
      </c>
      <c r="D333" s="3">
        <v>62.452500000000001</v>
      </c>
    </row>
    <row r="334" spans="1:4">
      <c r="A334" t="s">
        <v>334</v>
      </c>
      <c r="B334" s="3">
        <v>62.6815</v>
      </c>
      <c r="C334" s="2">
        <f>--(MID(A334,4,2)&amp;"/"&amp;LEFT(A334,2)&amp;"/"&amp;RIGHT(A334,2))</f>
        <v>41674</v>
      </c>
      <c r="D334" s="3">
        <v>62.6815</v>
      </c>
    </row>
    <row r="335" spans="1:4">
      <c r="A335" t="s">
        <v>335</v>
      </c>
      <c r="B335" s="3">
        <v>62.689100000000003</v>
      </c>
      <c r="C335" s="2">
        <f>--(MID(A335,4,2)&amp;"/"&amp;LEFT(A335,2)&amp;"/"&amp;RIGHT(A335,2))</f>
        <v>41673</v>
      </c>
      <c r="D335" s="3">
        <v>62.689100000000003</v>
      </c>
    </row>
    <row r="336" spans="1:4">
      <c r="A336" t="s">
        <v>336</v>
      </c>
      <c r="B336" s="3">
        <v>62.476799999999997</v>
      </c>
      <c r="C336" s="2">
        <f>--(MID(A336,4,2)&amp;"/"&amp;LEFT(A336,2)&amp;"/"&amp;RIGHT(A336,2))</f>
        <v>41670</v>
      </c>
      <c r="D336" s="3">
        <v>62.476799999999997</v>
      </c>
    </row>
    <row r="337" spans="1:4">
      <c r="A337" t="s">
        <v>337</v>
      </c>
      <c r="B337" s="3">
        <v>62.733499999999999</v>
      </c>
      <c r="C337" s="2">
        <f>--(MID(A337,4,2)&amp;"/"&amp;LEFT(A337,2)&amp;"/"&amp;RIGHT(A337,2))</f>
        <v>41669</v>
      </c>
      <c r="D337" s="3">
        <v>62.733499999999999</v>
      </c>
    </row>
    <row r="338" spans="1:4">
      <c r="A338" t="s">
        <v>338</v>
      </c>
      <c r="B338" s="3">
        <v>62.200499999999998</v>
      </c>
      <c r="C338" s="2">
        <f>--(MID(A338,4,2)&amp;"/"&amp;LEFT(A338,2)&amp;"/"&amp;RIGHT(A338,2))</f>
        <v>41668</v>
      </c>
      <c r="D338" s="3">
        <v>62.200499999999998</v>
      </c>
    </row>
    <row r="339" spans="1:4">
      <c r="A339" t="s">
        <v>339</v>
      </c>
      <c r="B339" s="3">
        <v>62.989800000000002</v>
      </c>
      <c r="C339" s="2">
        <f>--(MID(A339,4,2)&amp;"/"&amp;LEFT(A339,2)&amp;"/"&amp;RIGHT(A339,2))</f>
        <v>41667</v>
      </c>
      <c r="D339" s="3">
        <v>62.989800000000002</v>
      </c>
    </row>
    <row r="340" spans="1:4">
      <c r="A340" t="s">
        <v>340</v>
      </c>
      <c r="B340" s="3">
        <v>62.714500000000001</v>
      </c>
      <c r="C340" s="2">
        <f>--(MID(A340,4,2)&amp;"/"&amp;LEFT(A340,2)&amp;"/"&amp;RIGHT(A340,2))</f>
        <v>41666</v>
      </c>
      <c r="D340" s="3">
        <v>62.714500000000001</v>
      </c>
    </row>
    <row r="341" spans="1:4">
      <c r="A341" t="s">
        <v>341</v>
      </c>
      <c r="B341" s="3">
        <v>62.177</v>
      </c>
      <c r="C341" s="2">
        <f>--(MID(A341,4,2)&amp;"/"&amp;LEFT(A341,2)&amp;"/"&amp;RIGHT(A341,2))</f>
        <v>41663</v>
      </c>
      <c r="D341" s="3">
        <v>62.177</v>
      </c>
    </row>
    <row r="342" spans="1:4">
      <c r="A342" t="s">
        <v>342</v>
      </c>
      <c r="B342" s="3">
        <v>61.988</v>
      </c>
      <c r="C342" s="2">
        <f>--(MID(A342,4,2)&amp;"/"&amp;LEFT(A342,2)&amp;"/"&amp;RIGHT(A342,2))</f>
        <v>41662</v>
      </c>
      <c r="D342" s="3">
        <v>61.988</v>
      </c>
    </row>
    <row r="343" spans="1:4">
      <c r="A343" t="s">
        <v>343</v>
      </c>
      <c r="B343" s="3">
        <v>61.92</v>
      </c>
      <c r="C343" s="2">
        <f>--(MID(A343,4,2)&amp;"/"&amp;LEFT(A343,2)&amp;"/"&amp;RIGHT(A343,2))</f>
        <v>41661</v>
      </c>
      <c r="D343" s="3">
        <v>61.92</v>
      </c>
    </row>
    <row r="344" spans="1:4">
      <c r="A344" t="s">
        <v>344</v>
      </c>
      <c r="B344" s="3">
        <v>61.535499999999999</v>
      </c>
      <c r="C344" s="2">
        <f>--(MID(A344,4,2)&amp;"/"&amp;LEFT(A344,2)&amp;"/"&amp;RIGHT(A344,2))</f>
        <v>41660</v>
      </c>
      <c r="D344" s="3">
        <v>61.535499999999999</v>
      </c>
    </row>
    <row r="345" spans="1:4">
      <c r="A345" t="s">
        <v>345</v>
      </c>
      <c r="B345" s="3">
        <v>61.634500000000003</v>
      </c>
      <c r="C345" s="2">
        <f>--(MID(A345,4,2)&amp;"/"&amp;LEFT(A345,2)&amp;"/"&amp;RIGHT(A345,2))</f>
        <v>41659</v>
      </c>
      <c r="D345" s="3">
        <v>61.634500000000003</v>
      </c>
    </row>
    <row r="346" spans="1:4">
      <c r="A346" t="s">
        <v>346</v>
      </c>
      <c r="B346" s="3">
        <v>61.351799999999997</v>
      </c>
      <c r="C346" s="2">
        <f>--(MID(A346,4,2)&amp;"/"&amp;LEFT(A346,2)&amp;"/"&amp;RIGHT(A346,2))</f>
        <v>41656</v>
      </c>
      <c r="D346" s="3">
        <v>61.351799999999997</v>
      </c>
    </row>
    <row r="347" spans="1:4">
      <c r="A347" t="s">
        <v>347</v>
      </c>
      <c r="B347" s="3">
        <v>61.532499999999999</v>
      </c>
      <c r="C347" s="2">
        <f>--(MID(A347,4,2)&amp;"/"&amp;LEFT(A347,2)&amp;"/"&amp;RIGHT(A347,2))</f>
        <v>41655</v>
      </c>
      <c r="D347" s="3">
        <v>61.532499999999999</v>
      </c>
    </row>
    <row r="348" spans="1:4">
      <c r="A348" t="s">
        <v>348</v>
      </c>
      <c r="B348" s="3">
        <v>61.588500000000003</v>
      </c>
      <c r="C348" s="2">
        <f>--(MID(A348,4,2)&amp;"/"&amp;LEFT(A348,2)&amp;"/"&amp;RIGHT(A348,2))</f>
        <v>41654</v>
      </c>
      <c r="D348" s="3">
        <v>61.588500000000003</v>
      </c>
    </row>
    <row r="349" spans="1:4">
      <c r="A349" t="s">
        <v>349</v>
      </c>
      <c r="B349" s="3">
        <v>61.52</v>
      </c>
      <c r="C349" s="2">
        <f>--(MID(A349,4,2)&amp;"/"&amp;LEFT(A349,2)&amp;"/"&amp;RIGHT(A349,2))</f>
        <v>41652</v>
      </c>
      <c r="D349" s="3">
        <v>61.52</v>
      </c>
    </row>
    <row r="350" spans="1:4">
      <c r="A350" t="s">
        <v>350</v>
      </c>
      <c r="B350" s="3">
        <v>61.936</v>
      </c>
      <c r="C350" s="2">
        <f>--(MID(A350,4,2)&amp;"/"&amp;LEFT(A350,2)&amp;"/"&amp;RIGHT(A350,2))</f>
        <v>41649</v>
      </c>
      <c r="D350" s="3">
        <v>61.936</v>
      </c>
    </row>
    <row r="351" spans="1:4">
      <c r="A351" t="s">
        <v>351</v>
      </c>
      <c r="B351" s="3">
        <v>62.180999999999997</v>
      </c>
      <c r="C351" s="2">
        <f>--(MID(A351,4,2)&amp;"/"&amp;LEFT(A351,2)&amp;"/"&amp;RIGHT(A351,2))</f>
        <v>41648</v>
      </c>
      <c r="D351" s="3">
        <v>62.180999999999997</v>
      </c>
    </row>
    <row r="352" spans="1:4">
      <c r="A352" t="s">
        <v>352</v>
      </c>
      <c r="B352" s="3">
        <v>62.243000000000002</v>
      </c>
      <c r="C352" s="2">
        <f>--(MID(A352,4,2)&amp;"/"&amp;LEFT(A352,2)&amp;"/"&amp;RIGHT(A352,2))</f>
        <v>41647</v>
      </c>
      <c r="D352" s="3">
        <v>62.243000000000002</v>
      </c>
    </row>
    <row r="353" spans="1:4">
      <c r="A353" t="s">
        <v>353</v>
      </c>
      <c r="B353" s="3">
        <v>62.378999999999998</v>
      </c>
      <c r="C353" s="2">
        <f>--(MID(A353,4,2)&amp;"/"&amp;LEFT(A353,2)&amp;"/"&amp;RIGHT(A353,2))</f>
        <v>41646</v>
      </c>
      <c r="D353" s="3">
        <v>62.378999999999998</v>
      </c>
    </row>
    <row r="354" spans="1:4">
      <c r="A354" t="s">
        <v>354</v>
      </c>
      <c r="B354" s="3">
        <v>62.326500000000003</v>
      </c>
      <c r="C354" s="2">
        <f>--(MID(A354,4,2)&amp;"/"&amp;LEFT(A354,2)&amp;"/"&amp;RIGHT(A354,2))</f>
        <v>41645</v>
      </c>
      <c r="D354" s="3">
        <v>62.326500000000003</v>
      </c>
    </row>
    <row r="355" spans="1:4">
      <c r="A355" t="s">
        <v>355</v>
      </c>
      <c r="B355" s="3">
        <v>62.407499999999999</v>
      </c>
      <c r="C355" s="2">
        <f>--(MID(A355,4,2)&amp;"/"&amp;LEFT(A355,2)&amp;"/"&amp;RIGHT(A355,2))</f>
        <v>41642</v>
      </c>
      <c r="D355" s="3">
        <v>62.407499999999999</v>
      </c>
    </row>
    <row r="356" spans="1:4">
      <c r="A356" t="s">
        <v>356</v>
      </c>
      <c r="B356" s="3">
        <v>61.902000000000001</v>
      </c>
      <c r="C356" s="2">
        <f>--(MID(A356,4,2)&amp;"/"&amp;LEFT(A356,2)&amp;"/"&amp;RIGHT(A356,2))</f>
        <v>41641</v>
      </c>
      <c r="D356" s="3">
        <v>61.902000000000001</v>
      </c>
    </row>
    <row r="357" spans="1:4">
      <c r="A357" t="s">
        <v>357</v>
      </c>
      <c r="B357" s="3">
        <v>61.933500000000002</v>
      </c>
      <c r="C357" s="2">
        <f>--(MID(A357,4,2)&amp;"/"&amp;LEFT(A357,2)&amp;"/"&amp;RIGHT(A357,2))</f>
        <v>41640</v>
      </c>
      <c r="D357" s="3">
        <v>61.933500000000002</v>
      </c>
    </row>
    <row r="358" spans="1:4">
      <c r="A358" t="s">
        <v>358</v>
      </c>
      <c r="B358" s="3">
        <v>61.896999999999998</v>
      </c>
      <c r="C358" s="2">
        <f>--(MID(A358,4,2)&amp;"/"&amp;LEFT(A358,2)&amp;"/"&amp;RIGHT(A358,2))</f>
        <v>41639</v>
      </c>
      <c r="D358" s="3">
        <v>61.896999999999998</v>
      </c>
    </row>
    <row r="359" spans="1:4">
      <c r="A359" t="s">
        <v>359</v>
      </c>
      <c r="B359" s="3">
        <v>62.002800000000001</v>
      </c>
      <c r="C359" s="2">
        <f>--(MID(A359,4,2)&amp;"/"&amp;LEFT(A359,2)&amp;"/"&amp;RIGHT(A359,2))</f>
        <v>41638</v>
      </c>
      <c r="D359" s="3">
        <v>62.002800000000001</v>
      </c>
    </row>
    <row r="360" spans="1:4">
      <c r="A360" t="s">
        <v>360</v>
      </c>
      <c r="B360" s="3">
        <v>62.0595</v>
      </c>
      <c r="C360" s="2">
        <f>--(MID(A360,4,2)&amp;"/"&amp;LEFT(A360,2)&amp;"/"&amp;RIGHT(A360,2))</f>
        <v>41635</v>
      </c>
      <c r="D360" s="3">
        <v>62.0595</v>
      </c>
    </row>
    <row r="361" spans="1:4">
      <c r="A361" t="s">
        <v>361</v>
      </c>
      <c r="B361" s="3">
        <v>61.975499999999997</v>
      </c>
      <c r="C361" s="2">
        <f>--(MID(A361,4,2)&amp;"/"&amp;LEFT(A361,2)&amp;"/"&amp;RIGHT(A361,2))</f>
        <v>41634</v>
      </c>
      <c r="D361" s="3">
        <v>61.975499999999997</v>
      </c>
    </row>
    <row r="362" spans="1:4">
      <c r="A362" t="s">
        <v>362</v>
      </c>
      <c r="B362" s="3">
        <v>61.866799999999998</v>
      </c>
      <c r="C362" s="2">
        <f>--(MID(A362,4,2)&amp;"/"&amp;LEFT(A362,2)&amp;"/"&amp;RIGHT(A362,2))</f>
        <v>41632</v>
      </c>
      <c r="D362" s="3">
        <v>61.866799999999998</v>
      </c>
    </row>
    <row r="363" spans="1:4">
      <c r="A363" t="s">
        <v>363</v>
      </c>
      <c r="B363" s="3">
        <v>61.991500000000002</v>
      </c>
      <c r="C363" s="2">
        <f>--(MID(A363,4,2)&amp;"/"&amp;LEFT(A363,2)&amp;"/"&amp;RIGHT(A363,2))</f>
        <v>41631</v>
      </c>
      <c r="D363" s="3">
        <v>61.991500000000002</v>
      </c>
    </row>
    <row r="364" spans="1:4">
      <c r="A364" t="s">
        <v>364</v>
      </c>
      <c r="B364" s="3">
        <v>62.241999999999997</v>
      </c>
      <c r="C364" s="2">
        <f>--(MID(A364,4,2)&amp;"/"&amp;LEFT(A364,2)&amp;"/"&amp;RIGHT(A364,2))</f>
        <v>41628</v>
      </c>
      <c r="D364" s="3">
        <v>62.241999999999997</v>
      </c>
    </row>
    <row r="365" spans="1:4">
      <c r="A365" t="s">
        <v>365</v>
      </c>
      <c r="B365" s="3">
        <v>62.38</v>
      </c>
      <c r="C365" s="2">
        <f>--(MID(A365,4,2)&amp;"/"&amp;LEFT(A365,2)&amp;"/"&amp;RIGHT(A365,2))</f>
        <v>41627</v>
      </c>
      <c r="D365" s="3">
        <v>62.38</v>
      </c>
    </row>
    <row r="366" spans="1:4">
      <c r="A366" t="s">
        <v>366</v>
      </c>
      <c r="B366" s="3">
        <v>61.9176</v>
      </c>
      <c r="C366" s="2">
        <f>--(MID(A366,4,2)&amp;"/"&amp;LEFT(A366,2)&amp;"/"&amp;RIGHT(A366,2))</f>
        <v>41626</v>
      </c>
      <c r="D366" s="3">
        <v>61.9176</v>
      </c>
    </row>
    <row r="367" spans="1:4">
      <c r="A367" t="s">
        <v>367</v>
      </c>
      <c r="B367" s="3">
        <v>61.957999999999998</v>
      </c>
      <c r="C367" s="2">
        <f>--(MID(A367,4,2)&amp;"/"&amp;LEFT(A367,2)&amp;"/"&amp;RIGHT(A367,2))</f>
        <v>41625</v>
      </c>
      <c r="D367" s="3">
        <v>61.957999999999998</v>
      </c>
    </row>
    <row r="368" spans="1:4">
      <c r="A368" t="s">
        <v>368</v>
      </c>
      <c r="B368" s="3">
        <v>62.102400000000003</v>
      </c>
      <c r="C368" s="2">
        <f>--(MID(A368,4,2)&amp;"/"&amp;LEFT(A368,2)&amp;"/"&amp;RIGHT(A368,2))</f>
        <v>41624</v>
      </c>
      <c r="D368" s="3">
        <v>62.102400000000003</v>
      </c>
    </row>
    <row r="369" spans="1:4">
      <c r="A369" t="s">
        <v>369</v>
      </c>
      <c r="B369" s="3">
        <v>62.126600000000003</v>
      </c>
      <c r="C369" s="2">
        <f>--(MID(A369,4,2)&amp;"/"&amp;LEFT(A369,2)&amp;"/"&amp;RIGHT(A369,2))</f>
        <v>41621</v>
      </c>
      <c r="D369" s="3">
        <v>62.126600000000003</v>
      </c>
    </row>
    <row r="370" spans="1:4">
      <c r="A370" t="s">
        <v>370</v>
      </c>
      <c r="B370" s="3">
        <v>61.62</v>
      </c>
      <c r="C370" s="2">
        <f>--(MID(A370,4,2)&amp;"/"&amp;LEFT(A370,2)&amp;"/"&amp;RIGHT(A370,2))</f>
        <v>41620</v>
      </c>
      <c r="D370" s="3">
        <v>61.62</v>
      </c>
    </row>
    <row r="371" spans="1:4">
      <c r="A371" t="s">
        <v>371</v>
      </c>
      <c r="B371" s="3">
        <v>61.331299999999999</v>
      </c>
      <c r="C371" s="2">
        <f>--(MID(A371,4,2)&amp;"/"&amp;LEFT(A371,2)&amp;"/"&amp;RIGHT(A371,2))</f>
        <v>41619</v>
      </c>
      <c r="D371" s="3">
        <v>61.331299999999999</v>
      </c>
    </row>
    <row r="372" spans="1:4">
      <c r="A372" t="s">
        <v>372</v>
      </c>
      <c r="B372" s="3">
        <v>61.207000000000001</v>
      </c>
      <c r="C372" s="2">
        <f>--(MID(A372,4,2)&amp;"/"&amp;LEFT(A372,2)&amp;"/"&amp;RIGHT(A372,2))</f>
        <v>41618</v>
      </c>
      <c r="D372" s="3">
        <v>61.207000000000001</v>
      </c>
    </row>
    <row r="373" spans="1:4">
      <c r="A373" t="s">
        <v>373</v>
      </c>
      <c r="B373" s="3">
        <v>61.1785</v>
      </c>
      <c r="C373" s="2">
        <f>--(MID(A373,4,2)&amp;"/"&amp;LEFT(A373,2)&amp;"/"&amp;RIGHT(A373,2))</f>
        <v>41617</v>
      </c>
      <c r="D373" s="3">
        <v>61.1785</v>
      </c>
    </row>
    <row r="374" spans="1:4">
      <c r="A374" t="s">
        <v>374</v>
      </c>
      <c r="B374" s="3">
        <v>61.667299999999997</v>
      </c>
      <c r="C374" s="2">
        <f>--(MID(A374,4,2)&amp;"/"&amp;LEFT(A374,2)&amp;"/"&amp;RIGHT(A374,2))</f>
        <v>41614</v>
      </c>
      <c r="D374" s="3">
        <v>61.667299999999997</v>
      </c>
    </row>
    <row r="375" spans="1:4">
      <c r="A375" t="s">
        <v>375</v>
      </c>
      <c r="B375" s="3">
        <v>61.689500000000002</v>
      </c>
      <c r="C375" s="2">
        <f>--(MID(A375,4,2)&amp;"/"&amp;LEFT(A375,2)&amp;"/"&amp;RIGHT(A375,2))</f>
        <v>41613</v>
      </c>
      <c r="D375" s="3">
        <v>61.689500000000002</v>
      </c>
    </row>
    <row r="376" spans="1:4">
      <c r="A376" t="s">
        <v>376</v>
      </c>
      <c r="B376" s="3">
        <v>62.332999999999998</v>
      </c>
      <c r="C376" s="2">
        <f>--(MID(A376,4,2)&amp;"/"&amp;LEFT(A376,2)&amp;"/"&amp;RIGHT(A376,2))</f>
        <v>41612</v>
      </c>
      <c r="D376" s="3">
        <v>62.332999999999998</v>
      </c>
    </row>
    <row r="377" spans="1:4">
      <c r="A377" t="s">
        <v>377</v>
      </c>
      <c r="B377" s="3">
        <v>62.344299999999997</v>
      </c>
      <c r="C377" s="2">
        <f>--(MID(A377,4,2)&amp;"/"&amp;LEFT(A377,2)&amp;"/"&amp;RIGHT(A377,2))</f>
        <v>41611</v>
      </c>
      <c r="D377" s="3">
        <v>62.344299999999997</v>
      </c>
    </row>
    <row r="378" spans="1:4">
      <c r="A378" t="s">
        <v>378</v>
      </c>
      <c r="B378" s="3">
        <v>62.225999999999999</v>
      </c>
      <c r="C378" s="2">
        <f>--(MID(A378,4,2)&amp;"/"&amp;LEFT(A378,2)&amp;"/"&amp;RIGHT(A378,2))</f>
        <v>41610</v>
      </c>
      <c r="D378" s="3">
        <v>62.225999999999999</v>
      </c>
    </row>
    <row r="379" spans="1:4">
      <c r="A379" t="s">
        <v>379</v>
      </c>
      <c r="B379" s="3">
        <v>62.394799999999996</v>
      </c>
      <c r="C379" s="2">
        <f>--(MID(A379,4,2)&amp;"/"&amp;LEFT(A379,2)&amp;"/"&amp;RIGHT(A379,2))</f>
        <v>41607</v>
      </c>
      <c r="D379" s="3">
        <v>62.394799999999996</v>
      </c>
    </row>
    <row r="380" spans="1:4">
      <c r="A380" t="s">
        <v>380</v>
      </c>
      <c r="B380" s="3">
        <v>62.389600000000002</v>
      </c>
      <c r="C380" s="2">
        <f>--(MID(A380,4,2)&amp;"/"&amp;LEFT(A380,2)&amp;"/"&amp;RIGHT(A380,2))</f>
        <v>41606</v>
      </c>
      <c r="D380" s="3">
        <v>62.389600000000002</v>
      </c>
    </row>
    <row r="381" spans="1:4">
      <c r="A381" t="s">
        <v>381</v>
      </c>
      <c r="B381" s="3">
        <v>62.362499999999997</v>
      </c>
      <c r="C381" s="2">
        <f>--(MID(A381,4,2)&amp;"/"&amp;LEFT(A381,2)&amp;"/"&amp;RIGHT(A381,2))</f>
        <v>41605</v>
      </c>
      <c r="D381" s="3">
        <v>62.362499999999997</v>
      </c>
    </row>
    <row r="382" spans="1:4">
      <c r="A382" t="s">
        <v>382</v>
      </c>
      <c r="B382" s="3">
        <v>62.447000000000003</v>
      </c>
      <c r="C382" s="2">
        <f>--(MID(A382,4,2)&amp;"/"&amp;LEFT(A382,2)&amp;"/"&amp;RIGHT(A382,2))</f>
        <v>41604</v>
      </c>
      <c r="D382" s="3">
        <v>62.447000000000003</v>
      </c>
    </row>
    <row r="383" spans="1:4">
      <c r="A383" t="s">
        <v>383</v>
      </c>
      <c r="B383" s="3">
        <v>62.576999999999998</v>
      </c>
      <c r="C383" s="2">
        <f>--(MID(A383,4,2)&amp;"/"&amp;LEFT(A383,2)&amp;"/"&amp;RIGHT(A383,2))</f>
        <v>41603</v>
      </c>
      <c r="D383" s="3">
        <v>62.576999999999998</v>
      </c>
    </row>
    <row r="384" spans="1:4">
      <c r="A384" t="s">
        <v>384</v>
      </c>
      <c r="B384" s="3">
        <v>63.023600000000002</v>
      </c>
      <c r="C384" s="2">
        <f>--(MID(A384,4,2)&amp;"/"&amp;LEFT(A384,2)&amp;"/"&amp;RIGHT(A384,2))</f>
        <v>41600</v>
      </c>
      <c r="D384" s="3">
        <v>63.023600000000002</v>
      </c>
    </row>
    <row r="385" spans="1:4">
      <c r="A385" t="s">
        <v>385</v>
      </c>
      <c r="B385" s="3">
        <v>62.889499999999998</v>
      </c>
      <c r="C385" s="2">
        <f>--(MID(A385,4,2)&amp;"/"&amp;LEFT(A385,2)&amp;"/"&amp;RIGHT(A385,2))</f>
        <v>41599</v>
      </c>
      <c r="D385" s="3">
        <v>62.889499999999998</v>
      </c>
    </row>
    <row r="386" spans="1:4">
      <c r="A386" t="s">
        <v>386</v>
      </c>
      <c r="B386" s="3">
        <v>62.558</v>
      </c>
      <c r="C386" s="2">
        <f>--(MID(A386,4,2)&amp;"/"&amp;LEFT(A386,2)&amp;"/"&amp;RIGHT(A386,2))</f>
        <v>41598</v>
      </c>
      <c r="D386" s="3">
        <v>62.558</v>
      </c>
    </row>
    <row r="387" spans="1:4">
      <c r="A387" t="s">
        <v>387</v>
      </c>
      <c r="B387" s="3">
        <v>62.231099999999998</v>
      </c>
      <c r="C387" s="2">
        <f>--(MID(A387,4,2)&amp;"/"&amp;LEFT(A387,2)&amp;"/"&amp;RIGHT(A387,2))</f>
        <v>41597</v>
      </c>
      <c r="D387" s="3">
        <v>62.231099999999998</v>
      </c>
    </row>
    <row r="388" spans="1:4">
      <c r="A388" t="s">
        <v>388</v>
      </c>
      <c r="B388" s="3">
        <v>62.625</v>
      </c>
      <c r="C388" s="2">
        <f>--(MID(A388,4,2)&amp;"/"&amp;LEFT(A388,2)&amp;"/"&amp;RIGHT(A388,2))</f>
        <v>41596</v>
      </c>
      <c r="D388" s="3">
        <v>62.625</v>
      </c>
    </row>
    <row r="389" spans="1:4">
      <c r="A389" t="s">
        <v>389</v>
      </c>
      <c r="B389" s="3">
        <v>63.064500000000002</v>
      </c>
      <c r="C389" s="2">
        <f>--(MID(A389,4,2)&amp;"/"&amp;LEFT(A389,2)&amp;"/"&amp;RIGHT(A389,2))</f>
        <v>41592</v>
      </c>
      <c r="D389" s="3">
        <v>63.064500000000002</v>
      </c>
    </row>
    <row r="390" spans="1:4">
      <c r="A390" t="s">
        <v>390</v>
      </c>
      <c r="B390" s="3">
        <v>63.654499999999999</v>
      </c>
      <c r="C390" s="2">
        <f>--(MID(A390,4,2)&amp;"/"&amp;LEFT(A390,2)&amp;"/"&amp;RIGHT(A390,2))</f>
        <v>41591</v>
      </c>
      <c r="D390" s="3">
        <v>63.654499999999999</v>
      </c>
    </row>
    <row r="391" spans="1:4">
      <c r="A391" t="s">
        <v>391</v>
      </c>
      <c r="B391" s="3">
        <v>63.593000000000004</v>
      </c>
      <c r="C391" s="2">
        <f>--(MID(A391,4,2)&amp;"/"&amp;LEFT(A391,2)&amp;"/"&amp;RIGHT(A391,2))</f>
        <v>41590</v>
      </c>
      <c r="D391" s="3">
        <v>63.593000000000004</v>
      </c>
    </row>
    <row r="392" spans="1:4">
      <c r="A392" t="s">
        <v>392</v>
      </c>
      <c r="B392" s="3">
        <v>63.295499999999997</v>
      </c>
      <c r="C392" s="2">
        <f>--(MID(A392,4,2)&amp;"/"&amp;LEFT(A392,2)&amp;"/"&amp;RIGHT(A392,2))</f>
        <v>41589</v>
      </c>
      <c r="D392" s="3">
        <v>63.295499999999997</v>
      </c>
    </row>
    <row r="393" spans="1:4">
      <c r="A393" t="s">
        <v>393</v>
      </c>
      <c r="B393" s="3">
        <v>62.731499999999997</v>
      </c>
      <c r="C393" s="2">
        <f>--(MID(A393,4,2)&amp;"/"&amp;LEFT(A393,2)&amp;"/"&amp;RIGHT(A393,2))</f>
        <v>41586</v>
      </c>
      <c r="D393" s="3">
        <v>62.731499999999997</v>
      </c>
    </row>
    <row r="394" spans="1:4">
      <c r="A394" t="s">
        <v>394</v>
      </c>
      <c r="B394" s="3">
        <v>62.573999999999998</v>
      </c>
      <c r="C394" s="2">
        <f>--(MID(A394,4,2)&amp;"/"&amp;LEFT(A394,2)&amp;"/"&amp;RIGHT(A394,2))</f>
        <v>41585</v>
      </c>
      <c r="D394" s="3">
        <v>62.573999999999998</v>
      </c>
    </row>
    <row r="395" spans="1:4">
      <c r="A395" t="s">
        <v>395</v>
      </c>
      <c r="B395" s="3">
        <v>61.922499999999999</v>
      </c>
      <c r="C395" s="2">
        <f>--(MID(A395,4,2)&amp;"/"&amp;LEFT(A395,2)&amp;"/"&amp;RIGHT(A395,2))</f>
        <v>41584</v>
      </c>
      <c r="D395" s="3">
        <v>61.922499999999999</v>
      </c>
    </row>
    <row r="396" spans="1:4">
      <c r="A396" t="s">
        <v>396</v>
      </c>
      <c r="B396" s="3">
        <v>61.787999999999997</v>
      </c>
      <c r="C396" s="2">
        <f>--(MID(A396,4,2)&amp;"/"&amp;LEFT(A396,2)&amp;"/"&amp;RIGHT(A396,2))</f>
        <v>41583</v>
      </c>
      <c r="D396" s="3">
        <v>61.787999999999997</v>
      </c>
    </row>
    <row r="397" spans="1:4">
      <c r="A397" t="s">
        <v>397</v>
      </c>
      <c r="B397" s="3">
        <v>61.904600000000002</v>
      </c>
      <c r="C397" s="2">
        <f>--(MID(A397,4,2)&amp;"/"&amp;LEFT(A397,2)&amp;"/"&amp;RIGHT(A397,2))</f>
        <v>41579</v>
      </c>
      <c r="D397" s="3">
        <v>61.904600000000002</v>
      </c>
    </row>
    <row r="398" spans="1:4">
      <c r="A398" t="s">
        <v>398</v>
      </c>
      <c r="B398" s="3">
        <v>61.41</v>
      </c>
      <c r="C398" s="2">
        <f>--(MID(A398,4,2)&amp;"/"&amp;LEFT(A398,2)&amp;"/"&amp;RIGHT(A398,2))</f>
        <v>41578</v>
      </c>
      <c r="D398" s="3">
        <v>61.41</v>
      </c>
    </row>
    <row r="399" spans="1:4">
      <c r="A399" t="s">
        <v>399</v>
      </c>
      <c r="B399" s="3">
        <v>61.487099999999998</v>
      </c>
      <c r="C399" s="2">
        <f>--(MID(A399,4,2)&amp;"/"&amp;LEFT(A399,2)&amp;"/"&amp;RIGHT(A399,2))</f>
        <v>41577</v>
      </c>
      <c r="D399" s="3">
        <v>61.487099999999998</v>
      </c>
    </row>
    <row r="400" spans="1:4">
      <c r="A400" t="s">
        <v>400</v>
      </c>
      <c r="B400" s="3">
        <v>61.463000000000001</v>
      </c>
      <c r="C400" s="2">
        <f>--(MID(A400,4,2)&amp;"/"&amp;LEFT(A400,2)&amp;"/"&amp;RIGHT(A400,2))</f>
        <v>41576</v>
      </c>
      <c r="D400" s="3">
        <v>61.463000000000001</v>
      </c>
    </row>
    <row r="401" spans="1:4">
      <c r="A401" t="s">
        <v>401</v>
      </c>
      <c r="B401" s="3">
        <v>61.503</v>
      </c>
      <c r="C401" s="2">
        <f>--(MID(A401,4,2)&amp;"/"&amp;LEFT(A401,2)&amp;"/"&amp;RIGHT(A401,2))</f>
        <v>41575</v>
      </c>
      <c r="D401" s="3">
        <v>61.503</v>
      </c>
    </row>
    <row r="402" spans="1:4">
      <c r="A402" t="s">
        <v>402</v>
      </c>
      <c r="B402" s="3">
        <v>61.625</v>
      </c>
      <c r="C402" s="2">
        <f>--(MID(A402,4,2)&amp;"/"&amp;LEFT(A402,2)&amp;"/"&amp;RIGHT(A402,2))</f>
        <v>41572</v>
      </c>
      <c r="D402" s="3">
        <v>61.625</v>
      </c>
    </row>
    <row r="403" spans="1:4">
      <c r="A403" t="s">
        <v>403</v>
      </c>
      <c r="B403" s="3">
        <v>61.410499999999999</v>
      </c>
      <c r="C403" s="2">
        <f>--(MID(A403,4,2)&amp;"/"&amp;LEFT(A403,2)&amp;"/"&amp;RIGHT(A403,2))</f>
        <v>41571</v>
      </c>
      <c r="D403" s="3">
        <v>61.410499999999999</v>
      </c>
    </row>
    <row r="404" spans="1:4">
      <c r="A404" t="s">
        <v>404</v>
      </c>
      <c r="B404" s="3">
        <v>61.533999999999999</v>
      </c>
      <c r="C404" s="2">
        <f>--(MID(A404,4,2)&amp;"/"&amp;LEFT(A404,2)&amp;"/"&amp;RIGHT(A404,2))</f>
        <v>41570</v>
      </c>
      <c r="D404" s="3">
        <v>61.533999999999999</v>
      </c>
    </row>
    <row r="405" spans="1:4">
      <c r="A405" t="s">
        <v>405</v>
      </c>
      <c r="B405" s="3">
        <v>61.78</v>
      </c>
      <c r="C405" s="2">
        <f>--(MID(A405,4,2)&amp;"/"&amp;LEFT(A405,2)&amp;"/"&amp;RIGHT(A405,2))</f>
        <v>41569</v>
      </c>
      <c r="D405" s="3">
        <v>61.78</v>
      </c>
    </row>
    <row r="406" spans="1:4">
      <c r="A406" t="s">
        <v>406</v>
      </c>
      <c r="B406" s="3">
        <v>61.488500000000002</v>
      </c>
      <c r="C406" s="2">
        <f>--(MID(A406,4,2)&amp;"/"&amp;LEFT(A406,2)&amp;"/"&amp;RIGHT(A406,2))</f>
        <v>41568</v>
      </c>
      <c r="D406" s="3">
        <v>61.488500000000002</v>
      </c>
    </row>
    <row r="407" spans="1:4">
      <c r="A407" t="s">
        <v>407</v>
      </c>
      <c r="B407" s="3">
        <v>61.276000000000003</v>
      </c>
      <c r="C407" s="2">
        <f>--(MID(A407,4,2)&amp;"/"&amp;LEFT(A407,2)&amp;"/"&amp;RIGHT(A407,2))</f>
        <v>41565</v>
      </c>
      <c r="D407" s="3">
        <v>61.276000000000003</v>
      </c>
    </row>
    <row r="408" spans="1:4">
      <c r="A408" t="s">
        <v>408</v>
      </c>
      <c r="B408" s="3">
        <v>61.581000000000003</v>
      </c>
      <c r="C408" s="2">
        <f>--(MID(A408,4,2)&amp;"/"&amp;LEFT(A408,2)&amp;"/"&amp;RIGHT(A408,2))</f>
        <v>41564</v>
      </c>
      <c r="D408" s="3">
        <v>61.581000000000003</v>
      </c>
    </row>
    <row r="409" spans="1:4">
      <c r="A409" t="s">
        <v>409</v>
      </c>
      <c r="B409" s="3">
        <v>61.692900000000002</v>
      </c>
      <c r="C409" s="2">
        <f>--(MID(A409,4,2)&amp;"/"&amp;LEFT(A409,2)&amp;"/"&amp;RIGHT(A409,2))</f>
        <v>41562</v>
      </c>
      <c r="D409" s="3">
        <v>61.692900000000002</v>
      </c>
    </row>
    <row r="410" spans="1:4">
      <c r="A410" t="s">
        <v>410</v>
      </c>
      <c r="B410" s="3">
        <v>61.303600000000003</v>
      </c>
      <c r="C410" s="2">
        <f>--(MID(A410,4,2)&amp;"/"&amp;LEFT(A410,2)&amp;"/"&amp;RIGHT(A410,2))</f>
        <v>41561</v>
      </c>
      <c r="D410" s="3">
        <v>61.303600000000003</v>
      </c>
    </row>
    <row r="411" spans="1:4">
      <c r="A411" t="s">
        <v>411</v>
      </c>
      <c r="B411" s="3">
        <v>61.156999999999996</v>
      </c>
      <c r="C411" s="2">
        <f>--(MID(A411,4,2)&amp;"/"&amp;LEFT(A411,2)&amp;"/"&amp;RIGHT(A411,2))</f>
        <v>41558</v>
      </c>
      <c r="D411" s="3">
        <v>61.156999999999996</v>
      </c>
    </row>
    <row r="412" spans="1:4">
      <c r="A412" t="s">
        <v>412</v>
      </c>
      <c r="B412" s="3">
        <v>62.138300000000001</v>
      </c>
      <c r="C412" s="2">
        <f>--(MID(A412,4,2)&amp;"/"&amp;LEFT(A412,2)&amp;"/"&amp;RIGHT(A412,2))</f>
        <v>41557</v>
      </c>
      <c r="D412" s="3">
        <v>62.138300000000001</v>
      </c>
    </row>
    <row r="413" spans="1:4">
      <c r="A413" t="s">
        <v>413</v>
      </c>
      <c r="B413" s="3">
        <v>61.917000000000002</v>
      </c>
      <c r="C413" s="2">
        <f>--(MID(A413,4,2)&amp;"/"&amp;LEFT(A413,2)&amp;"/"&amp;RIGHT(A413,2))</f>
        <v>41556</v>
      </c>
      <c r="D413" s="3">
        <v>61.917000000000002</v>
      </c>
    </row>
    <row r="414" spans="1:4">
      <c r="A414" t="s">
        <v>414</v>
      </c>
      <c r="B414" s="3">
        <v>61.688499999999998</v>
      </c>
      <c r="C414" s="2">
        <f>--(MID(A414,4,2)&amp;"/"&amp;LEFT(A414,2)&amp;"/"&amp;RIGHT(A414,2))</f>
        <v>41555</v>
      </c>
      <c r="D414" s="3">
        <v>61.688499999999998</v>
      </c>
    </row>
    <row r="415" spans="1:4">
      <c r="A415" t="s">
        <v>415</v>
      </c>
      <c r="B415" s="3">
        <v>61.776000000000003</v>
      </c>
      <c r="C415" s="2">
        <f>--(MID(A415,4,2)&amp;"/"&amp;LEFT(A415,2)&amp;"/"&amp;RIGHT(A415,2))</f>
        <v>41554</v>
      </c>
      <c r="D415" s="3">
        <v>61.776000000000003</v>
      </c>
    </row>
    <row r="416" spans="1:4">
      <c r="A416" t="s">
        <v>416</v>
      </c>
      <c r="B416" s="3">
        <v>61.405000000000001</v>
      </c>
      <c r="C416" s="2">
        <f>--(MID(A416,4,2)&amp;"/"&amp;LEFT(A416,2)&amp;"/"&amp;RIGHT(A416,2))</f>
        <v>41551</v>
      </c>
      <c r="D416" s="3">
        <v>61.405000000000001</v>
      </c>
    </row>
    <row r="417" spans="1:4">
      <c r="A417" t="s">
        <v>417</v>
      </c>
      <c r="B417" s="3">
        <v>61.934800000000003</v>
      </c>
      <c r="C417" s="2">
        <f>--(MID(A417,4,2)&amp;"/"&amp;LEFT(A417,2)&amp;"/"&amp;RIGHT(A417,2))</f>
        <v>41550</v>
      </c>
      <c r="D417" s="3">
        <v>61.934800000000003</v>
      </c>
    </row>
    <row r="418" spans="1:4">
      <c r="A418" t="s">
        <v>418</v>
      </c>
      <c r="B418" s="3">
        <v>62.355499999999999</v>
      </c>
      <c r="C418" s="2">
        <f>--(MID(A418,4,2)&amp;"/"&amp;LEFT(A418,2)&amp;"/"&amp;RIGHT(A418,2))</f>
        <v>41548</v>
      </c>
      <c r="D418" s="3">
        <v>62.355499999999999</v>
      </c>
    </row>
    <row r="419" spans="1:4">
      <c r="A419" t="s">
        <v>419</v>
      </c>
      <c r="B419" s="3">
        <v>62.777000000000001</v>
      </c>
      <c r="C419" s="2">
        <f>--(MID(A419,4,2)&amp;"/"&amp;LEFT(A419,2)&amp;"/"&amp;RIGHT(A419,2))</f>
        <v>41547</v>
      </c>
      <c r="D419" s="3">
        <v>62.777000000000001</v>
      </c>
    </row>
    <row r="420" spans="1:4">
      <c r="A420" t="s">
        <v>420</v>
      </c>
      <c r="B420" s="3">
        <v>61.811</v>
      </c>
      <c r="C420" s="2">
        <f>--(MID(A420,4,2)&amp;"/"&amp;LEFT(A420,2)&amp;"/"&amp;RIGHT(A420,2))</f>
        <v>41544</v>
      </c>
      <c r="D420" s="3">
        <v>61.811</v>
      </c>
    </row>
    <row r="421" spans="1:4">
      <c r="A421" t="s">
        <v>421</v>
      </c>
      <c r="B421" s="3">
        <v>62.225999999999999</v>
      </c>
      <c r="C421" s="2">
        <f>--(MID(A421,4,2)&amp;"/"&amp;LEFT(A421,2)&amp;"/"&amp;RIGHT(A421,2))</f>
        <v>41543</v>
      </c>
      <c r="D421" s="3">
        <v>62.225999999999999</v>
      </c>
    </row>
    <row r="422" spans="1:4">
      <c r="A422" t="s">
        <v>422</v>
      </c>
      <c r="B422" s="3">
        <v>62.698099999999997</v>
      </c>
      <c r="C422" s="2">
        <f>--(MID(A422,4,2)&amp;"/"&amp;LEFT(A422,2)&amp;"/"&amp;RIGHT(A422,2))</f>
        <v>41542</v>
      </c>
      <c r="D422" s="3">
        <v>62.698099999999997</v>
      </c>
    </row>
    <row r="423" spans="1:4">
      <c r="A423" t="s">
        <v>423</v>
      </c>
      <c r="B423" s="3">
        <v>62.658499999999997</v>
      </c>
      <c r="C423" s="2">
        <f>--(MID(A423,4,2)&amp;"/"&amp;LEFT(A423,2)&amp;"/"&amp;RIGHT(A423,2))</f>
        <v>41541</v>
      </c>
      <c r="D423" s="3">
        <v>62.658499999999997</v>
      </c>
    </row>
    <row r="424" spans="1:4">
      <c r="A424" t="s">
        <v>424</v>
      </c>
      <c r="B424" s="3">
        <v>62.52</v>
      </c>
      <c r="C424" s="2">
        <f>--(MID(A424,4,2)&amp;"/"&amp;LEFT(A424,2)&amp;"/"&amp;RIGHT(A424,2))</f>
        <v>41540</v>
      </c>
      <c r="D424" s="3">
        <v>62.52</v>
      </c>
    </row>
    <row r="425" spans="1:4">
      <c r="A425" t="s">
        <v>425</v>
      </c>
      <c r="B425" s="3">
        <v>62.243000000000002</v>
      </c>
      <c r="C425" s="2">
        <f>--(MID(A425,4,2)&amp;"/"&amp;LEFT(A425,2)&amp;"/"&amp;RIGHT(A425,2))</f>
        <v>41537</v>
      </c>
      <c r="D425" s="3">
        <v>62.243000000000002</v>
      </c>
    </row>
    <row r="426" spans="1:4">
      <c r="A426" t="s">
        <v>426</v>
      </c>
      <c r="B426" s="3">
        <v>61.747999999999998</v>
      </c>
      <c r="C426" s="2">
        <f>--(MID(A426,4,2)&amp;"/"&amp;LEFT(A426,2)&amp;"/"&amp;RIGHT(A426,2))</f>
        <v>41536</v>
      </c>
      <c r="D426" s="3">
        <v>61.747999999999998</v>
      </c>
    </row>
    <row r="427" spans="1:4">
      <c r="A427" t="s">
        <v>427</v>
      </c>
      <c r="B427" s="3">
        <v>63.143999999999998</v>
      </c>
      <c r="C427" s="2">
        <f>--(MID(A427,4,2)&amp;"/"&amp;LEFT(A427,2)&amp;"/"&amp;RIGHT(A427,2))</f>
        <v>41535</v>
      </c>
      <c r="D427" s="3">
        <v>63.143999999999998</v>
      </c>
    </row>
    <row r="428" spans="1:4">
      <c r="A428" t="s">
        <v>428</v>
      </c>
      <c r="B428" s="3">
        <v>63.377000000000002</v>
      </c>
      <c r="C428" s="2">
        <f>--(MID(A428,4,2)&amp;"/"&amp;LEFT(A428,2)&amp;"/"&amp;RIGHT(A428,2))</f>
        <v>41534</v>
      </c>
      <c r="D428" s="3">
        <v>63.377000000000002</v>
      </c>
    </row>
    <row r="429" spans="1:4">
      <c r="A429" t="s">
        <v>429</v>
      </c>
      <c r="B429" s="3">
        <v>62.484000000000002</v>
      </c>
      <c r="C429" s="2">
        <f>--(MID(A429,4,2)&amp;"/"&amp;LEFT(A429,2)&amp;"/"&amp;RIGHT(A429,2))</f>
        <v>41533</v>
      </c>
      <c r="D429" s="3">
        <v>62.484000000000002</v>
      </c>
    </row>
    <row r="430" spans="1:4">
      <c r="A430" t="s">
        <v>430</v>
      </c>
      <c r="B430" s="3">
        <v>63.789000000000001</v>
      </c>
      <c r="C430" s="2">
        <f>--(MID(A430,4,2)&amp;"/"&amp;LEFT(A430,2)&amp;"/"&amp;RIGHT(A430,2))</f>
        <v>41530</v>
      </c>
      <c r="D430" s="3">
        <v>63.789000000000001</v>
      </c>
    </row>
    <row r="431" spans="1:4">
      <c r="A431" t="s">
        <v>431</v>
      </c>
      <c r="B431" s="3">
        <v>63.667299999999997</v>
      </c>
      <c r="C431" s="2">
        <f>--(MID(A431,4,2)&amp;"/"&amp;LEFT(A431,2)&amp;"/"&amp;RIGHT(A431,2))</f>
        <v>41529</v>
      </c>
      <c r="D431" s="3">
        <v>63.667299999999997</v>
      </c>
    </row>
    <row r="432" spans="1:4">
      <c r="A432" t="s">
        <v>432</v>
      </c>
      <c r="B432" s="3">
        <v>63.903500000000001</v>
      </c>
      <c r="C432" s="2">
        <f>--(MID(A432,4,2)&amp;"/"&amp;LEFT(A432,2)&amp;"/"&amp;RIGHT(A432,2))</f>
        <v>41528</v>
      </c>
      <c r="D432" s="3">
        <v>63.903500000000001</v>
      </c>
    </row>
    <row r="433" spans="1:4">
      <c r="A433" t="s">
        <v>433</v>
      </c>
      <c r="B433" s="3">
        <v>64.216200000000001</v>
      </c>
      <c r="C433" s="2">
        <f>--(MID(A433,4,2)&amp;"/"&amp;LEFT(A433,2)&amp;"/"&amp;RIGHT(A433,2))</f>
        <v>41527</v>
      </c>
      <c r="D433" s="3">
        <v>64.216200000000001</v>
      </c>
    </row>
    <row r="434" spans="1:4">
      <c r="A434" t="s">
        <v>434</v>
      </c>
      <c r="B434" s="3">
        <v>65.959999999999994</v>
      </c>
      <c r="C434" s="2">
        <f>--(MID(A434,4,2)&amp;"/"&amp;LEFT(A434,2)&amp;"/"&amp;RIGHT(A434,2))</f>
        <v>41523</v>
      </c>
      <c r="D434" s="3">
        <v>65.959999999999994</v>
      </c>
    </row>
    <row r="435" spans="1:4">
      <c r="A435" t="s">
        <v>435</v>
      </c>
      <c r="B435" s="3">
        <v>66.043000000000006</v>
      </c>
      <c r="C435" s="2">
        <f>--(MID(A435,4,2)&amp;"/"&amp;LEFT(A435,2)&amp;"/"&amp;RIGHT(A435,2))</f>
        <v>41522</v>
      </c>
      <c r="D435" s="3">
        <v>66.043000000000006</v>
      </c>
    </row>
    <row r="436" spans="1:4">
      <c r="A436" t="s">
        <v>436</v>
      </c>
      <c r="B436" s="3">
        <v>67.028899999999993</v>
      </c>
      <c r="C436" s="2">
        <f>--(MID(A436,4,2)&amp;"/"&amp;LEFT(A436,2)&amp;"/"&amp;RIGHT(A436,2))</f>
        <v>41521</v>
      </c>
      <c r="D436" s="3">
        <v>67.028899999999993</v>
      </c>
    </row>
    <row r="437" spans="1:4">
      <c r="A437" t="s">
        <v>437</v>
      </c>
      <c r="B437" s="3">
        <v>66.887500000000003</v>
      </c>
      <c r="C437" s="2">
        <f>--(MID(A437,4,2)&amp;"/"&amp;LEFT(A437,2)&amp;"/"&amp;RIGHT(A437,2))</f>
        <v>41520</v>
      </c>
      <c r="D437" s="3">
        <v>66.887500000000003</v>
      </c>
    </row>
    <row r="438" spans="1:4">
      <c r="A438" t="s">
        <v>438</v>
      </c>
      <c r="B438" s="3">
        <v>65.860799999999998</v>
      </c>
      <c r="C438" s="2">
        <f>--(MID(A438,4,2)&amp;"/"&amp;LEFT(A438,2)&amp;"/"&amp;RIGHT(A438,2))</f>
        <v>41519</v>
      </c>
      <c r="D438" s="3">
        <v>65.860799999999998</v>
      </c>
    </row>
    <row r="439" spans="1:4">
      <c r="A439" t="s">
        <v>439</v>
      </c>
      <c r="B439" s="3">
        <v>66.574200000000005</v>
      </c>
      <c r="C439" s="2">
        <f>--(MID(A439,4,2)&amp;"/"&amp;LEFT(A439,2)&amp;"/"&amp;RIGHT(A439,2))</f>
        <v>41516</v>
      </c>
      <c r="D439" s="3">
        <v>66.574200000000005</v>
      </c>
    </row>
    <row r="440" spans="1:4">
      <c r="A440" t="s">
        <v>440</v>
      </c>
      <c r="B440" s="3">
        <v>67.706000000000003</v>
      </c>
      <c r="C440" s="2">
        <f>--(MID(A440,4,2)&amp;"/"&amp;LEFT(A440,2)&amp;"/"&amp;RIGHT(A440,2))</f>
        <v>41515</v>
      </c>
      <c r="D440" s="3">
        <v>67.706000000000003</v>
      </c>
    </row>
    <row r="441" spans="1:4">
      <c r="A441" t="s">
        <v>441</v>
      </c>
      <c r="B441" s="3">
        <v>68.361099999999993</v>
      </c>
      <c r="C441" s="2">
        <f>--(MID(A441,4,2)&amp;"/"&amp;LEFT(A441,2)&amp;"/"&amp;RIGHT(A441,2))</f>
        <v>41514</v>
      </c>
      <c r="D441" s="3">
        <v>68.361099999999993</v>
      </c>
    </row>
    <row r="442" spans="1:4">
      <c r="A442" t="s">
        <v>442</v>
      </c>
      <c r="B442" s="3">
        <v>65.667500000000004</v>
      </c>
      <c r="C442" s="2">
        <f>--(MID(A442,4,2)&amp;"/"&amp;LEFT(A442,2)&amp;"/"&amp;RIGHT(A442,2))</f>
        <v>41513</v>
      </c>
      <c r="D442" s="3">
        <v>65.667500000000004</v>
      </c>
    </row>
    <row r="443" spans="1:4">
      <c r="A443" t="s">
        <v>443</v>
      </c>
      <c r="B443" s="3">
        <v>64.234700000000004</v>
      </c>
      <c r="C443" s="2">
        <f>--(MID(A443,4,2)&amp;"/"&amp;LEFT(A443,2)&amp;"/"&amp;RIGHT(A443,2))</f>
        <v>41512</v>
      </c>
      <c r="D443" s="3">
        <v>64.234700000000004</v>
      </c>
    </row>
    <row r="444" spans="1:4">
      <c r="A444" t="s">
        <v>444</v>
      </c>
      <c r="B444" s="3">
        <v>64.688000000000002</v>
      </c>
      <c r="C444" s="2">
        <f>--(MID(A444,4,2)&amp;"/"&amp;LEFT(A444,2)&amp;"/"&amp;RIGHT(A444,2))</f>
        <v>41509</v>
      </c>
      <c r="D444" s="3">
        <v>64.688000000000002</v>
      </c>
    </row>
    <row r="445" spans="1:4">
      <c r="A445" t="s">
        <v>445</v>
      </c>
      <c r="B445" s="3">
        <v>65.420699999999997</v>
      </c>
      <c r="C445" s="2">
        <f>--(MID(A445,4,2)&amp;"/"&amp;LEFT(A445,2)&amp;"/"&amp;RIGHT(A445,2))</f>
        <v>41508</v>
      </c>
      <c r="D445" s="3">
        <v>65.420699999999997</v>
      </c>
    </row>
    <row r="446" spans="1:4">
      <c r="A446" t="s">
        <v>446</v>
      </c>
      <c r="B446" s="3">
        <v>63.460500000000003</v>
      </c>
      <c r="C446" s="2">
        <f>--(MID(A446,4,2)&amp;"/"&amp;LEFT(A446,2)&amp;"/"&amp;RIGHT(A446,2))</f>
        <v>41507</v>
      </c>
      <c r="D446" s="3">
        <v>63.460500000000003</v>
      </c>
    </row>
    <row r="447" spans="1:4">
      <c r="A447" t="s">
        <v>447</v>
      </c>
      <c r="B447" s="3">
        <v>63.733499999999999</v>
      </c>
      <c r="C447" s="2">
        <f>--(MID(A447,4,2)&amp;"/"&amp;LEFT(A447,2)&amp;"/"&amp;RIGHT(A447,2))</f>
        <v>41506</v>
      </c>
      <c r="D447" s="3">
        <v>63.733499999999999</v>
      </c>
    </row>
    <row r="448" spans="1:4">
      <c r="A448" t="s">
        <v>448</v>
      </c>
      <c r="B448" s="3">
        <v>62.3461</v>
      </c>
      <c r="C448" s="2">
        <f>--(MID(A448,4,2)&amp;"/"&amp;LEFT(A448,2)&amp;"/"&amp;RIGHT(A448,2))</f>
        <v>41505</v>
      </c>
      <c r="D448" s="3">
        <v>62.3461</v>
      </c>
    </row>
    <row r="449" spans="1:4">
      <c r="A449" t="s">
        <v>449</v>
      </c>
      <c r="B449" s="3">
        <v>61.819499999999998</v>
      </c>
      <c r="C449" s="2">
        <f>--(MID(A449,4,2)&amp;"/"&amp;LEFT(A449,2)&amp;"/"&amp;RIGHT(A449,2))</f>
        <v>41502</v>
      </c>
      <c r="D449" s="3">
        <v>61.819499999999998</v>
      </c>
    </row>
    <row r="450" spans="1:4">
      <c r="A450" t="s">
        <v>450</v>
      </c>
      <c r="B450" s="3">
        <v>61.515999999999998</v>
      </c>
      <c r="C450" s="2">
        <f>--(MID(A450,4,2)&amp;"/"&amp;LEFT(A450,2)&amp;"/"&amp;RIGHT(A450,2))</f>
        <v>41500</v>
      </c>
      <c r="D450" s="3">
        <v>61.515999999999998</v>
      </c>
    </row>
    <row r="451" spans="1:4">
      <c r="A451" t="s">
        <v>451</v>
      </c>
      <c r="B451" s="3">
        <v>61.4343</v>
      </c>
      <c r="C451" s="2">
        <f>--(MID(A451,4,2)&amp;"/"&amp;LEFT(A451,2)&amp;"/"&amp;RIGHT(A451,2))</f>
        <v>41499</v>
      </c>
      <c r="D451" s="3">
        <v>61.4343</v>
      </c>
    </row>
    <row r="452" spans="1:4">
      <c r="A452" t="s">
        <v>452</v>
      </c>
      <c r="B452" s="3">
        <v>60.802500000000002</v>
      </c>
      <c r="C452" s="2">
        <f>--(MID(A452,4,2)&amp;"/"&amp;LEFT(A452,2)&amp;"/"&amp;RIGHT(A452,2))</f>
        <v>41498</v>
      </c>
      <c r="D452" s="3">
        <v>60.802500000000002</v>
      </c>
    </row>
    <row r="453" spans="1:4">
      <c r="A453" t="s">
        <v>453</v>
      </c>
      <c r="B453" s="3">
        <v>61.115000000000002</v>
      </c>
      <c r="C453" s="2">
        <f>--(MID(A453,4,2)&amp;"/"&amp;LEFT(A453,2)&amp;"/"&amp;RIGHT(A453,2))</f>
        <v>41494</v>
      </c>
      <c r="D453" s="3">
        <v>61.115000000000002</v>
      </c>
    </row>
    <row r="454" spans="1:4">
      <c r="A454" t="s">
        <v>454</v>
      </c>
      <c r="B454" s="3">
        <v>61.393999999999998</v>
      </c>
      <c r="C454" s="2">
        <f>--(MID(A454,4,2)&amp;"/"&amp;LEFT(A454,2)&amp;"/"&amp;RIGHT(A454,2))</f>
        <v>41493</v>
      </c>
      <c r="D454" s="3">
        <v>61.393999999999998</v>
      </c>
    </row>
    <row r="455" spans="1:4">
      <c r="A455" t="s">
        <v>455</v>
      </c>
      <c r="B455" s="3">
        <v>61.535499999999999</v>
      </c>
      <c r="C455" s="2">
        <f>--(MID(A455,4,2)&amp;"/"&amp;LEFT(A455,2)&amp;"/"&amp;RIGHT(A455,2))</f>
        <v>41492</v>
      </c>
      <c r="D455" s="3">
        <v>61.535499999999999</v>
      </c>
    </row>
    <row r="456" spans="1:4">
      <c r="A456" t="s">
        <v>456</v>
      </c>
      <c r="B456" s="3">
        <v>60.822000000000003</v>
      </c>
      <c r="C456" s="2">
        <f>--(MID(A456,4,2)&amp;"/"&amp;LEFT(A456,2)&amp;"/"&amp;RIGHT(A456,2))</f>
        <v>41491</v>
      </c>
      <c r="D456" s="3">
        <v>60.822000000000003</v>
      </c>
    </row>
    <row r="457" spans="1:4">
      <c r="A457" t="s">
        <v>457</v>
      </c>
      <c r="B457" s="3">
        <v>60.8035</v>
      </c>
      <c r="C457" s="2">
        <f>--(MID(A457,4,2)&amp;"/"&amp;LEFT(A457,2)&amp;"/"&amp;RIGHT(A457,2))</f>
        <v>41488</v>
      </c>
      <c r="D457" s="3">
        <v>60.8035</v>
      </c>
    </row>
    <row r="458" spans="1:4">
      <c r="A458" t="s">
        <v>458</v>
      </c>
      <c r="B458" s="3">
        <v>60.7423</v>
      </c>
      <c r="C458" s="2">
        <f>--(MID(A458,4,2)&amp;"/"&amp;LEFT(A458,2)&amp;"/"&amp;RIGHT(A458,2))</f>
        <v>41487</v>
      </c>
      <c r="D458" s="3">
        <v>60.7423</v>
      </c>
    </row>
    <row r="459" spans="1:4">
      <c r="A459" t="s">
        <v>459</v>
      </c>
      <c r="B459" s="3">
        <v>61.115000000000002</v>
      </c>
      <c r="C459" s="2">
        <f>--(MID(A459,4,2)&amp;"/"&amp;LEFT(A459,2)&amp;"/"&amp;RIGHT(A459,2))</f>
        <v>41486</v>
      </c>
      <c r="D459" s="3">
        <v>61.115000000000002</v>
      </c>
    </row>
    <row r="460" spans="1:4">
      <c r="A460" t="s">
        <v>460</v>
      </c>
      <c r="B460" s="3">
        <v>59.828000000000003</v>
      </c>
      <c r="C460" s="2">
        <f>--(MID(A460,4,2)&amp;"/"&amp;LEFT(A460,2)&amp;"/"&amp;RIGHT(A460,2))</f>
        <v>41485</v>
      </c>
      <c r="D460" s="3">
        <v>59.828000000000003</v>
      </c>
    </row>
    <row r="461" spans="1:4">
      <c r="A461" t="s">
        <v>461</v>
      </c>
      <c r="B461" s="3">
        <v>59.296999999999997</v>
      </c>
      <c r="C461" s="2">
        <f>--(MID(A461,4,2)&amp;"/"&amp;LEFT(A461,2)&amp;"/"&amp;RIGHT(A461,2))</f>
        <v>41484</v>
      </c>
      <c r="D461" s="3">
        <v>59.296999999999997</v>
      </c>
    </row>
    <row r="462" spans="1:4">
      <c r="A462" t="s">
        <v>462</v>
      </c>
      <c r="B462" s="3">
        <v>58.9133</v>
      </c>
      <c r="C462" s="2">
        <f>--(MID(A462,4,2)&amp;"/"&amp;LEFT(A462,2)&amp;"/"&amp;RIGHT(A462,2))</f>
        <v>41481</v>
      </c>
      <c r="D462" s="3">
        <v>58.9133</v>
      </c>
    </row>
    <row r="463" spans="1:4">
      <c r="A463" t="s">
        <v>463</v>
      </c>
      <c r="B463" s="3">
        <v>58.941499999999998</v>
      </c>
      <c r="C463" s="2">
        <f>--(MID(A463,4,2)&amp;"/"&amp;LEFT(A463,2)&amp;"/"&amp;RIGHT(A463,2))</f>
        <v>41480</v>
      </c>
      <c r="D463" s="3">
        <v>58.941499999999998</v>
      </c>
    </row>
    <row r="464" spans="1:4">
      <c r="A464" t="s">
        <v>464</v>
      </c>
      <c r="B464" s="3">
        <v>59.4465</v>
      </c>
      <c r="C464" s="2">
        <f>--(MID(A464,4,2)&amp;"/"&amp;LEFT(A464,2)&amp;"/"&amp;RIGHT(A464,2))</f>
        <v>41479</v>
      </c>
      <c r="D464" s="3">
        <v>59.4465</v>
      </c>
    </row>
    <row r="465" spans="1:4">
      <c r="A465" t="s">
        <v>465</v>
      </c>
      <c r="B465" s="3">
        <v>59.6875</v>
      </c>
      <c r="C465" s="2">
        <f>--(MID(A465,4,2)&amp;"/"&amp;LEFT(A465,2)&amp;"/"&amp;RIGHT(A465,2))</f>
        <v>41478</v>
      </c>
      <c r="D465" s="3">
        <v>59.6875</v>
      </c>
    </row>
    <row r="466" spans="1:4">
      <c r="A466" t="s">
        <v>466</v>
      </c>
      <c r="B466" s="3">
        <v>59.408000000000001</v>
      </c>
      <c r="C466" s="2">
        <f>--(MID(A466,4,2)&amp;"/"&amp;LEFT(A466,2)&amp;"/"&amp;RIGHT(A466,2))</f>
        <v>41477</v>
      </c>
      <c r="D466" s="3">
        <v>59.408000000000001</v>
      </c>
    </row>
    <row r="467" spans="1:4">
      <c r="A467" t="s">
        <v>467</v>
      </c>
      <c r="B467" s="3">
        <v>59.795000000000002</v>
      </c>
      <c r="C467" s="2">
        <f>--(MID(A467,4,2)&amp;"/"&amp;LEFT(A467,2)&amp;"/"&amp;RIGHT(A467,2))</f>
        <v>41474</v>
      </c>
      <c r="D467" s="3">
        <v>59.795000000000002</v>
      </c>
    </row>
    <row r="468" spans="1:4">
      <c r="A468" t="s">
        <v>468</v>
      </c>
      <c r="B468" s="3">
        <v>59.712000000000003</v>
      </c>
      <c r="C468" s="2">
        <f>--(MID(A468,4,2)&amp;"/"&amp;LEFT(A468,2)&amp;"/"&amp;RIGHT(A468,2))</f>
        <v>41473</v>
      </c>
      <c r="D468" s="3">
        <v>59.712000000000003</v>
      </c>
    </row>
    <row r="469" spans="1:4">
      <c r="A469" t="s">
        <v>469</v>
      </c>
      <c r="B469" s="3">
        <v>59.362299999999998</v>
      </c>
      <c r="C469" s="2">
        <f>--(MID(A469,4,2)&amp;"/"&amp;LEFT(A469,2)&amp;"/"&amp;RIGHT(A469,2))</f>
        <v>41472</v>
      </c>
      <c r="D469" s="3">
        <v>59.362299999999998</v>
      </c>
    </row>
    <row r="470" spans="1:4">
      <c r="A470" t="s">
        <v>470</v>
      </c>
      <c r="B470" s="3">
        <v>59.392499999999998</v>
      </c>
      <c r="C470" s="2">
        <f>--(MID(A470,4,2)&amp;"/"&amp;LEFT(A470,2)&amp;"/"&amp;RIGHT(A470,2))</f>
        <v>41471</v>
      </c>
      <c r="D470" s="3">
        <v>59.392499999999998</v>
      </c>
    </row>
    <row r="471" spans="1:4">
      <c r="A471" t="s">
        <v>471</v>
      </c>
      <c r="B471" s="3">
        <v>60.051000000000002</v>
      </c>
      <c r="C471" s="2">
        <f>--(MID(A471,4,2)&amp;"/"&amp;LEFT(A471,2)&amp;"/"&amp;RIGHT(A471,2))</f>
        <v>41470</v>
      </c>
      <c r="D471" s="3">
        <v>60.051000000000002</v>
      </c>
    </row>
    <row r="472" spans="1:4">
      <c r="A472" t="s">
        <v>472</v>
      </c>
      <c r="B472" s="3">
        <v>59.896000000000001</v>
      </c>
      <c r="C472" s="2">
        <f>--(MID(A472,4,2)&amp;"/"&amp;LEFT(A472,2)&amp;"/"&amp;RIGHT(A472,2))</f>
        <v>41467</v>
      </c>
      <c r="D472" s="3">
        <v>59.896000000000001</v>
      </c>
    </row>
    <row r="473" spans="1:4">
      <c r="A473" t="s">
        <v>473</v>
      </c>
      <c r="B473" s="3">
        <v>59.642000000000003</v>
      </c>
      <c r="C473" s="2">
        <f>--(MID(A473,4,2)&amp;"/"&amp;LEFT(A473,2)&amp;"/"&amp;RIGHT(A473,2))</f>
        <v>41466</v>
      </c>
      <c r="D473" s="3">
        <v>59.642000000000003</v>
      </c>
    </row>
    <row r="474" spans="1:4">
      <c r="A474" t="s">
        <v>474</v>
      </c>
      <c r="B474" s="3">
        <v>60.133000000000003</v>
      </c>
      <c r="C474" s="2">
        <f>--(MID(A474,4,2)&amp;"/"&amp;LEFT(A474,2)&amp;"/"&amp;RIGHT(A474,2))</f>
        <v>41465</v>
      </c>
      <c r="D474" s="3">
        <v>60.133000000000003</v>
      </c>
    </row>
    <row r="475" spans="1:4">
      <c r="A475" t="s">
        <v>475</v>
      </c>
      <c r="B475" s="3">
        <v>60.0745</v>
      </c>
      <c r="C475" s="2">
        <f>--(MID(A475,4,2)&amp;"/"&amp;LEFT(A475,2)&amp;"/"&amp;RIGHT(A475,2))</f>
        <v>41464</v>
      </c>
      <c r="D475" s="3">
        <v>60.0745</v>
      </c>
    </row>
    <row r="476" spans="1:4">
      <c r="A476" t="s">
        <v>476</v>
      </c>
      <c r="B476" s="3">
        <v>61.045499999999997</v>
      </c>
      <c r="C476" s="2">
        <f>--(MID(A476,4,2)&amp;"/"&amp;LEFT(A476,2)&amp;"/"&amp;RIGHT(A476,2))</f>
        <v>41463</v>
      </c>
      <c r="D476" s="3">
        <v>61.045499999999997</v>
      </c>
    </row>
    <row r="477" spans="1:4">
      <c r="A477" t="s">
        <v>477</v>
      </c>
      <c r="B477" s="3">
        <v>60.339500000000001</v>
      </c>
      <c r="C477" s="2">
        <f>--(MID(A477,4,2)&amp;"/"&amp;LEFT(A477,2)&amp;"/"&amp;RIGHT(A477,2))</f>
        <v>41460</v>
      </c>
      <c r="D477" s="3">
        <v>60.339500000000001</v>
      </c>
    </row>
    <row r="478" spans="1:4">
      <c r="A478" t="s">
        <v>478</v>
      </c>
      <c r="B478" s="3">
        <v>60.090499999999999</v>
      </c>
      <c r="C478" s="2">
        <f>--(MID(A478,4,2)&amp;"/"&amp;LEFT(A478,2)&amp;"/"&amp;RIGHT(A478,2))</f>
        <v>41459</v>
      </c>
      <c r="D478" s="3">
        <v>60.090499999999999</v>
      </c>
    </row>
    <row r="479" spans="1:4">
      <c r="A479" t="s">
        <v>479</v>
      </c>
      <c r="B479" s="3">
        <v>60.100499999999997</v>
      </c>
      <c r="C479" s="2">
        <f>--(MID(A479,4,2)&amp;"/"&amp;LEFT(A479,2)&amp;"/"&amp;RIGHT(A479,2))</f>
        <v>41458</v>
      </c>
      <c r="D479" s="3">
        <v>60.100499999999997</v>
      </c>
    </row>
    <row r="480" spans="1:4">
      <c r="A480" t="s">
        <v>480</v>
      </c>
      <c r="B480" s="3">
        <v>59.414499999999997</v>
      </c>
      <c r="C480" s="2">
        <f>--(MID(A480,4,2)&amp;"/"&amp;LEFT(A480,2)&amp;"/"&amp;RIGHT(A480,2))</f>
        <v>41457</v>
      </c>
      <c r="D480" s="3">
        <v>59.414499999999997</v>
      </c>
    </row>
    <row r="481" spans="1:4">
      <c r="A481" t="s">
        <v>481</v>
      </c>
      <c r="B481" s="3">
        <v>59.149000000000001</v>
      </c>
      <c r="C481" s="2">
        <f>--(MID(A481,4,2)&amp;"/"&amp;LEFT(A481,2)&amp;"/"&amp;RIGHT(A481,2))</f>
        <v>41456</v>
      </c>
      <c r="D481" s="3">
        <v>59.149000000000001</v>
      </c>
    </row>
    <row r="482" spans="1:4">
      <c r="A482" t="s">
        <v>482</v>
      </c>
      <c r="B482" s="3">
        <v>59.6995</v>
      </c>
      <c r="C482" s="2">
        <f>--(MID(A482,4,2)&amp;"/"&amp;LEFT(A482,2)&amp;"/"&amp;RIGHT(A482,2))</f>
        <v>41453</v>
      </c>
      <c r="D482" s="3">
        <v>59.6995</v>
      </c>
    </row>
    <row r="483" spans="1:4">
      <c r="A483" t="s">
        <v>483</v>
      </c>
      <c r="B483" s="3">
        <v>60.588000000000001</v>
      </c>
      <c r="C483" s="2">
        <f>--(MID(A483,4,2)&amp;"/"&amp;LEFT(A483,2)&amp;"/"&amp;RIGHT(A483,2))</f>
        <v>41452</v>
      </c>
      <c r="D483" s="3">
        <v>60.588000000000001</v>
      </c>
    </row>
    <row r="484" spans="1:4">
      <c r="A484" t="s">
        <v>484</v>
      </c>
      <c r="B484" s="3">
        <v>59.8538</v>
      </c>
      <c r="C484" s="2">
        <f>--(MID(A484,4,2)&amp;"/"&amp;LEFT(A484,2)&amp;"/"&amp;RIGHT(A484,2))</f>
        <v>41451</v>
      </c>
      <c r="D484" s="3">
        <v>59.8538</v>
      </c>
    </row>
    <row r="485" spans="1:4">
      <c r="A485" t="s">
        <v>485</v>
      </c>
      <c r="B485" s="3">
        <v>59.703000000000003</v>
      </c>
      <c r="C485" s="2">
        <f>--(MID(A485,4,2)&amp;"/"&amp;LEFT(A485,2)&amp;"/"&amp;RIGHT(A485,2))</f>
        <v>41450</v>
      </c>
      <c r="D485" s="3">
        <v>59.703000000000003</v>
      </c>
    </row>
    <row r="486" spans="1:4">
      <c r="A486" t="s">
        <v>486</v>
      </c>
      <c r="B486" s="3">
        <v>59.734000000000002</v>
      </c>
      <c r="C486" s="2">
        <f>--(MID(A486,4,2)&amp;"/"&amp;LEFT(A486,2)&amp;"/"&amp;RIGHT(A486,2))</f>
        <v>41449</v>
      </c>
      <c r="D486" s="3">
        <v>59.734000000000002</v>
      </c>
    </row>
    <row r="487" spans="1:4">
      <c r="A487" t="s">
        <v>487</v>
      </c>
      <c r="B487" s="3">
        <v>59.350499999999997</v>
      </c>
      <c r="C487" s="2">
        <f>--(MID(A487,4,2)&amp;"/"&amp;LEFT(A487,2)&amp;"/"&amp;RIGHT(A487,2))</f>
        <v>41446</v>
      </c>
      <c r="D487" s="3">
        <v>59.350499999999997</v>
      </c>
    </row>
    <row r="488" spans="1:4">
      <c r="A488" t="s">
        <v>488</v>
      </c>
      <c r="B488" s="3">
        <v>59.7</v>
      </c>
      <c r="C488" s="2">
        <f>--(MID(A488,4,2)&amp;"/"&amp;LEFT(A488,2)&amp;"/"&amp;RIGHT(A488,2))</f>
        <v>41445</v>
      </c>
      <c r="D488" s="3">
        <v>59.7</v>
      </c>
    </row>
    <row r="489" spans="1:4">
      <c r="A489" t="s">
        <v>489</v>
      </c>
      <c r="B489" s="3">
        <v>58.744500000000002</v>
      </c>
      <c r="C489" s="2">
        <f>--(MID(A489,4,2)&amp;"/"&amp;LEFT(A489,2)&amp;"/"&amp;RIGHT(A489,2))</f>
        <v>41444</v>
      </c>
      <c r="D489" s="3">
        <v>58.744500000000002</v>
      </c>
    </row>
    <row r="490" spans="1:4">
      <c r="A490" t="s">
        <v>490</v>
      </c>
      <c r="B490" s="3">
        <v>58.451500000000003</v>
      </c>
      <c r="C490" s="2">
        <f>--(MID(A490,4,2)&amp;"/"&amp;LEFT(A490,2)&amp;"/"&amp;RIGHT(A490,2))</f>
        <v>41443</v>
      </c>
      <c r="D490" s="3">
        <v>58.451500000000003</v>
      </c>
    </row>
    <row r="491" spans="1:4">
      <c r="A491" t="s">
        <v>491</v>
      </c>
      <c r="B491" s="3">
        <v>57.731000000000002</v>
      </c>
      <c r="C491" s="2">
        <f>--(MID(A491,4,2)&amp;"/"&amp;LEFT(A491,2)&amp;"/"&amp;RIGHT(A491,2))</f>
        <v>41442</v>
      </c>
      <c r="D491" s="3">
        <v>57.731000000000002</v>
      </c>
    </row>
    <row r="492" spans="1:4">
      <c r="A492" t="s">
        <v>492</v>
      </c>
      <c r="B492" s="3">
        <v>57.741</v>
      </c>
      <c r="C492" s="2">
        <f>--(MID(A492,4,2)&amp;"/"&amp;LEFT(A492,2)&amp;"/"&amp;RIGHT(A492,2))</f>
        <v>41439</v>
      </c>
      <c r="D492" s="3">
        <v>57.741</v>
      </c>
    </row>
    <row r="493" spans="1:4">
      <c r="A493" t="s">
        <v>493</v>
      </c>
      <c r="B493" s="3">
        <v>58.414000000000001</v>
      </c>
      <c r="C493" s="2">
        <f>--(MID(A493,4,2)&amp;"/"&amp;LEFT(A493,2)&amp;"/"&amp;RIGHT(A493,2))</f>
        <v>41438</v>
      </c>
      <c r="D493" s="3">
        <v>58.414000000000001</v>
      </c>
    </row>
    <row r="494" spans="1:4">
      <c r="A494" t="s">
        <v>494</v>
      </c>
      <c r="B494" s="3">
        <v>58.274000000000001</v>
      </c>
      <c r="C494" s="2">
        <f>--(MID(A494,4,2)&amp;"/"&amp;LEFT(A494,2)&amp;"/"&amp;RIGHT(A494,2))</f>
        <v>41437</v>
      </c>
      <c r="D494" s="3">
        <v>58.274000000000001</v>
      </c>
    </row>
    <row r="495" spans="1:4">
      <c r="A495" t="s">
        <v>495</v>
      </c>
      <c r="B495" s="3">
        <v>58.9255</v>
      </c>
      <c r="C495" s="2">
        <f>--(MID(A495,4,2)&amp;"/"&amp;LEFT(A495,2)&amp;"/"&amp;RIGHT(A495,2))</f>
        <v>41436</v>
      </c>
      <c r="D495" s="3">
        <v>58.9255</v>
      </c>
    </row>
    <row r="496" spans="1:4">
      <c r="A496" t="s">
        <v>496</v>
      </c>
      <c r="B496" s="3">
        <v>57.781999999999996</v>
      </c>
      <c r="C496" s="2">
        <f>--(MID(A496,4,2)&amp;"/"&amp;LEFT(A496,2)&amp;"/"&amp;RIGHT(A496,2))</f>
        <v>41435</v>
      </c>
      <c r="D496" s="3">
        <v>57.781999999999996</v>
      </c>
    </row>
    <row r="497" spans="1:4">
      <c r="A497" t="s">
        <v>497</v>
      </c>
      <c r="B497" s="3">
        <v>56.744500000000002</v>
      </c>
      <c r="C497" s="2">
        <f>--(MID(A497,4,2)&amp;"/"&amp;LEFT(A497,2)&amp;"/"&amp;RIGHT(A497,2))</f>
        <v>41432</v>
      </c>
      <c r="D497" s="3">
        <v>56.744500000000002</v>
      </c>
    </row>
    <row r="498" spans="1:4">
      <c r="A498" t="s">
        <v>498</v>
      </c>
      <c r="B498" s="3">
        <v>56.869</v>
      </c>
      <c r="C498" s="2">
        <f>--(MID(A498,4,2)&amp;"/"&amp;LEFT(A498,2)&amp;"/"&amp;RIGHT(A498,2))</f>
        <v>41431</v>
      </c>
      <c r="D498" s="3">
        <v>56.869</v>
      </c>
    </row>
    <row r="499" spans="1:4">
      <c r="A499" t="s">
        <v>499</v>
      </c>
      <c r="B499" s="3">
        <v>56.4238</v>
      </c>
      <c r="C499" s="2">
        <f>--(MID(A499,4,2)&amp;"/"&amp;LEFT(A499,2)&amp;"/"&amp;RIGHT(A499,2))</f>
        <v>41430</v>
      </c>
      <c r="D499" s="3">
        <v>56.4238</v>
      </c>
    </row>
    <row r="500" spans="1:4">
      <c r="A500" t="s">
        <v>500</v>
      </c>
      <c r="B500" s="3">
        <v>56.642299999999999</v>
      </c>
      <c r="C500" s="2">
        <f>--(MID(A500,4,2)&amp;"/"&amp;LEFT(A500,2)&amp;"/"&amp;RIGHT(A500,2))</f>
        <v>41429</v>
      </c>
      <c r="D500" s="3">
        <v>56.642299999999999</v>
      </c>
    </row>
    <row r="501" spans="1:4">
      <c r="A501" t="s">
        <v>501</v>
      </c>
      <c r="B501" s="3">
        <v>56.573999999999998</v>
      </c>
      <c r="C501" s="2">
        <f>--(MID(A501,4,2)&amp;"/"&amp;LEFT(A501,2)&amp;"/"&amp;RIGHT(A501,2))</f>
        <v>41428</v>
      </c>
      <c r="D501" s="3">
        <v>56.573999999999998</v>
      </c>
    </row>
    <row r="502" spans="1:4">
      <c r="A502" t="s">
        <v>502</v>
      </c>
      <c r="B502" s="3">
        <v>56.495800000000003</v>
      </c>
      <c r="C502" s="2">
        <f>--(MID(A502,4,2)&amp;"/"&amp;LEFT(A502,2)&amp;"/"&amp;RIGHT(A502,2))</f>
        <v>41425</v>
      </c>
      <c r="D502" s="3">
        <v>56.495800000000003</v>
      </c>
    </row>
    <row r="503" spans="1:4">
      <c r="A503" t="s">
        <v>503</v>
      </c>
      <c r="B503" s="3">
        <v>56.099499999999999</v>
      </c>
      <c r="C503" s="2">
        <f>--(MID(A503,4,2)&amp;"/"&amp;LEFT(A503,2)&amp;"/"&amp;RIGHT(A503,2))</f>
        <v>41424</v>
      </c>
      <c r="D503" s="3">
        <v>56.099499999999999</v>
      </c>
    </row>
    <row r="504" spans="1:4">
      <c r="A504" t="s">
        <v>504</v>
      </c>
      <c r="B504" s="3">
        <v>56.243000000000002</v>
      </c>
      <c r="C504" s="2">
        <f>--(MID(A504,4,2)&amp;"/"&amp;LEFT(A504,2)&amp;"/"&amp;RIGHT(A504,2))</f>
        <v>41423</v>
      </c>
      <c r="D504" s="3">
        <v>56.243000000000002</v>
      </c>
    </row>
    <row r="505" spans="1:4">
      <c r="A505" t="s">
        <v>505</v>
      </c>
      <c r="B505" s="3">
        <v>55.7423</v>
      </c>
      <c r="C505" s="2">
        <f>--(MID(A505,4,2)&amp;"/"&amp;LEFT(A505,2)&amp;"/"&amp;RIGHT(A505,2))</f>
        <v>41422</v>
      </c>
      <c r="D505" s="3">
        <v>55.7423</v>
      </c>
    </row>
    <row r="506" spans="1:4">
      <c r="A506" t="s">
        <v>506</v>
      </c>
      <c r="B506" s="3">
        <v>55.619799999999998</v>
      </c>
      <c r="C506" s="2">
        <f>--(MID(A506,4,2)&amp;"/"&amp;LEFT(A506,2)&amp;"/"&amp;RIGHT(A506,2))</f>
        <v>41421</v>
      </c>
      <c r="D506" s="3">
        <v>55.619799999999998</v>
      </c>
    </row>
    <row r="507" spans="1:4">
      <c r="A507" t="s">
        <v>507</v>
      </c>
      <c r="B507" s="3">
        <v>55.607500000000002</v>
      </c>
      <c r="C507" s="2">
        <f>--(MID(A507,4,2)&amp;"/"&amp;LEFT(A507,2)&amp;"/"&amp;RIGHT(A507,2))</f>
        <v>41418</v>
      </c>
      <c r="D507" s="3">
        <v>55.607500000000002</v>
      </c>
    </row>
    <row r="508" spans="1:4">
      <c r="A508" t="s">
        <v>508</v>
      </c>
      <c r="B508" s="3">
        <v>55.991</v>
      </c>
      <c r="C508" s="2">
        <f>--(MID(A508,4,2)&amp;"/"&amp;LEFT(A508,2)&amp;"/"&amp;RIGHT(A508,2))</f>
        <v>41417</v>
      </c>
      <c r="D508" s="3">
        <v>55.991</v>
      </c>
    </row>
    <row r="509" spans="1:4">
      <c r="A509" t="s">
        <v>509</v>
      </c>
      <c r="B509" s="3">
        <v>55.521999999999998</v>
      </c>
      <c r="C509" s="2">
        <f>--(MID(A509,4,2)&amp;"/"&amp;LEFT(A509,2)&amp;"/"&amp;RIGHT(A509,2))</f>
        <v>41416</v>
      </c>
      <c r="D509" s="3">
        <v>55.521999999999998</v>
      </c>
    </row>
    <row r="510" spans="1:4">
      <c r="A510" t="s">
        <v>510</v>
      </c>
      <c r="B510" s="3">
        <v>55.039499999999997</v>
      </c>
      <c r="C510" s="2">
        <f>--(MID(A510,4,2)&amp;"/"&amp;LEFT(A510,2)&amp;"/"&amp;RIGHT(A510,2))</f>
        <v>41415</v>
      </c>
      <c r="D510" s="3">
        <v>55.039499999999997</v>
      </c>
    </row>
    <row r="511" spans="1:4">
      <c r="A511" t="s">
        <v>511</v>
      </c>
      <c r="B511" s="3">
        <v>55.036799999999999</v>
      </c>
      <c r="C511" s="2">
        <f>--(MID(A511,4,2)&amp;"/"&amp;LEFT(A511,2)&amp;"/"&amp;RIGHT(A511,2))</f>
        <v>41414</v>
      </c>
      <c r="D511" s="3">
        <v>55.036799999999999</v>
      </c>
    </row>
    <row r="512" spans="1:4">
      <c r="A512" t="s">
        <v>512</v>
      </c>
      <c r="B512" s="3">
        <v>54.886499999999998</v>
      </c>
      <c r="C512" s="2">
        <f>--(MID(A512,4,2)&amp;"/"&amp;LEFT(A512,2)&amp;"/"&amp;RIGHT(A512,2))</f>
        <v>41411</v>
      </c>
      <c r="D512" s="3">
        <v>54.886499999999998</v>
      </c>
    </row>
    <row r="513" spans="1:4">
      <c r="A513" t="s">
        <v>513</v>
      </c>
      <c r="B513" s="3">
        <v>54.772300000000001</v>
      </c>
      <c r="C513" s="2">
        <f>--(MID(A513,4,2)&amp;"/"&amp;LEFT(A513,2)&amp;"/"&amp;RIGHT(A513,2))</f>
        <v>41410</v>
      </c>
      <c r="D513" s="3">
        <v>54.772300000000001</v>
      </c>
    </row>
    <row r="514" spans="1:4">
      <c r="A514" t="s">
        <v>514</v>
      </c>
      <c r="B514" s="3">
        <v>54.783499999999997</v>
      </c>
      <c r="C514" s="2">
        <f>--(MID(A514,4,2)&amp;"/"&amp;LEFT(A514,2)&amp;"/"&amp;RIGHT(A514,2))</f>
        <v>41409</v>
      </c>
      <c r="D514" s="3">
        <v>54.783499999999997</v>
      </c>
    </row>
    <row r="515" spans="1:4">
      <c r="A515" t="s">
        <v>515</v>
      </c>
      <c r="B515" s="3">
        <v>54.627499999999998</v>
      </c>
      <c r="C515" s="2">
        <f>--(MID(A515,4,2)&amp;"/"&amp;LEFT(A515,2)&amp;"/"&amp;RIGHT(A515,2))</f>
        <v>41408</v>
      </c>
      <c r="D515" s="3">
        <v>54.627499999999998</v>
      </c>
    </row>
    <row r="516" spans="1:4">
      <c r="A516" t="s">
        <v>516</v>
      </c>
      <c r="B516" s="3">
        <v>54.914999999999999</v>
      </c>
      <c r="C516" s="2">
        <f>--(MID(A516,4,2)&amp;"/"&amp;LEFT(A516,2)&amp;"/"&amp;RIGHT(A516,2))</f>
        <v>41407</v>
      </c>
      <c r="D516" s="3">
        <v>54.914999999999999</v>
      </c>
    </row>
    <row r="517" spans="1:4">
      <c r="A517" t="s">
        <v>517</v>
      </c>
      <c r="B517" s="3">
        <v>54.5413</v>
      </c>
      <c r="C517" s="2">
        <f>--(MID(A517,4,2)&amp;"/"&amp;LEFT(A517,2)&amp;"/"&amp;RIGHT(A517,2))</f>
        <v>41404</v>
      </c>
      <c r="D517" s="3">
        <v>54.5413</v>
      </c>
    </row>
    <row r="518" spans="1:4">
      <c r="A518" t="s">
        <v>518</v>
      </c>
      <c r="B518" s="3">
        <v>54.241500000000002</v>
      </c>
      <c r="C518" s="2">
        <f>--(MID(A518,4,2)&amp;"/"&amp;LEFT(A518,2)&amp;"/"&amp;RIGHT(A518,2))</f>
        <v>41403</v>
      </c>
      <c r="D518" s="3">
        <v>54.241500000000002</v>
      </c>
    </row>
    <row r="519" spans="1:4">
      <c r="A519" t="s">
        <v>519</v>
      </c>
      <c r="B519" s="3">
        <v>54.16</v>
      </c>
      <c r="C519" s="2">
        <f>--(MID(A519,4,2)&amp;"/"&amp;LEFT(A519,2)&amp;"/"&amp;RIGHT(A519,2))</f>
        <v>41402</v>
      </c>
      <c r="D519" s="3">
        <v>54.16</v>
      </c>
    </row>
    <row r="520" spans="1:4">
      <c r="A520" t="s">
        <v>520</v>
      </c>
      <c r="B520" s="3">
        <v>54.277000000000001</v>
      </c>
      <c r="C520" s="2">
        <f>--(MID(A520,4,2)&amp;"/"&amp;LEFT(A520,2)&amp;"/"&amp;RIGHT(A520,2))</f>
        <v>41401</v>
      </c>
      <c r="D520" s="3">
        <v>54.277000000000001</v>
      </c>
    </row>
    <row r="521" spans="1:4">
      <c r="A521" t="s">
        <v>521</v>
      </c>
      <c r="B521" s="3">
        <v>53.9495</v>
      </c>
      <c r="C521" s="2">
        <f>--(MID(A521,4,2)&amp;"/"&amp;LEFT(A521,2)&amp;"/"&amp;RIGHT(A521,2))</f>
        <v>41400</v>
      </c>
      <c r="D521" s="3">
        <v>53.9495</v>
      </c>
    </row>
    <row r="522" spans="1:4">
      <c r="A522" t="s">
        <v>522</v>
      </c>
      <c r="B522" s="3">
        <v>53.951000000000001</v>
      </c>
      <c r="C522" s="2">
        <f>--(MID(A522,4,2)&amp;"/"&amp;LEFT(A522,2)&amp;"/"&amp;RIGHT(A522,2))</f>
        <v>41397</v>
      </c>
      <c r="D522" s="3">
        <v>53.951000000000001</v>
      </c>
    </row>
    <row r="523" spans="1:4">
      <c r="A523" t="s">
        <v>523</v>
      </c>
      <c r="B523" s="3">
        <v>53.735500000000002</v>
      </c>
      <c r="C523" s="2">
        <f>--(MID(A523,4,2)&amp;"/"&amp;LEFT(A523,2)&amp;"/"&amp;RIGHT(A523,2))</f>
        <v>41396</v>
      </c>
      <c r="D523" s="3">
        <v>53.735500000000002</v>
      </c>
    </row>
    <row r="524" spans="1:4">
      <c r="A524" t="s">
        <v>524</v>
      </c>
      <c r="B524" s="3">
        <v>54.219000000000001</v>
      </c>
      <c r="C524" s="2">
        <f>--(MID(A524,4,2)&amp;"/"&amp;LEFT(A524,2)&amp;"/"&amp;RIGHT(A524,2))</f>
        <v>41394</v>
      </c>
      <c r="D524" s="3">
        <v>54.219000000000001</v>
      </c>
    </row>
    <row r="525" spans="1:4">
      <c r="A525" t="s">
        <v>525</v>
      </c>
      <c r="B525" s="3">
        <v>54.277000000000001</v>
      </c>
      <c r="C525" s="2">
        <f>--(MID(A525,4,2)&amp;"/"&amp;LEFT(A525,2)&amp;"/"&amp;RIGHT(A525,2))</f>
        <v>41393</v>
      </c>
      <c r="D525" s="3">
        <v>54.277000000000001</v>
      </c>
    </row>
    <row r="526" spans="1:4">
      <c r="A526" t="s">
        <v>526</v>
      </c>
      <c r="B526" s="3">
        <v>54.293500000000002</v>
      </c>
      <c r="C526" s="2">
        <f>--(MID(A526,4,2)&amp;"/"&amp;LEFT(A526,2)&amp;"/"&amp;RIGHT(A526,2))</f>
        <v>41390</v>
      </c>
      <c r="D526" s="3">
        <v>54.293500000000002</v>
      </c>
    </row>
    <row r="527" spans="1:4">
      <c r="A527" t="s">
        <v>527</v>
      </c>
      <c r="B527" s="3">
        <v>54.171500000000002</v>
      </c>
      <c r="C527" s="2">
        <f>--(MID(A527,4,2)&amp;"/"&amp;LEFT(A527,2)&amp;"/"&amp;RIGHT(A527,2))</f>
        <v>41389</v>
      </c>
      <c r="D527" s="3">
        <v>54.171500000000002</v>
      </c>
    </row>
    <row r="528" spans="1:4">
      <c r="A528" t="s">
        <v>528</v>
      </c>
      <c r="B528" s="3">
        <v>54.299500000000002</v>
      </c>
      <c r="C528" s="2">
        <f>--(MID(A528,4,2)&amp;"/"&amp;LEFT(A528,2)&amp;"/"&amp;RIGHT(A528,2))</f>
        <v>41387</v>
      </c>
      <c r="D528" s="3">
        <v>54.299500000000002</v>
      </c>
    </row>
    <row r="529" spans="1:4">
      <c r="A529" t="s">
        <v>529</v>
      </c>
      <c r="B529" s="3">
        <v>54.166499999999999</v>
      </c>
      <c r="C529" s="2">
        <f>--(MID(A529,4,2)&amp;"/"&amp;LEFT(A529,2)&amp;"/"&amp;RIGHT(A529,2))</f>
        <v>41386</v>
      </c>
      <c r="D529" s="3">
        <v>54.166499999999999</v>
      </c>
    </row>
    <row r="530" spans="1:4">
      <c r="A530" t="s">
        <v>530</v>
      </c>
      <c r="B530" s="3">
        <v>54.029800000000002</v>
      </c>
      <c r="C530" s="2">
        <f>--(MID(A530,4,2)&amp;"/"&amp;LEFT(A530,2)&amp;"/"&amp;RIGHT(A530,2))</f>
        <v>41382</v>
      </c>
      <c r="D530" s="3">
        <v>54.029800000000002</v>
      </c>
    </row>
    <row r="531" spans="1:4">
      <c r="A531" t="s">
        <v>531</v>
      </c>
      <c r="B531" s="3">
        <v>53.942300000000003</v>
      </c>
      <c r="C531" s="2">
        <f>--(MID(A531,4,2)&amp;"/"&amp;LEFT(A531,2)&amp;"/"&amp;RIGHT(A531,2))</f>
        <v>41381</v>
      </c>
      <c r="D531" s="3">
        <v>53.942300000000003</v>
      </c>
    </row>
    <row r="532" spans="1:4">
      <c r="A532" t="s">
        <v>532</v>
      </c>
      <c r="B532" s="3">
        <v>54.329000000000001</v>
      </c>
      <c r="C532" s="2">
        <f>--(MID(A532,4,2)&amp;"/"&amp;LEFT(A532,2)&amp;"/"&amp;RIGHT(A532,2))</f>
        <v>41380</v>
      </c>
      <c r="D532" s="3">
        <v>54.329000000000001</v>
      </c>
    </row>
    <row r="533" spans="1:4">
      <c r="A533" t="s">
        <v>533</v>
      </c>
      <c r="B533" s="3">
        <v>54.625999999999998</v>
      </c>
      <c r="C533" s="2">
        <f>--(MID(A533,4,2)&amp;"/"&amp;LEFT(A533,2)&amp;"/"&amp;RIGHT(A533,2))</f>
        <v>41379</v>
      </c>
      <c r="D533" s="3">
        <v>54.625999999999998</v>
      </c>
    </row>
    <row r="534" spans="1:4">
      <c r="A534" t="s">
        <v>534</v>
      </c>
      <c r="B534" s="3">
        <v>54.442500000000003</v>
      </c>
      <c r="C534" s="2">
        <f>--(MID(A534,4,2)&amp;"/"&amp;LEFT(A534,2)&amp;"/"&amp;RIGHT(A534,2))</f>
        <v>41376</v>
      </c>
      <c r="D534" s="3">
        <v>54.442500000000003</v>
      </c>
    </row>
    <row r="535" spans="1:4">
      <c r="A535" t="s">
        <v>535</v>
      </c>
      <c r="B535" s="3">
        <v>54.533999999999999</v>
      </c>
      <c r="C535" s="2">
        <f>--(MID(A535,4,2)&amp;"/"&amp;LEFT(A535,2)&amp;"/"&amp;RIGHT(A535,2))</f>
        <v>41374</v>
      </c>
      <c r="D535" s="3">
        <v>54.533999999999999</v>
      </c>
    </row>
    <row r="536" spans="1:4">
      <c r="A536" t="s">
        <v>536</v>
      </c>
      <c r="B536" s="3">
        <v>54.461300000000001</v>
      </c>
      <c r="C536" s="2">
        <f>--(MID(A536,4,2)&amp;"/"&amp;LEFT(A536,2)&amp;"/"&amp;RIGHT(A536,2))</f>
        <v>41373</v>
      </c>
      <c r="D536" s="3">
        <v>54.461300000000001</v>
      </c>
    </row>
    <row r="537" spans="1:4">
      <c r="A537" t="s">
        <v>537</v>
      </c>
      <c r="B537" s="3">
        <v>54.721499999999999</v>
      </c>
      <c r="C537" s="2">
        <f>--(MID(A537,4,2)&amp;"/"&amp;LEFT(A537,2)&amp;"/"&amp;RIGHT(A537,2))</f>
        <v>41372</v>
      </c>
      <c r="D537" s="3">
        <v>54.721499999999999</v>
      </c>
    </row>
    <row r="538" spans="1:4">
      <c r="A538" t="s">
        <v>538</v>
      </c>
      <c r="B538" s="3">
        <v>54.880299999999998</v>
      </c>
      <c r="C538" s="2">
        <f>--(MID(A538,4,2)&amp;"/"&amp;LEFT(A538,2)&amp;"/"&amp;RIGHT(A538,2))</f>
        <v>41369</v>
      </c>
      <c r="D538" s="3">
        <v>54.880299999999998</v>
      </c>
    </row>
    <row r="539" spans="1:4">
      <c r="A539" t="s">
        <v>539</v>
      </c>
      <c r="B539" s="3">
        <v>54.646000000000001</v>
      </c>
      <c r="C539" s="2">
        <f>--(MID(A539,4,2)&amp;"/"&amp;LEFT(A539,2)&amp;"/"&amp;RIGHT(A539,2))</f>
        <v>41368</v>
      </c>
      <c r="D539" s="3">
        <v>54.646000000000001</v>
      </c>
    </row>
    <row r="540" spans="1:4">
      <c r="A540" t="s">
        <v>540</v>
      </c>
      <c r="B540" s="3">
        <v>54.388500000000001</v>
      </c>
      <c r="C540" s="2">
        <f>--(MID(A540,4,2)&amp;"/"&amp;LEFT(A540,2)&amp;"/"&amp;RIGHT(A540,2))</f>
        <v>41367</v>
      </c>
      <c r="D540" s="3">
        <v>54.388500000000001</v>
      </c>
    </row>
    <row r="541" spans="1:4">
      <c r="A541" t="s">
        <v>541</v>
      </c>
      <c r="B541" s="3">
        <v>54.334499999999998</v>
      </c>
      <c r="C541" s="2">
        <f>--(MID(A541,4,2)&amp;"/"&amp;LEFT(A541,2)&amp;"/"&amp;RIGHT(A541,2))</f>
        <v>41366</v>
      </c>
      <c r="D541" s="3">
        <v>54.334499999999998</v>
      </c>
    </row>
    <row r="542" spans="1:4">
      <c r="A542" t="s">
        <v>542</v>
      </c>
      <c r="B542" s="3">
        <v>54.389299999999999</v>
      </c>
      <c r="C542" s="2">
        <f>--(MID(A542,4,2)&amp;"/"&amp;LEFT(A542,2)&amp;"/"&amp;RIGHT(A542,2))</f>
        <v>41361</v>
      </c>
      <c r="D542" s="3">
        <v>54.389299999999999</v>
      </c>
    </row>
    <row r="543" spans="1:4">
      <c r="A543" t="s">
        <v>543</v>
      </c>
      <c r="B543" s="3">
        <v>54.273499999999999</v>
      </c>
      <c r="C543" s="2">
        <f>--(MID(A543,4,2)&amp;"/"&amp;LEFT(A543,2)&amp;"/"&amp;RIGHT(A543,2))</f>
        <v>41359</v>
      </c>
      <c r="D543" s="3">
        <v>54.273499999999999</v>
      </c>
    </row>
    <row r="544" spans="1:4">
      <c r="A544" t="s">
        <v>544</v>
      </c>
      <c r="B544" s="3">
        <v>54.098999999999997</v>
      </c>
      <c r="C544" s="2">
        <f>--(MID(A544,4,2)&amp;"/"&amp;LEFT(A544,2)&amp;"/"&amp;RIGHT(A544,2))</f>
        <v>41358</v>
      </c>
      <c r="D544" s="3">
        <v>54.098999999999997</v>
      </c>
    </row>
    <row r="545" spans="1:4">
      <c r="A545" t="s">
        <v>545</v>
      </c>
      <c r="B545" s="3">
        <v>54.335000000000001</v>
      </c>
      <c r="C545" s="2">
        <f>--(MID(A545,4,2)&amp;"/"&amp;LEFT(A545,2)&amp;"/"&amp;RIGHT(A545,2))</f>
        <v>41355</v>
      </c>
      <c r="D545" s="3">
        <v>54.335000000000001</v>
      </c>
    </row>
    <row r="546" spans="1:4">
      <c r="A546" t="s">
        <v>546</v>
      </c>
      <c r="B546" s="3">
        <v>54.280999999999999</v>
      </c>
      <c r="C546" s="2">
        <f>--(MID(A546,4,2)&amp;"/"&amp;LEFT(A546,2)&amp;"/"&amp;RIGHT(A546,2))</f>
        <v>41354</v>
      </c>
      <c r="D546" s="3">
        <v>54.280999999999999</v>
      </c>
    </row>
    <row r="547" spans="1:4">
      <c r="A547" t="s">
        <v>547</v>
      </c>
      <c r="B547" s="3">
        <v>54.378</v>
      </c>
      <c r="C547" s="2">
        <f>--(MID(A547,4,2)&amp;"/"&amp;LEFT(A547,2)&amp;"/"&amp;RIGHT(A547,2))</f>
        <v>41353</v>
      </c>
      <c r="D547" s="3">
        <v>54.378</v>
      </c>
    </row>
    <row r="548" spans="1:4">
      <c r="A548" t="s">
        <v>548</v>
      </c>
      <c r="B548" s="3">
        <v>54.263500000000001</v>
      </c>
      <c r="C548" s="2">
        <f>--(MID(A548,4,2)&amp;"/"&amp;LEFT(A548,2)&amp;"/"&amp;RIGHT(A548,2))</f>
        <v>41352</v>
      </c>
      <c r="D548" s="3">
        <v>54.263500000000001</v>
      </c>
    </row>
    <row r="549" spans="1:4">
      <c r="A549" t="s">
        <v>549</v>
      </c>
      <c r="B549" s="3">
        <v>54.291499999999999</v>
      </c>
      <c r="C549" s="2">
        <f>--(MID(A549,4,2)&amp;"/"&amp;LEFT(A549,2)&amp;"/"&amp;RIGHT(A549,2))</f>
        <v>41351</v>
      </c>
      <c r="D549" s="3">
        <v>54.291499999999999</v>
      </c>
    </row>
    <row r="550" spans="1:4">
      <c r="A550" t="s">
        <v>550</v>
      </c>
      <c r="B550" s="3">
        <v>54.160499999999999</v>
      </c>
      <c r="C550" s="2">
        <f>--(MID(A550,4,2)&amp;"/"&amp;LEFT(A550,2)&amp;"/"&amp;RIGHT(A550,2))</f>
        <v>41348</v>
      </c>
      <c r="D550" s="3">
        <v>54.160499999999999</v>
      </c>
    </row>
    <row r="551" spans="1:4">
      <c r="A551" t="s">
        <v>551</v>
      </c>
      <c r="B551" s="3">
        <v>54.442</v>
      </c>
      <c r="C551" s="2">
        <f>--(MID(A551,4,2)&amp;"/"&amp;LEFT(A551,2)&amp;"/"&amp;RIGHT(A551,2))</f>
        <v>41347</v>
      </c>
      <c r="D551" s="3">
        <v>54.442</v>
      </c>
    </row>
    <row r="552" spans="1:4">
      <c r="A552" t="s">
        <v>552</v>
      </c>
      <c r="B552" s="3">
        <v>54.11</v>
      </c>
      <c r="C552" s="2">
        <f>--(MID(A552,4,2)&amp;"/"&amp;LEFT(A552,2)&amp;"/"&amp;RIGHT(A552,2))</f>
        <v>41346</v>
      </c>
      <c r="D552" s="3">
        <v>54.11</v>
      </c>
    </row>
    <row r="553" spans="1:4">
      <c r="A553" t="s">
        <v>553</v>
      </c>
      <c r="B553" s="3">
        <v>54.336500000000001</v>
      </c>
      <c r="C553" s="2">
        <f>--(MID(A553,4,2)&amp;"/"&amp;LEFT(A553,2)&amp;"/"&amp;RIGHT(A553,2))</f>
        <v>41345</v>
      </c>
      <c r="D553" s="3">
        <v>54.336500000000001</v>
      </c>
    </row>
    <row r="554" spans="1:4">
      <c r="A554" t="s">
        <v>554</v>
      </c>
      <c r="B554" s="3">
        <v>54.293300000000002</v>
      </c>
      <c r="C554" s="2">
        <f>--(MID(A554,4,2)&amp;"/"&amp;LEFT(A554,2)&amp;"/"&amp;RIGHT(A554,2))</f>
        <v>41344</v>
      </c>
      <c r="D554" s="3">
        <v>54.293300000000002</v>
      </c>
    </row>
    <row r="555" spans="1:4">
      <c r="A555" t="s">
        <v>555</v>
      </c>
      <c r="B555" s="3">
        <v>54.403500000000001</v>
      </c>
      <c r="C555" s="2">
        <f>--(MID(A555,4,2)&amp;"/"&amp;LEFT(A555,2)&amp;"/"&amp;RIGHT(A555,2))</f>
        <v>41341</v>
      </c>
      <c r="D555" s="3">
        <v>54.403500000000001</v>
      </c>
    </row>
    <row r="556" spans="1:4">
      <c r="A556" t="s">
        <v>556</v>
      </c>
      <c r="B556" s="3">
        <v>54.7393</v>
      </c>
      <c r="C556" s="2">
        <f>--(MID(A556,4,2)&amp;"/"&amp;LEFT(A556,2)&amp;"/"&amp;RIGHT(A556,2))</f>
        <v>41340</v>
      </c>
      <c r="D556" s="3">
        <v>54.7393</v>
      </c>
    </row>
    <row r="557" spans="1:4">
      <c r="A557" t="s">
        <v>557</v>
      </c>
      <c r="B557" s="3">
        <v>54.706499999999998</v>
      </c>
      <c r="C557" s="2">
        <f>--(MID(A557,4,2)&amp;"/"&amp;LEFT(A557,2)&amp;"/"&amp;RIGHT(A557,2))</f>
        <v>41339</v>
      </c>
      <c r="D557" s="3">
        <v>54.706499999999998</v>
      </c>
    </row>
    <row r="558" spans="1:4">
      <c r="A558" t="s">
        <v>558</v>
      </c>
      <c r="B558" s="3">
        <v>54.652000000000001</v>
      </c>
      <c r="C558" s="2">
        <f>--(MID(A558,4,2)&amp;"/"&amp;LEFT(A558,2)&amp;"/"&amp;RIGHT(A558,2))</f>
        <v>41338</v>
      </c>
      <c r="D558" s="3">
        <v>54.652000000000001</v>
      </c>
    </row>
    <row r="559" spans="1:4">
      <c r="A559" t="s">
        <v>559</v>
      </c>
      <c r="B559" s="3">
        <v>55.0518</v>
      </c>
      <c r="C559" s="2">
        <f>--(MID(A559,4,2)&amp;"/"&amp;LEFT(A559,2)&amp;"/"&amp;RIGHT(A559,2))</f>
        <v>41337</v>
      </c>
      <c r="D559" s="3">
        <v>55.0518</v>
      </c>
    </row>
    <row r="560" spans="1:4">
      <c r="A560" t="s">
        <v>560</v>
      </c>
      <c r="B560" s="3">
        <v>54.481499999999997</v>
      </c>
      <c r="C560" s="2">
        <f>--(MID(A560,4,2)&amp;"/"&amp;LEFT(A560,2)&amp;"/"&amp;RIGHT(A560,2))</f>
        <v>41334</v>
      </c>
      <c r="D560" s="3">
        <v>54.481499999999997</v>
      </c>
    </row>
    <row r="561" spans="1:4">
      <c r="A561" t="s">
        <v>561</v>
      </c>
      <c r="B561" s="3">
        <v>53.773499999999999</v>
      </c>
      <c r="C561" s="2">
        <f>--(MID(A561,4,2)&amp;"/"&amp;LEFT(A561,2)&amp;"/"&amp;RIGHT(A561,2))</f>
        <v>41333</v>
      </c>
      <c r="D561" s="3">
        <v>53.773499999999999</v>
      </c>
    </row>
    <row r="562" spans="1:4">
      <c r="A562" t="s">
        <v>562</v>
      </c>
      <c r="B562" s="3">
        <v>53.835000000000001</v>
      </c>
      <c r="C562" s="2">
        <f>--(MID(A562,4,2)&amp;"/"&amp;LEFT(A562,2)&amp;"/"&amp;RIGHT(A562,2))</f>
        <v>41332</v>
      </c>
      <c r="D562" s="3">
        <v>53.835000000000001</v>
      </c>
    </row>
    <row r="563" spans="1:4">
      <c r="A563" t="s">
        <v>563</v>
      </c>
      <c r="B563" s="3">
        <v>54.064500000000002</v>
      </c>
      <c r="C563" s="2">
        <f>--(MID(A563,4,2)&amp;"/"&amp;LEFT(A563,2)&amp;"/"&amp;RIGHT(A563,2))</f>
        <v>41331</v>
      </c>
      <c r="D563" s="3">
        <v>54.064500000000002</v>
      </c>
    </row>
    <row r="564" spans="1:4">
      <c r="A564" t="s">
        <v>564</v>
      </c>
      <c r="B564" s="3">
        <v>54.041499999999999</v>
      </c>
      <c r="C564" s="2">
        <f>--(MID(A564,4,2)&amp;"/"&amp;LEFT(A564,2)&amp;"/"&amp;RIGHT(A564,2))</f>
        <v>41330</v>
      </c>
      <c r="D564" s="3">
        <v>54.041499999999999</v>
      </c>
    </row>
    <row r="565" spans="1:4">
      <c r="A565" t="s">
        <v>565</v>
      </c>
      <c r="B565" s="3">
        <v>54.427</v>
      </c>
      <c r="C565" s="2">
        <f>--(MID(A565,4,2)&amp;"/"&amp;LEFT(A565,2)&amp;"/"&amp;RIGHT(A565,2))</f>
        <v>41327</v>
      </c>
      <c r="D565" s="3">
        <v>54.427</v>
      </c>
    </row>
    <row r="566" spans="1:4">
      <c r="A566" t="s">
        <v>566</v>
      </c>
      <c r="B566" s="3">
        <v>54.48</v>
      </c>
      <c r="C566" s="2">
        <f>--(MID(A566,4,2)&amp;"/"&amp;LEFT(A566,2)&amp;"/"&amp;RIGHT(A566,2))</f>
        <v>41326</v>
      </c>
      <c r="D566" s="3">
        <v>54.48</v>
      </c>
    </row>
    <row r="567" spans="1:4">
      <c r="A567" t="s">
        <v>567</v>
      </c>
      <c r="B567" s="3">
        <v>54.051000000000002</v>
      </c>
      <c r="C567" s="2">
        <f>--(MID(A567,4,2)&amp;"/"&amp;LEFT(A567,2)&amp;"/"&amp;RIGHT(A567,2))</f>
        <v>41325</v>
      </c>
      <c r="D567" s="3">
        <v>54.051000000000002</v>
      </c>
    </row>
    <row r="568" spans="1:4">
      <c r="A568" t="s">
        <v>568</v>
      </c>
      <c r="B568" s="3">
        <v>54.289499999999997</v>
      </c>
      <c r="C568" s="2">
        <f>--(MID(A568,4,2)&amp;"/"&amp;LEFT(A568,2)&amp;"/"&amp;RIGHT(A568,2))</f>
        <v>41323</v>
      </c>
      <c r="D568" s="3">
        <v>54.289499999999997</v>
      </c>
    </row>
    <row r="569" spans="1:4">
      <c r="A569" t="s">
        <v>569</v>
      </c>
      <c r="B569" s="3">
        <v>53.988500000000002</v>
      </c>
      <c r="C569" s="2">
        <f>--(MID(A569,4,2)&amp;"/"&amp;LEFT(A569,2)&amp;"/"&amp;RIGHT(A569,2))</f>
        <v>41320</v>
      </c>
      <c r="D569" s="3">
        <v>53.988500000000002</v>
      </c>
    </row>
    <row r="570" spans="1:4">
      <c r="A570" t="s">
        <v>570</v>
      </c>
      <c r="B570" s="3">
        <v>53.871499999999997</v>
      </c>
      <c r="C570" s="2">
        <f>--(MID(A570,4,2)&amp;"/"&amp;LEFT(A570,2)&amp;"/"&amp;RIGHT(A570,2))</f>
        <v>41319</v>
      </c>
      <c r="D570" s="3">
        <v>53.871499999999997</v>
      </c>
    </row>
    <row r="571" spans="1:4">
      <c r="A571" t="s">
        <v>571</v>
      </c>
      <c r="B571" s="3">
        <v>53.85</v>
      </c>
      <c r="C571" s="2">
        <f>--(MID(A571,4,2)&amp;"/"&amp;LEFT(A571,2)&amp;"/"&amp;RIGHT(A571,2))</f>
        <v>41318</v>
      </c>
      <c r="D571" s="3">
        <v>53.85</v>
      </c>
    </row>
    <row r="572" spans="1:4">
      <c r="A572" t="s">
        <v>572</v>
      </c>
      <c r="B572" s="3">
        <v>53.958500000000001</v>
      </c>
      <c r="C572" s="2">
        <f>--(MID(A572,4,2)&amp;"/"&amp;LEFT(A572,2)&amp;"/"&amp;RIGHT(A572,2))</f>
        <v>41317</v>
      </c>
      <c r="D572" s="3">
        <v>53.958500000000001</v>
      </c>
    </row>
    <row r="573" spans="1:4">
      <c r="A573" t="s">
        <v>573</v>
      </c>
      <c r="B573" s="3">
        <v>53.679299999999998</v>
      </c>
      <c r="C573" s="2">
        <f>--(MID(A573,4,2)&amp;"/"&amp;LEFT(A573,2)&amp;"/"&amp;RIGHT(A573,2))</f>
        <v>41316</v>
      </c>
      <c r="D573" s="3">
        <v>53.679299999999998</v>
      </c>
    </row>
    <row r="574" spans="1:4">
      <c r="A574" t="s">
        <v>574</v>
      </c>
      <c r="B574" s="3">
        <v>53.569499999999998</v>
      </c>
      <c r="C574" s="2">
        <f>--(MID(A574,4,2)&amp;"/"&amp;LEFT(A574,2)&amp;"/"&amp;RIGHT(A574,2))</f>
        <v>41313</v>
      </c>
      <c r="D574" s="3">
        <v>53.569499999999998</v>
      </c>
    </row>
    <row r="575" spans="1:4">
      <c r="A575" t="s">
        <v>575</v>
      </c>
      <c r="B575" s="3">
        <v>53.144500000000001</v>
      </c>
      <c r="C575" s="2">
        <f>--(MID(A575,4,2)&amp;"/"&amp;LEFT(A575,2)&amp;"/"&amp;RIGHT(A575,2))</f>
        <v>41312</v>
      </c>
      <c r="D575" s="3">
        <v>53.144500000000001</v>
      </c>
    </row>
    <row r="576" spans="1:4">
      <c r="A576" t="s">
        <v>576</v>
      </c>
      <c r="B576" s="3">
        <v>53.085500000000003</v>
      </c>
      <c r="C576" s="2">
        <f>--(MID(A576,4,2)&amp;"/"&amp;LEFT(A576,2)&amp;"/"&amp;RIGHT(A576,2))</f>
        <v>41311</v>
      </c>
      <c r="D576" s="3">
        <v>53.085500000000003</v>
      </c>
    </row>
    <row r="577" spans="1:4">
      <c r="A577" t="s">
        <v>577</v>
      </c>
      <c r="B577" s="3">
        <v>53.294499999999999</v>
      </c>
      <c r="C577" s="2">
        <f>--(MID(A577,4,2)&amp;"/"&amp;LEFT(A577,2)&amp;"/"&amp;RIGHT(A577,2))</f>
        <v>41310</v>
      </c>
      <c r="D577" s="3">
        <v>53.294499999999999</v>
      </c>
    </row>
    <row r="578" spans="1:4">
      <c r="A578" t="s">
        <v>578</v>
      </c>
      <c r="B578" s="3">
        <v>52.972999999999999</v>
      </c>
      <c r="C578" s="2">
        <f>--(MID(A578,4,2)&amp;"/"&amp;LEFT(A578,2)&amp;"/"&amp;RIGHT(A578,2))</f>
        <v>41309</v>
      </c>
      <c r="D578" s="3">
        <v>52.972999999999999</v>
      </c>
    </row>
    <row r="579" spans="1:4">
      <c r="A579" t="s">
        <v>579</v>
      </c>
      <c r="B579" s="3">
        <v>53.323799999999999</v>
      </c>
      <c r="C579" s="2">
        <f>--(MID(A579,4,2)&amp;"/"&amp;LEFT(A579,2)&amp;"/"&amp;RIGHT(A579,2))</f>
        <v>41306</v>
      </c>
      <c r="D579" s="3">
        <v>53.323799999999999</v>
      </c>
    </row>
    <row r="580" spans="1:4">
      <c r="A580" t="s">
        <v>580</v>
      </c>
      <c r="B580" s="3">
        <v>53.289000000000001</v>
      </c>
      <c r="C580" s="2">
        <f>--(MID(A580,4,2)&amp;"/"&amp;LEFT(A580,2)&amp;"/"&amp;RIGHT(A580,2))</f>
        <v>41305</v>
      </c>
      <c r="D580" s="3">
        <v>53.289000000000001</v>
      </c>
    </row>
    <row r="581" spans="1:4">
      <c r="A581" t="s">
        <v>581</v>
      </c>
      <c r="B581" s="3">
        <v>53.567799999999998</v>
      </c>
      <c r="C581" s="2">
        <f>--(MID(A581,4,2)&amp;"/"&amp;LEFT(A581,2)&amp;"/"&amp;RIGHT(A581,2))</f>
        <v>41304</v>
      </c>
      <c r="D581" s="3">
        <v>53.567799999999998</v>
      </c>
    </row>
    <row r="582" spans="1:4">
      <c r="A582" t="s">
        <v>582</v>
      </c>
      <c r="B582" s="3">
        <v>53.701500000000003</v>
      </c>
      <c r="C582" s="2">
        <f>--(MID(A582,4,2)&amp;"/"&amp;LEFT(A582,2)&amp;"/"&amp;RIGHT(A582,2))</f>
        <v>41303</v>
      </c>
      <c r="D582" s="3">
        <v>53.701500000000003</v>
      </c>
    </row>
    <row r="583" spans="1:4">
      <c r="A583" t="s">
        <v>583</v>
      </c>
      <c r="B583" s="3">
        <v>53.890500000000003</v>
      </c>
      <c r="C583" s="2">
        <f>--(MID(A583,4,2)&amp;"/"&amp;LEFT(A583,2)&amp;"/"&amp;RIGHT(A583,2))</f>
        <v>41302</v>
      </c>
      <c r="D583" s="3">
        <v>53.890500000000003</v>
      </c>
    </row>
    <row r="584" spans="1:4">
      <c r="A584" t="s">
        <v>584</v>
      </c>
      <c r="B584" s="3">
        <v>53.851500000000001</v>
      </c>
      <c r="C584" s="2">
        <f>--(MID(A584,4,2)&amp;"/"&amp;LEFT(A584,2)&amp;"/"&amp;RIGHT(A584,2))</f>
        <v>41298</v>
      </c>
      <c r="D584" s="3">
        <v>53.851500000000001</v>
      </c>
    </row>
    <row r="585" spans="1:4">
      <c r="A585" t="s">
        <v>585</v>
      </c>
      <c r="B585" s="3">
        <v>53.771000000000001</v>
      </c>
      <c r="C585" s="2">
        <f>--(MID(A585,4,2)&amp;"/"&amp;LEFT(A585,2)&amp;"/"&amp;RIGHT(A585,2))</f>
        <v>41297</v>
      </c>
      <c r="D585" s="3">
        <v>53.771000000000001</v>
      </c>
    </row>
    <row r="586" spans="1:4">
      <c r="A586" t="s">
        <v>586</v>
      </c>
      <c r="B586" s="3">
        <v>53.511499999999998</v>
      </c>
      <c r="C586" s="2">
        <f>--(MID(A586,4,2)&amp;"/"&amp;LEFT(A586,2)&amp;"/"&amp;RIGHT(A586,2))</f>
        <v>41296</v>
      </c>
      <c r="D586" s="3">
        <v>53.511499999999998</v>
      </c>
    </row>
    <row r="587" spans="1:4">
      <c r="A587" t="s">
        <v>587</v>
      </c>
      <c r="B587" s="3">
        <v>53.8735</v>
      </c>
      <c r="C587" s="2">
        <f>--(MID(A587,4,2)&amp;"/"&amp;LEFT(A587,2)&amp;"/"&amp;RIGHT(A587,2))</f>
        <v>41295</v>
      </c>
      <c r="D587" s="3">
        <v>53.8735</v>
      </c>
    </row>
    <row r="588" spans="1:4">
      <c r="A588" t="s">
        <v>588</v>
      </c>
      <c r="B588" s="3">
        <v>53.9465</v>
      </c>
      <c r="C588" s="2">
        <f>--(MID(A588,4,2)&amp;"/"&amp;LEFT(A588,2)&amp;"/"&amp;RIGHT(A588,2))</f>
        <v>41292</v>
      </c>
      <c r="D588" s="3">
        <v>53.9465</v>
      </c>
    </row>
    <row r="589" spans="1:4">
      <c r="A589" t="s">
        <v>589</v>
      </c>
      <c r="B589" s="3">
        <v>54.642800000000001</v>
      </c>
      <c r="C589" s="2">
        <f>--(MID(A589,4,2)&amp;"/"&amp;LEFT(A589,2)&amp;"/"&amp;RIGHT(A589,2))</f>
        <v>41291</v>
      </c>
      <c r="D589" s="3">
        <v>54.642800000000001</v>
      </c>
    </row>
    <row r="590" spans="1:4">
      <c r="A590" t="s">
        <v>590</v>
      </c>
      <c r="B590" s="3">
        <v>54.826000000000001</v>
      </c>
      <c r="C590" s="2">
        <f>--(MID(A590,4,2)&amp;"/"&amp;LEFT(A590,2)&amp;"/"&amp;RIGHT(A590,2))</f>
        <v>41290</v>
      </c>
      <c r="D590" s="3">
        <v>54.826000000000001</v>
      </c>
    </row>
    <row r="591" spans="1:4">
      <c r="A591" t="s">
        <v>591</v>
      </c>
      <c r="B591" s="3">
        <v>54.542499999999997</v>
      </c>
      <c r="C591" s="2">
        <f>--(MID(A591,4,2)&amp;"/"&amp;LEFT(A591,2)&amp;"/"&amp;RIGHT(A591,2))</f>
        <v>41289</v>
      </c>
      <c r="D591" s="3">
        <v>54.542499999999997</v>
      </c>
    </row>
    <row r="592" spans="1:4">
      <c r="A592" t="s">
        <v>592</v>
      </c>
      <c r="B592" s="3">
        <v>54.6355</v>
      </c>
      <c r="C592" s="2">
        <f>--(MID(A592,4,2)&amp;"/"&amp;LEFT(A592,2)&amp;"/"&amp;RIGHT(A592,2))</f>
        <v>41288</v>
      </c>
      <c r="D592" s="3">
        <v>54.6355</v>
      </c>
    </row>
    <row r="593" spans="1:4">
      <c r="A593" t="s">
        <v>593</v>
      </c>
      <c r="B593" s="3">
        <v>54.539000000000001</v>
      </c>
      <c r="C593" s="2">
        <f>--(MID(A593,4,2)&amp;"/"&amp;LEFT(A593,2)&amp;"/"&amp;RIGHT(A593,2))</f>
        <v>41285</v>
      </c>
      <c r="D593" s="3">
        <v>54.539000000000001</v>
      </c>
    </row>
    <row r="594" spans="1:4">
      <c r="A594" t="s">
        <v>594</v>
      </c>
      <c r="B594" s="3">
        <v>54.630499999999998</v>
      </c>
      <c r="C594" s="2">
        <f>--(MID(A594,4,2)&amp;"/"&amp;LEFT(A594,2)&amp;"/"&amp;RIGHT(A594,2))</f>
        <v>41284</v>
      </c>
      <c r="D594" s="3">
        <v>54.630499999999998</v>
      </c>
    </row>
    <row r="595" spans="1:4">
      <c r="A595" t="s">
        <v>595</v>
      </c>
      <c r="B595" s="3">
        <v>54.962499999999999</v>
      </c>
      <c r="C595" s="2">
        <f>--(MID(A595,4,2)&amp;"/"&amp;LEFT(A595,2)&amp;"/"&amp;RIGHT(A595,2))</f>
        <v>41283</v>
      </c>
      <c r="D595" s="3">
        <v>54.962499999999999</v>
      </c>
    </row>
    <row r="596" spans="1:4">
      <c r="A596" t="s">
        <v>596</v>
      </c>
      <c r="B596" s="3">
        <v>55.327800000000003</v>
      </c>
      <c r="C596" s="2">
        <f>--(MID(A596,4,2)&amp;"/"&amp;LEFT(A596,2)&amp;"/"&amp;RIGHT(A596,2))</f>
        <v>41282</v>
      </c>
      <c r="D596" s="3">
        <v>55.327800000000003</v>
      </c>
    </row>
    <row r="597" spans="1:4">
      <c r="A597" t="s">
        <v>597</v>
      </c>
      <c r="B597" s="3">
        <v>54.978000000000002</v>
      </c>
      <c r="C597" s="2">
        <f>--(MID(A597,4,2)&amp;"/"&amp;LEFT(A597,2)&amp;"/"&amp;RIGHT(A597,2))</f>
        <v>41281</v>
      </c>
      <c r="D597" s="3">
        <v>54.978000000000002</v>
      </c>
    </row>
    <row r="598" spans="1:4">
      <c r="A598" t="s">
        <v>598</v>
      </c>
      <c r="B598" s="3">
        <v>54.845799999999997</v>
      </c>
      <c r="C598" s="2">
        <f>--(MID(A598,4,2)&amp;"/"&amp;LEFT(A598,2)&amp;"/"&amp;RIGHT(A598,2))</f>
        <v>41278</v>
      </c>
      <c r="D598" s="3">
        <v>54.845799999999997</v>
      </c>
    </row>
    <row r="599" spans="1:4">
      <c r="A599" t="s">
        <v>599</v>
      </c>
      <c r="B599" s="3">
        <v>54.415300000000002</v>
      </c>
      <c r="C599" s="2">
        <f>--(MID(A599,4,2)&amp;"/"&amp;LEFT(A599,2)&amp;"/"&amp;RIGHT(A599,2))</f>
        <v>41277</v>
      </c>
      <c r="D599" s="3">
        <v>54.415300000000002</v>
      </c>
    </row>
    <row r="600" spans="1:4">
      <c r="A600" t="s">
        <v>600</v>
      </c>
      <c r="B600" s="3">
        <v>54.389000000000003</v>
      </c>
      <c r="C600" s="2">
        <f>--(MID(A600,4,2)&amp;"/"&amp;LEFT(A600,2)&amp;"/"&amp;RIGHT(A600,2))</f>
        <v>41276</v>
      </c>
      <c r="D600" s="3">
        <v>54.389000000000003</v>
      </c>
    </row>
    <row r="601" spans="1:4">
      <c r="A601" t="s">
        <v>601</v>
      </c>
      <c r="B601" s="3">
        <v>54.832000000000001</v>
      </c>
      <c r="C601" s="2">
        <f>--(MID(A601,4,2)&amp;"/"&amp;LEFT(A601,2)&amp;"/"&amp;RIGHT(A601,2))</f>
        <v>41275</v>
      </c>
      <c r="D601" s="3">
        <v>54.832000000000001</v>
      </c>
    </row>
    <row r="602" spans="1:4">
      <c r="A602" t="s">
        <v>602</v>
      </c>
      <c r="B602" s="3">
        <v>54.777299999999997</v>
      </c>
      <c r="C602" s="2">
        <f>--(MID(A602,4,2)&amp;"/"&amp;LEFT(A602,2)&amp;"/"&amp;RIGHT(A602,2))</f>
        <v>41274</v>
      </c>
      <c r="D602" s="3">
        <v>54.777299999999997</v>
      </c>
    </row>
    <row r="603" spans="1:4">
      <c r="A603" t="s">
        <v>603</v>
      </c>
      <c r="B603" s="3">
        <v>54.847299999999997</v>
      </c>
      <c r="C603" s="2">
        <f>--(MID(A603,4,2)&amp;"/"&amp;LEFT(A603,2)&amp;"/"&amp;RIGHT(A603,2))</f>
        <v>41271</v>
      </c>
      <c r="D603" s="3">
        <v>54.847299999999997</v>
      </c>
    </row>
    <row r="604" spans="1:4">
      <c r="A604" t="s">
        <v>604</v>
      </c>
      <c r="B604" s="3">
        <v>54.846499999999999</v>
      </c>
      <c r="C604" s="2">
        <f>--(MID(A604,4,2)&amp;"/"&amp;LEFT(A604,2)&amp;"/"&amp;RIGHT(A604,2))</f>
        <v>41270</v>
      </c>
      <c r="D604" s="3">
        <v>54.846499999999999</v>
      </c>
    </row>
    <row r="605" spans="1:4">
      <c r="A605" t="s">
        <v>605</v>
      </c>
      <c r="B605" s="3">
        <v>54.963500000000003</v>
      </c>
      <c r="C605" s="2">
        <f>--(MID(A605,4,2)&amp;"/"&amp;LEFT(A605,2)&amp;"/"&amp;RIGHT(A605,2))</f>
        <v>41269</v>
      </c>
      <c r="D605" s="3">
        <v>54.963500000000003</v>
      </c>
    </row>
    <row r="606" spans="1:4">
      <c r="A606" t="s">
        <v>606</v>
      </c>
      <c r="B606" s="3">
        <v>55.085799999999999</v>
      </c>
      <c r="C606" s="2">
        <f>--(MID(A606,4,2)&amp;"/"&amp;LEFT(A606,2)&amp;"/"&amp;RIGHT(A606,2))</f>
        <v>41267</v>
      </c>
      <c r="D606" s="3">
        <v>55.085799999999999</v>
      </c>
    </row>
    <row r="607" spans="1:4">
      <c r="A607" t="s">
        <v>607</v>
      </c>
      <c r="B607" s="3">
        <v>55.085999999999999</v>
      </c>
      <c r="C607" s="2">
        <f>--(MID(A607,4,2)&amp;"/"&amp;LEFT(A607,2)&amp;"/"&amp;RIGHT(A607,2))</f>
        <v>41264</v>
      </c>
      <c r="D607" s="3">
        <v>55.085999999999999</v>
      </c>
    </row>
    <row r="608" spans="1:4">
      <c r="A608" t="s">
        <v>608</v>
      </c>
      <c r="B608" s="3">
        <v>54.841999999999999</v>
      </c>
      <c r="C608" s="2">
        <f>--(MID(A608,4,2)&amp;"/"&amp;LEFT(A608,2)&amp;"/"&amp;RIGHT(A608,2))</f>
        <v>41263</v>
      </c>
      <c r="D608" s="3">
        <v>54.841999999999999</v>
      </c>
    </row>
    <row r="609" spans="1:4">
      <c r="A609" t="s">
        <v>609</v>
      </c>
      <c r="B609" s="3">
        <v>54.736499999999999</v>
      </c>
      <c r="C609" s="2">
        <f>--(MID(A609,4,2)&amp;"/"&amp;LEFT(A609,2)&amp;"/"&amp;RIGHT(A609,2))</f>
        <v>41262</v>
      </c>
      <c r="D609" s="3">
        <v>54.736499999999999</v>
      </c>
    </row>
    <row r="610" spans="1:4">
      <c r="A610" t="s">
        <v>610</v>
      </c>
      <c r="B610" s="3">
        <v>54.848999999999997</v>
      </c>
      <c r="C610" s="2">
        <f>--(MID(A610,4,2)&amp;"/"&amp;LEFT(A610,2)&amp;"/"&amp;RIGHT(A610,2))</f>
        <v>41261</v>
      </c>
      <c r="D610" s="3">
        <v>54.848999999999997</v>
      </c>
    </row>
    <row r="611" spans="1:4">
      <c r="A611" t="s">
        <v>611</v>
      </c>
      <c r="B611" s="3">
        <v>54.628999999999998</v>
      </c>
      <c r="C611" s="2">
        <f>--(MID(A611,4,2)&amp;"/"&amp;LEFT(A611,2)&amp;"/"&amp;RIGHT(A611,2))</f>
        <v>41260</v>
      </c>
      <c r="D611" s="3">
        <v>54.628999999999998</v>
      </c>
    </row>
    <row r="612" spans="1:4">
      <c r="A612" t="s">
        <v>612</v>
      </c>
      <c r="B612" s="3">
        <v>54.387999999999998</v>
      </c>
      <c r="C612" s="2">
        <f>--(MID(A612,4,2)&amp;"/"&amp;LEFT(A612,2)&amp;"/"&amp;RIGHT(A612,2))</f>
        <v>41257</v>
      </c>
      <c r="D612" s="3">
        <v>54.387999999999998</v>
      </c>
    </row>
    <row r="613" spans="1:4">
      <c r="A613" t="s">
        <v>613</v>
      </c>
      <c r="B613" s="3">
        <v>54.231999999999999</v>
      </c>
      <c r="C613" s="2">
        <f>--(MID(A613,4,2)&amp;"/"&amp;LEFT(A613,2)&amp;"/"&amp;RIGHT(A613,2))</f>
        <v>41256</v>
      </c>
      <c r="D613" s="3">
        <v>54.231999999999999</v>
      </c>
    </row>
    <row r="614" spans="1:4">
      <c r="A614" t="s">
        <v>614</v>
      </c>
      <c r="B614" s="3">
        <v>54.272500000000001</v>
      </c>
      <c r="C614" s="2">
        <f>--(MID(A614,4,2)&amp;"/"&amp;LEFT(A614,2)&amp;"/"&amp;RIGHT(A614,2))</f>
        <v>41255</v>
      </c>
      <c r="D614" s="3">
        <v>54.272500000000001</v>
      </c>
    </row>
    <row r="615" spans="1:4">
      <c r="A615" t="s">
        <v>615</v>
      </c>
      <c r="B615" s="3">
        <v>54.316000000000003</v>
      </c>
      <c r="C615" s="2">
        <f>--(MID(A615,4,2)&amp;"/"&amp;LEFT(A615,2)&amp;"/"&amp;RIGHT(A615,2))</f>
        <v>41254</v>
      </c>
      <c r="D615" s="3">
        <v>54.316000000000003</v>
      </c>
    </row>
    <row r="616" spans="1:4">
      <c r="A616" t="s">
        <v>616</v>
      </c>
      <c r="B616" s="3">
        <v>54.340499999999999</v>
      </c>
      <c r="C616" s="2">
        <f>--(MID(A616,4,2)&amp;"/"&amp;LEFT(A616,2)&amp;"/"&amp;RIGHT(A616,2))</f>
        <v>41253</v>
      </c>
      <c r="D616" s="3">
        <v>54.340499999999999</v>
      </c>
    </row>
    <row r="617" spans="1:4">
      <c r="A617" t="s">
        <v>617</v>
      </c>
      <c r="B617" s="3">
        <v>54.201799999999999</v>
      </c>
      <c r="C617" s="2">
        <f>--(MID(A617,4,2)&amp;"/"&amp;LEFT(A617,2)&amp;"/"&amp;RIGHT(A617,2))</f>
        <v>41250</v>
      </c>
      <c r="D617" s="3">
        <v>54.201799999999999</v>
      </c>
    </row>
    <row r="618" spans="1:4">
      <c r="A618" t="s">
        <v>618</v>
      </c>
      <c r="B618" s="3">
        <v>54.465000000000003</v>
      </c>
      <c r="C618" s="2">
        <f>--(MID(A618,4,2)&amp;"/"&amp;LEFT(A618,2)&amp;"/"&amp;RIGHT(A618,2))</f>
        <v>41249</v>
      </c>
      <c r="D618" s="3">
        <v>54.465000000000003</v>
      </c>
    </row>
    <row r="619" spans="1:4">
      <c r="A619" t="s">
        <v>619</v>
      </c>
      <c r="B619" s="3">
        <v>54.569000000000003</v>
      </c>
      <c r="C619" s="2">
        <f>--(MID(A619,4,2)&amp;"/"&amp;LEFT(A619,2)&amp;"/"&amp;RIGHT(A619,2))</f>
        <v>41248</v>
      </c>
      <c r="D619" s="3">
        <v>54.569000000000003</v>
      </c>
    </row>
    <row r="620" spans="1:4">
      <c r="A620" t="s">
        <v>620</v>
      </c>
      <c r="B620" s="3">
        <v>54.947299999999998</v>
      </c>
      <c r="C620" s="2">
        <f>--(MID(A620,4,2)&amp;"/"&amp;LEFT(A620,2)&amp;"/"&amp;RIGHT(A620,2))</f>
        <v>41247</v>
      </c>
      <c r="D620" s="3">
        <v>54.947299999999998</v>
      </c>
    </row>
    <row r="621" spans="1:4">
      <c r="A621" t="s">
        <v>621</v>
      </c>
      <c r="B621" s="3">
        <v>54.561</v>
      </c>
      <c r="C621" s="2">
        <f>--(MID(A621,4,2)&amp;"/"&amp;LEFT(A621,2)&amp;"/"&amp;RIGHT(A621,2))</f>
        <v>41246</v>
      </c>
      <c r="D621" s="3">
        <v>54.561</v>
      </c>
    </row>
    <row r="622" spans="1:4">
      <c r="A622" t="s">
        <v>622</v>
      </c>
      <c r="B622" s="3">
        <v>54.526499999999999</v>
      </c>
      <c r="C622" s="2">
        <f>--(MID(A622,4,2)&amp;"/"&amp;LEFT(A622,2)&amp;"/"&amp;RIGHT(A622,2))</f>
        <v>41243</v>
      </c>
      <c r="D622" s="3">
        <v>54.526499999999999</v>
      </c>
    </row>
    <row r="623" spans="1:4">
      <c r="A623" t="s">
        <v>623</v>
      </c>
      <c r="B623" s="3">
        <v>55.201999999999998</v>
      </c>
      <c r="C623" s="2">
        <f>--(MID(A623,4,2)&amp;"/"&amp;LEFT(A623,2)&amp;"/"&amp;RIGHT(A623,2))</f>
        <v>41242</v>
      </c>
      <c r="D623" s="3">
        <v>55.201999999999998</v>
      </c>
    </row>
    <row r="624" spans="1:4">
      <c r="A624" t="s">
        <v>624</v>
      </c>
      <c r="B624" s="3">
        <v>55.704500000000003</v>
      </c>
      <c r="C624" s="2">
        <f>--(MID(A624,4,2)&amp;"/"&amp;LEFT(A624,2)&amp;"/"&amp;RIGHT(A624,2))</f>
        <v>41240</v>
      </c>
      <c r="D624" s="3">
        <v>55.704500000000003</v>
      </c>
    </row>
    <row r="625" spans="1:4">
      <c r="A625" t="s">
        <v>625</v>
      </c>
      <c r="B625" s="3">
        <v>55.692</v>
      </c>
      <c r="C625" s="2">
        <f>--(MID(A625,4,2)&amp;"/"&amp;LEFT(A625,2)&amp;"/"&amp;RIGHT(A625,2))</f>
        <v>41239</v>
      </c>
      <c r="D625" s="3">
        <v>55.692</v>
      </c>
    </row>
    <row r="626" spans="1:4">
      <c r="A626" t="s">
        <v>626</v>
      </c>
      <c r="B626" s="3">
        <v>55.344499999999996</v>
      </c>
      <c r="C626" s="2">
        <f>--(MID(A626,4,2)&amp;"/"&amp;LEFT(A626,2)&amp;"/"&amp;RIGHT(A626,2))</f>
        <v>41236</v>
      </c>
      <c r="D626" s="3">
        <v>55.344499999999996</v>
      </c>
    </row>
    <row r="627" spans="1:4">
      <c r="A627" t="s">
        <v>627</v>
      </c>
      <c r="B627" s="3">
        <v>55.157499999999999</v>
      </c>
      <c r="C627" s="2">
        <f>--(MID(A627,4,2)&amp;"/"&amp;LEFT(A627,2)&amp;"/"&amp;RIGHT(A627,2))</f>
        <v>41235</v>
      </c>
      <c r="D627" s="3">
        <v>55.157499999999999</v>
      </c>
    </row>
    <row r="628" spans="1:4">
      <c r="A628" t="s">
        <v>628</v>
      </c>
      <c r="B628" s="3">
        <v>55.202500000000001</v>
      </c>
      <c r="C628" s="2">
        <f>--(MID(A628,4,2)&amp;"/"&amp;LEFT(A628,2)&amp;"/"&amp;RIGHT(A628,2))</f>
        <v>41234</v>
      </c>
      <c r="D628" s="3">
        <v>55.202500000000001</v>
      </c>
    </row>
    <row r="629" spans="1:4">
      <c r="A629" t="s">
        <v>629</v>
      </c>
      <c r="B629" s="3">
        <v>54.91</v>
      </c>
      <c r="C629" s="2">
        <f>--(MID(A629,4,2)&amp;"/"&amp;LEFT(A629,2)&amp;"/"&amp;RIGHT(A629,2))</f>
        <v>41233</v>
      </c>
      <c r="D629" s="3">
        <v>54.91</v>
      </c>
    </row>
    <row r="630" spans="1:4">
      <c r="A630" t="s">
        <v>630</v>
      </c>
      <c r="B630" s="3">
        <v>54.966500000000003</v>
      </c>
      <c r="C630" s="2">
        <f>--(MID(A630,4,2)&amp;"/"&amp;LEFT(A630,2)&amp;"/"&amp;RIGHT(A630,2))</f>
        <v>41232</v>
      </c>
      <c r="D630" s="3">
        <v>54.966500000000003</v>
      </c>
    </row>
    <row r="631" spans="1:4">
      <c r="A631" t="s">
        <v>631</v>
      </c>
      <c r="B631" s="3">
        <v>54.991500000000002</v>
      </c>
      <c r="C631" s="2">
        <f>--(MID(A631,4,2)&amp;"/"&amp;LEFT(A631,2)&amp;"/"&amp;RIGHT(A631,2))</f>
        <v>41229</v>
      </c>
      <c r="D631" s="3">
        <v>54.991500000000002</v>
      </c>
    </row>
    <row r="632" spans="1:4">
      <c r="A632" t="s">
        <v>632</v>
      </c>
      <c r="B632" s="3">
        <v>54.959000000000003</v>
      </c>
      <c r="C632" s="2">
        <f>--(MID(A632,4,2)&amp;"/"&amp;LEFT(A632,2)&amp;"/"&amp;RIGHT(A632,2))</f>
        <v>41228</v>
      </c>
      <c r="D632" s="3">
        <v>54.959000000000003</v>
      </c>
    </row>
    <row r="633" spans="1:4">
      <c r="A633" t="s">
        <v>633</v>
      </c>
      <c r="B633" s="3">
        <v>54.933999999999997</v>
      </c>
      <c r="C633" s="2">
        <f>--(MID(A633,4,2)&amp;"/"&amp;LEFT(A633,2)&amp;"/"&amp;RIGHT(A633,2))</f>
        <v>41225</v>
      </c>
      <c r="D633" s="3">
        <v>54.933999999999997</v>
      </c>
    </row>
    <row r="634" spans="1:4">
      <c r="A634" t="s">
        <v>634</v>
      </c>
      <c r="B634" s="3">
        <v>54.34</v>
      </c>
      <c r="C634" s="2">
        <f>--(MID(A634,4,2)&amp;"/"&amp;LEFT(A634,2)&amp;"/"&amp;RIGHT(A634,2))</f>
        <v>41222</v>
      </c>
      <c r="D634" s="3">
        <v>54.34</v>
      </c>
    </row>
    <row r="635" spans="1:4">
      <c r="A635" t="s">
        <v>635</v>
      </c>
      <c r="B635" s="3">
        <v>54.440300000000001</v>
      </c>
      <c r="C635" s="2">
        <f>--(MID(A635,4,2)&amp;"/"&amp;LEFT(A635,2)&amp;"/"&amp;RIGHT(A635,2))</f>
        <v>41221</v>
      </c>
      <c r="D635" s="3">
        <v>54.440300000000001</v>
      </c>
    </row>
    <row r="636" spans="1:4">
      <c r="A636" t="s">
        <v>636</v>
      </c>
      <c r="B636" s="3">
        <v>54.252000000000002</v>
      </c>
      <c r="C636" s="2">
        <f>--(MID(A636,4,2)&amp;"/"&amp;LEFT(A636,2)&amp;"/"&amp;RIGHT(A636,2))</f>
        <v>41220</v>
      </c>
      <c r="D636" s="3">
        <v>54.252000000000002</v>
      </c>
    </row>
    <row r="637" spans="1:4">
      <c r="A637" t="s">
        <v>637</v>
      </c>
      <c r="B637" s="3">
        <v>54.595500000000001</v>
      </c>
      <c r="C637" s="2">
        <f>--(MID(A637,4,2)&amp;"/"&amp;LEFT(A637,2)&amp;"/"&amp;RIGHT(A637,2))</f>
        <v>41219</v>
      </c>
      <c r="D637" s="3">
        <v>54.595500000000001</v>
      </c>
    </row>
    <row r="638" spans="1:4">
      <c r="A638" t="s">
        <v>638</v>
      </c>
      <c r="B638" s="3">
        <v>54.077800000000003</v>
      </c>
      <c r="C638" s="2">
        <f>--(MID(A638,4,2)&amp;"/"&amp;LEFT(A638,2)&amp;"/"&amp;RIGHT(A638,2))</f>
        <v>41218</v>
      </c>
      <c r="D638" s="3">
        <v>54.077800000000003</v>
      </c>
    </row>
    <row r="639" spans="1:4">
      <c r="A639" t="s">
        <v>639</v>
      </c>
      <c r="B639" s="3">
        <v>53.664499999999997</v>
      </c>
      <c r="C639" s="2">
        <f>--(MID(A639,4,2)&amp;"/"&amp;LEFT(A639,2)&amp;"/"&amp;RIGHT(A639,2))</f>
        <v>41215</v>
      </c>
      <c r="D639" s="3">
        <v>53.664499999999997</v>
      </c>
    </row>
    <row r="640" spans="1:4">
      <c r="A640" t="s">
        <v>640</v>
      </c>
      <c r="B640" s="3">
        <v>53.779800000000002</v>
      </c>
      <c r="C640" s="2">
        <f>--(MID(A640,4,2)&amp;"/"&amp;LEFT(A640,2)&amp;"/"&amp;RIGHT(A640,2))</f>
        <v>41214</v>
      </c>
      <c r="D640" s="3">
        <v>53.779800000000002</v>
      </c>
    </row>
    <row r="641" spans="1:4">
      <c r="A641" t="s">
        <v>641</v>
      </c>
      <c r="B641" s="3">
        <v>54.1175</v>
      </c>
      <c r="C641" s="2">
        <f>--(MID(A641,4,2)&amp;"/"&amp;LEFT(A641,2)&amp;"/"&amp;RIGHT(A641,2))</f>
        <v>41213</v>
      </c>
      <c r="D641" s="3">
        <v>54.1175</v>
      </c>
    </row>
    <row r="642" spans="1:4">
      <c r="A642" t="s">
        <v>642</v>
      </c>
      <c r="B642" s="3">
        <v>54.164999999999999</v>
      </c>
      <c r="C642" s="2">
        <f>--(MID(A642,4,2)&amp;"/"&amp;LEFT(A642,2)&amp;"/"&amp;RIGHT(A642,2))</f>
        <v>41212</v>
      </c>
      <c r="D642" s="3">
        <v>54.164999999999999</v>
      </c>
    </row>
    <row r="643" spans="1:4">
      <c r="A643" t="s">
        <v>643</v>
      </c>
      <c r="B643" s="3">
        <v>53.8065</v>
      </c>
      <c r="C643" s="2">
        <f>--(MID(A643,4,2)&amp;"/"&amp;LEFT(A643,2)&amp;"/"&amp;RIGHT(A643,2))</f>
        <v>41211</v>
      </c>
      <c r="D643" s="3">
        <v>53.8065</v>
      </c>
    </row>
    <row r="644" spans="1:4">
      <c r="A644" t="s">
        <v>644</v>
      </c>
      <c r="B644" s="3">
        <v>53.63</v>
      </c>
      <c r="C644" s="2">
        <f>--(MID(A644,4,2)&amp;"/"&amp;LEFT(A644,2)&amp;"/"&amp;RIGHT(A644,2))</f>
        <v>41207</v>
      </c>
      <c r="D644" s="3">
        <v>53.63</v>
      </c>
    </row>
    <row r="645" spans="1:4">
      <c r="A645" t="s">
        <v>645</v>
      </c>
      <c r="B645" s="3">
        <v>53.589500000000001</v>
      </c>
      <c r="C645" s="2">
        <f>--(MID(A645,4,2)&amp;"/"&amp;LEFT(A645,2)&amp;"/"&amp;RIGHT(A645,2))</f>
        <v>41205</v>
      </c>
      <c r="D645" s="3">
        <v>53.589500000000001</v>
      </c>
    </row>
    <row r="646" spans="1:4">
      <c r="A646" t="s">
        <v>646</v>
      </c>
      <c r="B646" s="3">
        <v>53.673499999999997</v>
      </c>
      <c r="C646" s="2">
        <f>--(MID(A646,4,2)&amp;"/"&amp;LEFT(A646,2)&amp;"/"&amp;RIGHT(A646,2))</f>
        <v>41204</v>
      </c>
      <c r="D646" s="3">
        <v>53.673499999999997</v>
      </c>
    </row>
    <row r="647" spans="1:4">
      <c r="A647" t="s">
        <v>647</v>
      </c>
      <c r="B647" s="3">
        <v>53.717500000000001</v>
      </c>
      <c r="C647" s="2">
        <f>--(MID(A647,4,2)&amp;"/"&amp;LEFT(A647,2)&amp;"/"&amp;RIGHT(A647,2))</f>
        <v>41201</v>
      </c>
      <c r="D647" s="3">
        <v>53.717500000000001</v>
      </c>
    </row>
    <row r="648" spans="1:4">
      <c r="A648" t="s">
        <v>648</v>
      </c>
      <c r="B648" s="3">
        <v>52.969000000000001</v>
      </c>
      <c r="C648" s="2">
        <f>--(MID(A648,4,2)&amp;"/"&amp;LEFT(A648,2)&amp;"/"&amp;RIGHT(A648,2))</f>
        <v>41200</v>
      </c>
      <c r="D648" s="3">
        <v>52.969000000000001</v>
      </c>
    </row>
    <row r="649" spans="1:4">
      <c r="A649" t="s">
        <v>649</v>
      </c>
      <c r="B649" s="3">
        <v>52.750999999999998</v>
      </c>
      <c r="C649" s="2">
        <f>--(MID(A649,4,2)&amp;"/"&amp;LEFT(A649,2)&amp;"/"&amp;RIGHT(A649,2))</f>
        <v>41199</v>
      </c>
      <c r="D649" s="3">
        <v>52.750999999999998</v>
      </c>
    </row>
    <row r="650" spans="1:4">
      <c r="A650" t="s">
        <v>650</v>
      </c>
      <c r="B650" s="3">
        <v>52.819299999999998</v>
      </c>
      <c r="C650" s="2">
        <f>--(MID(A650,4,2)&amp;"/"&amp;LEFT(A650,2)&amp;"/"&amp;RIGHT(A650,2))</f>
        <v>41198</v>
      </c>
      <c r="D650" s="3">
        <v>52.819299999999998</v>
      </c>
    </row>
    <row r="651" spans="1:4">
      <c r="A651" t="s">
        <v>651</v>
      </c>
      <c r="B651" s="3">
        <v>53.119799999999998</v>
      </c>
      <c r="C651" s="2">
        <f>--(MID(A651,4,2)&amp;"/"&amp;LEFT(A651,2)&amp;"/"&amp;RIGHT(A651,2))</f>
        <v>41197</v>
      </c>
      <c r="D651" s="3">
        <v>53.119799999999998</v>
      </c>
    </row>
    <row r="652" spans="1:4">
      <c r="A652" t="s">
        <v>652</v>
      </c>
      <c r="B652" s="3">
        <v>52.7</v>
      </c>
      <c r="C652" s="2">
        <f>--(MID(A652,4,2)&amp;"/"&amp;LEFT(A652,2)&amp;"/"&amp;RIGHT(A652,2))</f>
        <v>41194</v>
      </c>
      <c r="D652" s="3">
        <v>52.7</v>
      </c>
    </row>
    <row r="653" spans="1:4">
      <c r="A653" t="s">
        <v>653</v>
      </c>
      <c r="B653" s="3">
        <v>53.073</v>
      </c>
      <c r="C653" s="2">
        <f>--(MID(A653,4,2)&amp;"/"&amp;LEFT(A653,2)&amp;"/"&amp;RIGHT(A653,2))</f>
        <v>41193</v>
      </c>
      <c r="D653" s="3">
        <v>53.073</v>
      </c>
    </row>
    <row r="654" spans="1:4">
      <c r="A654" t="s">
        <v>654</v>
      </c>
      <c r="B654" s="3">
        <v>53.044499999999999</v>
      </c>
      <c r="C654" s="2">
        <f>--(MID(A654,4,2)&amp;"/"&amp;LEFT(A654,2)&amp;"/"&amp;RIGHT(A654,2))</f>
        <v>41192</v>
      </c>
      <c r="D654" s="3">
        <v>53.044499999999999</v>
      </c>
    </row>
    <row r="655" spans="1:4">
      <c r="A655" t="s">
        <v>655</v>
      </c>
      <c r="B655" s="3">
        <v>52.375</v>
      </c>
      <c r="C655" s="2">
        <f>--(MID(A655,4,2)&amp;"/"&amp;LEFT(A655,2)&amp;"/"&amp;RIGHT(A655,2))</f>
        <v>41191</v>
      </c>
      <c r="D655" s="3">
        <v>52.375</v>
      </c>
    </row>
    <row r="656" spans="1:4">
      <c r="A656" t="s">
        <v>656</v>
      </c>
      <c r="B656" s="3">
        <v>52.214500000000001</v>
      </c>
      <c r="C656" s="2">
        <f>--(MID(A656,4,2)&amp;"/"&amp;LEFT(A656,2)&amp;"/"&amp;RIGHT(A656,2))</f>
        <v>41190</v>
      </c>
      <c r="D656" s="3">
        <v>52.214500000000001</v>
      </c>
    </row>
    <row r="657" spans="1:4">
      <c r="A657" t="s">
        <v>657</v>
      </c>
      <c r="B657" s="3">
        <v>51.618499999999997</v>
      </c>
      <c r="C657" s="2">
        <f>--(MID(A657,4,2)&amp;"/"&amp;LEFT(A657,2)&amp;"/"&amp;RIGHT(A657,2))</f>
        <v>41187</v>
      </c>
      <c r="D657" s="3">
        <v>51.618499999999997</v>
      </c>
    </row>
    <row r="658" spans="1:4">
      <c r="A658" t="s">
        <v>658</v>
      </c>
      <c r="B658" s="3">
        <v>51.975499999999997</v>
      </c>
      <c r="C658" s="2">
        <f>--(MID(A658,4,2)&amp;"/"&amp;LEFT(A658,2)&amp;"/"&amp;RIGHT(A658,2))</f>
        <v>41186</v>
      </c>
      <c r="D658" s="3">
        <v>51.975499999999997</v>
      </c>
    </row>
    <row r="659" spans="1:4">
      <c r="A659" t="s">
        <v>659</v>
      </c>
      <c r="B659" s="3">
        <v>52.334499999999998</v>
      </c>
      <c r="C659" s="2">
        <f>--(MID(A659,4,2)&amp;"/"&amp;LEFT(A659,2)&amp;"/"&amp;RIGHT(A659,2))</f>
        <v>41185</v>
      </c>
      <c r="D659" s="3">
        <v>52.334499999999998</v>
      </c>
    </row>
    <row r="660" spans="1:4">
      <c r="A660" t="s">
        <v>660</v>
      </c>
      <c r="B660" s="3">
        <v>52.784500000000001</v>
      </c>
      <c r="C660" s="2">
        <f>--(MID(A660,4,2)&amp;"/"&amp;LEFT(A660,2)&amp;"/"&amp;RIGHT(A660,2))</f>
        <v>41183</v>
      </c>
      <c r="D660" s="3">
        <v>52.784500000000001</v>
      </c>
    </row>
    <row r="661" spans="1:4">
      <c r="A661" t="s">
        <v>661</v>
      </c>
      <c r="B661" s="3">
        <v>52.697000000000003</v>
      </c>
      <c r="C661" s="2">
        <f>--(MID(A661,4,2)&amp;"/"&amp;LEFT(A661,2)&amp;"/"&amp;RIGHT(A661,2))</f>
        <v>41180</v>
      </c>
      <c r="D661" s="3">
        <v>52.697000000000003</v>
      </c>
    </row>
    <row r="662" spans="1:4">
      <c r="A662" t="s">
        <v>662</v>
      </c>
      <c r="B662" s="3">
        <v>53.255000000000003</v>
      </c>
      <c r="C662" s="2">
        <f>--(MID(A662,4,2)&amp;"/"&amp;LEFT(A662,2)&amp;"/"&amp;RIGHT(A662,2))</f>
        <v>41179</v>
      </c>
      <c r="D662" s="3">
        <v>53.255000000000003</v>
      </c>
    </row>
    <row r="663" spans="1:4">
      <c r="A663" t="s">
        <v>663</v>
      </c>
      <c r="B663" s="3">
        <v>53.578499999999998</v>
      </c>
      <c r="C663" s="2">
        <f>--(MID(A663,4,2)&amp;"/"&amp;LEFT(A663,2)&amp;"/"&amp;RIGHT(A663,2))</f>
        <v>41178</v>
      </c>
      <c r="D663" s="3">
        <v>53.578499999999998</v>
      </c>
    </row>
    <row r="664" spans="1:4">
      <c r="A664" t="s">
        <v>664</v>
      </c>
      <c r="B664" s="3">
        <v>53.533999999999999</v>
      </c>
      <c r="C664" s="2">
        <f>--(MID(A664,4,2)&amp;"/"&amp;LEFT(A664,2)&amp;"/"&amp;RIGHT(A664,2))</f>
        <v>41177</v>
      </c>
      <c r="D664" s="3">
        <v>53.533999999999999</v>
      </c>
    </row>
    <row r="665" spans="1:4">
      <c r="A665" t="s">
        <v>665</v>
      </c>
      <c r="B665" s="3">
        <v>53.292999999999999</v>
      </c>
      <c r="C665" s="2">
        <f>--(MID(A665,4,2)&amp;"/"&amp;LEFT(A665,2)&amp;"/"&amp;RIGHT(A665,2))</f>
        <v>41176</v>
      </c>
      <c r="D665" s="3">
        <v>53.292999999999999</v>
      </c>
    </row>
    <row r="666" spans="1:4">
      <c r="A666" t="s">
        <v>666</v>
      </c>
      <c r="B666" s="3">
        <v>53.905500000000004</v>
      </c>
      <c r="C666" s="2">
        <f>--(MID(A666,4,2)&amp;"/"&amp;LEFT(A666,2)&amp;"/"&amp;RIGHT(A666,2))</f>
        <v>41173</v>
      </c>
      <c r="D666" s="3">
        <v>53.905500000000004</v>
      </c>
    </row>
    <row r="667" spans="1:4">
      <c r="A667" t="s">
        <v>667</v>
      </c>
      <c r="B667" s="3">
        <v>54.337499999999999</v>
      </c>
      <c r="C667" s="2">
        <f>--(MID(A667,4,2)&amp;"/"&amp;LEFT(A667,2)&amp;"/"&amp;RIGHT(A667,2))</f>
        <v>41172</v>
      </c>
      <c r="D667" s="3">
        <v>54.337499999999999</v>
      </c>
    </row>
    <row r="668" spans="1:4">
      <c r="A668" t="s">
        <v>668</v>
      </c>
      <c r="B668" s="3">
        <v>54.256999999999998</v>
      </c>
      <c r="C668" s="2">
        <f>--(MID(A668,4,2)&amp;"/"&amp;LEFT(A668,2)&amp;"/"&amp;RIGHT(A668,2))</f>
        <v>41170</v>
      </c>
      <c r="D668" s="3">
        <v>54.256999999999998</v>
      </c>
    </row>
    <row r="669" spans="1:4">
      <c r="A669" t="s">
        <v>669</v>
      </c>
      <c r="B669" s="3">
        <v>53.973999999999997</v>
      </c>
      <c r="C669" s="2">
        <f>--(MID(A669,4,2)&amp;"/"&amp;LEFT(A669,2)&amp;"/"&amp;RIGHT(A669,2))</f>
        <v>41169</v>
      </c>
      <c r="D669" s="3">
        <v>53.973999999999997</v>
      </c>
    </row>
    <row r="670" spans="1:4">
      <c r="A670" t="s">
        <v>670</v>
      </c>
      <c r="B670" s="3">
        <v>54.726999999999997</v>
      </c>
      <c r="C670" s="2">
        <f>--(MID(A670,4,2)&amp;"/"&amp;LEFT(A670,2)&amp;"/"&amp;RIGHT(A670,2))</f>
        <v>41166</v>
      </c>
      <c r="D670" s="3">
        <v>54.726999999999997</v>
      </c>
    </row>
    <row r="671" spans="1:4">
      <c r="A671" t="s">
        <v>671</v>
      </c>
      <c r="B671" s="3">
        <v>55.442999999999998</v>
      </c>
      <c r="C671" s="2">
        <f>--(MID(A671,4,2)&amp;"/"&amp;LEFT(A671,2)&amp;"/"&amp;RIGHT(A671,2))</f>
        <v>41165</v>
      </c>
      <c r="D671" s="3">
        <v>55.442999999999998</v>
      </c>
    </row>
    <row r="672" spans="1:4">
      <c r="A672" t="s">
        <v>672</v>
      </c>
      <c r="B672" s="3">
        <v>55.2605</v>
      </c>
      <c r="C672" s="2">
        <f>--(MID(A672,4,2)&amp;"/"&amp;LEFT(A672,2)&amp;"/"&amp;RIGHT(A672,2))</f>
        <v>41164</v>
      </c>
      <c r="D672" s="3">
        <v>55.2605</v>
      </c>
    </row>
    <row r="673" spans="1:4">
      <c r="A673" t="s">
        <v>673</v>
      </c>
      <c r="B673" s="3">
        <v>55.522300000000001</v>
      </c>
      <c r="C673" s="2">
        <f>--(MID(A673,4,2)&amp;"/"&amp;LEFT(A673,2)&amp;"/"&amp;RIGHT(A673,2))</f>
        <v>41163</v>
      </c>
      <c r="D673" s="3">
        <v>55.522300000000001</v>
      </c>
    </row>
    <row r="674" spans="1:4">
      <c r="A674" t="s">
        <v>674</v>
      </c>
      <c r="B674" s="3">
        <v>55.338999999999999</v>
      </c>
      <c r="C674" s="2">
        <f>--(MID(A674,4,2)&amp;"/"&amp;LEFT(A674,2)&amp;"/"&amp;RIGHT(A674,2))</f>
        <v>41162</v>
      </c>
      <c r="D674" s="3">
        <v>55.338999999999999</v>
      </c>
    </row>
    <row r="675" spans="1:4">
      <c r="A675" t="s">
        <v>675</v>
      </c>
      <c r="B675" s="3">
        <v>55.523000000000003</v>
      </c>
      <c r="C675" s="2">
        <f>--(MID(A675,4,2)&amp;"/"&amp;LEFT(A675,2)&amp;"/"&amp;RIGHT(A675,2))</f>
        <v>41159</v>
      </c>
      <c r="D675" s="3">
        <v>55.523000000000003</v>
      </c>
    </row>
    <row r="676" spans="1:4">
      <c r="A676" t="s">
        <v>676</v>
      </c>
      <c r="B676" s="3">
        <v>55.973500000000001</v>
      </c>
      <c r="C676" s="2">
        <f>--(MID(A676,4,2)&amp;"/"&amp;LEFT(A676,2)&amp;"/"&amp;RIGHT(A676,2))</f>
        <v>41158</v>
      </c>
      <c r="D676" s="3">
        <v>55.973500000000001</v>
      </c>
    </row>
    <row r="677" spans="1:4">
      <c r="A677" t="s">
        <v>677</v>
      </c>
      <c r="B677" s="3">
        <v>55.895000000000003</v>
      </c>
      <c r="C677" s="2">
        <f>--(MID(A677,4,2)&amp;"/"&amp;LEFT(A677,2)&amp;"/"&amp;RIGHT(A677,2))</f>
        <v>41157</v>
      </c>
      <c r="D677" s="3">
        <v>55.895000000000003</v>
      </c>
    </row>
    <row r="678" spans="1:4">
      <c r="A678" t="s">
        <v>678</v>
      </c>
      <c r="B678" s="3">
        <v>55.536000000000001</v>
      </c>
      <c r="C678" s="2">
        <f>--(MID(A678,4,2)&amp;"/"&amp;LEFT(A678,2)&amp;"/"&amp;RIGHT(A678,2))</f>
        <v>41156</v>
      </c>
      <c r="D678" s="3">
        <v>55.536000000000001</v>
      </c>
    </row>
    <row r="679" spans="1:4">
      <c r="A679" t="s">
        <v>679</v>
      </c>
      <c r="B679" s="3">
        <v>55.454000000000001</v>
      </c>
      <c r="C679" s="2">
        <f>--(MID(A679,4,2)&amp;"/"&amp;LEFT(A679,2)&amp;"/"&amp;RIGHT(A679,2))</f>
        <v>41155</v>
      </c>
      <c r="D679" s="3">
        <v>55.454000000000001</v>
      </c>
    </row>
    <row r="680" spans="1:4">
      <c r="A680" t="s">
        <v>680</v>
      </c>
      <c r="B680" s="3">
        <v>55.721499999999999</v>
      </c>
      <c r="C680" s="2">
        <f>--(MID(A680,4,2)&amp;"/"&amp;LEFT(A680,2)&amp;"/"&amp;RIGHT(A680,2))</f>
        <v>41152</v>
      </c>
      <c r="D680" s="3">
        <v>55.721499999999999</v>
      </c>
    </row>
    <row r="681" spans="1:4">
      <c r="A681" t="s">
        <v>681</v>
      </c>
      <c r="B681" s="3">
        <v>55.648499999999999</v>
      </c>
      <c r="C681" s="2">
        <f>--(MID(A681,4,2)&amp;"/"&amp;LEFT(A681,2)&amp;"/"&amp;RIGHT(A681,2))</f>
        <v>41151</v>
      </c>
      <c r="D681" s="3">
        <v>55.648499999999999</v>
      </c>
    </row>
    <row r="682" spans="1:4">
      <c r="A682" t="s">
        <v>682</v>
      </c>
      <c r="B682" s="3">
        <v>55.665300000000002</v>
      </c>
      <c r="C682" s="2">
        <f>--(MID(A682,4,2)&amp;"/"&amp;LEFT(A682,2)&amp;"/"&amp;RIGHT(A682,2))</f>
        <v>41150</v>
      </c>
      <c r="D682" s="3">
        <v>55.665300000000002</v>
      </c>
    </row>
    <row r="683" spans="1:4">
      <c r="A683" t="s">
        <v>683</v>
      </c>
      <c r="B683" s="3">
        <v>55.779499999999999</v>
      </c>
      <c r="C683" s="2">
        <f>--(MID(A683,4,2)&amp;"/"&amp;LEFT(A683,2)&amp;"/"&amp;RIGHT(A683,2))</f>
        <v>41149</v>
      </c>
      <c r="D683" s="3">
        <v>55.779499999999999</v>
      </c>
    </row>
    <row r="684" spans="1:4">
      <c r="A684" t="s">
        <v>684</v>
      </c>
      <c r="B684" s="3">
        <v>55.593000000000004</v>
      </c>
      <c r="C684" s="2">
        <f>--(MID(A684,4,2)&amp;"/"&amp;LEFT(A684,2)&amp;"/"&amp;RIGHT(A684,2))</f>
        <v>41148</v>
      </c>
      <c r="D684" s="3">
        <v>55.593000000000004</v>
      </c>
    </row>
    <row r="685" spans="1:4">
      <c r="A685" t="s">
        <v>685</v>
      </c>
      <c r="B685" s="3">
        <v>55.381999999999998</v>
      </c>
      <c r="C685" s="2">
        <f>--(MID(A685,4,2)&amp;"/"&amp;LEFT(A685,2)&amp;"/"&amp;RIGHT(A685,2))</f>
        <v>41145</v>
      </c>
      <c r="D685" s="3">
        <v>55.381999999999998</v>
      </c>
    </row>
    <row r="686" spans="1:4">
      <c r="A686" t="s">
        <v>686</v>
      </c>
      <c r="B686" s="3">
        <v>55.185499999999998</v>
      </c>
      <c r="C686" s="2">
        <f>--(MID(A686,4,2)&amp;"/"&amp;LEFT(A686,2)&amp;"/"&amp;RIGHT(A686,2))</f>
        <v>41144</v>
      </c>
      <c r="D686" s="3">
        <v>55.185499999999998</v>
      </c>
    </row>
    <row r="687" spans="1:4">
      <c r="A687" t="s">
        <v>687</v>
      </c>
      <c r="B687" s="3">
        <v>55.5105</v>
      </c>
      <c r="C687" s="2">
        <f>--(MID(A687,4,2)&amp;"/"&amp;LEFT(A687,2)&amp;"/"&amp;RIGHT(A687,2))</f>
        <v>41143</v>
      </c>
      <c r="D687" s="3">
        <v>55.5105</v>
      </c>
    </row>
    <row r="688" spans="1:4">
      <c r="A688" t="s">
        <v>688</v>
      </c>
      <c r="B688" s="3">
        <v>55.540500000000002</v>
      </c>
      <c r="C688" s="2">
        <f>--(MID(A688,4,2)&amp;"/"&amp;LEFT(A688,2)&amp;"/"&amp;RIGHT(A688,2))</f>
        <v>41142</v>
      </c>
      <c r="D688" s="3">
        <v>55.540500000000002</v>
      </c>
    </row>
    <row r="689" spans="1:4">
      <c r="A689" t="s">
        <v>689</v>
      </c>
      <c r="B689" s="3">
        <v>55.702300000000001</v>
      </c>
      <c r="C689" s="2">
        <f>--(MID(A689,4,2)&amp;"/"&amp;LEFT(A689,2)&amp;"/"&amp;RIGHT(A689,2))</f>
        <v>41138</v>
      </c>
      <c r="D689" s="3">
        <v>55.702300000000001</v>
      </c>
    </row>
    <row r="690" spans="1:4">
      <c r="A690" t="s">
        <v>690</v>
      </c>
      <c r="B690" s="3">
        <v>55.988999999999997</v>
      </c>
      <c r="C690" s="2">
        <f>--(MID(A690,4,2)&amp;"/"&amp;LEFT(A690,2)&amp;"/"&amp;RIGHT(A690,2))</f>
        <v>41137</v>
      </c>
      <c r="D690" s="3">
        <v>55.988999999999997</v>
      </c>
    </row>
    <row r="691" spans="1:4">
      <c r="A691" t="s">
        <v>691</v>
      </c>
      <c r="B691" s="3">
        <v>55.643500000000003</v>
      </c>
      <c r="C691" s="2">
        <f>--(MID(A691,4,2)&amp;"/"&amp;LEFT(A691,2)&amp;"/"&amp;RIGHT(A691,2))</f>
        <v>41135</v>
      </c>
      <c r="D691" s="3">
        <v>55.643500000000003</v>
      </c>
    </row>
    <row r="692" spans="1:4">
      <c r="A692" t="s">
        <v>692</v>
      </c>
      <c r="B692" s="3">
        <v>55.417999999999999</v>
      </c>
      <c r="C692" s="2">
        <f>--(MID(A692,4,2)&amp;"/"&amp;LEFT(A692,2)&amp;"/"&amp;RIGHT(A692,2))</f>
        <v>41134</v>
      </c>
      <c r="D692" s="3">
        <v>55.417999999999999</v>
      </c>
    </row>
    <row r="693" spans="1:4">
      <c r="A693" t="s">
        <v>693</v>
      </c>
      <c r="B693" s="3">
        <v>55.344000000000001</v>
      </c>
      <c r="C693" s="2">
        <f>--(MID(A693,4,2)&amp;"/"&amp;LEFT(A693,2)&amp;"/"&amp;RIGHT(A693,2))</f>
        <v>41131</v>
      </c>
      <c r="D693" s="3">
        <v>55.344000000000001</v>
      </c>
    </row>
    <row r="694" spans="1:4">
      <c r="A694" t="s">
        <v>694</v>
      </c>
      <c r="B694" s="3">
        <v>55.171500000000002</v>
      </c>
      <c r="C694" s="2">
        <f>--(MID(A694,4,2)&amp;"/"&amp;LEFT(A694,2)&amp;"/"&amp;RIGHT(A694,2))</f>
        <v>41130</v>
      </c>
      <c r="D694" s="3">
        <v>55.171500000000002</v>
      </c>
    </row>
    <row r="695" spans="1:4">
      <c r="A695" t="s">
        <v>695</v>
      </c>
      <c r="B695" s="3">
        <v>55.145000000000003</v>
      </c>
      <c r="C695" s="2">
        <f>--(MID(A695,4,2)&amp;"/"&amp;LEFT(A695,2)&amp;"/"&amp;RIGHT(A695,2))</f>
        <v>41129</v>
      </c>
      <c r="D695" s="3">
        <v>55.145000000000003</v>
      </c>
    </row>
    <row r="696" spans="1:4">
      <c r="A696" t="s">
        <v>696</v>
      </c>
      <c r="B696" s="3">
        <v>55.499499999999998</v>
      </c>
      <c r="C696" s="2">
        <f>--(MID(A696,4,2)&amp;"/"&amp;LEFT(A696,2)&amp;"/"&amp;RIGHT(A696,2))</f>
        <v>41128</v>
      </c>
      <c r="D696" s="3">
        <v>55.499499999999998</v>
      </c>
    </row>
    <row r="697" spans="1:4">
      <c r="A697" t="s">
        <v>697</v>
      </c>
      <c r="B697" s="3">
        <v>55.472999999999999</v>
      </c>
      <c r="C697" s="2">
        <f>--(MID(A697,4,2)&amp;"/"&amp;LEFT(A697,2)&amp;"/"&amp;RIGHT(A697,2))</f>
        <v>41127</v>
      </c>
      <c r="D697" s="3">
        <v>55.472999999999999</v>
      </c>
    </row>
    <row r="698" spans="1:4">
      <c r="A698" t="s">
        <v>698</v>
      </c>
      <c r="B698" s="3">
        <v>56.084499999999998</v>
      </c>
      <c r="C698" s="2">
        <f>--(MID(A698,4,2)&amp;"/"&amp;LEFT(A698,2)&amp;"/"&amp;RIGHT(A698,2))</f>
        <v>41124</v>
      </c>
      <c r="D698" s="3">
        <v>56.084499999999998</v>
      </c>
    </row>
    <row r="699" spans="1:4">
      <c r="A699" t="s">
        <v>699</v>
      </c>
      <c r="B699" s="3">
        <v>55.776499999999999</v>
      </c>
      <c r="C699" s="2">
        <f>--(MID(A699,4,2)&amp;"/"&amp;LEFT(A699,2)&amp;"/"&amp;RIGHT(A699,2))</f>
        <v>41123</v>
      </c>
      <c r="D699" s="3">
        <v>55.776499999999999</v>
      </c>
    </row>
    <row r="700" spans="1:4">
      <c r="A700" t="s">
        <v>700</v>
      </c>
      <c r="B700" s="3">
        <v>55.482500000000002</v>
      </c>
      <c r="C700" s="2">
        <f>--(MID(A700,4,2)&amp;"/"&amp;LEFT(A700,2)&amp;"/"&amp;RIGHT(A700,2))</f>
        <v>41122</v>
      </c>
      <c r="D700" s="3">
        <v>55.482500000000002</v>
      </c>
    </row>
    <row r="701" spans="1:4">
      <c r="A701" t="s">
        <v>701</v>
      </c>
      <c r="B701" s="3">
        <v>55.807000000000002</v>
      </c>
      <c r="C701" s="2">
        <f>--(MID(A701,4,2)&amp;"/"&amp;LEFT(A701,2)&amp;"/"&amp;RIGHT(A701,2))</f>
        <v>41121</v>
      </c>
      <c r="D701" s="3">
        <v>55.807000000000002</v>
      </c>
    </row>
    <row r="702" spans="1:4">
      <c r="A702" t="s">
        <v>702</v>
      </c>
      <c r="B702" s="3">
        <v>55.442799999999998</v>
      </c>
      <c r="C702" s="2">
        <f>--(MID(A702,4,2)&amp;"/"&amp;LEFT(A702,2)&amp;"/"&amp;RIGHT(A702,2))</f>
        <v>41120</v>
      </c>
      <c r="D702" s="3">
        <v>55.442799999999998</v>
      </c>
    </row>
    <row r="703" spans="1:4">
      <c r="A703" t="s">
        <v>703</v>
      </c>
      <c r="B703" s="3">
        <v>55.412999999999997</v>
      </c>
      <c r="C703" s="2">
        <f>--(MID(A703,4,2)&amp;"/"&amp;LEFT(A703,2)&amp;"/"&amp;RIGHT(A703,2))</f>
        <v>41117</v>
      </c>
      <c r="D703" s="3">
        <v>55.412999999999997</v>
      </c>
    </row>
    <row r="704" spans="1:4">
      <c r="A704" t="s">
        <v>704</v>
      </c>
      <c r="B704" s="3">
        <v>55.948</v>
      </c>
      <c r="C704" s="2">
        <f>--(MID(A704,4,2)&amp;"/"&amp;LEFT(A704,2)&amp;"/"&amp;RIGHT(A704,2))</f>
        <v>41116</v>
      </c>
      <c r="D704" s="3">
        <v>55.948</v>
      </c>
    </row>
    <row r="705" spans="1:4">
      <c r="A705" t="s">
        <v>705</v>
      </c>
      <c r="B705" s="3">
        <v>56.375500000000002</v>
      </c>
      <c r="C705" s="2">
        <f>--(MID(A705,4,2)&amp;"/"&amp;LEFT(A705,2)&amp;"/"&amp;RIGHT(A705,2))</f>
        <v>41115</v>
      </c>
      <c r="D705" s="3">
        <v>56.375500000000002</v>
      </c>
    </row>
    <row r="706" spans="1:4">
      <c r="A706" t="s">
        <v>706</v>
      </c>
      <c r="B706" s="3">
        <v>56.015000000000001</v>
      </c>
      <c r="C706" s="2">
        <f>--(MID(A706,4,2)&amp;"/"&amp;LEFT(A706,2)&amp;"/"&amp;RIGHT(A706,2))</f>
        <v>41114</v>
      </c>
      <c r="D706" s="3">
        <v>56.015000000000001</v>
      </c>
    </row>
    <row r="707" spans="1:4">
      <c r="A707" t="s">
        <v>707</v>
      </c>
      <c r="B707" s="3">
        <v>55.764299999999999</v>
      </c>
      <c r="C707" s="2">
        <f>--(MID(A707,4,2)&amp;"/"&amp;LEFT(A707,2)&amp;"/"&amp;RIGHT(A707,2))</f>
        <v>41113</v>
      </c>
      <c r="D707" s="3">
        <v>55.764299999999999</v>
      </c>
    </row>
    <row r="708" spans="1:4">
      <c r="A708" t="s">
        <v>708</v>
      </c>
      <c r="B708" s="3">
        <v>55.151499999999999</v>
      </c>
      <c r="C708" s="2">
        <f>--(MID(A708,4,2)&amp;"/"&amp;LEFT(A708,2)&amp;"/"&amp;RIGHT(A708,2))</f>
        <v>41110</v>
      </c>
      <c r="D708" s="3">
        <v>55.151499999999999</v>
      </c>
    </row>
    <row r="709" spans="1:4">
      <c r="A709" t="s">
        <v>709</v>
      </c>
      <c r="B709" s="3">
        <v>55.383000000000003</v>
      </c>
      <c r="C709" s="2">
        <f>--(MID(A709,4,2)&amp;"/"&amp;LEFT(A709,2)&amp;"/"&amp;RIGHT(A709,2))</f>
        <v>41109</v>
      </c>
      <c r="D709" s="3">
        <v>55.383000000000003</v>
      </c>
    </row>
    <row r="710" spans="1:4">
      <c r="A710" t="s">
        <v>710</v>
      </c>
      <c r="B710" s="3">
        <v>55.339500000000001</v>
      </c>
      <c r="C710" s="2">
        <f>--(MID(A710,4,2)&amp;"/"&amp;LEFT(A710,2)&amp;"/"&amp;RIGHT(A710,2))</f>
        <v>41108</v>
      </c>
      <c r="D710" s="3">
        <v>55.339500000000001</v>
      </c>
    </row>
    <row r="711" spans="1:4">
      <c r="A711" t="s">
        <v>711</v>
      </c>
      <c r="B711" s="3">
        <v>55.145499999999998</v>
      </c>
      <c r="C711" s="2">
        <f>--(MID(A711,4,2)&amp;"/"&amp;LEFT(A711,2)&amp;"/"&amp;RIGHT(A711,2))</f>
        <v>41107</v>
      </c>
      <c r="D711" s="3">
        <v>55.145499999999998</v>
      </c>
    </row>
    <row r="712" spans="1:4">
      <c r="A712" t="s">
        <v>712</v>
      </c>
      <c r="B712" s="3">
        <v>54.917999999999999</v>
      </c>
      <c r="C712" s="2">
        <f>--(MID(A712,4,2)&amp;"/"&amp;LEFT(A712,2)&amp;"/"&amp;RIGHT(A712,2))</f>
        <v>41106</v>
      </c>
      <c r="D712" s="3">
        <v>54.917999999999999</v>
      </c>
    </row>
    <row r="713" spans="1:4">
      <c r="A713" t="s">
        <v>713</v>
      </c>
      <c r="B713" s="3">
        <v>55.655999999999999</v>
      </c>
      <c r="C713" s="2">
        <f>--(MID(A713,4,2)&amp;"/"&amp;LEFT(A713,2)&amp;"/"&amp;RIGHT(A713,2))</f>
        <v>41103</v>
      </c>
      <c r="D713" s="3">
        <v>55.655999999999999</v>
      </c>
    </row>
    <row r="714" spans="1:4">
      <c r="A714" t="s">
        <v>714</v>
      </c>
      <c r="B714" s="3">
        <v>55.698500000000003</v>
      </c>
      <c r="C714" s="2">
        <f>--(MID(A714,4,2)&amp;"/"&amp;LEFT(A714,2)&amp;"/"&amp;RIGHT(A714,2))</f>
        <v>41102</v>
      </c>
      <c r="D714" s="3">
        <v>55.698500000000003</v>
      </c>
    </row>
    <row r="715" spans="1:4">
      <c r="A715" t="s">
        <v>715</v>
      </c>
      <c r="B715" s="3">
        <v>55.365000000000002</v>
      </c>
      <c r="C715" s="2">
        <f>--(MID(A715,4,2)&amp;"/"&amp;LEFT(A715,2)&amp;"/"&amp;RIGHT(A715,2))</f>
        <v>41101</v>
      </c>
      <c r="D715" s="3">
        <v>55.365000000000002</v>
      </c>
    </row>
    <row r="716" spans="1:4">
      <c r="A716" t="s">
        <v>716</v>
      </c>
      <c r="B716" s="3">
        <v>55.805500000000002</v>
      </c>
      <c r="C716" s="2">
        <f>--(MID(A716,4,2)&amp;"/"&amp;LEFT(A716,2)&amp;"/"&amp;RIGHT(A716,2))</f>
        <v>41100</v>
      </c>
      <c r="D716" s="3">
        <v>55.805500000000002</v>
      </c>
    </row>
    <row r="717" spans="1:4">
      <c r="A717" t="s">
        <v>717</v>
      </c>
      <c r="B717" s="3">
        <v>56.021500000000003</v>
      </c>
      <c r="C717" s="2">
        <f>--(MID(A717,4,2)&amp;"/"&amp;LEFT(A717,2)&amp;"/"&amp;RIGHT(A717,2))</f>
        <v>41099</v>
      </c>
      <c r="D717" s="3">
        <v>56.021500000000003</v>
      </c>
    </row>
    <row r="718" spans="1:4">
      <c r="A718" t="s">
        <v>718</v>
      </c>
      <c r="B718" s="3">
        <v>55.414999999999999</v>
      </c>
      <c r="C718" s="2">
        <f>--(MID(A718,4,2)&amp;"/"&amp;LEFT(A718,2)&amp;"/"&amp;RIGHT(A718,2))</f>
        <v>41096</v>
      </c>
      <c r="D718" s="3">
        <v>55.414999999999999</v>
      </c>
    </row>
    <row r="719" spans="1:4">
      <c r="A719" t="s">
        <v>719</v>
      </c>
      <c r="B719" s="3">
        <v>55.024999999999999</v>
      </c>
      <c r="C719" s="2">
        <f>--(MID(A719,4,2)&amp;"/"&amp;LEFT(A719,2)&amp;"/"&amp;RIGHT(A719,2))</f>
        <v>41095</v>
      </c>
      <c r="D719" s="3">
        <v>55.024999999999999</v>
      </c>
    </row>
    <row r="720" spans="1:4">
      <c r="A720" t="s">
        <v>720</v>
      </c>
      <c r="B720" s="3">
        <v>54.552500000000002</v>
      </c>
      <c r="C720" s="2">
        <f>--(MID(A720,4,2)&amp;"/"&amp;LEFT(A720,2)&amp;"/"&amp;RIGHT(A720,2))</f>
        <v>41094</v>
      </c>
      <c r="D720" s="3">
        <v>54.552500000000002</v>
      </c>
    </row>
    <row r="721" spans="1:4">
      <c r="A721" t="s">
        <v>721</v>
      </c>
      <c r="B721" s="3">
        <v>54.8125</v>
      </c>
      <c r="C721" s="2">
        <f>--(MID(A721,4,2)&amp;"/"&amp;LEFT(A721,2)&amp;"/"&amp;RIGHT(A721,2))</f>
        <v>41093</v>
      </c>
      <c r="D721" s="3">
        <v>54.8125</v>
      </c>
    </row>
    <row r="722" spans="1:4">
      <c r="A722" t="s">
        <v>722</v>
      </c>
      <c r="B722" s="3">
        <v>55.83</v>
      </c>
      <c r="C722" s="2">
        <f>--(MID(A722,4,2)&amp;"/"&amp;LEFT(A722,2)&amp;"/"&amp;RIGHT(A722,2))</f>
        <v>41092</v>
      </c>
      <c r="D722" s="3">
        <v>55.83</v>
      </c>
    </row>
    <row r="723" spans="1:4">
      <c r="A723" t="s">
        <v>723</v>
      </c>
      <c r="B723" s="3">
        <v>56.308999999999997</v>
      </c>
      <c r="C723" s="2">
        <f>--(MID(A723,4,2)&amp;"/"&amp;LEFT(A723,2)&amp;"/"&amp;RIGHT(A723,2))</f>
        <v>41089</v>
      </c>
      <c r="D723" s="3">
        <v>56.308999999999997</v>
      </c>
    </row>
    <row r="724" spans="1:4">
      <c r="A724" t="s">
        <v>724</v>
      </c>
      <c r="B724" s="3">
        <v>56.919499999999999</v>
      </c>
      <c r="C724" s="2">
        <f>--(MID(A724,4,2)&amp;"/"&amp;LEFT(A724,2)&amp;"/"&amp;RIGHT(A724,2))</f>
        <v>41088</v>
      </c>
      <c r="D724" s="3">
        <v>56.919499999999999</v>
      </c>
    </row>
    <row r="725" spans="1:4">
      <c r="A725" t="s">
        <v>725</v>
      </c>
      <c r="B725" s="3">
        <v>57.216500000000003</v>
      </c>
      <c r="C725" s="2">
        <f>--(MID(A725,4,2)&amp;"/"&amp;LEFT(A725,2)&amp;"/"&amp;RIGHT(A725,2))</f>
        <v>41087</v>
      </c>
      <c r="D725" s="3">
        <v>57.216500000000003</v>
      </c>
    </row>
    <row r="726" spans="1:4">
      <c r="A726" t="s">
        <v>726</v>
      </c>
      <c r="B726" s="3">
        <v>57.072800000000001</v>
      </c>
      <c r="C726" s="2">
        <f>--(MID(A726,4,2)&amp;"/"&amp;LEFT(A726,2)&amp;"/"&amp;RIGHT(A726,2))</f>
        <v>41086</v>
      </c>
      <c r="D726" s="3">
        <v>57.072800000000001</v>
      </c>
    </row>
    <row r="727" spans="1:4">
      <c r="A727" t="s">
        <v>727</v>
      </c>
      <c r="B727" s="3">
        <v>56.533999999999999</v>
      </c>
      <c r="C727" s="2">
        <f>--(MID(A727,4,2)&amp;"/"&amp;LEFT(A727,2)&amp;"/"&amp;RIGHT(A727,2))</f>
        <v>41085</v>
      </c>
      <c r="D727" s="3">
        <v>56.533999999999999</v>
      </c>
    </row>
    <row r="728" spans="1:4">
      <c r="A728" t="s">
        <v>728</v>
      </c>
      <c r="B728" s="3">
        <v>56.992800000000003</v>
      </c>
      <c r="C728" s="2">
        <f>--(MID(A728,4,2)&amp;"/"&amp;LEFT(A728,2)&amp;"/"&amp;RIGHT(A728,2))</f>
        <v>41082</v>
      </c>
      <c r="D728" s="3">
        <v>56.992800000000003</v>
      </c>
    </row>
    <row r="729" spans="1:4">
      <c r="A729" t="s">
        <v>729</v>
      </c>
      <c r="B729" s="3">
        <v>56.4178</v>
      </c>
      <c r="C729" s="2">
        <f>--(MID(A729,4,2)&amp;"/"&amp;LEFT(A729,2)&amp;"/"&amp;RIGHT(A729,2))</f>
        <v>41081</v>
      </c>
      <c r="D729" s="3">
        <v>56.4178</v>
      </c>
    </row>
    <row r="730" spans="1:4">
      <c r="A730" t="s">
        <v>730</v>
      </c>
      <c r="B730" s="3">
        <v>55.858499999999999</v>
      </c>
      <c r="C730" s="2">
        <f>--(MID(A730,4,2)&amp;"/"&amp;LEFT(A730,2)&amp;"/"&amp;RIGHT(A730,2))</f>
        <v>41080</v>
      </c>
      <c r="D730" s="3">
        <v>55.858499999999999</v>
      </c>
    </row>
    <row r="731" spans="1:4">
      <c r="A731" t="s">
        <v>731</v>
      </c>
      <c r="B731" s="3">
        <v>56.014299999999999</v>
      </c>
      <c r="C731" s="2">
        <f>--(MID(A731,4,2)&amp;"/"&amp;LEFT(A731,2)&amp;"/"&amp;RIGHT(A731,2))</f>
        <v>41079</v>
      </c>
      <c r="D731" s="3">
        <v>56.014299999999999</v>
      </c>
    </row>
    <row r="732" spans="1:4">
      <c r="A732" t="s">
        <v>732</v>
      </c>
      <c r="B732" s="3">
        <v>55.598999999999997</v>
      </c>
      <c r="C732" s="2">
        <f>--(MID(A732,4,2)&amp;"/"&amp;LEFT(A732,2)&amp;"/"&amp;RIGHT(A732,2))</f>
        <v>41078</v>
      </c>
      <c r="D732" s="3">
        <v>55.598999999999997</v>
      </c>
    </row>
    <row r="733" spans="1:4">
      <c r="A733" t="s">
        <v>733</v>
      </c>
      <c r="B733" s="3">
        <v>55.762999999999998</v>
      </c>
      <c r="C733" s="2">
        <f>--(MID(A733,4,2)&amp;"/"&amp;LEFT(A733,2)&amp;"/"&amp;RIGHT(A733,2))</f>
        <v>41075</v>
      </c>
      <c r="D733" s="3">
        <v>55.762999999999998</v>
      </c>
    </row>
    <row r="734" spans="1:4">
      <c r="A734" t="s">
        <v>734</v>
      </c>
      <c r="B734" s="3">
        <v>55.793999999999997</v>
      </c>
      <c r="C734" s="2">
        <f>--(MID(A734,4,2)&amp;"/"&amp;LEFT(A734,2)&amp;"/"&amp;RIGHT(A734,2))</f>
        <v>41074</v>
      </c>
      <c r="D734" s="3">
        <v>55.793999999999997</v>
      </c>
    </row>
    <row r="735" spans="1:4">
      <c r="A735" t="s">
        <v>735</v>
      </c>
      <c r="B735" s="3">
        <v>55.850499999999997</v>
      </c>
      <c r="C735" s="2">
        <f>--(MID(A735,4,2)&amp;"/"&amp;LEFT(A735,2)&amp;"/"&amp;RIGHT(A735,2))</f>
        <v>41073</v>
      </c>
      <c r="D735" s="3">
        <v>55.850499999999997</v>
      </c>
    </row>
    <row r="736" spans="1:4">
      <c r="A736" t="s">
        <v>736</v>
      </c>
      <c r="B736" s="3">
        <v>56.054499999999997</v>
      </c>
      <c r="C736" s="2">
        <f>--(MID(A736,4,2)&amp;"/"&amp;LEFT(A736,2)&amp;"/"&amp;RIGHT(A736,2))</f>
        <v>41072</v>
      </c>
      <c r="D736" s="3">
        <v>56.054499999999997</v>
      </c>
    </row>
    <row r="737" spans="1:4">
      <c r="A737" t="s">
        <v>737</v>
      </c>
      <c r="B737" s="3">
        <v>55.238500000000002</v>
      </c>
      <c r="C737" s="2">
        <f>--(MID(A737,4,2)&amp;"/"&amp;LEFT(A737,2)&amp;"/"&amp;RIGHT(A737,2))</f>
        <v>41071</v>
      </c>
      <c r="D737" s="3">
        <v>55.238500000000002</v>
      </c>
    </row>
    <row r="738" spans="1:4">
      <c r="A738" t="s">
        <v>738</v>
      </c>
      <c r="B738" s="3">
        <v>55.363999999999997</v>
      </c>
      <c r="C738" s="2">
        <f>--(MID(A738,4,2)&amp;"/"&amp;LEFT(A738,2)&amp;"/"&amp;RIGHT(A738,2))</f>
        <v>41068</v>
      </c>
      <c r="D738" s="3">
        <v>55.363999999999997</v>
      </c>
    </row>
    <row r="739" spans="1:4">
      <c r="A739" t="s">
        <v>739</v>
      </c>
      <c r="B739" s="3">
        <v>55.145499999999998</v>
      </c>
      <c r="C739" s="2">
        <f>--(MID(A739,4,2)&amp;"/"&amp;LEFT(A739,2)&amp;"/"&amp;RIGHT(A739,2))</f>
        <v>41067</v>
      </c>
      <c r="D739" s="3">
        <v>55.145499999999998</v>
      </c>
    </row>
    <row r="740" spans="1:4">
      <c r="A740" t="s">
        <v>740</v>
      </c>
      <c r="B740" s="3">
        <v>55.495800000000003</v>
      </c>
      <c r="C740" s="2">
        <f>--(MID(A740,4,2)&amp;"/"&amp;LEFT(A740,2)&amp;"/"&amp;RIGHT(A740,2))</f>
        <v>41066</v>
      </c>
      <c r="D740" s="3">
        <v>55.495800000000003</v>
      </c>
    </row>
    <row r="741" spans="1:4">
      <c r="A741" t="s">
        <v>741</v>
      </c>
      <c r="B741" s="3">
        <v>55.561500000000002</v>
      </c>
      <c r="C741" s="2">
        <f>--(MID(A741,4,2)&amp;"/"&amp;LEFT(A741,2)&amp;"/"&amp;RIGHT(A741,2))</f>
        <v>41065</v>
      </c>
      <c r="D741" s="3">
        <v>55.561500000000002</v>
      </c>
    </row>
    <row r="742" spans="1:4">
      <c r="A742" t="s">
        <v>742</v>
      </c>
      <c r="B742" s="3">
        <v>55.515500000000003</v>
      </c>
      <c r="C742" s="2">
        <f>--(MID(A742,4,2)&amp;"/"&amp;LEFT(A742,2)&amp;"/"&amp;RIGHT(A742,2))</f>
        <v>41064</v>
      </c>
      <c r="D742" s="3">
        <v>55.515500000000003</v>
      </c>
    </row>
    <row r="743" spans="1:4">
      <c r="A743" t="s">
        <v>743</v>
      </c>
      <c r="B743" s="3">
        <v>55.917499999999997</v>
      </c>
      <c r="C743" s="2">
        <f>--(MID(A743,4,2)&amp;"/"&amp;LEFT(A743,2)&amp;"/"&amp;RIGHT(A743,2))</f>
        <v>41061</v>
      </c>
      <c r="D743" s="3">
        <v>55.917499999999997</v>
      </c>
    </row>
    <row r="744" spans="1:4">
      <c r="A744" t="s">
        <v>744</v>
      </c>
      <c r="B744" s="3">
        <v>56.422499999999999</v>
      </c>
      <c r="C744" s="2">
        <f>--(MID(A744,4,2)&amp;"/"&amp;LEFT(A744,2)&amp;"/"&amp;RIGHT(A744,2))</f>
        <v>41060</v>
      </c>
      <c r="D744" s="3">
        <v>56.422499999999999</v>
      </c>
    </row>
    <row r="745" spans="1:4">
      <c r="A745" t="s">
        <v>745</v>
      </c>
      <c r="B745" s="3">
        <v>56.006</v>
      </c>
      <c r="C745" s="2">
        <f>--(MID(A745,4,2)&amp;"/"&amp;LEFT(A745,2)&amp;"/"&amp;RIGHT(A745,2))</f>
        <v>41059</v>
      </c>
      <c r="D745" s="3">
        <v>56.006</v>
      </c>
    </row>
    <row r="746" spans="1:4">
      <c r="A746" t="s">
        <v>746</v>
      </c>
      <c r="B746" s="3">
        <v>55.583500000000001</v>
      </c>
      <c r="C746" s="2">
        <f>--(MID(A746,4,2)&amp;"/"&amp;LEFT(A746,2)&amp;"/"&amp;RIGHT(A746,2))</f>
        <v>41058</v>
      </c>
      <c r="D746" s="3">
        <v>55.583500000000001</v>
      </c>
    </row>
    <row r="747" spans="1:4">
      <c r="A747" t="s">
        <v>747</v>
      </c>
      <c r="B747" s="3">
        <v>55.262500000000003</v>
      </c>
      <c r="C747" s="2">
        <f>--(MID(A747,4,2)&amp;"/"&amp;LEFT(A747,2)&amp;"/"&amp;RIGHT(A747,2))</f>
        <v>41057</v>
      </c>
      <c r="D747" s="3">
        <v>55.262500000000003</v>
      </c>
    </row>
    <row r="748" spans="1:4">
      <c r="A748" t="s">
        <v>748</v>
      </c>
      <c r="B748" s="3">
        <v>55.725299999999997</v>
      </c>
      <c r="C748" s="2">
        <f>--(MID(A748,4,2)&amp;"/"&amp;LEFT(A748,2)&amp;"/"&amp;RIGHT(A748,2))</f>
        <v>41054</v>
      </c>
      <c r="D748" s="3">
        <v>55.725299999999997</v>
      </c>
    </row>
    <row r="749" spans="1:4">
      <c r="A749" t="s">
        <v>749</v>
      </c>
      <c r="B749" s="3">
        <v>56.286999999999999</v>
      </c>
      <c r="C749" s="2">
        <f>--(MID(A749,4,2)&amp;"/"&amp;LEFT(A749,2)&amp;"/"&amp;RIGHT(A749,2))</f>
        <v>41053</v>
      </c>
      <c r="D749" s="3">
        <v>56.286999999999999</v>
      </c>
    </row>
    <row r="750" spans="1:4">
      <c r="A750" t="s">
        <v>750</v>
      </c>
      <c r="B750" s="3">
        <v>55.93</v>
      </c>
      <c r="C750" s="2">
        <f>--(MID(A750,4,2)&amp;"/"&amp;LEFT(A750,2)&amp;"/"&amp;RIGHT(A750,2))</f>
        <v>41052</v>
      </c>
      <c r="D750" s="3">
        <v>55.93</v>
      </c>
    </row>
    <row r="751" spans="1:4">
      <c r="A751" t="s">
        <v>751</v>
      </c>
      <c r="B751" s="3">
        <v>54.884500000000003</v>
      </c>
      <c r="C751" s="2">
        <f>--(MID(A751,4,2)&amp;"/"&amp;LEFT(A751,2)&amp;"/"&amp;RIGHT(A751,2))</f>
        <v>41051</v>
      </c>
      <c r="D751" s="3">
        <v>54.884500000000003</v>
      </c>
    </row>
    <row r="752" spans="1:4">
      <c r="A752" t="s">
        <v>752</v>
      </c>
      <c r="B752" s="3">
        <v>54.680999999999997</v>
      </c>
      <c r="C752" s="2">
        <f>--(MID(A752,4,2)&amp;"/"&amp;LEFT(A752,2)&amp;"/"&amp;RIGHT(A752,2))</f>
        <v>41050</v>
      </c>
      <c r="D752" s="3">
        <v>54.680999999999997</v>
      </c>
    </row>
    <row r="753" spans="1:4">
      <c r="A753" t="s">
        <v>753</v>
      </c>
      <c r="B753" s="3">
        <v>54.875500000000002</v>
      </c>
      <c r="C753" s="2">
        <f>--(MID(A753,4,2)&amp;"/"&amp;LEFT(A753,2)&amp;"/"&amp;RIGHT(A753,2))</f>
        <v>41047</v>
      </c>
      <c r="D753" s="3">
        <v>54.875500000000002</v>
      </c>
    </row>
    <row r="754" spans="1:4">
      <c r="A754" t="s">
        <v>754</v>
      </c>
      <c r="B754" s="3">
        <v>54.387500000000003</v>
      </c>
      <c r="C754" s="2">
        <f>--(MID(A754,4,2)&amp;"/"&amp;LEFT(A754,2)&amp;"/"&amp;RIGHT(A754,2))</f>
        <v>41046</v>
      </c>
      <c r="D754" s="3">
        <v>54.387500000000003</v>
      </c>
    </row>
    <row r="755" spans="1:4">
      <c r="A755" t="s">
        <v>755</v>
      </c>
      <c r="B755" s="3">
        <v>54.292499999999997</v>
      </c>
      <c r="C755" s="2">
        <f>--(MID(A755,4,2)&amp;"/"&amp;LEFT(A755,2)&amp;"/"&amp;RIGHT(A755,2))</f>
        <v>41045</v>
      </c>
      <c r="D755" s="3">
        <v>54.292499999999997</v>
      </c>
    </row>
    <row r="756" spans="1:4">
      <c r="A756" t="s">
        <v>756</v>
      </c>
      <c r="B756" s="3">
        <v>53.84</v>
      </c>
      <c r="C756" s="2">
        <f>--(MID(A756,4,2)&amp;"/"&amp;LEFT(A756,2)&amp;"/"&amp;RIGHT(A756,2))</f>
        <v>41044</v>
      </c>
      <c r="D756" s="3">
        <v>53.84</v>
      </c>
    </row>
    <row r="757" spans="1:4">
      <c r="A757" t="s">
        <v>757</v>
      </c>
      <c r="B757" s="3">
        <v>53.711799999999997</v>
      </c>
      <c r="C757" s="2">
        <f>--(MID(A757,4,2)&amp;"/"&amp;LEFT(A757,2)&amp;"/"&amp;RIGHT(A757,2))</f>
        <v>41043</v>
      </c>
      <c r="D757" s="3">
        <v>53.711799999999997</v>
      </c>
    </row>
    <row r="758" spans="1:4">
      <c r="A758" t="s">
        <v>758</v>
      </c>
      <c r="B758" s="3">
        <v>53.640999999999998</v>
      </c>
      <c r="C758" s="2">
        <f>--(MID(A758,4,2)&amp;"/"&amp;LEFT(A758,2)&amp;"/"&amp;RIGHT(A758,2))</f>
        <v>41040</v>
      </c>
      <c r="D758" s="3">
        <v>53.640999999999998</v>
      </c>
    </row>
    <row r="759" spans="1:4">
      <c r="A759" t="s">
        <v>759</v>
      </c>
      <c r="B759" s="3">
        <v>53.337499999999999</v>
      </c>
      <c r="C759" s="2">
        <f>--(MID(A759,4,2)&amp;"/"&amp;LEFT(A759,2)&amp;"/"&amp;RIGHT(A759,2))</f>
        <v>41039</v>
      </c>
      <c r="D759" s="3">
        <v>53.337499999999999</v>
      </c>
    </row>
    <row r="760" spans="1:4">
      <c r="A760" t="s">
        <v>760</v>
      </c>
      <c r="B760" s="3">
        <v>53.46</v>
      </c>
      <c r="C760" s="2">
        <f>--(MID(A760,4,2)&amp;"/"&amp;LEFT(A760,2)&amp;"/"&amp;RIGHT(A760,2))</f>
        <v>41038</v>
      </c>
      <c r="D760" s="3">
        <v>53.46</v>
      </c>
    </row>
    <row r="761" spans="1:4">
      <c r="A761" t="s">
        <v>761</v>
      </c>
      <c r="B761" s="3">
        <v>52.854999999999997</v>
      </c>
      <c r="C761" s="2">
        <f>--(MID(A761,4,2)&amp;"/"&amp;LEFT(A761,2)&amp;"/"&amp;RIGHT(A761,2))</f>
        <v>41037</v>
      </c>
      <c r="D761" s="3">
        <v>52.854999999999997</v>
      </c>
    </row>
    <row r="762" spans="1:4">
      <c r="A762" t="s">
        <v>762</v>
      </c>
      <c r="B762" s="3">
        <v>53.341999999999999</v>
      </c>
      <c r="C762" s="2">
        <f>--(MID(A762,4,2)&amp;"/"&amp;LEFT(A762,2)&amp;"/"&amp;RIGHT(A762,2))</f>
        <v>41036</v>
      </c>
      <c r="D762" s="3">
        <v>53.341999999999999</v>
      </c>
    </row>
    <row r="763" spans="1:4">
      <c r="A763" t="s">
        <v>763</v>
      </c>
      <c r="B763" s="3">
        <v>53.722499999999997</v>
      </c>
      <c r="C763" s="2">
        <f>--(MID(A763,4,2)&amp;"/"&amp;LEFT(A763,2)&amp;"/"&amp;RIGHT(A763,2))</f>
        <v>41033</v>
      </c>
      <c r="D763" s="3">
        <v>53.722499999999997</v>
      </c>
    </row>
    <row r="764" spans="1:4">
      <c r="A764" t="s">
        <v>764</v>
      </c>
      <c r="B764" s="3">
        <v>53.2395</v>
      </c>
      <c r="C764" s="2">
        <f>--(MID(A764,4,2)&amp;"/"&amp;LEFT(A764,2)&amp;"/"&amp;RIGHT(A764,2))</f>
        <v>41032</v>
      </c>
      <c r="D764" s="3">
        <v>53.2395</v>
      </c>
    </row>
    <row r="765" spans="1:4">
      <c r="A765" t="s">
        <v>765</v>
      </c>
      <c r="B765" s="3">
        <v>52.930500000000002</v>
      </c>
      <c r="C765" s="2">
        <f>--(MID(A765,4,2)&amp;"/"&amp;LEFT(A765,2)&amp;"/"&amp;RIGHT(A765,2))</f>
        <v>41031</v>
      </c>
      <c r="D765" s="3">
        <v>52.930500000000002</v>
      </c>
    </row>
    <row r="766" spans="1:4">
      <c r="A766" t="s">
        <v>766</v>
      </c>
      <c r="B766" s="3">
        <v>52.519300000000001</v>
      </c>
      <c r="C766" s="2">
        <f>--(MID(A766,4,2)&amp;"/"&amp;LEFT(A766,2)&amp;"/"&amp;RIGHT(A766,2))</f>
        <v>41029</v>
      </c>
      <c r="D766" s="3">
        <v>52.519300000000001</v>
      </c>
    </row>
    <row r="767" spans="1:4">
      <c r="A767" t="s">
        <v>767</v>
      </c>
      <c r="B767" s="3">
        <v>52.6813</v>
      </c>
      <c r="C767" s="2">
        <f>--(MID(A767,4,2)&amp;"/"&amp;LEFT(A767,2)&amp;"/"&amp;RIGHT(A767,2))</f>
        <v>41026</v>
      </c>
      <c r="D767" s="3">
        <v>52.6813</v>
      </c>
    </row>
    <row r="768" spans="1:4">
      <c r="A768" t="s">
        <v>768</v>
      </c>
      <c r="B768" s="3">
        <v>52.567</v>
      </c>
      <c r="C768" s="2">
        <f>--(MID(A768,4,2)&amp;"/"&amp;LEFT(A768,2)&amp;"/"&amp;RIGHT(A768,2))</f>
        <v>41025</v>
      </c>
      <c r="D768" s="3">
        <v>52.567</v>
      </c>
    </row>
    <row r="769" spans="1:4">
      <c r="A769" t="s">
        <v>769</v>
      </c>
      <c r="B769" s="3">
        <v>52.484999999999999</v>
      </c>
      <c r="C769" s="2">
        <f>--(MID(A769,4,2)&amp;"/"&amp;LEFT(A769,2)&amp;"/"&amp;RIGHT(A769,2))</f>
        <v>41024</v>
      </c>
      <c r="D769" s="3">
        <v>52.484999999999999</v>
      </c>
    </row>
    <row r="770" spans="1:4">
      <c r="A770" t="s">
        <v>770</v>
      </c>
      <c r="B770" s="3">
        <v>52.790999999999997</v>
      </c>
      <c r="C770" s="2">
        <f>--(MID(A770,4,2)&amp;"/"&amp;LEFT(A770,2)&amp;"/"&amp;RIGHT(A770,2))</f>
        <v>41023</v>
      </c>
      <c r="D770" s="3">
        <v>52.790999999999997</v>
      </c>
    </row>
    <row r="771" spans="1:4">
      <c r="A771" t="s">
        <v>771</v>
      </c>
      <c r="B771" s="3">
        <v>52.229500000000002</v>
      </c>
      <c r="C771" s="2">
        <f>--(MID(A771,4,2)&amp;"/"&amp;LEFT(A771,2)&amp;"/"&amp;RIGHT(A771,2))</f>
        <v>41022</v>
      </c>
      <c r="D771" s="3">
        <v>52.229500000000002</v>
      </c>
    </row>
    <row r="772" spans="1:4">
      <c r="A772" t="s">
        <v>772</v>
      </c>
      <c r="B772" s="3">
        <v>51.999499999999998</v>
      </c>
      <c r="C772" s="2">
        <f>--(MID(A772,4,2)&amp;"/"&amp;LEFT(A772,2)&amp;"/"&amp;RIGHT(A772,2))</f>
        <v>41019</v>
      </c>
      <c r="D772" s="3">
        <v>51.999499999999998</v>
      </c>
    </row>
    <row r="773" spans="1:4">
      <c r="A773" t="s">
        <v>773</v>
      </c>
      <c r="B773" s="3">
        <v>51.893000000000001</v>
      </c>
      <c r="C773" s="2">
        <f>--(MID(A773,4,2)&amp;"/"&amp;LEFT(A773,2)&amp;"/"&amp;RIGHT(A773,2))</f>
        <v>41018</v>
      </c>
      <c r="D773" s="3">
        <v>51.893000000000001</v>
      </c>
    </row>
    <row r="774" spans="1:4">
      <c r="A774" t="s">
        <v>774</v>
      </c>
      <c r="B774" s="3">
        <v>51.503500000000003</v>
      </c>
      <c r="C774" s="2">
        <f>--(MID(A774,4,2)&amp;"/"&amp;LEFT(A774,2)&amp;"/"&amp;RIGHT(A774,2))</f>
        <v>41017</v>
      </c>
      <c r="D774" s="3">
        <v>51.503500000000003</v>
      </c>
    </row>
    <row r="775" spans="1:4">
      <c r="A775" t="s">
        <v>775</v>
      </c>
      <c r="B775" s="3">
        <v>51.6265</v>
      </c>
      <c r="C775" s="2">
        <f>--(MID(A775,4,2)&amp;"/"&amp;LEFT(A775,2)&amp;"/"&amp;RIGHT(A775,2))</f>
        <v>41016</v>
      </c>
      <c r="D775" s="3">
        <v>51.6265</v>
      </c>
    </row>
    <row r="776" spans="1:4">
      <c r="A776" t="s">
        <v>776</v>
      </c>
      <c r="B776" s="3">
        <v>51.658999999999999</v>
      </c>
      <c r="C776" s="2">
        <f>--(MID(A776,4,2)&amp;"/"&amp;LEFT(A776,2)&amp;"/"&amp;RIGHT(A776,2))</f>
        <v>41015</v>
      </c>
      <c r="D776" s="3">
        <v>51.658999999999999</v>
      </c>
    </row>
    <row r="777" spans="1:4">
      <c r="A777" t="s">
        <v>777</v>
      </c>
      <c r="B777" s="3">
        <v>51.417499999999997</v>
      </c>
      <c r="C777" s="2">
        <f>--(MID(A777,4,2)&amp;"/"&amp;LEFT(A777,2)&amp;"/"&amp;RIGHT(A777,2))</f>
        <v>41012</v>
      </c>
      <c r="D777" s="3">
        <v>51.417499999999997</v>
      </c>
    </row>
    <row r="778" spans="1:4">
      <c r="A778" t="s">
        <v>778</v>
      </c>
      <c r="B778" s="3">
        <v>51.442</v>
      </c>
      <c r="C778" s="2">
        <f>--(MID(A778,4,2)&amp;"/"&amp;LEFT(A778,2)&amp;"/"&amp;RIGHT(A778,2))</f>
        <v>41011</v>
      </c>
      <c r="D778" s="3">
        <v>51.442</v>
      </c>
    </row>
    <row r="779" spans="1:4">
      <c r="A779" t="s">
        <v>779</v>
      </c>
      <c r="B779" s="3">
        <v>51.546999999999997</v>
      </c>
      <c r="C779" s="2">
        <f>--(MID(A779,4,2)&amp;"/"&amp;LEFT(A779,2)&amp;"/"&amp;RIGHT(A779,2))</f>
        <v>41010</v>
      </c>
      <c r="D779" s="3">
        <v>51.546999999999997</v>
      </c>
    </row>
    <row r="780" spans="1:4">
      <c r="A780" t="s">
        <v>780</v>
      </c>
      <c r="B780" s="3">
        <v>51.204000000000001</v>
      </c>
      <c r="C780" s="2">
        <f>--(MID(A780,4,2)&amp;"/"&amp;LEFT(A780,2)&amp;"/"&amp;RIGHT(A780,2))</f>
        <v>41009</v>
      </c>
      <c r="D780" s="3">
        <v>51.204000000000001</v>
      </c>
    </row>
    <row r="781" spans="1:4">
      <c r="A781" t="s">
        <v>781</v>
      </c>
      <c r="B781" s="3">
        <v>51.276499999999999</v>
      </c>
      <c r="C781" s="2">
        <f>--(MID(A781,4,2)&amp;"/"&amp;LEFT(A781,2)&amp;"/"&amp;RIGHT(A781,2))</f>
        <v>41008</v>
      </c>
      <c r="D781" s="3">
        <v>51.276499999999999</v>
      </c>
    </row>
    <row r="782" spans="1:4">
      <c r="A782" t="s">
        <v>782</v>
      </c>
      <c r="B782" s="3">
        <v>51.046500000000002</v>
      </c>
      <c r="C782" s="2">
        <f>--(MID(A782,4,2)&amp;"/"&amp;LEFT(A782,2)&amp;"/"&amp;RIGHT(A782,2))</f>
        <v>41003</v>
      </c>
      <c r="D782" s="3">
        <v>51.046500000000002</v>
      </c>
    </row>
    <row r="783" spans="1:4">
      <c r="A783" t="s">
        <v>783</v>
      </c>
      <c r="B783" s="3">
        <v>50.564500000000002</v>
      </c>
      <c r="C783" s="2">
        <f>--(MID(A783,4,2)&amp;"/"&amp;LEFT(A783,2)&amp;"/"&amp;RIGHT(A783,2))</f>
        <v>41002</v>
      </c>
      <c r="D783" s="3">
        <v>50.564500000000002</v>
      </c>
    </row>
    <row r="784" spans="1:4">
      <c r="A784" t="s">
        <v>784</v>
      </c>
      <c r="B784" s="3">
        <v>51.156500000000001</v>
      </c>
      <c r="C784" s="2">
        <f>--(MID(A784,4,2)&amp;"/"&amp;LEFT(A784,2)&amp;"/"&amp;RIGHT(A784,2))</f>
        <v>40998</v>
      </c>
      <c r="D784" s="3">
        <v>51.156500000000001</v>
      </c>
    </row>
    <row r="785" spans="1:4">
      <c r="A785" t="s">
        <v>785</v>
      </c>
      <c r="B785" s="3">
        <v>51.145000000000003</v>
      </c>
      <c r="C785" s="2">
        <f>--(MID(A785,4,2)&amp;"/"&amp;LEFT(A785,2)&amp;"/"&amp;RIGHT(A785,2))</f>
        <v>40997</v>
      </c>
      <c r="D785" s="3">
        <v>51.145000000000003</v>
      </c>
    </row>
    <row r="786" spans="1:4">
      <c r="A786" t="s">
        <v>786</v>
      </c>
      <c r="B786" s="3">
        <v>50.917499999999997</v>
      </c>
      <c r="C786" s="2">
        <f>--(MID(A786,4,2)&amp;"/"&amp;LEFT(A786,2)&amp;"/"&amp;RIGHT(A786,2))</f>
        <v>40996</v>
      </c>
      <c r="D786" s="3">
        <v>50.917499999999997</v>
      </c>
    </row>
    <row r="787" spans="1:4">
      <c r="A787" t="s">
        <v>787</v>
      </c>
      <c r="B787" s="3">
        <v>50.908299999999997</v>
      </c>
      <c r="C787" s="2">
        <f>--(MID(A787,4,2)&amp;"/"&amp;LEFT(A787,2)&amp;"/"&amp;RIGHT(A787,2))</f>
        <v>40995</v>
      </c>
      <c r="D787" s="3">
        <v>50.908299999999997</v>
      </c>
    </row>
    <row r="788" spans="1:4">
      <c r="A788" t="s">
        <v>788</v>
      </c>
      <c r="B788" s="3">
        <v>51.308999999999997</v>
      </c>
      <c r="C788" s="2">
        <f>--(MID(A788,4,2)&amp;"/"&amp;LEFT(A788,2)&amp;"/"&amp;RIGHT(A788,2))</f>
        <v>40994</v>
      </c>
      <c r="D788" s="3">
        <v>51.308999999999997</v>
      </c>
    </row>
    <row r="789" spans="1:4">
      <c r="A789" t="s">
        <v>789</v>
      </c>
      <c r="B789" s="3">
        <v>50.905500000000004</v>
      </c>
      <c r="C789" s="2">
        <f>--(MID(A789,4,2)&amp;"/"&amp;LEFT(A789,2)&amp;"/"&amp;RIGHT(A789,2))</f>
        <v>40990</v>
      </c>
      <c r="D789" s="3">
        <v>50.905500000000004</v>
      </c>
    </row>
    <row r="790" spans="1:4">
      <c r="A790" t="s">
        <v>790</v>
      </c>
      <c r="B790" s="3">
        <v>50.593499999999999</v>
      </c>
      <c r="C790" s="2">
        <f>--(MID(A790,4,2)&amp;"/"&amp;LEFT(A790,2)&amp;"/"&amp;RIGHT(A790,2))</f>
        <v>40989</v>
      </c>
      <c r="D790" s="3">
        <v>50.593499999999999</v>
      </c>
    </row>
    <row r="791" spans="1:4">
      <c r="A791" t="s">
        <v>791</v>
      </c>
      <c r="B791" s="3">
        <v>50.2545</v>
      </c>
      <c r="C791" s="2">
        <f>--(MID(A791,4,2)&amp;"/"&amp;LEFT(A791,2)&amp;"/"&amp;RIGHT(A791,2))</f>
        <v>40988</v>
      </c>
      <c r="D791" s="3">
        <v>50.2545</v>
      </c>
    </row>
    <row r="792" spans="1:4">
      <c r="A792" t="s">
        <v>792</v>
      </c>
      <c r="B792" s="3">
        <v>50.124499999999998</v>
      </c>
      <c r="C792" s="2">
        <f>--(MID(A792,4,2)&amp;"/"&amp;LEFT(A792,2)&amp;"/"&amp;RIGHT(A792,2))</f>
        <v>40987</v>
      </c>
      <c r="D792" s="3">
        <v>50.124499999999998</v>
      </c>
    </row>
    <row r="793" spans="1:4">
      <c r="A793" t="s">
        <v>793</v>
      </c>
      <c r="B793" s="3">
        <v>50.313000000000002</v>
      </c>
      <c r="C793" s="2">
        <f>--(MID(A793,4,2)&amp;"/"&amp;LEFT(A793,2)&amp;"/"&amp;RIGHT(A793,2))</f>
        <v>40984</v>
      </c>
      <c r="D793" s="3">
        <v>50.313000000000002</v>
      </c>
    </row>
    <row r="794" spans="1:4">
      <c r="A794" t="s">
        <v>794</v>
      </c>
      <c r="B794" s="3">
        <v>50.222499999999997</v>
      </c>
      <c r="C794" s="2">
        <f>--(MID(A794,4,2)&amp;"/"&amp;LEFT(A794,2)&amp;"/"&amp;RIGHT(A794,2))</f>
        <v>40983</v>
      </c>
      <c r="D794" s="3">
        <v>50.222499999999997</v>
      </c>
    </row>
    <row r="795" spans="1:4">
      <c r="A795" t="s">
        <v>795</v>
      </c>
      <c r="B795" s="3">
        <v>49.902999999999999</v>
      </c>
      <c r="C795" s="2">
        <f>--(MID(A795,4,2)&amp;"/"&amp;LEFT(A795,2)&amp;"/"&amp;RIGHT(A795,2))</f>
        <v>40982</v>
      </c>
      <c r="D795" s="3">
        <v>49.902999999999999</v>
      </c>
    </row>
    <row r="796" spans="1:4">
      <c r="A796" t="s">
        <v>796</v>
      </c>
      <c r="B796" s="3">
        <v>49.844999999999999</v>
      </c>
      <c r="C796" s="2">
        <f>--(MID(A796,4,2)&amp;"/"&amp;LEFT(A796,2)&amp;"/"&amp;RIGHT(A796,2))</f>
        <v>40981</v>
      </c>
      <c r="D796" s="3">
        <v>49.844999999999999</v>
      </c>
    </row>
    <row r="797" spans="1:4">
      <c r="A797" t="s">
        <v>797</v>
      </c>
      <c r="B797" s="3">
        <v>49.944800000000001</v>
      </c>
      <c r="C797" s="2">
        <f>--(MID(A797,4,2)&amp;"/"&amp;LEFT(A797,2)&amp;"/"&amp;RIGHT(A797,2))</f>
        <v>40980</v>
      </c>
      <c r="D797" s="3">
        <v>49.944800000000001</v>
      </c>
    </row>
    <row r="798" spans="1:4">
      <c r="A798" t="s">
        <v>798</v>
      </c>
      <c r="B798" s="3">
        <v>50.015000000000001</v>
      </c>
      <c r="C798" s="2">
        <f>--(MID(A798,4,2)&amp;"/"&amp;LEFT(A798,2)&amp;"/"&amp;RIGHT(A798,2))</f>
        <v>40977</v>
      </c>
      <c r="D798" s="3">
        <v>50.015000000000001</v>
      </c>
    </row>
    <row r="799" spans="1:4">
      <c r="A799" t="s">
        <v>799</v>
      </c>
      <c r="B799" s="3">
        <v>50.573300000000003</v>
      </c>
      <c r="C799" s="2">
        <f>--(MID(A799,4,2)&amp;"/"&amp;LEFT(A799,2)&amp;"/"&amp;RIGHT(A799,2))</f>
        <v>40975</v>
      </c>
      <c r="D799" s="3">
        <v>50.573300000000003</v>
      </c>
    </row>
    <row r="800" spans="1:4">
      <c r="A800" t="s">
        <v>800</v>
      </c>
      <c r="B800" s="3">
        <v>50.026499999999999</v>
      </c>
      <c r="C800" s="2">
        <f>--(MID(A800,4,2)&amp;"/"&amp;LEFT(A800,2)&amp;"/"&amp;RIGHT(A800,2))</f>
        <v>40974</v>
      </c>
      <c r="D800" s="3">
        <v>50.026499999999999</v>
      </c>
    </row>
    <row r="801" spans="1:4">
      <c r="A801" t="s">
        <v>801</v>
      </c>
      <c r="B801" s="3">
        <v>49.7958</v>
      </c>
      <c r="C801" s="2">
        <f>--(MID(A801,4,2)&amp;"/"&amp;LEFT(A801,2)&amp;"/"&amp;RIGHT(A801,2))</f>
        <v>40973</v>
      </c>
      <c r="D801" s="3">
        <v>49.7958</v>
      </c>
    </row>
    <row r="802" spans="1:4">
      <c r="A802" t="s">
        <v>802</v>
      </c>
      <c r="B802" s="3">
        <v>49.352499999999999</v>
      </c>
      <c r="C802" s="2">
        <f>--(MID(A802,4,2)&amp;"/"&amp;LEFT(A802,2)&amp;"/"&amp;RIGHT(A802,2))</f>
        <v>40970</v>
      </c>
      <c r="D802" s="3">
        <v>49.352499999999999</v>
      </c>
    </row>
    <row r="803" spans="1:4">
      <c r="A803" t="s">
        <v>803</v>
      </c>
      <c r="B803" s="3">
        <v>49.154499999999999</v>
      </c>
      <c r="C803" s="2">
        <f>--(MID(A803,4,2)&amp;"/"&amp;LEFT(A803,2)&amp;"/"&amp;RIGHT(A803,2))</f>
        <v>40969</v>
      </c>
      <c r="D803" s="3">
        <v>49.154499999999999</v>
      </c>
    </row>
    <row r="804" spans="1:4">
      <c r="A804" t="s">
        <v>804</v>
      </c>
      <c r="B804" s="3">
        <v>48.940800000000003</v>
      </c>
      <c r="C804" s="2">
        <f>--(MID(A804,4,2)&amp;"/"&amp;LEFT(A804,2)&amp;"/"&amp;RIGHT(A804,2))</f>
        <v>40968</v>
      </c>
      <c r="D804" s="3">
        <v>48.940800000000003</v>
      </c>
    </row>
    <row r="805" spans="1:4">
      <c r="A805" t="s">
        <v>805</v>
      </c>
      <c r="B805" s="3">
        <v>49.143000000000001</v>
      </c>
      <c r="C805" s="2">
        <f>--(MID(A805,4,2)&amp;"/"&amp;LEFT(A805,2)&amp;"/"&amp;RIGHT(A805,2))</f>
        <v>40967</v>
      </c>
      <c r="D805" s="3">
        <v>49.143000000000001</v>
      </c>
    </row>
    <row r="806" spans="1:4">
      <c r="A806" t="s">
        <v>806</v>
      </c>
      <c r="B806" s="3">
        <v>49.047499999999999</v>
      </c>
      <c r="C806" s="2">
        <f>--(MID(A806,4,2)&amp;"/"&amp;LEFT(A806,2)&amp;"/"&amp;RIGHT(A806,2))</f>
        <v>40966</v>
      </c>
      <c r="D806" s="3">
        <v>49.047499999999999</v>
      </c>
    </row>
    <row r="807" spans="1:4">
      <c r="A807" t="s">
        <v>807</v>
      </c>
      <c r="B807" s="3">
        <v>49.064999999999998</v>
      </c>
      <c r="C807" s="2">
        <f>--(MID(A807,4,2)&amp;"/"&amp;LEFT(A807,2)&amp;"/"&amp;RIGHT(A807,2))</f>
        <v>40963</v>
      </c>
      <c r="D807" s="3">
        <v>49.064999999999998</v>
      </c>
    </row>
    <row r="808" spans="1:4">
      <c r="A808" t="s">
        <v>808</v>
      </c>
      <c r="B808" s="3">
        <v>49.244999999999997</v>
      </c>
      <c r="C808" s="2">
        <f>--(MID(A808,4,2)&amp;"/"&amp;LEFT(A808,2)&amp;"/"&amp;RIGHT(A808,2))</f>
        <v>40962</v>
      </c>
      <c r="D808" s="3">
        <v>49.244999999999997</v>
      </c>
    </row>
    <row r="809" spans="1:4">
      <c r="A809" t="s">
        <v>809</v>
      </c>
      <c r="B809" s="3">
        <v>49.2453</v>
      </c>
      <c r="C809" s="2">
        <f>--(MID(A809,4,2)&amp;"/"&amp;LEFT(A809,2)&amp;"/"&amp;RIGHT(A809,2))</f>
        <v>40961</v>
      </c>
      <c r="D809" s="3">
        <v>49.2453</v>
      </c>
    </row>
    <row r="810" spans="1:4">
      <c r="A810" t="s">
        <v>810</v>
      </c>
      <c r="B810" s="3">
        <v>49.083500000000001</v>
      </c>
      <c r="C810" s="2">
        <f>--(MID(A810,4,2)&amp;"/"&amp;LEFT(A810,2)&amp;"/"&amp;RIGHT(A810,2))</f>
        <v>40960</v>
      </c>
      <c r="D810" s="3">
        <v>49.083500000000001</v>
      </c>
    </row>
    <row r="811" spans="1:4">
      <c r="A811" t="s">
        <v>811</v>
      </c>
      <c r="B811" s="3">
        <v>49.212800000000001</v>
      </c>
      <c r="C811" s="2">
        <f>--(MID(A811,4,2)&amp;"/"&amp;LEFT(A811,2)&amp;"/"&amp;RIGHT(A811,2))</f>
        <v>40956</v>
      </c>
      <c r="D811" s="3">
        <v>49.212800000000001</v>
      </c>
    </row>
    <row r="812" spans="1:4">
      <c r="A812" t="s">
        <v>812</v>
      </c>
      <c r="B812" s="3">
        <v>49.252000000000002</v>
      </c>
      <c r="C812" s="2">
        <f>--(MID(A812,4,2)&amp;"/"&amp;LEFT(A812,2)&amp;"/"&amp;RIGHT(A812,2))</f>
        <v>40954</v>
      </c>
      <c r="D812" s="3">
        <v>49.252000000000002</v>
      </c>
    </row>
    <row r="813" spans="1:4">
      <c r="A813" t="s">
        <v>813</v>
      </c>
      <c r="B813" s="3">
        <v>49.331299999999999</v>
      </c>
      <c r="C813" s="2">
        <f>--(MID(A813,4,2)&amp;"/"&amp;LEFT(A813,2)&amp;"/"&amp;RIGHT(A813,2))</f>
        <v>40953</v>
      </c>
      <c r="D813" s="3">
        <v>49.331299999999999</v>
      </c>
    </row>
    <row r="814" spans="1:4">
      <c r="A814" t="s">
        <v>814</v>
      </c>
      <c r="B814" s="3">
        <v>49.317999999999998</v>
      </c>
      <c r="C814" s="2">
        <f>--(MID(A814,4,2)&amp;"/"&amp;LEFT(A814,2)&amp;"/"&amp;RIGHT(A814,2))</f>
        <v>40952</v>
      </c>
      <c r="D814" s="3">
        <v>49.317999999999998</v>
      </c>
    </row>
    <row r="815" spans="1:4">
      <c r="A815" t="s">
        <v>815</v>
      </c>
      <c r="B815" s="3">
        <v>49.644500000000001</v>
      </c>
      <c r="C815" s="2">
        <f>--(MID(A815,4,2)&amp;"/"&amp;LEFT(A815,2)&amp;"/"&amp;RIGHT(A815,2))</f>
        <v>40949</v>
      </c>
      <c r="D815" s="3">
        <v>49.644500000000001</v>
      </c>
    </row>
    <row r="816" spans="1:4">
      <c r="A816" t="s">
        <v>816</v>
      </c>
      <c r="B816" s="3">
        <v>49.289499999999997</v>
      </c>
      <c r="C816" s="2">
        <f>--(MID(A816,4,2)&amp;"/"&amp;LEFT(A816,2)&amp;"/"&amp;RIGHT(A816,2))</f>
        <v>40948</v>
      </c>
      <c r="D816" s="3">
        <v>49.289499999999997</v>
      </c>
    </row>
    <row r="817" spans="1:4">
      <c r="A817" t="s">
        <v>817</v>
      </c>
      <c r="B817" s="3">
        <v>49.068300000000001</v>
      </c>
      <c r="C817" s="2">
        <f>--(MID(A817,4,2)&amp;"/"&amp;LEFT(A817,2)&amp;"/"&amp;RIGHT(A817,2))</f>
        <v>40947</v>
      </c>
      <c r="D817" s="3">
        <v>49.068300000000001</v>
      </c>
    </row>
    <row r="818" spans="1:4">
      <c r="A818" t="s">
        <v>818</v>
      </c>
      <c r="B818" s="3">
        <v>48.914999999999999</v>
      </c>
      <c r="C818" s="2">
        <f>--(MID(A818,4,2)&amp;"/"&amp;LEFT(A818,2)&amp;"/"&amp;RIGHT(A818,2))</f>
        <v>40946</v>
      </c>
      <c r="D818" s="3">
        <v>48.914999999999999</v>
      </c>
    </row>
    <row r="819" spans="1:4">
      <c r="A819" t="s">
        <v>819</v>
      </c>
      <c r="B819" s="3">
        <v>48.679000000000002</v>
      </c>
      <c r="C819" s="2">
        <f>--(MID(A819,4,2)&amp;"/"&amp;LEFT(A819,2)&amp;"/"&amp;RIGHT(A819,2))</f>
        <v>40945</v>
      </c>
      <c r="D819" s="3">
        <v>48.679000000000002</v>
      </c>
    </row>
    <row r="820" spans="1:4">
      <c r="A820" t="s">
        <v>820</v>
      </c>
      <c r="B820" s="3">
        <v>48.963999999999999</v>
      </c>
      <c r="C820" s="2">
        <f>--(MID(A820,4,2)&amp;"/"&amp;LEFT(A820,2)&amp;"/"&amp;RIGHT(A820,2))</f>
        <v>40942</v>
      </c>
      <c r="D820" s="3">
        <v>48.963999999999999</v>
      </c>
    </row>
    <row r="821" spans="1:4">
      <c r="A821" t="s">
        <v>821</v>
      </c>
      <c r="B821" s="3">
        <v>49.128799999999998</v>
      </c>
      <c r="C821" s="2">
        <f>--(MID(A821,4,2)&amp;"/"&amp;LEFT(A821,2)&amp;"/"&amp;RIGHT(A821,2))</f>
        <v>40941</v>
      </c>
      <c r="D821" s="3">
        <v>49.128799999999998</v>
      </c>
    </row>
    <row r="822" spans="1:4">
      <c r="A822" t="s">
        <v>822</v>
      </c>
      <c r="B822" s="3">
        <v>49.532499999999999</v>
      </c>
      <c r="C822" s="2">
        <f>--(MID(A822,4,2)&amp;"/"&amp;LEFT(A822,2)&amp;"/"&amp;RIGHT(A822,2))</f>
        <v>40940</v>
      </c>
      <c r="D822" s="3">
        <v>49.532499999999999</v>
      </c>
    </row>
    <row r="823" spans="1:4">
      <c r="A823" t="s">
        <v>823</v>
      </c>
      <c r="B823" s="3">
        <v>49.682499999999997</v>
      </c>
      <c r="C823" s="2">
        <f>--(MID(A823,4,2)&amp;"/"&amp;LEFT(A823,2)&amp;"/"&amp;RIGHT(A823,2))</f>
        <v>40939</v>
      </c>
      <c r="D823" s="3">
        <v>49.682499999999997</v>
      </c>
    </row>
    <row r="824" spans="1:4">
      <c r="A824" t="s">
        <v>824</v>
      </c>
      <c r="B824" s="3">
        <v>49.503</v>
      </c>
      <c r="C824" s="2">
        <f>--(MID(A824,4,2)&amp;"/"&amp;LEFT(A824,2)&amp;"/"&amp;RIGHT(A824,2))</f>
        <v>40938</v>
      </c>
      <c r="D824" s="3">
        <v>49.503</v>
      </c>
    </row>
    <row r="825" spans="1:4">
      <c r="A825" t="s">
        <v>825</v>
      </c>
      <c r="B825" s="3">
        <v>49.648000000000003</v>
      </c>
      <c r="C825" s="2">
        <f>--(MID(A825,4,2)&amp;"/"&amp;LEFT(A825,2)&amp;"/"&amp;RIGHT(A825,2))</f>
        <v>40935</v>
      </c>
      <c r="D825" s="3">
        <v>49.648000000000003</v>
      </c>
    </row>
    <row r="826" spans="1:4">
      <c r="A826" t="s">
        <v>826</v>
      </c>
      <c r="B826" s="3">
        <v>50.021500000000003</v>
      </c>
      <c r="C826" s="2">
        <f>--(MID(A826,4,2)&amp;"/"&amp;LEFT(A826,2)&amp;"/"&amp;RIGHT(A826,2))</f>
        <v>40933</v>
      </c>
      <c r="D826" s="3">
        <v>50.021500000000003</v>
      </c>
    </row>
    <row r="827" spans="1:4">
      <c r="A827" t="s">
        <v>827</v>
      </c>
      <c r="B827" s="3">
        <v>49.967300000000002</v>
      </c>
      <c r="C827" s="2">
        <f>--(MID(A827,4,2)&amp;"/"&amp;LEFT(A827,2)&amp;"/"&amp;RIGHT(A827,2))</f>
        <v>40932</v>
      </c>
      <c r="D827" s="3">
        <v>49.967300000000002</v>
      </c>
    </row>
    <row r="828" spans="1:4">
      <c r="A828" t="s">
        <v>828</v>
      </c>
      <c r="B828" s="3">
        <v>50.243499999999997</v>
      </c>
      <c r="C828" s="2">
        <f>--(MID(A828,4,2)&amp;"/"&amp;LEFT(A828,2)&amp;"/"&amp;RIGHT(A828,2))</f>
        <v>40931</v>
      </c>
      <c r="D828" s="3">
        <v>50.243499999999997</v>
      </c>
    </row>
    <row r="829" spans="1:4">
      <c r="A829" t="s">
        <v>829</v>
      </c>
      <c r="B829" s="3">
        <v>50.328800000000001</v>
      </c>
      <c r="C829" s="2">
        <f>--(MID(A829,4,2)&amp;"/"&amp;LEFT(A829,2)&amp;"/"&amp;RIGHT(A829,2))</f>
        <v>40928</v>
      </c>
      <c r="D829" s="3">
        <v>50.328800000000001</v>
      </c>
    </row>
    <row r="830" spans="1:4">
      <c r="A830" t="s">
        <v>830</v>
      </c>
      <c r="B830" s="3">
        <v>50.289000000000001</v>
      </c>
      <c r="C830" s="2">
        <f>--(MID(A830,4,2)&amp;"/"&amp;LEFT(A830,2)&amp;"/"&amp;RIGHT(A830,2))</f>
        <v>40927</v>
      </c>
      <c r="D830" s="3">
        <v>50.289000000000001</v>
      </c>
    </row>
    <row r="831" spans="1:4">
      <c r="A831" t="s">
        <v>831</v>
      </c>
      <c r="B831" s="3">
        <v>50.665500000000002</v>
      </c>
      <c r="C831" s="2">
        <f>--(MID(A831,4,2)&amp;"/"&amp;LEFT(A831,2)&amp;"/"&amp;RIGHT(A831,2))</f>
        <v>40926</v>
      </c>
      <c r="D831" s="3">
        <v>50.665500000000002</v>
      </c>
    </row>
    <row r="832" spans="1:4">
      <c r="A832" t="s">
        <v>832</v>
      </c>
      <c r="B832" s="3">
        <v>51.064999999999998</v>
      </c>
      <c r="C832" s="2">
        <f>--(MID(A832,4,2)&amp;"/"&amp;LEFT(A832,2)&amp;"/"&amp;RIGHT(A832,2))</f>
        <v>40925</v>
      </c>
      <c r="D832" s="3">
        <v>51.064999999999998</v>
      </c>
    </row>
    <row r="833" spans="1:4">
      <c r="A833" t="s">
        <v>833</v>
      </c>
      <c r="B833" s="3">
        <v>51.654499999999999</v>
      </c>
      <c r="C833" s="2">
        <f>--(MID(A833,4,2)&amp;"/"&amp;LEFT(A833,2)&amp;"/"&amp;RIGHT(A833,2))</f>
        <v>40924</v>
      </c>
      <c r="D833" s="3">
        <v>51.654499999999999</v>
      </c>
    </row>
    <row r="834" spans="1:4">
      <c r="A834" t="s">
        <v>834</v>
      </c>
      <c r="B834" s="3">
        <v>51.430999999999997</v>
      </c>
      <c r="C834" s="2">
        <f>--(MID(A834,4,2)&amp;"/"&amp;LEFT(A834,2)&amp;"/"&amp;RIGHT(A834,2))</f>
        <v>40921</v>
      </c>
      <c r="D834" s="3">
        <v>51.430999999999997</v>
      </c>
    </row>
    <row r="835" spans="1:4">
      <c r="A835" t="s">
        <v>835</v>
      </c>
      <c r="B835" s="3">
        <v>51.829000000000001</v>
      </c>
      <c r="C835" s="2">
        <f>--(MID(A835,4,2)&amp;"/"&amp;LEFT(A835,2)&amp;"/"&amp;RIGHT(A835,2))</f>
        <v>40920</v>
      </c>
      <c r="D835" s="3">
        <v>51.829000000000001</v>
      </c>
    </row>
    <row r="836" spans="1:4">
      <c r="A836" t="s">
        <v>836</v>
      </c>
      <c r="B836" s="3">
        <v>51.749499999999998</v>
      </c>
      <c r="C836" s="2">
        <f>--(MID(A836,4,2)&amp;"/"&amp;LEFT(A836,2)&amp;"/"&amp;RIGHT(A836,2))</f>
        <v>40919</v>
      </c>
      <c r="D836" s="3">
        <v>51.749499999999998</v>
      </c>
    </row>
    <row r="837" spans="1:4">
      <c r="A837" t="s">
        <v>837</v>
      </c>
      <c r="B837" s="3">
        <v>52.225499999999997</v>
      </c>
      <c r="C837" s="2">
        <f>--(MID(A837,4,2)&amp;"/"&amp;LEFT(A837,2)&amp;"/"&amp;RIGHT(A837,2))</f>
        <v>40918</v>
      </c>
      <c r="D837" s="3">
        <v>52.225499999999997</v>
      </c>
    </row>
    <row r="838" spans="1:4">
      <c r="A838" t="s">
        <v>838</v>
      </c>
      <c r="B838" s="3">
        <v>52.732500000000002</v>
      </c>
      <c r="C838" s="2">
        <f>--(MID(A838,4,2)&amp;"/"&amp;LEFT(A838,2)&amp;"/"&amp;RIGHT(A838,2))</f>
        <v>40917</v>
      </c>
      <c r="D838" s="3">
        <v>52.732500000000002</v>
      </c>
    </row>
    <row r="839" spans="1:4">
      <c r="A839" t="s">
        <v>839</v>
      </c>
      <c r="B839" s="3">
        <v>52.783799999999999</v>
      </c>
      <c r="C839" s="2">
        <f>--(MID(A839,4,2)&amp;"/"&amp;LEFT(A839,2)&amp;"/"&amp;RIGHT(A839,2))</f>
        <v>40914</v>
      </c>
      <c r="D839" s="3">
        <v>52.783799999999999</v>
      </c>
    </row>
    <row r="840" spans="1:4">
      <c r="A840" t="s">
        <v>840</v>
      </c>
      <c r="B840" s="3">
        <v>52.780999999999999</v>
      </c>
      <c r="C840" s="2">
        <f>--(MID(A840,4,2)&amp;"/"&amp;LEFT(A840,2)&amp;"/"&amp;RIGHT(A840,2))</f>
        <v>40913</v>
      </c>
      <c r="D840" s="3">
        <v>52.780999999999999</v>
      </c>
    </row>
    <row r="841" spans="1:4">
      <c r="A841" t="s">
        <v>841</v>
      </c>
      <c r="B841" s="3">
        <v>53.14</v>
      </c>
      <c r="C841" s="2">
        <f>--(MID(A841,4,2)&amp;"/"&amp;LEFT(A841,2)&amp;"/"&amp;RIGHT(A841,2))</f>
        <v>40912</v>
      </c>
      <c r="D841" s="3">
        <v>53.14</v>
      </c>
    </row>
    <row r="842" spans="1:4">
      <c r="A842" t="s">
        <v>842</v>
      </c>
      <c r="B842" s="3">
        <v>53.2288</v>
      </c>
      <c r="C842" s="2">
        <f>--(MID(A842,4,2)&amp;"/"&amp;LEFT(A842,2)&amp;"/"&amp;RIGHT(A842,2))</f>
        <v>40911</v>
      </c>
      <c r="D842" s="3">
        <v>53.2288</v>
      </c>
    </row>
    <row r="843" spans="1:4">
      <c r="A843" t="s">
        <v>843</v>
      </c>
      <c r="B843" s="3">
        <v>53.297499999999999</v>
      </c>
      <c r="C843" s="2">
        <f>--(MID(A843,4,2)&amp;"/"&amp;LEFT(A843,2)&amp;"/"&amp;RIGHT(A843,2))</f>
        <v>40910</v>
      </c>
      <c r="D843" s="3">
        <v>53.297499999999999</v>
      </c>
    </row>
    <row r="844" spans="1:4">
      <c r="A844" t="s">
        <v>844</v>
      </c>
      <c r="B844" s="3">
        <v>53.265999999999998</v>
      </c>
      <c r="C844" s="2">
        <f>--(MID(A844,4,2)&amp;"/"&amp;LEFT(A844,2)&amp;"/"&amp;RIGHT(A844,2))</f>
        <v>40907</v>
      </c>
      <c r="D844" s="3">
        <v>53.265999999999998</v>
      </c>
    </row>
    <row r="845" spans="1:4">
      <c r="A845" t="s">
        <v>845</v>
      </c>
      <c r="B845" s="3">
        <v>53.358499999999999</v>
      </c>
      <c r="C845" s="2">
        <f>--(MID(A845,4,2)&amp;"/"&amp;LEFT(A845,2)&amp;"/"&amp;RIGHT(A845,2))</f>
        <v>40906</v>
      </c>
      <c r="D845" s="3">
        <v>53.358499999999999</v>
      </c>
    </row>
    <row r="846" spans="1:4">
      <c r="A846" t="s">
        <v>846</v>
      </c>
      <c r="B846" s="3">
        <v>53.214500000000001</v>
      </c>
      <c r="C846" s="2">
        <f>--(MID(A846,4,2)&amp;"/"&amp;LEFT(A846,2)&amp;"/"&amp;RIGHT(A846,2))</f>
        <v>40905</v>
      </c>
      <c r="D846" s="3">
        <v>53.214500000000001</v>
      </c>
    </row>
    <row r="847" spans="1:4">
      <c r="A847" t="s">
        <v>847</v>
      </c>
      <c r="B847" s="3">
        <v>52.894500000000001</v>
      </c>
      <c r="C847" s="2">
        <f>--(MID(A847,4,2)&amp;"/"&amp;LEFT(A847,2)&amp;"/"&amp;RIGHT(A847,2))</f>
        <v>40904</v>
      </c>
      <c r="D847" s="3">
        <v>52.894500000000001</v>
      </c>
    </row>
    <row r="848" spans="1:4">
      <c r="A848" t="s">
        <v>848</v>
      </c>
      <c r="B848" s="3">
        <v>52.820500000000003</v>
      </c>
      <c r="C848" s="2">
        <f>--(MID(A848,4,2)&amp;"/"&amp;LEFT(A848,2)&amp;"/"&amp;RIGHT(A848,2))</f>
        <v>40903</v>
      </c>
      <c r="D848" s="3">
        <v>52.820500000000003</v>
      </c>
    </row>
    <row r="849" spans="1:4">
      <c r="A849" t="s">
        <v>849</v>
      </c>
      <c r="B849" s="3">
        <v>52.722000000000001</v>
      </c>
      <c r="C849" s="2">
        <f>--(MID(A849,4,2)&amp;"/"&amp;LEFT(A849,2)&amp;"/"&amp;RIGHT(A849,2))</f>
        <v>40900</v>
      </c>
      <c r="D849" s="3">
        <v>52.722000000000001</v>
      </c>
    </row>
    <row r="850" spans="1:4">
      <c r="A850" t="s">
        <v>850</v>
      </c>
      <c r="B850" s="3">
        <v>52.782499999999999</v>
      </c>
      <c r="C850" s="2">
        <f>--(MID(A850,4,2)&amp;"/"&amp;LEFT(A850,2)&amp;"/"&amp;RIGHT(A850,2))</f>
        <v>40899</v>
      </c>
      <c r="D850" s="3">
        <v>52.782499999999999</v>
      </c>
    </row>
    <row r="851" spans="1:4">
      <c r="A851" t="s">
        <v>851</v>
      </c>
      <c r="B851" s="3">
        <v>52.674999999999997</v>
      </c>
      <c r="C851" s="2">
        <f>--(MID(A851,4,2)&amp;"/"&amp;LEFT(A851,2)&amp;"/"&amp;RIGHT(A851,2))</f>
        <v>40898</v>
      </c>
      <c r="D851" s="3">
        <v>52.674999999999997</v>
      </c>
    </row>
    <row r="852" spans="1:4">
      <c r="A852" t="s">
        <v>852</v>
      </c>
      <c r="B852" s="3">
        <v>53.027000000000001</v>
      </c>
      <c r="C852" s="2">
        <f>--(MID(A852,4,2)&amp;"/"&amp;LEFT(A852,2)&amp;"/"&amp;RIGHT(A852,2))</f>
        <v>40897</v>
      </c>
      <c r="D852" s="3">
        <v>53.027000000000001</v>
      </c>
    </row>
    <row r="853" spans="1:4">
      <c r="A853" t="s">
        <v>853</v>
      </c>
      <c r="B853" s="3">
        <v>52.957500000000003</v>
      </c>
      <c r="C853" s="2">
        <f>--(MID(A853,4,2)&amp;"/"&amp;LEFT(A853,2)&amp;"/"&amp;RIGHT(A853,2))</f>
        <v>40896</v>
      </c>
      <c r="D853" s="3">
        <v>52.957500000000003</v>
      </c>
    </row>
    <row r="854" spans="1:4">
      <c r="A854" t="s">
        <v>854</v>
      </c>
      <c r="B854" s="3">
        <v>52.814</v>
      </c>
      <c r="C854" s="2">
        <f>--(MID(A854,4,2)&amp;"/"&amp;LEFT(A854,2)&amp;"/"&amp;RIGHT(A854,2))</f>
        <v>40893</v>
      </c>
      <c r="D854" s="3">
        <v>52.814</v>
      </c>
    </row>
    <row r="855" spans="1:4">
      <c r="A855" t="s">
        <v>855</v>
      </c>
      <c r="B855" s="3">
        <v>54.235500000000002</v>
      </c>
      <c r="C855" s="2">
        <f>--(MID(A855,4,2)&amp;"/"&amp;LEFT(A855,2)&amp;"/"&amp;RIGHT(A855,2))</f>
        <v>40892</v>
      </c>
      <c r="D855" s="3">
        <v>54.235500000000002</v>
      </c>
    </row>
    <row r="856" spans="1:4">
      <c r="A856" t="s">
        <v>856</v>
      </c>
      <c r="B856" s="3">
        <v>53.576999999999998</v>
      </c>
      <c r="C856" s="2">
        <f>--(MID(A856,4,2)&amp;"/"&amp;LEFT(A856,2)&amp;"/"&amp;RIGHT(A856,2))</f>
        <v>40891</v>
      </c>
      <c r="D856" s="3">
        <v>53.576999999999998</v>
      </c>
    </row>
    <row r="857" spans="1:4">
      <c r="A857" t="s">
        <v>857</v>
      </c>
      <c r="B857" s="3">
        <v>53.402999999999999</v>
      </c>
      <c r="C857" s="2">
        <f>--(MID(A857,4,2)&amp;"/"&amp;LEFT(A857,2)&amp;"/"&amp;RIGHT(A857,2))</f>
        <v>40890</v>
      </c>
      <c r="D857" s="3">
        <v>53.402999999999999</v>
      </c>
    </row>
    <row r="858" spans="1:4">
      <c r="A858" t="s">
        <v>858</v>
      </c>
      <c r="B858" s="3">
        <v>52.4238</v>
      </c>
      <c r="C858" s="2">
        <f>--(MID(A858,4,2)&amp;"/"&amp;LEFT(A858,2)&amp;"/"&amp;RIGHT(A858,2))</f>
        <v>40889</v>
      </c>
      <c r="D858" s="3">
        <v>52.4238</v>
      </c>
    </row>
    <row r="859" spans="1:4">
      <c r="A859" t="s">
        <v>859</v>
      </c>
      <c r="B859" s="3">
        <v>52.228499999999997</v>
      </c>
      <c r="C859" s="2">
        <f>--(MID(A859,4,2)&amp;"/"&amp;LEFT(A859,2)&amp;"/"&amp;RIGHT(A859,2))</f>
        <v>40886</v>
      </c>
      <c r="D859" s="3">
        <v>52.228499999999997</v>
      </c>
    </row>
    <row r="860" spans="1:4">
      <c r="A860" t="s">
        <v>860</v>
      </c>
      <c r="B860" s="3">
        <v>51.777999999999999</v>
      </c>
      <c r="C860" s="2">
        <f>--(MID(A860,4,2)&amp;"/"&amp;LEFT(A860,2)&amp;"/"&amp;RIGHT(A860,2))</f>
        <v>40885</v>
      </c>
      <c r="D860" s="3">
        <v>51.777999999999999</v>
      </c>
    </row>
    <row r="861" spans="1:4">
      <c r="A861" t="s">
        <v>861</v>
      </c>
      <c r="B861" s="3">
        <v>51.448999999999998</v>
      </c>
      <c r="C861" s="2">
        <f>--(MID(A861,4,2)&amp;"/"&amp;LEFT(A861,2)&amp;"/"&amp;RIGHT(A861,2))</f>
        <v>40884</v>
      </c>
      <c r="D861" s="3">
        <v>51.448999999999998</v>
      </c>
    </row>
    <row r="862" spans="1:4">
      <c r="A862" t="s">
        <v>862</v>
      </c>
      <c r="B862" s="3">
        <v>51.392499999999998</v>
      </c>
      <c r="C862" s="2">
        <f>--(MID(A862,4,2)&amp;"/"&amp;LEFT(A862,2)&amp;"/"&amp;RIGHT(A862,2))</f>
        <v>40882</v>
      </c>
      <c r="D862" s="3">
        <v>51.392499999999998</v>
      </c>
    </row>
    <row r="863" spans="1:4">
      <c r="A863" t="s">
        <v>863</v>
      </c>
      <c r="B863" s="3">
        <v>51.3523</v>
      </c>
      <c r="C863" s="2">
        <f>--(MID(A863,4,2)&amp;"/"&amp;LEFT(A863,2)&amp;"/"&amp;RIGHT(A863,2))</f>
        <v>40879</v>
      </c>
      <c r="D863" s="3">
        <v>51.3523</v>
      </c>
    </row>
    <row r="864" spans="1:4">
      <c r="A864" t="s">
        <v>864</v>
      </c>
      <c r="B864" s="3">
        <v>51.652000000000001</v>
      </c>
      <c r="C864" s="2">
        <f>--(MID(A864,4,2)&amp;"/"&amp;LEFT(A864,2)&amp;"/"&amp;RIGHT(A864,2))</f>
        <v>40878</v>
      </c>
      <c r="D864" s="3">
        <v>51.652000000000001</v>
      </c>
    </row>
    <row r="865" spans="1:4">
      <c r="A865" t="s">
        <v>865</v>
      </c>
      <c r="B865" s="3">
        <v>52.164999999999999</v>
      </c>
      <c r="C865" s="2">
        <f>--(MID(A865,4,2)&amp;"/"&amp;LEFT(A865,2)&amp;"/"&amp;RIGHT(A865,2))</f>
        <v>40877</v>
      </c>
      <c r="D865" s="3">
        <v>52.164999999999999</v>
      </c>
    </row>
    <row r="866" spans="1:4">
      <c r="A866" t="s">
        <v>866</v>
      </c>
      <c r="B866" s="3">
        <v>51.930799999999998</v>
      </c>
      <c r="C866" s="2">
        <f>--(MID(A866,4,2)&amp;"/"&amp;LEFT(A866,2)&amp;"/"&amp;RIGHT(A866,2))</f>
        <v>40876</v>
      </c>
      <c r="D866" s="3">
        <v>51.930799999999998</v>
      </c>
    </row>
    <row r="867" spans="1:4">
      <c r="A867" t="s">
        <v>867</v>
      </c>
      <c r="B867" s="3">
        <v>51.982999999999997</v>
      </c>
      <c r="C867" s="2">
        <f>--(MID(A867,4,2)&amp;"/"&amp;LEFT(A867,2)&amp;"/"&amp;RIGHT(A867,2))</f>
        <v>40875</v>
      </c>
      <c r="D867" s="3">
        <v>51.982999999999997</v>
      </c>
    </row>
    <row r="868" spans="1:4">
      <c r="A868" t="s">
        <v>868</v>
      </c>
      <c r="B868" s="3">
        <v>52.166499999999999</v>
      </c>
      <c r="C868" s="2">
        <f>--(MID(A868,4,2)&amp;"/"&amp;LEFT(A868,2)&amp;"/"&amp;RIGHT(A868,2))</f>
        <v>40872</v>
      </c>
      <c r="D868" s="3">
        <v>52.166499999999999</v>
      </c>
    </row>
    <row r="869" spans="1:4">
      <c r="A869" t="s">
        <v>869</v>
      </c>
      <c r="B869" s="3">
        <v>52.25</v>
      </c>
      <c r="C869" s="2">
        <f>--(MID(A869,4,2)&amp;"/"&amp;LEFT(A869,2)&amp;"/"&amp;RIGHT(A869,2))</f>
        <v>40871</v>
      </c>
      <c r="D869" s="3">
        <v>52.25</v>
      </c>
    </row>
    <row r="870" spans="1:4">
      <c r="A870" t="s">
        <v>870</v>
      </c>
      <c r="B870" s="3">
        <v>52.100499999999997</v>
      </c>
      <c r="C870" s="2">
        <f>--(MID(A870,4,2)&amp;"/"&amp;LEFT(A870,2)&amp;"/"&amp;RIGHT(A870,2))</f>
        <v>40870</v>
      </c>
      <c r="D870" s="3">
        <v>52.100499999999997</v>
      </c>
    </row>
    <row r="871" spans="1:4">
      <c r="A871" t="s">
        <v>871</v>
      </c>
      <c r="B871" s="3">
        <v>52.701500000000003</v>
      </c>
      <c r="C871" s="2">
        <f>--(MID(A871,4,2)&amp;"/"&amp;LEFT(A871,2)&amp;"/"&amp;RIGHT(A871,2))</f>
        <v>40869</v>
      </c>
      <c r="D871" s="3">
        <v>52.701500000000003</v>
      </c>
    </row>
    <row r="872" spans="1:4">
      <c r="A872" t="s">
        <v>872</v>
      </c>
      <c r="B872" s="3">
        <v>51.716500000000003</v>
      </c>
      <c r="C872" s="2">
        <f>--(MID(A872,4,2)&amp;"/"&amp;LEFT(A872,2)&amp;"/"&amp;RIGHT(A872,2))</f>
        <v>40868</v>
      </c>
      <c r="D872" s="3">
        <v>51.716500000000003</v>
      </c>
    </row>
    <row r="873" spans="1:4">
      <c r="A873" t="s">
        <v>873</v>
      </c>
      <c r="B873" s="3">
        <v>51.353000000000002</v>
      </c>
      <c r="C873" s="2">
        <f>--(MID(A873,4,2)&amp;"/"&amp;LEFT(A873,2)&amp;"/"&amp;RIGHT(A873,2))</f>
        <v>40865</v>
      </c>
      <c r="D873" s="3">
        <v>51.353000000000002</v>
      </c>
    </row>
    <row r="874" spans="1:4">
      <c r="A874" t="s">
        <v>874</v>
      </c>
      <c r="B874" s="3">
        <v>50.722000000000001</v>
      </c>
      <c r="C874" s="2">
        <f>--(MID(A874,4,2)&amp;"/"&amp;LEFT(A874,2)&amp;"/"&amp;RIGHT(A874,2))</f>
        <v>40864</v>
      </c>
      <c r="D874" s="3">
        <v>50.722000000000001</v>
      </c>
    </row>
    <row r="875" spans="1:4">
      <c r="A875" t="s">
        <v>875</v>
      </c>
      <c r="B875" s="3">
        <v>50.901000000000003</v>
      </c>
      <c r="C875" s="2">
        <f>--(MID(A875,4,2)&amp;"/"&amp;LEFT(A875,2)&amp;"/"&amp;RIGHT(A875,2))</f>
        <v>40863</v>
      </c>
      <c r="D875" s="3">
        <v>50.901000000000003</v>
      </c>
    </row>
    <row r="876" spans="1:4">
      <c r="A876" t="s">
        <v>876</v>
      </c>
      <c r="B876" s="3">
        <v>50.564500000000002</v>
      </c>
      <c r="C876" s="2">
        <f>--(MID(A876,4,2)&amp;"/"&amp;LEFT(A876,2)&amp;"/"&amp;RIGHT(A876,2))</f>
        <v>40862</v>
      </c>
      <c r="D876" s="3">
        <v>50.564500000000002</v>
      </c>
    </row>
    <row r="877" spans="1:4">
      <c r="A877" t="s">
        <v>877</v>
      </c>
      <c r="B877" s="3">
        <v>50.084499999999998</v>
      </c>
      <c r="C877" s="2">
        <f>--(MID(A877,4,2)&amp;"/"&amp;LEFT(A877,2)&amp;"/"&amp;RIGHT(A877,2))</f>
        <v>40861</v>
      </c>
      <c r="D877" s="3">
        <v>50.084499999999998</v>
      </c>
    </row>
    <row r="878" spans="1:4">
      <c r="A878" t="s">
        <v>878</v>
      </c>
      <c r="B878" s="3">
        <v>50.279499999999999</v>
      </c>
      <c r="C878" s="2">
        <f>--(MID(A878,4,2)&amp;"/"&amp;LEFT(A878,2)&amp;"/"&amp;RIGHT(A878,2))</f>
        <v>40858</v>
      </c>
      <c r="D878" s="3">
        <v>50.279499999999999</v>
      </c>
    </row>
    <row r="879" spans="1:4">
      <c r="A879" t="s">
        <v>879</v>
      </c>
      <c r="B879" s="3">
        <v>49.780999999999999</v>
      </c>
      <c r="C879" s="2">
        <f>--(MID(A879,4,2)&amp;"/"&amp;LEFT(A879,2)&amp;"/"&amp;RIGHT(A879,2))</f>
        <v>40856</v>
      </c>
      <c r="D879" s="3">
        <v>49.780999999999999</v>
      </c>
    </row>
    <row r="880" spans="1:4">
      <c r="A880" t="s">
        <v>880</v>
      </c>
      <c r="B880" s="3">
        <v>49.38</v>
      </c>
      <c r="C880" s="2">
        <f>--(MID(A880,4,2)&amp;"/"&amp;LEFT(A880,2)&amp;"/"&amp;RIGHT(A880,2))</f>
        <v>40855</v>
      </c>
      <c r="D880" s="3">
        <v>49.38</v>
      </c>
    </row>
    <row r="881" spans="1:4">
      <c r="A881" t="s">
        <v>881</v>
      </c>
      <c r="B881" s="3">
        <v>49.084000000000003</v>
      </c>
      <c r="C881" s="2">
        <f>--(MID(A881,4,2)&amp;"/"&amp;LEFT(A881,2)&amp;"/"&amp;RIGHT(A881,2))</f>
        <v>40851</v>
      </c>
      <c r="D881" s="3">
        <v>49.084000000000003</v>
      </c>
    </row>
    <row r="882" spans="1:4">
      <c r="A882" t="s">
        <v>882</v>
      </c>
      <c r="B882" s="3">
        <v>49.3748</v>
      </c>
      <c r="C882" s="2">
        <f>--(MID(A882,4,2)&amp;"/"&amp;LEFT(A882,2)&amp;"/"&amp;RIGHT(A882,2))</f>
        <v>40850</v>
      </c>
      <c r="D882" s="3">
        <v>49.3748</v>
      </c>
    </row>
    <row r="883" spans="1:4">
      <c r="A883" t="s">
        <v>883</v>
      </c>
      <c r="B883" s="3">
        <v>49.250799999999998</v>
      </c>
      <c r="C883" s="2">
        <f>--(MID(A883,4,2)&amp;"/"&amp;LEFT(A883,2)&amp;"/"&amp;RIGHT(A883,2))</f>
        <v>40849</v>
      </c>
      <c r="D883" s="3">
        <v>49.250799999999998</v>
      </c>
    </row>
    <row r="884" spans="1:4">
      <c r="A884" t="s">
        <v>884</v>
      </c>
      <c r="B884" s="3">
        <v>49.077500000000001</v>
      </c>
      <c r="C884" s="2">
        <f>--(MID(A884,4,2)&amp;"/"&amp;LEFT(A884,2)&amp;"/"&amp;RIGHT(A884,2))</f>
        <v>40848</v>
      </c>
      <c r="D884" s="3">
        <v>49.077500000000001</v>
      </c>
    </row>
    <row r="885" spans="1:4">
      <c r="A885" t="s">
        <v>885</v>
      </c>
      <c r="B885" s="3">
        <v>48.872999999999998</v>
      </c>
      <c r="C885" s="2">
        <f>--(MID(A885,4,2)&amp;"/"&amp;LEFT(A885,2)&amp;"/"&amp;RIGHT(A885,2))</f>
        <v>40847</v>
      </c>
      <c r="D885" s="3">
        <v>48.872999999999998</v>
      </c>
    </row>
    <row r="886" spans="1:4">
      <c r="A886" t="s">
        <v>886</v>
      </c>
      <c r="B886" s="3">
        <v>48.820999999999998</v>
      </c>
      <c r="C886" s="2">
        <f>--(MID(A886,4,2)&amp;"/"&amp;LEFT(A886,2)&amp;"/"&amp;RIGHT(A886,2))</f>
        <v>40844</v>
      </c>
      <c r="D886" s="3">
        <v>48.820999999999998</v>
      </c>
    </row>
    <row r="887" spans="1:4">
      <c r="A887" t="s">
        <v>887</v>
      </c>
      <c r="B887" s="3">
        <v>49.659799999999997</v>
      </c>
      <c r="C887" s="2">
        <f>--(MID(A887,4,2)&amp;"/"&amp;LEFT(A887,2)&amp;"/"&amp;RIGHT(A887,2))</f>
        <v>40841</v>
      </c>
      <c r="D887" s="3">
        <v>49.659799999999997</v>
      </c>
    </row>
    <row r="888" spans="1:4">
      <c r="A888" t="s">
        <v>888</v>
      </c>
      <c r="B888" s="3">
        <v>49.874499999999998</v>
      </c>
      <c r="C888" s="2">
        <f>--(MID(A888,4,2)&amp;"/"&amp;LEFT(A888,2)&amp;"/"&amp;RIGHT(A888,2))</f>
        <v>40840</v>
      </c>
      <c r="D888" s="3">
        <v>49.874499999999998</v>
      </c>
    </row>
    <row r="889" spans="1:4">
      <c r="A889" t="s">
        <v>889</v>
      </c>
      <c r="B889" s="3">
        <v>50.067</v>
      </c>
      <c r="C889" s="2">
        <f>--(MID(A889,4,2)&amp;"/"&amp;LEFT(A889,2)&amp;"/"&amp;RIGHT(A889,2))</f>
        <v>40837</v>
      </c>
      <c r="D889" s="3">
        <v>50.067</v>
      </c>
    </row>
    <row r="890" spans="1:4">
      <c r="A890" t="s">
        <v>890</v>
      </c>
      <c r="B890" s="3">
        <v>49.710999999999999</v>
      </c>
      <c r="C890" s="2">
        <f>--(MID(A890,4,2)&amp;"/"&amp;LEFT(A890,2)&amp;"/"&amp;RIGHT(A890,2))</f>
        <v>40836</v>
      </c>
      <c r="D890" s="3">
        <v>49.710999999999999</v>
      </c>
    </row>
    <row r="891" spans="1:4">
      <c r="A891" t="s">
        <v>891</v>
      </c>
      <c r="B891" s="3">
        <v>49.177500000000002</v>
      </c>
      <c r="C891" s="2">
        <f>--(MID(A891,4,2)&amp;"/"&amp;LEFT(A891,2)&amp;"/"&amp;RIGHT(A891,2))</f>
        <v>40835</v>
      </c>
      <c r="D891" s="3">
        <v>49.177500000000002</v>
      </c>
    </row>
    <row r="892" spans="1:4">
      <c r="A892" t="s">
        <v>892</v>
      </c>
      <c r="B892" s="3">
        <v>49.136000000000003</v>
      </c>
      <c r="C892" s="2">
        <f>--(MID(A892,4,2)&amp;"/"&amp;LEFT(A892,2)&amp;"/"&amp;RIGHT(A892,2))</f>
        <v>40834</v>
      </c>
      <c r="D892" s="3">
        <v>49.136000000000003</v>
      </c>
    </row>
    <row r="893" spans="1:4">
      <c r="A893" t="s">
        <v>893</v>
      </c>
      <c r="B893" s="3">
        <v>48.892499999999998</v>
      </c>
      <c r="C893" s="2">
        <f>--(MID(A893,4,2)&amp;"/"&amp;LEFT(A893,2)&amp;"/"&amp;RIGHT(A893,2))</f>
        <v>40833</v>
      </c>
      <c r="D893" s="3">
        <v>48.892499999999998</v>
      </c>
    </row>
    <row r="894" spans="1:4">
      <c r="A894" t="s">
        <v>894</v>
      </c>
      <c r="B894" s="3">
        <v>49.067500000000003</v>
      </c>
      <c r="C894" s="2">
        <f>--(MID(A894,4,2)&amp;"/"&amp;LEFT(A894,2)&amp;"/"&amp;RIGHT(A894,2))</f>
        <v>40830</v>
      </c>
      <c r="D894" s="3">
        <v>49.067500000000003</v>
      </c>
    </row>
    <row r="895" spans="1:4">
      <c r="A895" t="s">
        <v>895</v>
      </c>
      <c r="B895" s="3">
        <v>49.022799999999997</v>
      </c>
      <c r="C895" s="2">
        <f>--(MID(A895,4,2)&amp;"/"&amp;LEFT(A895,2)&amp;"/"&amp;RIGHT(A895,2))</f>
        <v>40829</v>
      </c>
      <c r="D895" s="3">
        <v>49.022799999999997</v>
      </c>
    </row>
    <row r="896" spans="1:4">
      <c r="A896" t="s">
        <v>896</v>
      </c>
      <c r="B896" s="3">
        <v>49.241</v>
      </c>
      <c r="C896" s="2">
        <f>--(MID(A896,4,2)&amp;"/"&amp;LEFT(A896,2)&amp;"/"&amp;RIGHT(A896,2))</f>
        <v>40828</v>
      </c>
      <c r="D896" s="3">
        <v>49.241</v>
      </c>
    </row>
    <row r="897" spans="1:4">
      <c r="A897" t="s">
        <v>897</v>
      </c>
      <c r="B897" s="3">
        <v>49.033299999999997</v>
      </c>
      <c r="C897" s="2">
        <f>--(MID(A897,4,2)&amp;"/"&amp;LEFT(A897,2)&amp;"/"&amp;RIGHT(A897,2))</f>
        <v>40827</v>
      </c>
      <c r="D897" s="3">
        <v>49.033299999999997</v>
      </c>
    </row>
    <row r="898" spans="1:4">
      <c r="A898" t="s">
        <v>898</v>
      </c>
      <c r="B898" s="3">
        <v>49.070999999999998</v>
      </c>
      <c r="C898" s="2">
        <f>--(MID(A898,4,2)&amp;"/"&amp;LEFT(A898,2)&amp;"/"&amp;RIGHT(A898,2))</f>
        <v>40826</v>
      </c>
      <c r="D898" s="3">
        <v>49.070999999999998</v>
      </c>
    </row>
    <row r="899" spans="1:4">
      <c r="A899" t="s">
        <v>899</v>
      </c>
      <c r="B899" s="3">
        <v>49.1355</v>
      </c>
      <c r="C899" s="2">
        <f>--(MID(A899,4,2)&amp;"/"&amp;LEFT(A899,2)&amp;"/"&amp;RIGHT(A899,2))</f>
        <v>40823</v>
      </c>
      <c r="D899" s="3">
        <v>49.1355</v>
      </c>
    </row>
    <row r="900" spans="1:4">
      <c r="A900" t="s">
        <v>900</v>
      </c>
      <c r="B900" s="3">
        <v>49.191800000000001</v>
      </c>
      <c r="C900" s="2">
        <f>--(MID(A900,4,2)&amp;"/"&amp;LEFT(A900,2)&amp;"/"&amp;RIGHT(A900,2))</f>
        <v>40821</v>
      </c>
      <c r="D900" s="3">
        <v>49.191800000000001</v>
      </c>
    </row>
    <row r="901" spans="1:4">
      <c r="A901" t="s">
        <v>901</v>
      </c>
      <c r="B901" s="3">
        <v>49.225000000000001</v>
      </c>
      <c r="C901" s="2">
        <f>--(MID(A901,4,2)&amp;"/"&amp;LEFT(A901,2)&amp;"/"&amp;RIGHT(A901,2))</f>
        <v>40820</v>
      </c>
      <c r="D901" s="3">
        <v>49.225000000000001</v>
      </c>
    </row>
    <row r="902" spans="1:4">
      <c r="A902" t="s">
        <v>902</v>
      </c>
      <c r="B902" s="3">
        <v>49.423999999999999</v>
      </c>
      <c r="C902" s="2">
        <f>--(MID(A902,4,2)&amp;"/"&amp;LEFT(A902,2)&amp;"/"&amp;RIGHT(A902,2))</f>
        <v>40819</v>
      </c>
      <c r="D902" s="3">
        <v>49.423999999999999</v>
      </c>
    </row>
    <row r="903" spans="1:4">
      <c r="A903" t="s">
        <v>903</v>
      </c>
      <c r="B903" s="3">
        <v>48.9253</v>
      </c>
      <c r="C903" s="2">
        <f>--(MID(A903,4,2)&amp;"/"&amp;LEFT(A903,2)&amp;"/"&amp;RIGHT(A903,2))</f>
        <v>40815</v>
      </c>
      <c r="D903" s="3">
        <v>48.9253</v>
      </c>
    </row>
    <row r="904" spans="1:4">
      <c r="A904" t="s">
        <v>904</v>
      </c>
      <c r="B904" s="3">
        <v>48.911999999999999</v>
      </c>
      <c r="C904" s="2">
        <f>--(MID(A904,4,2)&amp;"/"&amp;LEFT(A904,2)&amp;"/"&amp;RIGHT(A904,2))</f>
        <v>40814</v>
      </c>
      <c r="D904" s="3">
        <v>48.911999999999999</v>
      </c>
    </row>
    <row r="905" spans="1:4">
      <c r="A905" t="s">
        <v>905</v>
      </c>
      <c r="B905" s="3">
        <v>49.177500000000002</v>
      </c>
      <c r="C905" s="2">
        <f>--(MID(A905,4,2)&amp;"/"&amp;LEFT(A905,2)&amp;"/"&amp;RIGHT(A905,2))</f>
        <v>40813</v>
      </c>
      <c r="D905" s="3">
        <v>49.177500000000002</v>
      </c>
    </row>
    <row r="906" spans="1:4">
      <c r="A906" t="s">
        <v>906</v>
      </c>
      <c r="B906" s="3">
        <v>49.616999999999997</v>
      </c>
      <c r="C906" s="2">
        <f>--(MID(A906,4,2)&amp;"/"&amp;LEFT(A906,2)&amp;"/"&amp;RIGHT(A906,2))</f>
        <v>40812</v>
      </c>
      <c r="D906" s="3">
        <v>49.616999999999997</v>
      </c>
    </row>
    <row r="907" spans="1:4">
      <c r="A907" t="s">
        <v>907</v>
      </c>
      <c r="B907" s="3">
        <v>49.673000000000002</v>
      </c>
      <c r="C907" s="2">
        <f>--(MID(A907,4,2)&amp;"/"&amp;LEFT(A907,2)&amp;"/"&amp;RIGHT(A907,2))</f>
        <v>40809</v>
      </c>
      <c r="D907" s="3">
        <v>49.673000000000002</v>
      </c>
    </row>
    <row r="908" spans="1:4">
      <c r="A908" t="s">
        <v>908</v>
      </c>
      <c r="B908" s="3">
        <v>48.820500000000003</v>
      </c>
      <c r="C908" s="2">
        <f>--(MID(A908,4,2)&amp;"/"&amp;LEFT(A908,2)&amp;"/"&amp;RIGHT(A908,2))</f>
        <v>40808</v>
      </c>
      <c r="D908" s="3">
        <v>48.820500000000003</v>
      </c>
    </row>
    <row r="909" spans="1:4">
      <c r="A909" t="s">
        <v>909</v>
      </c>
      <c r="B909" s="3">
        <v>47.89</v>
      </c>
      <c r="C909" s="2">
        <f>--(MID(A909,4,2)&amp;"/"&amp;LEFT(A909,2)&amp;"/"&amp;RIGHT(A909,2))</f>
        <v>40807</v>
      </c>
      <c r="D909" s="3">
        <v>47.89</v>
      </c>
    </row>
    <row r="910" spans="1:4">
      <c r="A910" t="s">
        <v>910</v>
      </c>
      <c r="B910" s="3">
        <v>48.222499999999997</v>
      </c>
      <c r="C910" s="2">
        <f>--(MID(A910,4,2)&amp;"/"&amp;LEFT(A910,2)&amp;"/"&amp;RIGHT(A910,2))</f>
        <v>40806</v>
      </c>
      <c r="D910" s="3">
        <v>48.222499999999997</v>
      </c>
    </row>
    <row r="911" spans="1:4">
      <c r="A911" t="s">
        <v>911</v>
      </c>
      <c r="B911" s="3">
        <v>47.792000000000002</v>
      </c>
      <c r="C911" s="2">
        <f>--(MID(A911,4,2)&amp;"/"&amp;LEFT(A911,2)&amp;"/"&amp;RIGHT(A911,2))</f>
        <v>40805</v>
      </c>
      <c r="D911" s="3">
        <v>47.792000000000002</v>
      </c>
    </row>
    <row r="912" spans="1:4">
      <c r="A912" t="s">
        <v>912</v>
      </c>
      <c r="B912" s="3">
        <v>47.466999999999999</v>
      </c>
      <c r="C912" s="2">
        <f>--(MID(A912,4,2)&amp;"/"&amp;LEFT(A912,2)&amp;"/"&amp;RIGHT(A912,2))</f>
        <v>40802</v>
      </c>
      <c r="D912" s="3">
        <v>47.466999999999999</v>
      </c>
    </row>
    <row r="913" spans="1:4">
      <c r="A913" t="s">
        <v>913</v>
      </c>
      <c r="B913" s="3">
        <v>47.843499999999999</v>
      </c>
      <c r="C913" s="2">
        <f>--(MID(A913,4,2)&amp;"/"&amp;LEFT(A913,2)&amp;"/"&amp;RIGHT(A913,2))</f>
        <v>40801</v>
      </c>
      <c r="D913" s="3">
        <v>47.843499999999999</v>
      </c>
    </row>
    <row r="914" spans="1:4">
      <c r="A914" t="s">
        <v>914</v>
      </c>
      <c r="B914" s="3">
        <v>47.805500000000002</v>
      </c>
      <c r="C914" s="2">
        <f>--(MID(A914,4,2)&amp;"/"&amp;LEFT(A914,2)&amp;"/"&amp;RIGHT(A914,2))</f>
        <v>40800</v>
      </c>
      <c r="D914" s="3">
        <v>47.805500000000002</v>
      </c>
    </row>
    <row r="915" spans="1:4">
      <c r="A915" t="s">
        <v>915</v>
      </c>
      <c r="B915" s="3">
        <v>47.096299999999999</v>
      </c>
      <c r="C915" s="2">
        <f>--(MID(A915,4,2)&amp;"/"&amp;LEFT(A915,2)&amp;"/"&amp;RIGHT(A915,2))</f>
        <v>40799</v>
      </c>
      <c r="D915" s="3">
        <v>47.096299999999999</v>
      </c>
    </row>
    <row r="916" spans="1:4">
      <c r="A916" t="s">
        <v>916</v>
      </c>
      <c r="B916" s="3">
        <v>46.973500000000001</v>
      </c>
      <c r="C916" s="2">
        <f>--(MID(A916,4,2)&amp;"/"&amp;LEFT(A916,2)&amp;"/"&amp;RIGHT(A916,2))</f>
        <v>40798</v>
      </c>
      <c r="D916" s="3">
        <v>46.973500000000001</v>
      </c>
    </row>
    <row r="917" spans="1:4">
      <c r="A917" t="s">
        <v>917</v>
      </c>
      <c r="B917" s="3">
        <v>46.384300000000003</v>
      </c>
      <c r="C917" s="2">
        <f>--(MID(A917,4,2)&amp;"/"&amp;LEFT(A917,2)&amp;"/"&amp;RIGHT(A917,2))</f>
        <v>40795</v>
      </c>
      <c r="D917" s="3">
        <v>46.384300000000003</v>
      </c>
    </row>
    <row r="918" spans="1:4">
      <c r="A918" t="s">
        <v>918</v>
      </c>
      <c r="B918" s="3">
        <v>46.177500000000002</v>
      </c>
      <c r="C918" s="2">
        <f>--(MID(A918,4,2)&amp;"/"&amp;LEFT(A918,2)&amp;"/"&amp;RIGHT(A918,2))</f>
        <v>40794</v>
      </c>
      <c r="D918" s="3">
        <v>46.177500000000002</v>
      </c>
    </row>
    <row r="919" spans="1:4">
      <c r="A919" t="s">
        <v>919</v>
      </c>
      <c r="B919" s="3">
        <v>46.021799999999999</v>
      </c>
      <c r="C919" s="2">
        <f>--(MID(A919,4,2)&amp;"/"&amp;LEFT(A919,2)&amp;"/"&amp;RIGHT(A919,2))</f>
        <v>40793</v>
      </c>
      <c r="D919" s="3">
        <v>46.021799999999999</v>
      </c>
    </row>
    <row r="920" spans="1:4">
      <c r="A920" t="s">
        <v>920</v>
      </c>
      <c r="B920" s="3">
        <v>46.127000000000002</v>
      </c>
      <c r="C920" s="2">
        <f>--(MID(A920,4,2)&amp;"/"&amp;LEFT(A920,2)&amp;"/"&amp;RIGHT(A920,2))</f>
        <v>40792</v>
      </c>
      <c r="D920" s="3">
        <v>46.127000000000002</v>
      </c>
    </row>
    <row r="921" spans="1:4">
      <c r="A921" t="s">
        <v>921</v>
      </c>
      <c r="B921" s="3">
        <v>45.9375</v>
      </c>
      <c r="C921" s="2">
        <f>--(MID(A921,4,2)&amp;"/"&amp;LEFT(A921,2)&amp;"/"&amp;RIGHT(A921,2))</f>
        <v>40791</v>
      </c>
      <c r="D921" s="3">
        <v>45.9375</v>
      </c>
    </row>
    <row r="922" spans="1:4">
      <c r="A922" t="s">
        <v>922</v>
      </c>
      <c r="B922" s="3">
        <v>45.896500000000003</v>
      </c>
      <c r="C922" s="2">
        <f>--(MID(A922,4,2)&amp;"/"&amp;LEFT(A922,2)&amp;"/"&amp;RIGHT(A922,2))</f>
        <v>40788</v>
      </c>
      <c r="D922" s="3">
        <v>45.896500000000003</v>
      </c>
    </row>
    <row r="923" spans="1:4">
      <c r="A923" t="s">
        <v>923</v>
      </c>
      <c r="B923" s="3">
        <v>46.018999999999998</v>
      </c>
      <c r="C923" s="2">
        <f>--(MID(A923,4,2)&amp;"/"&amp;LEFT(A923,2)&amp;"/"&amp;RIGHT(A923,2))</f>
        <v>40785</v>
      </c>
      <c r="D923" s="3">
        <v>46.018999999999998</v>
      </c>
    </row>
    <row r="924" spans="1:4">
      <c r="A924" t="s">
        <v>924</v>
      </c>
      <c r="B924" s="3">
        <v>45.870800000000003</v>
      </c>
      <c r="C924" s="2">
        <f>--(MID(A924,4,2)&amp;"/"&amp;LEFT(A924,2)&amp;"/"&amp;RIGHT(A924,2))</f>
        <v>40784</v>
      </c>
      <c r="D924" s="3">
        <v>45.870800000000003</v>
      </c>
    </row>
    <row r="925" spans="1:4">
      <c r="A925" t="s">
        <v>925</v>
      </c>
      <c r="B925" s="3">
        <v>46.052799999999998</v>
      </c>
      <c r="C925" s="2">
        <f>--(MID(A925,4,2)&amp;"/"&amp;LEFT(A925,2)&amp;"/"&amp;RIGHT(A925,2))</f>
        <v>40781</v>
      </c>
      <c r="D925" s="3">
        <v>46.052799999999998</v>
      </c>
    </row>
    <row r="926" spans="1:4">
      <c r="A926" t="s">
        <v>926</v>
      </c>
      <c r="B926" s="3">
        <v>46.128500000000003</v>
      </c>
      <c r="C926" s="2">
        <f>--(MID(A926,4,2)&amp;"/"&amp;LEFT(A926,2)&amp;"/"&amp;RIGHT(A926,2))</f>
        <v>40780</v>
      </c>
      <c r="D926" s="3">
        <v>46.128500000000003</v>
      </c>
    </row>
    <row r="927" spans="1:4">
      <c r="A927" t="s">
        <v>927</v>
      </c>
      <c r="B927" s="3">
        <v>45.769500000000001</v>
      </c>
      <c r="C927" s="2">
        <f>--(MID(A927,4,2)&amp;"/"&amp;LEFT(A927,2)&amp;"/"&amp;RIGHT(A927,2))</f>
        <v>40779</v>
      </c>
      <c r="D927" s="3">
        <v>45.769500000000001</v>
      </c>
    </row>
    <row r="928" spans="1:4">
      <c r="A928" t="s">
        <v>928</v>
      </c>
      <c r="B928" s="3">
        <v>45.689</v>
      </c>
      <c r="C928" s="2">
        <f>--(MID(A928,4,2)&amp;"/"&amp;LEFT(A928,2)&amp;"/"&amp;RIGHT(A928,2))</f>
        <v>40778</v>
      </c>
      <c r="D928" s="3">
        <v>45.689</v>
      </c>
    </row>
    <row r="929" spans="1:4">
      <c r="A929" t="s">
        <v>929</v>
      </c>
      <c r="B929" s="3">
        <v>45.948300000000003</v>
      </c>
      <c r="C929" s="2">
        <f>--(MID(A929,4,2)&amp;"/"&amp;LEFT(A929,2)&amp;"/"&amp;RIGHT(A929,2))</f>
        <v>40777</v>
      </c>
      <c r="D929" s="3">
        <v>45.948300000000003</v>
      </c>
    </row>
    <row r="930" spans="1:4">
      <c r="A930" t="s">
        <v>930</v>
      </c>
      <c r="B930" s="3">
        <v>45.610500000000002</v>
      </c>
      <c r="C930" s="2">
        <f>--(MID(A930,4,2)&amp;"/"&amp;LEFT(A930,2)&amp;"/"&amp;RIGHT(A930,2))</f>
        <v>40773</v>
      </c>
      <c r="D930" s="3">
        <v>45.610500000000002</v>
      </c>
    </row>
    <row r="931" spans="1:4">
      <c r="A931" t="s">
        <v>931</v>
      </c>
      <c r="B931" s="3">
        <v>45.369500000000002</v>
      </c>
      <c r="C931" s="2">
        <f>--(MID(A931,4,2)&amp;"/"&amp;LEFT(A931,2)&amp;"/"&amp;RIGHT(A931,2))</f>
        <v>40772</v>
      </c>
      <c r="D931" s="3">
        <v>45.369500000000002</v>
      </c>
    </row>
    <row r="932" spans="1:4">
      <c r="A932" t="s">
        <v>932</v>
      </c>
      <c r="B932" s="3">
        <v>45.249000000000002</v>
      </c>
      <c r="C932" s="2">
        <f>--(MID(A932,4,2)&amp;"/"&amp;LEFT(A932,2)&amp;"/"&amp;RIGHT(A932,2))</f>
        <v>40771</v>
      </c>
      <c r="D932" s="3">
        <v>45.249000000000002</v>
      </c>
    </row>
    <row r="933" spans="1:4">
      <c r="A933" t="s">
        <v>933</v>
      </c>
      <c r="B933" s="3">
        <v>45.374000000000002</v>
      </c>
      <c r="C933" s="2">
        <f>--(MID(A933,4,2)&amp;"/"&amp;LEFT(A933,2)&amp;"/"&amp;RIGHT(A933,2))</f>
        <v>40767</v>
      </c>
      <c r="D933" s="3">
        <v>45.374000000000002</v>
      </c>
    </row>
    <row r="934" spans="1:4">
      <c r="A934" t="s">
        <v>934</v>
      </c>
      <c r="B934" s="3">
        <v>45.271299999999997</v>
      </c>
      <c r="C934" s="2">
        <f>--(MID(A934,4,2)&amp;"/"&amp;LEFT(A934,2)&amp;"/"&amp;RIGHT(A934,2))</f>
        <v>40766</v>
      </c>
      <c r="D934" s="3">
        <v>45.271299999999997</v>
      </c>
    </row>
    <row r="935" spans="1:4">
      <c r="A935" t="s">
        <v>935</v>
      </c>
      <c r="B935" s="3">
        <v>45.205800000000004</v>
      </c>
      <c r="C935" s="2">
        <f>--(MID(A935,4,2)&amp;"/"&amp;LEFT(A935,2)&amp;"/"&amp;RIGHT(A935,2))</f>
        <v>40765</v>
      </c>
      <c r="D935" s="3">
        <v>45.205800000000004</v>
      </c>
    </row>
    <row r="936" spans="1:4">
      <c r="A936" t="s">
        <v>936</v>
      </c>
      <c r="B936" s="3">
        <v>45.174500000000002</v>
      </c>
      <c r="C936" s="2">
        <f>--(MID(A936,4,2)&amp;"/"&amp;LEFT(A936,2)&amp;"/"&amp;RIGHT(A936,2))</f>
        <v>40764</v>
      </c>
      <c r="D936" s="3">
        <v>45.174500000000002</v>
      </c>
    </row>
    <row r="937" spans="1:4">
      <c r="A937" t="s">
        <v>937</v>
      </c>
      <c r="B937" s="3">
        <v>44.962000000000003</v>
      </c>
      <c r="C937" s="2">
        <f>--(MID(A937,4,2)&amp;"/"&amp;LEFT(A937,2)&amp;"/"&amp;RIGHT(A937,2))</f>
        <v>40763</v>
      </c>
      <c r="D937" s="3">
        <v>44.962000000000003</v>
      </c>
    </row>
    <row r="938" spans="1:4">
      <c r="A938" t="s">
        <v>938</v>
      </c>
      <c r="B938" s="3">
        <v>44.802999999999997</v>
      </c>
      <c r="C938" s="2">
        <f>--(MID(A938,4,2)&amp;"/"&amp;LEFT(A938,2)&amp;"/"&amp;RIGHT(A938,2))</f>
        <v>40760</v>
      </c>
      <c r="D938" s="3">
        <v>44.802999999999997</v>
      </c>
    </row>
    <row r="939" spans="1:4">
      <c r="A939" t="s">
        <v>939</v>
      </c>
      <c r="B939" s="3">
        <v>44.4163</v>
      </c>
      <c r="C939" s="2">
        <f>--(MID(A939,4,2)&amp;"/"&amp;LEFT(A939,2)&amp;"/"&amp;RIGHT(A939,2))</f>
        <v>40759</v>
      </c>
      <c r="D939" s="3">
        <v>44.4163</v>
      </c>
    </row>
    <row r="940" spans="1:4">
      <c r="A940" t="s">
        <v>940</v>
      </c>
      <c r="B940" s="3">
        <v>44.3795</v>
      </c>
      <c r="C940" s="2">
        <f>--(MID(A940,4,2)&amp;"/"&amp;LEFT(A940,2)&amp;"/"&amp;RIGHT(A940,2))</f>
        <v>40758</v>
      </c>
      <c r="D940" s="3">
        <v>44.3795</v>
      </c>
    </row>
    <row r="941" spans="1:4">
      <c r="A941" t="s">
        <v>941</v>
      </c>
      <c r="B941" s="3">
        <v>44.2288</v>
      </c>
      <c r="C941" s="2">
        <f>--(MID(A941,4,2)&amp;"/"&amp;LEFT(A941,2)&amp;"/"&amp;RIGHT(A941,2))</f>
        <v>40757</v>
      </c>
      <c r="D941" s="3">
        <v>44.2288</v>
      </c>
    </row>
    <row r="942" spans="1:4">
      <c r="A942" t="s">
        <v>942</v>
      </c>
      <c r="B942" s="3">
        <v>44.048499999999997</v>
      </c>
      <c r="C942" s="2">
        <f>--(MID(A942,4,2)&amp;"/"&amp;LEFT(A942,2)&amp;"/"&amp;RIGHT(A942,2))</f>
        <v>40756</v>
      </c>
      <c r="D942" s="3">
        <v>44.048499999999997</v>
      </c>
    </row>
    <row r="943" spans="1:4">
      <c r="A943" t="s">
        <v>943</v>
      </c>
      <c r="B943" s="3">
        <v>44.155299999999997</v>
      </c>
      <c r="C943" s="2">
        <f>--(MID(A943,4,2)&amp;"/"&amp;LEFT(A943,2)&amp;"/"&amp;RIGHT(A943,2))</f>
        <v>40753</v>
      </c>
      <c r="D943" s="3">
        <v>44.155299999999997</v>
      </c>
    </row>
    <row r="944" spans="1:4">
      <c r="A944" t="s">
        <v>944</v>
      </c>
      <c r="B944" s="3">
        <v>44.126300000000001</v>
      </c>
      <c r="C944" s="2">
        <f>--(MID(A944,4,2)&amp;"/"&amp;LEFT(A944,2)&amp;"/"&amp;RIGHT(A944,2))</f>
        <v>40752</v>
      </c>
      <c r="D944" s="3">
        <v>44.126300000000001</v>
      </c>
    </row>
    <row r="945" spans="1:4">
      <c r="A945" t="s">
        <v>945</v>
      </c>
      <c r="B945" s="3">
        <v>43.948500000000003</v>
      </c>
      <c r="C945" s="2">
        <f>--(MID(A945,4,2)&amp;"/"&amp;LEFT(A945,2)&amp;"/"&amp;RIGHT(A945,2))</f>
        <v>40751</v>
      </c>
      <c r="D945" s="3">
        <v>43.948500000000003</v>
      </c>
    </row>
    <row r="946" spans="1:4">
      <c r="A946" t="s">
        <v>946</v>
      </c>
      <c r="B946" s="3">
        <v>44.287300000000002</v>
      </c>
      <c r="C946" s="2">
        <f>--(MID(A946,4,2)&amp;"/"&amp;LEFT(A946,2)&amp;"/"&amp;RIGHT(A946,2))</f>
        <v>40750</v>
      </c>
      <c r="D946" s="3">
        <v>44.287300000000002</v>
      </c>
    </row>
    <row r="947" spans="1:4">
      <c r="A947" t="s">
        <v>947</v>
      </c>
      <c r="B947" s="3">
        <v>44.415999999999997</v>
      </c>
      <c r="C947" s="2">
        <f>--(MID(A947,4,2)&amp;"/"&amp;LEFT(A947,2)&amp;"/"&amp;RIGHT(A947,2))</f>
        <v>40749</v>
      </c>
      <c r="D947" s="3">
        <v>44.415999999999997</v>
      </c>
    </row>
    <row r="948" spans="1:4">
      <c r="A948" t="s">
        <v>948</v>
      </c>
      <c r="B948" s="3">
        <v>44.376300000000001</v>
      </c>
      <c r="C948" s="2">
        <f>--(MID(A948,4,2)&amp;"/"&amp;LEFT(A948,2)&amp;"/"&amp;RIGHT(A948,2))</f>
        <v>40746</v>
      </c>
      <c r="D948" s="3">
        <v>44.376300000000001</v>
      </c>
    </row>
    <row r="949" spans="1:4">
      <c r="A949" t="s">
        <v>949</v>
      </c>
      <c r="B949" s="3">
        <v>44.4328</v>
      </c>
      <c r="C949" s="2">
        <f>--(MID(A949,4,2)&amp;"/"&amp;LEFT(A949,2)&amp;"/"&amp;RIGHT(A949,2))</f>
        <v>40745</v>
      </c>
      <c r="D949" s="3">
        <v>44.4328</v>
      </c>
    </row>
    <row r="950" spans="1:4">
      <c r="A950" t="s">
        <v>950</v>
      </c>
      <c r="B950" s="3">
        <v>44.460299999999997</v>
      </c>
      <c r="C950" s="2">
        <f>--(MID(A950,4,2)&amp;"/"&amp;LEFT(A950,2)&amp;"/"&amp;RIGHT(A950,2))</f>
        <v>40744</v>
      </c>
      <c r="D950" s="3">
        <v>44.460299999999997</v>
      </c>
    </row>
    <row r="951" spans="1:4">
      <c r="A951" t="s">
        <v>951</v>
      </c>
      <c r="B951" s="3">
        <v>44.586799999999997</v>
      </c>
      <c r="C951" s="2">
        <f>--(MID(A951,4,2)&amp;"/"&amp;LEFT(A951,2)&amp;"/"&amp;RIGHT(A951,2))</f>
        <v>40743</v>
      </c>
      <c r="D951" s="3">
        <v>44.586799999999997</v>
      </c>
    </row>
    <row r="952" spans="1:4">
      <c r="A952" t="s">
        <v>952</v>
      </c>
      <c r="B952" s="3">
        <v>44.574300000000001</v>
      </c>
      <c r="C952" s="2">
        <f>--(MID(A952,4,2)&amp;"/"&amp;LEFT(A952,2)&amp;"/"&amp;RIGHT(A952,2))</f>
        <v>40742</v>
      </c>
      <c r="D952" s="3">
        <v>44.574300000000001</v>
      </c>
    </row>
    <row r="953" spans="1:4">
      <c r="A953" t="s">
        <v>953</v>
      </c>
      <c r="B953" s="3">
        <v>44.526200000000003</v>
      </c>
      <c r="C953" s="2">
        <f>--(MID(A953,4,2)&amp;"/"&amp;LEFT(A953,2)&amp;"/"&amp;RIGHT(A953,2))</f>
        <v>40739</v>
      </c>
      <c r="D953" s="3">
        <v>44.526200000000003</v>
      </c>
    </row>
    <row r="954" spans="1:4">
      <c r="A954" t="s">
        <v>954</v>
      </c>
      <c r="B954" s="3">
        <v>44.527799999999999</v>
      </c>
      <c r="C954" s="2">
        <f>--(MID(A954,4,2)&amp;"/"&amp;LEFT(A954,2)&amp;"/"&amp;RIGHT(A954,2))</f>
        <v>40738</v>
      </c>
      <c r="D954" s="3">
        <v>44.527799999999999</v>
      </c>
    </row>
    <row r="955" spans="1:4">
      <c r="A955" t="s">
        <v>955</v>
      </c>
      <c r="B955" s="3">
        <v>44.588000000000001</v>
      </c>
      <c r="C955" s="2">
        <f>--(MID(A955,4,2)&amp;"/"&amp;LEFT(A955,2)&amp;"/"&amp;RIGHT(A955,2))</f>
        <v>40737</v>
      </c>
      <c r="D955" s="3">
        <v>44.588000000000001</v>
      </c>
    </row>
    <row r="956" spans="1:4">
      <c r="A956" t="s">
        <v>956</v>
      </c>
      <c r="B956" s="3">
        <v>44.687800000000003</v>
      </c>
      <c r="C956" s="2">
        <f>--(MID(A956,4,2)&amp;"/"&amp;LEFT(A956,2)&amp;"/"&amp;RIGHT(A956,2))</f>
        <v>40736</v>
      </c>
      <c r="D956" s="3">
        <v>44.687800000000003</v>
      </c>
    </row>
    <row r="957" spans="1:4">
      <c r="A957" t="s">
        <v>957</v>
      </c>
      <c r="B957" s="3">
        <v>44.3705</v>
      </c>
      <c r="C957" s="2">
        <f>--(MID(A957,4,2)&amp;"/"&amp;LEFT(A957,2)&amp;"/"&amp;RIGHT(A957,2))</f>
        <v>40735</v>
      </c>
      <c r="D957" s="3">
        <v>44.3705</v>
      </c>
    </row>
    <row r="958" spans="1:4">
      <c r="A958" t="s">
        <v>958</v>
      </c>
      <c r="B958" s="3">
        <v>44.326300000000003</v>
      </c>
      <c r="C958" s="2">
        <f>--(MID(A958,4,2)&amp;"/"&amp;LEFT(A958,2)&amp;"/"&amp;RIGHT(A958,2))</f>
        <v>40732</v>
      </c>
      <c r="D958" s="3">
        <v>44.326300000000003</v>
      </c>
    </row>
    <row r="959" spans="1:4">
      <c r="A959" t="s">
        <v>959</v>
      </c>
      <c r="B959" s="3">
        <v>44.417299999999997</v>
      </c>
      <c r="C959" s="2">
        <f>--(MID(A959,4,2)&amp;"/"&amp;LEFT(A959,2)&amp;"/"&amp;RIGHT(A959,2))</f>
        <v>40731</v>
      </c>
      <c r="D959" s="3">
        <v>44.417299999999997</v>
      </c>
    </row>
    <row r="960" spans="1:4">
      <c r="A960" t="s">
        <v>960</v>
      </c>
      <c r="B960" s="3">
        <v>44.383000000000003</v>
      </c>
      <c r="C960" s="2">
        <f>--(MID(A960,4,2)&amp;"/"&amp;LEFT(A960,2)&amp;"/"&amp;RIGHT(A960,2))</f>
        <v>40730</v>
      </c>
      <c r="D960" s="3">
        <v>44.383000000000003</v>
      </c>
    </row>
    <row r="961" spans="1:4">
      <c r="A961" t="s">
        <v>961</v>
      </c>
      <c r="B961" s="3">
        <v>44.498800000000003</v>
      </c>
      <c r="C961" s="2">
        <f>--(MID(A961,4,2)&amp;"/"&amp;LEFT(A961,2)&amp;"/"&amp;RIGHT(A961,2))</f>
        <v>40729</v>
      </c>
      <c r="D961" s="3">
        <v>44.498800000000003</v>
      </c>
    </row>
    <row r="962" spans="1:4">
      <c r="A962" t="s">
        <v>962</v>
      </c>
      <c r="B962" s="3">
        <v>44.459499999999998</v>
      </c>
      <c r="C962" s="2">
        <f>--(MID(A962,4,2)&amp;"/"&amp;LEFT(A962,2)&amp;"/"&amp;RIGHT(A962,2))</f>
        <v>40728</v>
      </c>
      <c r="D962" s="3">
        <v>44.459499999999998</v>
      </c>
    </row>
    <row r="963" spans="1:4">
      <c r="A963" t="s">
        <v>963</v>
      </c>
      <c r="B963" s="3">
        <v>44.585500000000003</v>
      </c>
      <c r="C963" s="2">
        <f>--(MID(A963,4,2)&amp;"/"&amp;LEFT(A963,2)&amp;"/"&amp;RIGHT(A963,2))</f>
        <v>40725</v>
      </c>
      <c r="D963" s="3">
        <v>44.585500000000003</v>
      </c>
    </row>
    <row r="964" spans="1:4">
      <c r="A964" t="s">
        <v>964</v>
      </c>
      <c r="B964" s="3">
        <v>44.72</v>
      </c>
      <c r="C964" s="2">
        <f>--(MID(A964,4,2)&amp;"/"&amp;LEFT(A964,2)&amp;"/"&amp;RIGHT(A964,2))</f>
        <v>40724</v>
      </c>
      <c r="D964" s="3">
        <v>44.72</v>
      </c>
    </row>
    <row r="965" spans="1:4">
      <c r="A965" t="s">
        <v>965</v>
      </c>
      <c r="B965" s="3">
        <v>44.94</v>
      </c>
      <c r="C965" s="2">
        <f>--(MID(A965,4,2)&amp;"/"&amp;LEFT(A965,2)&amp;"/"&amp;RIGHT(A965,2))</f>
        <v>40723</v>
      </c>
      <c r="D965" s="3">
        <v>44.94</v>
      </c>
    </row>
    <row r="966" spans="1:4">
      <c r="A966" t="s">
        <v>966</v>
      </c>
      <c r="B966" s="3">
        <v>45.05</v>
      </c>
      <c r="C966" s="2">
        <f>--(MID(A966,4,2)&amp;"/"&amp;LEFT(A966,2)&amp;"/"&amp;RIGHT(A966,2))</f>
        <v>40722</v>
      </c>
      <c r="D966" s="3">
        <v>45.05</v>
      </c>
    </row>
    <row r="967" spans="1:4">
      <c r="A967" t="s">
        <v>967</v>
      </c>
      <c r="B967" s="3">
        <v>45.1</v>
      </c>
      <c r="C967" s="2">
        <f>--(MID(A967,4,2)&amp;"/"&amp;LEFT(A967,2)&amp;"/"&amp;RIGHT(A967,2))</f>
        <v>40721</v>
      </c>
      <c r="D967" s="3">
        <v>45.1</v>
      </c>
    </row>
    <row r="968" spans="1:4">
      <c r="A968" t="s">
        <v>968</v>
      </c>
      <c r="B968" s="3">
        <v>44.94</v>
      </c>
      <c r="C968" s="2">
        <f>--(MID(A968,4,2)&amp;"/"&amp;LEFT(A968,2)&amp;"/"&amp;RIGHT(A968,2))</f>
        <v>40718</v>
      </c>
      <c r="D968" s="3">
        <v>44.94</v>
      </c>
    </row>
    <row r="969" spans="1:4">
      <c r="A969" t="s">
        <v>969</v>
      </c>
      <c r="B969" s="3">
        <v>44.93</v>
      </c>
      <c r="C969" s="2">
        <f>--(MID(A969,4,2)&amp;"/"&amp;LEFT(A969,2)&amp;"/"&amp;RIGHT(A969,2))</f>
        <v>40717</v>
      </c>
      <c r="D969" s="3">
        <v>44.93</v>
      </c>
    </row>
    <row r="970" spans="1:4">
      <c r="A970" t="s">
        <v>970</v>
      </c>
      <c r="B970" s="3">
        <v>44.82</v>
      </c>
      <c r="C970" s="2">
        <f>--(MID(A970,4,2)&amp;"/"&amp;LEFT(A970,2)&amp;"/"&amp;RIGHT(A970,2))</f>
        <v>40716</v>
      </c>
      <c r="D970" s="3">
        <v>44.82</v>
      </c>
    </row>
    <row r="971" spans="1:4">
      <c r="A971" t="s">
        <v>971</v>
      </c>
      <c r="B971" s="3">
        <v>44.91</v>
      </c>
      <c r="C971" s="2">
        <f>--(MID(A971,4,2)&amp;"/"&amp;LEFT(A971,2)&amp;"/"&amp;RIGHT(A971,2))</f>
        <v>40715</v>
      </c>
      <c r="D971" s="3">
        <v>44.91</v>
      </c>
    </row>
    <row r="972" spans="1:4">
      <c r="A972" t="s">
        <v>972</v>
      </c>
      <c r="B972" s="3">
        <v>44.99</v>
      </c>
      <c r="C972" s="2">
        <f>--(MID(A972,4,2)&amp;"/"&amp;LEFT(A972,2)&amp;"/"&amp;RIGHT(A972,2))</f>
        <v>40714</v>
      </c>
      <c r="D972" s="3">
        <v>44.99</v>
      </c>
    </row>
    <row r="973" spans="1:4">
      <c r="A973" t="s">
        <v>973</v>
      </c>
      <c r="B973" s="3">
        <v>44.93</v>
      </c>
      <c r="C973" s="2">
        <f>--(MID(A973,4,2)&amp;"/"&amp;LEFT(A973,2)&amp;"/"&amp;RIGHT(A973,2))</f>
        <v>40711</v>
      </c>
      <c r="D973" s="3">
        <v>44.93</v>
      </c>
    </row>
    <row r="974" spans="1:4">
      <c r="A974" t="s">
        <v>974</v>
      </c>
      <c r="B974" s="3">
        <v>44.9</v>
      </c>
      <c r="C974" s="2">
        <f>--(MID(A974,4,2)&amp;"/"&amp;LEFT(A974,2)&amp;"/"&amp;RIGHT(A974,2))</f>
        <v>40710</v>
      </c>
      <c r="D974" s="3">
        <v>44.9</v>
      </c>
    </row>
    <row r="975" spans="1:4">
      <c r="A975" t="s">
        <v>975</v>
      </c>
      <c r="B975" s="3">
        <v>44.68</v>
      </c>
      <c r="C975" s="2">
        <f>--(MID(A975,4,2)&amp;"/"&amp;LEFT(A975,2)&amp;"/"&amp;RIGHT(A975,2))</f>
        <v>40709</v>
      </c>
      <c r="D975" s="3">
        <v>44.68</v>
      </c>
    </row>
    <row r="976" spans="1:4">
      <c r="A976" t="s">
        <v>976</v>
      </c>
      <c r="B976" s="3">
        <v>44.77</v>
      </c>
      <c r="C976" s="2">
        <f>--(MID(A976,4,2)&amp;"/"&amp;LEFT(A976,2)&amp;"/"&amp;RIGHT(A976,2))</f>
        <v>40708</v>
      </c>
      <c r="D976" s="3">
        <v>44.77</v>
      </c>
    </row>
    <row r="977" spans="1:4">
      <c r="A977" t="s">
        <v>977</v>
      </c>
      <c r="B977" s="3">
        <v>44.87</v>
      </c>
      <c r="C977" s="2">
        <f>--(MID(A977,4,2)&amp;"/"&amp;LEFT(A977,2)&amp;"/"&amp;RIGHT(A977,2))</f>
        <v>40707</v>
      </c>
      <c r="D977" s="3">
        <v>44.87</v>
      </c>
    </row>
    <row r="978" spans="1:4">
      <c r="A978" t="s">
        <v>978</v>
      </c>
      <c r="B978" s="3">
        <v>44.72</v>
      </c>
      <c r="C978" s="2">
        <f>--(MID(A978,4,2)&amp;"/"&amp;LEFT(A978,2)&amp;"/"&amp;RIGHT(A978,2))</f>
        <v>40704</v>
      </c>
      <c r="D978" s="3">
        <v>44.72</v>
      </c>
    </row>
    <row r="979" spans="1:4">
      <c r="A979" t="s">
        <v>979</v>
      </c>
      <c r="B979" s="3">
        <v>44.72</v>
      </c>
      <c r="C979" s="2">
        <f>--(MID(A979,4,2)&amp;"/"&amp;LEFT(A979,2)&amp;"/"&amp;RIGHT(A979,2))</f>
        <v>40703</v>
      </c>
      <c r="D979" s="3">
        <v>44.72</v>
      </c>
    </row>
    <row r="980" spans="1:4">
      <c r="A980" t="s">
        <v>980</v>
      </c>
      <c r="B980" s="3">
        <v>44.61</v>
      </c>
      <c r="C980" s="2">
        <f>--(MID(A980,4,2)&amp;"/"&amp;LEFT(A980,2)&amp;"/"&amp;RIGHT(A980,2))</f>
        <v>40702</v>
      </c>
      <c r="D980" s="3">
        <v>44.61</v>
      </c>
    </row>
    <row r="981" spans="1:4">
      <c r="A981" t="s">
        <v>981</v>
      </c>
      <c r="B981" s="3">
        <v>44.74</v>
      </c>
      <c r="C981" s="2">
        <f>--(MID(A981,4,2)&amp;"/"&amp;LEFT(A981,2)&amp;"/"&amp;RIGHT(A981,2))</f>
        <v>40701</v>
      </c>
      <c r="D981" s="3">
        <v>44.74</v>
      </c>
    </row>
    <row r="982" spans="1:4">
      <c r="A982" t="s">
        <v>982</v>
      </c>
      <c r="B982" s="3">
        <v>44.72</v>
      </c>
      <c r="C982" s="2">
        <f>--(MID(A982,4,2)&amp;"/"&amp;LEFT(A982,2)&amp;"/"&amp;RIGHT(A982,2))</f>
        <v>40700</v>
      </c>
      <c r="D982" s="3">
        <v>44.72</v>
      </c>
    </row>
    <row r="983" spans="1:4">
      <c r="A983" t="s">
        <v>983</v>
      </c>
      <c r="B983" s="3">
        <v>44.85</v>
      </c>
      <c r="C983" s="2">
        <f>--(MID(A983,4,2)&amp;"/"&amp;LEFT(A983,2)&amp;"/"&amp;RIGHT(A983,2))</f>
        <v>40697</v>
      </c>
      <c r="D983" s="3">
        <v>44.85</v>
      </c>
    </row>
    <row r="984" spans="1:4">
      <c r="A984" t="s">
        <v>984</v>
      </c>
      <c r="B984" s="3">
        <v>44.94</v>
      </c>
      <c r="C984" s="2">
        <f>--(MID(A984,4,2)&amp;"/"&amp;LEFT(A984,2)&amp;"/"&amp;RIGHT(A984,2))</f>
        <v>40696</v>
      </c>
      <c r="D984" s="3">
        <v>44.94</v>
      </c>
    </row>
    <row r="985" spans="1:4">
      <c r="A985" t="s">
        <v>985</v>
      </c>
      <c r="B985" s="3">
        <v>44.89</v>
      </c>
      <c r="C985" s="2">
        <f>--(MID(A985,4,2)&amp;"/"&amp;LEFT(A985,2)&amp;"/"&amp;RIGHT(A985,2))</f>
        <v>40695</v>
      </c>
      <c r="D985" s="3">
        <v>44.89</v>
      </c>
    </row>
    <row r="986" spans="1:4">
      <c r="A986" t="s">
        <v>986</v>
      </c>
      <c r="B986" s="3">
        <v>45.03</v>
      </c>
      <c r="C986" s="2">
        <f>--(MID(A986,4,2)&amp;"/"&amp;LEFT(A986,2)&amp;"/"&amp;RIGHT(A986,2))</f>
        <v>40694</v>
      </c>
      <c r="D986" s="3">
        <v>45.03</v>
      </c>
    </row>
    <row r="987" spans="1:4">
      <c r="A987" t="s">
        <v>987</v>
      </c>
      <c r="B987" s="3">
        <v>45.1</v>
      </c>
      <c r="C987" s="2">
        <f>--(MID(A987,4,2)&amp;"/"&amp;LEFT(A987,2)&amp;"/"&amp;RIGHT(A987,2))</f>
        <v>40693</v>
      </c>
      <c r="D987" s="3">
        <v>45.1</v>
      </c>
    </row>
    <row r="988" spans="1:4">
      <c r="A988" t="s">
        <v>988</v>
      </c>
      <c r="B988" s="3">
        <v>45.21</v>
      </c>
      <c r="C988" s="2">
        <f>--(MID(A988,4,2)&amp;"/"&amp;LEFT(A988,2)&amp;"/"&amp;RIGHT(A988,2))</f>
        <v>40690</v>
      </c>
      <c r="D988" s="3">
        <v>45.21</v>
      </c>
    </row>
    <row r="989" spans="1:4">
      <c r="A989" t="s">
        <v>989</v>
      </c>
      <c r="B989" s="3">
        <v>45.29</v>
      </c>
      <c r="C989" s="2">
        <f>--(MID(A989,4,2)&amp;"/"&amp;LEFT(A989,2)&amp;"/"&amp;RIGHT(A989,2))</f>
        <v>40689</v>
      </c>
      <c r="D989" s="3">
        <v>45.29</v>
      </c>
    </row>
    <row r="990" spans="1:4">
      <c r="A990" t="s">
        <v>990</v>
      </c>
      <c r="B990" s="3">
        <v>45.38</v>
      </c>
      <c r="C990" s="2">
        <f>--(MID(A990,4,2)&amp;"/"&amp;LEFT(A990,2)&amp;"/"&amp;RIGHT(A990,2))</f>
        <v>40688</v>
      </c>
      <c r="D990" s="3">
        <v>45.38</v>
      </c>
    </row>
    <row r="991" spans="1:4">
      <c r="A991" t="s">
        <v>991</v>
      </c>
      <c r="B991" s="3">
        <v>45.25</v>
      </c>
      <c r="C991" s="2">
        <f>--(MID(A991,4,2)&amp;"/"&amp;LEFT(A991,2)&amp;"/"&amp;RIGHT(A991,2))</f>
        <v>40687</v>
      </c>
      <c r="D991" s="3">
        <v>45.25</v>
      </c>
    </row>
    <row r="992" spans="1:4">
      <c r="A992" t="s">
        <v>992</v>
      </c>
      <c r="B992" s="3">
        <v>45.28</v>
      </c>
      <c r="C992" s="2">
        <f>--(MID(A992,4,2)&amp;"/"&amp;LEFT(A992,2)&amp;"/"&amp;RIGHT(A992,2))</f>
        <v>40686</v>
      </c>
      <c r="D992" s="3">
        <v>45.28</v>
      </c>
    </row>
    <row r="993" spans="1:4">
      <c r="A993" t="s">
        <v>993</v>
      </c>
      <c r="B993" s="3">
        <v>44.93</v>
      </c>
      <c r="C993" s="2">
        <f>--(MID(A993,4,2)&amp;"/"&amp;LEFT(A993,2)&amp;"/"&amp;RIGHT(A993,2))</f>
        <v>40683</v>
      </c>
      <c r="D993" s="3">
        <v>44.93</v>
      </c>
    </row>
    <row r="994" spans="1:4">
      <c r="A994" t="s">
        <v>994</v>
      </c>
      <c r="B994" s="3">
        <v>44.98</v>
      </c>
      <c r="C994" s="2">
        <f>--(MID(A994,4,2)&amp;"/"&amp;LEFT(A994,2)&amp;"/"&amp;RIGHT(A994,2))</f>
        <v>40682</v>
      </c>
      <c r="D994" s="3">
        <v>44.98</v>
      </c>
    </row>
    <row r="995" spans="1:4">
      <c r="A995" t="s">
        <v>995</v>
      </c>
      <c r="B995" s="3">
        <v>45.08</v>
      </c>
      <c r="C995" s="2">
        <f>--(MID(A995,4,2)&amp;"/"&amp;LEFT(A995,2)&amp;"/"&amp;RIGHT(A995,2))</f>
        <v>40681</v>
      </c>
      <c r="D995" s="3">
        <v>45.08</v>
      </c>
    </row>
    <row r="996" spans="1:4">
      <c r="A996" t="s">
        <v>996</v>
      </c>
      <c r="B996" s="3">
        <v>45.07</v>
      </c>
      <c r="C996" s="2">
        <f>--(MID(A996,4,2)&amp;"/"&amp;LEFT(A996,2)&amp;"/"&amp;RIGHT(A996,2))</f>
        <v>40679</v>
      </c>
      <c r="D996" s="3">
        <v>45.07</v>
      </c>
    </row>
    <row r="997" spans="1:4">
      <c r="A997" t="s">
        <v>997</v>
      </c>
      <c r="B997" s="3">
        <v>44.91</v>
      </c>
      <c r="C997" s="2">
        <f>--(MID(A997,4,2)&amp;"/"&amp;LEFT(A997,2)&amp;"/"&amp;RIGHT(A997,2))</f>
        <v>40676</v>
      </c>
      <c r="D997" s="3">
        <v>44.91</v>
      </c>
    </row>
    <row r="998" spans="1:4">
      <c r="A998" t="s">
        <v>998</v>
      </c>
      <c r="B998" s="3">
        <v>44.79</v>
      </c>
      <c r="C998" s="2">
        <f>--(MID(A998,4,2)&amp;"/"&amp;LEFT(A998,2)&amp;"/"&amp;RIGHT(A998,2))</f>
        <v>40675</v>
      </c>
      <c r="D998" s="3">
        <v>44.79</v>
      </c>
    </row>
    <row r="999" spans="1:4">
      <c r="A999" t="s">
        <v>999</v>
      </c>
      <c r="B999" s="3">
        <v>44.69</v>
      </c>
      <c r="C999" s="2">
        <f>--(MID(A999,4,2)&amp;"/"&amp;LEFT(A999,2)&amp;"/"&amp;RIGHT(A999,2))</f>
        <v>40674</v>
      </c>
      <c r="D999" s="3">
        <v>44.69</v>
      </c>
    </row>
    <row r="1000" spans="1:4">
      <c r="A1000" t="s">
        <v>1000</v>
      </c>
      <c r="B1000" s="3">
        <v>44.73</v>
      </c>
      <c r="C1000" s="2">
        <f>--(MID(A1000,4,2)&amp;"/"&amp;LEFT(A1000,2)&amp;"/"&amp;RIGHT(A1000,2))</f>
        <v>40673</v>
      </c>
      <c r="D1000" s="3">
        <v>44.73</v>
      </c>
    </row>
    <row r="1001" spans="1:4">
      <c r="A1001" t="s">
        <v>1001</v>
      </c>
      <c r="B1001" s="3">
        <v>44.7</v>
      </c>
      <c r="C1001" s="2">
        <f>--(MID(A1001,4,2)&amp;"/"&amp;LEFT(A1001,2)&amp;"/"&amp;RIGHT(A1001,2))</f>
        <v>40672</v>
      </c>
      <c r="D1001" s="3">
        <v>44.7</v>
      </c>
    </row>
    <row r="1002" spans="1:4">
      <c r="A1002" t="s">
        <v>1002</v>
      </c>
      <c r="B1002" s="3">
        <v>44.78</v>
      </c>
      <c r="C1002" s="2">
        <f>--(MID(A1002,4,2)&amp;"/"&amp;LEFT(A1002,2)&amp;"/"&amp;RIGHT(A1002,2))</f>
        <v>40669</v>
      </c>
      <c r="D1002" s="3">
        <v>44.78</v>
      </c>
    </row>
    <row r="1003" spans="1:4">
      <c r="A1003" t="s">
        <v>1003</v>
      </c>
      <c r="B1003" s="3">
        <v>44.57</v>
      </c>
      <c r="C1003" s="2">
        <f>--(MID(A1003,4,2)&amp;"/"&amp;LEFT(A1003,2)&amp;"/"&amp;RIGHT(A1003,2))</f>
        <v>40668</v>
      </c>
      <c r="D1003" s="3">
        <v>44.57</v>
      </c>
    </row>
    <row r="1004" spans="1:4">
      <c r="A1004" t="s">
        <v>1004</v>
      </c>
      <c r="B1004" s="3">
        <v>44.59</v>
      </c>
      <c r="C1004" s="2">
        <f>--(MID(A1004,4,2)&amp;"/"&amp;LEFT(A1004,2)&amp;"/"&amp;RIGHT(A1004,2))</f>
        <v>40667</v>
      </c>
      <c r="D1004" s="3">
        <v>44.59</v>
      </c>
    </row>
    <row r="1005" spans="1:4">
      <c r="A1005" t="s">
        <v>1005</v>
      </c>
      <c r="B1005" s="3">
        <v>44.34</v>
      </c>
      <c r="C1005" s="2">
        <f>--(MID(A1005,4,2)&amp;"/"&amp;LEFT(A1005,2)&amp;"/"&amp;RIGHT(A1005,2))</f>
        <v>40666</v>
      </c>
      <c r="D1005" s="3">
        <v>44.34</v>
      </c>
    </row>
    <row r="1006" spans="1:4">
      <c r="A1006" t="s">
        <v>1006</v>
      </c>
      <c r="B1006" s="3">
        <v>44.3</v>
      </c>
      <c r="C1006" s="2">
        <f>--(MID(A1006,4,2)&amp;"/"&amp;LEFT(A1006,2)&amp;"/"&amp;RIGHT(A1006,2))</f>
        <v>40665</v>
      </c>
      <c r="D1006" s="3">
        <v>44.3</v>
      </c>
    </row>
    <row r="1007" spans="1:4">
      <c r="A1007" t="s">
        <v>1007</v>
      </c>
      <c r="B1007" s="3">
        <v>44.38</v>
      </c>
      <c r="C1007" s="2">
        <f>--(MID(A1007,4,2)&amp;"/"&amp;LEFT(A1007,2)&amp;"/"&amp;RIGHT(A1007,2))</f>
        <v>40662</v>
      </c>
      <c r="D1007" s="3">
        <v>44.38</v>
      </c>
    </row>
    <row r="1008" spans="1:4">
      <c r="A1008" t="s">
        <v>1008</v>
      </c>
      <c r="B1008" s="3">
        <v>44.33</v>
      </c>
      <c r="C1008" s="2">
        <f>--(MID(A1008,4,2)&amp;"/"&amp;LEFT(A1008,2)&amp;"/"&amp;RIGHT(A1008,2))</f>
        <v>40661</v>
      </c>
      <c r="D1008" s="3">
        <v>44.33</v>
      </c>
    </row>
    <row r="1009" spans="1:4">
      <c r="A1009" t="s">
        <v>1009</v>
      </c>
      <c r="B1009" s="3">
        <v>44.4</v>
      </c>
      <c r="C1009" s="2">
        <f>--(MID(A1009,4,2)&amp;"/"&amp;LEFT(A1009,2)&amp;"/"&amp;RIGHT(A1009,2))</f>
        <v>40660</v>
      </c>
      <c r="D1009" s="3">
        <v>44.4</v>
      </c>
    </row>
    <row r="1010" spans="1:4">
      <c r="A1010" t="s">
        <v>1010</v>
      </c>
      <c r="B1010" s="3">
        <v>44.59</v>
      </c>
      <c r="C1010" s="2">
        <f>--(MID(A1010,4,2)&amp;"/"&amp;LEFT(A1010,2)&amp;"/"&amp;RIGHT(A1010,2))</f>
        <v>40659</v>
      </c>
      <c r="D1010" s="3">
        <v>44.59</v>
      </c>
    </row>
    <row r="1011" spans="1:4">
      <c r="A1011" t="s">
        <v>1011</v>
      </c>
      <c r="B1011" s="3">
        <v>44.45</v>
      </c>
      <c r="C1011" s="2">
        <f>--(MID(A1011,4,2)&amp;"/"&amp;LEFT(A1011,2)&amp;"/"&amp;RIGHT(A1011,2))</f>
        <v>40658</v>
      </c>
      <c r="D1011" s="3">
        <v>44.45</v>
      </c>
    </row>
    <row r="1012" spans="1:4">
      <c r="A1012" t="s">
        <v>1012</v>
      </c>
      <c r="B1012" s="3">
        <v>44.3</v>
      </c>
      <c r="C1012" s="2">
        <f>--(MID(A1012,4,2)&amp;"/"&amp;LEFT(A1012,2)&amp;"/"&amp;RIGHT(A1012,2))</f>
        <v>40654</v>
      </c>
      <c r="D1012" s="3">
        <v>44.3</v>
      </c>
    </row>
    <row r="1013" spans="1:4">
      <c r="A1013" t="s">
        <v>1013</v>
      </c>
      <c r="B1013" s="3">
        <v>44.38</v>
      </c>
      <c r="C1013" s="2">
        <f>--(MID(A1013,4,2)&amp;"/"&amp;LEFT(A1013,2)&amp;"/"&amp;RIGHT(A1013,2))</f>
        <v>40653</v>
      </c>
      <c r="D1013" s="3">
        <v>44.38</v>
      </c>
    </row>
    <row r="1014" spans="1:4">
      <c r="A1014" t="s">
        <v>1014</v>
      </c>
      <c r="B1014" s="3">
        <v>44.68</v>
      </c>
      <c r="C1014" s="2">
        <f>--(MID(A1014,4,2)&amp;"/"&amp;LEFT(A1014,2)&amp;"/"&amp;RIGHT(A1014,2))</f>
        <v>40652</v>
      </c>
      <c r="D1014" s="3">
        <v>44.68</v>
      </c>
    </row>
    <row r="1015" spans="1:4">
      <c r="A1015" t="s">
        <v>1015</v>
      </c>
      <c r="B1015" s="3">
        <v>44.27</v>
      </c>
      <c r="C1015" s="2">
        <f>--(MID(A1015,4,2)&amp;"/"&amp;LEFT(A1015,2)&amp;"/"&amp;RIGHT(A1015,2))</f>
        <v>40651</v>
      </c>
      <c r="D1015" s="3">
        <v>44.27</v>
      </c>
    </row>
    <row r="1016" spans="1:4">
      <c r="A1016" t="s">
        <v>1016</v>
      </c>
      <c r="B1016" s="3">
        <v>44.52</v>
      </c>
      <c r="C1016" s="2">
        <f>--(MID(A1016,4,2)&amp;"/"&amp;LEFT(A1016,2)&amp;"/"&amp;RIGHT(A1016,2))</f>
        <v>40648</v>
      </c>
      <c r="D1016" s="3">
        <v>44.52</v>
      </c>
    </row>
    <row r="1017" spans="1:4">
      <c r="A1017" t="s">
        <v>1017</v>
      </c>
      <c r="B1017" s="3">
        <v>44.48</v>
      </c>
      <c r="C1017" s="2">
        <f>--(MID(A1017,4,2)&amp;"/"&amp;LEFT(A1017,2)&amp;"/"&amp;RIGHT(A1017,2))</f>
        <v>40646</v>
      </c>
      <c r="D1017" s="3">
        <v>44.48</v>
      </c>
    </row>
    <row r="1018" spans="1:4">
      <c r="A1018" t="s">
        <v>1018</v>
      </c>
      <c r="B1018" s="3">
        <v>44.2</v>
      </c>
      <c r="C1018" s="2">
        <f>--(MID(A1018,4,2)&amp;"/"&amp;LEFT(A1018,2)&amp;"/"&amp;RIGHT(A1018,2))</f>
        <v>40644</v>
      </c>
      <c r="D1018" s="3">
        <v>44.2</v>
      </c>
    </row>
    <row r="1019" spans="1:4">
      <c r="A1019" t="s">
        <v>1019</v>
      </c>
      <c r="B1019" s="3">
        <v>44.04</v>
      </c>
      <c r="C1019" s="2">
        <f>--(MID(A1019,4,2)&amp;"/"&amp;LEFT(A1019,2)&amp;"/"&amp;RIGHT(A1019,2))</f>
        <v>40641</v>
      </c>
      <c r="D1019" s="3">
        <v>44.04</v>
      </c>
    </row>
    <row r="1020" spans="1:4">
      <c r="A1020" t="s">
        <v>1020</v>
      </c>
      <c r="B1020" s="3">
        <v>44.22</v>
      </c>
      <c r="C1020" s="2">
        <f>--(MID(A1020,4,2)&amp;"/"&amp;LEFT(A1020,2)&amp;"/"&amp;RIGHT(A1020,2))</f>
        <v>40640</v>
      </c>
      <c r="D1020" s="3">
        <v>44.22</v>
      </c>
    </row>
    <row r="1021" spans="1:4">
      <c r="A1021" t="s">
        <v>1021</v>
      </c>
      <c r="B1021" s="3">
        <v>44.2</v>
      </c>
      <c r="C1021" s="2">
        <f>--(MID(A1021,4,2)&amp;"/"&amp;LEFT(A1021,2)&amp;"/"&amp;RIGHT(A1021,2))</f>
        <v>40639</v>
      </c>
      <c r="D1021" s="3">
        <v>44.2</v>
      </c>
    </row>
    <row r="1022" spans="1:4">
      <c r="A1022" t="s">
        <v>1022</v>
      </c>
      <c r="B1022" s="3">
        <v>44.45</v>
      </c>
      <c r="C1022" s="2">
        <f>--(MID(A1022,4,2)&amp;"/"&amp;LEFT(A1022,2)&amp;"/"&amp;RIGHT(A1022,2))</f>
        <v>40638</v>
      </c>
      <c r="D1022" s="3">
        <v>44.45</v>
      </c>
    </row>
    <row r="1023" spans="1:4">
      <c r="A1023" t="s">
        <v>1023</v>
      </c>
      <c r="B1023" s="3">
        <v>44.65</v>
      </c>
      <c r="C1023" s="2">
        <f>--(MID(A1023,4,2)&amp;"/"&amp;LEFT(A1023,2)&amp;"/"&amp;RIGHT(A1023,2))</f>
        <v>40633</v>
      </c>
      <c r="D1023" s="3">
        <v>44.65</v>
      </c>
    </row>
    <row r="1024" spans="1:4">
      <c r="A1024" t="s">
        <v>1024</v>
      </c>
      <c r="B1024" s="3">
        <v>44.77</v>
      </c>
      <c r="C1024" s="2">
        <f>--(MID(A1024,4,2)&amp;"/"&amp;LEFT(A1024,2)&amp;"/"&amp;RIGHT(A1024,2))</f>
        <v>40632</v>
      </c>
      <c r="D1024" s="3">
        <v>44.77</v>
      </c>
    </row>
    <row r="1025" spans="1:4">
      <c r="A1025" t="s">
        <v>1025</v>
      </c>
      <c r="B1025" s="3">
        <v>44.67</v>
      </c>
      <c r="C1025" s="2">
        <f>--(MID(A1025,4,2)&amp;"/"&amp;LEFT(A1025,2)&amp;"/"&amp;RIGHT(A1025,2))</f>
        <v>40631</v>
      </c>
      <c r="D1025" s="3">
        <v>44.67</v>
      </c>
    </row>
    <row r="1026" spans="1:4">
      <c r="A1026" t="s">
        <v>1026</v>
      </c>
      <c r="B1026" s="3">
        <v>44.78</v>
      </c>
      <c r="C1026" s="2">
        <f>--(MID(A1026,4,2)&amp;"/"&amp;LEFT(A1026,2)&amp;"/"&amp;RIGHT(A1026,2))</f>
        <v>40630</v>
      </c>
      <c r="D1026" s="3">
        <v>44.78</v>
      </c>
    </row>
    <row r="1027" spans="1:4">
      <c r="A1027" t="s">
        <v>1027</v>
      </c>
      <c r="B1027" s="3">
        <v>44.65</v>
      </c>
      <c r="C1027" s="2">
        <f>--(MID(A1027,4,2)&amp;"/"&amp;LEFT(A1027,2)&amp;"/"&amp;RIGHT(A1027,2))</f>
        <v>40627</v>
      </c>
      <c r="D1027" s="3">
        <v>44.65</v>
      </c>
    </row>
    <row r="1028" spans="1:4">
      <c r="A1028" t="s">
        <v>1028</v>
      </c>
      <c r="B1028" s="3">
        <v>44.77</v>
      </c>
      <c r="C1028" s="2">
        <f>--(MID(A1028,4,2)&amp;"/"&amp;LEFT(A1028,2)&amp;"/"&amp;RIGHT(A1028,2))</f>
        <v>40626</v>
      </c>
      <c r="D1028" s="3">
        <v>44.77</v>
      </c>
    </row>
    <row r="1029" spans="1:4">
      <c r="A1029" t="s">
        <v>1029</v>
      </c>
      <c r="B1029" s="3">
        <v>44.96</v>
      </c>
      <c r="C1029" s="2">
        <f>--(MID(A1029,4,2)&amp;"/"&amp;LEFT(A1029,2)&amp;"/"&amp;RIGHT(A1029,2))</f>
        <v>40625</v>
      </c>
      <c r="D1029" s="3">
        <v>44.96</v>
      </c>
    </row>
    <row r="1030" spans="1:4">
      <c r="A1030" t="s">
        <v>1030</v>
      </c>
      <c r="B1030" s="3">
        <v>44.97</v>
      </c>
      <c r="C1030" s="2">
        <f>--(MID(A1030,4,2)&amp;"/"&amp;LEFT(A1030,2)&amp;"/"&amp;RIGHT(A1030,2))</f>
        <v>40624</v>
      </c>
      <c r="D1030" s="3">
        <v>44.97</v>
      </c>
    </row>
    <row r="1031" spans="1:4">
      <c r="A1031" t="s">
        <v>1031</v>
      </c>
      <c r="B1031" s="3">
        <v>45.05</v>
      </c>
      <c r="C1031" s="2">
        <f>--(MID(A1031,4,2)&amp;"/"&amp;LEFT(A1031,2)&amp;"/"&amp;RIGHT(A1031,2))</f>
        <v>40623</v>
      </c>
      <c r="D1031" s="3">
        <v>45.05</v>
      </c>
    </row>
    <row r="1032" spans="1:4">
      <c r="A1032" t="s">
        <v>1032</v>
      </c>
      <c r="B1032" s="3">
        <v>45.09</v>
      </c>
      <c r="C1032" s="2">
        <f>--(MID(A1032,4,2)&amp;"/"&amp;LEFT(A1032,2)&amp;"/"&amp;RIGHT(A1032,2))</f>
        <v>40620</v>
      </c>
      <c r="D1032" s="3">
        <v>45.09</v>
      </c>
    </row>
    <row r="1033" spans="1:4">
      <c r="A1033" t="s">
        <v>1033</v>
      </c>
      <c r="B1033" s="3">
        <v>45.24</v>
      </c>
      <c r="C1033" s="2">
        <f>--(MID(A1033,4,2)&amp;"/"&amp;LEFT(A1033,2)&amp;"/"&amp;RIGHT(A1033,2))</f>
        <v>40619</v>
      </c>
      <c r="D1033" s="3">
        <v>45.24</v>
      </c>
    </row>
    <row r="1034" spans="1:4">
      <c r="A1034" t="s">
        <v>1034</v>
      </c>
      <c r="B1034" s="3">
        <v>45.18</v>
      </c>
      <c r="C1034" s="2">
        <f>--(MID(A1034,4,2)&amp;"/"&amp;LEFT(A1034,2)&amp;"/"&amp;RIGHT(A1034,2))</f>
        <v>40618</v>
      </c>
      <c r="D1034" s="3">
        <v>45.18</v>
      </c>
    </row>
    <row r="1035" spans="1:4">
      <c r="A1035" t="s">
        <v>1035</v>
      </c>
      <c r="B1035" s="3">
        <v>45.27</v>
      </c>
      <c r="C1035" s="2">
        <f>--(MID(A1035,4,2)&amp;"/"&amp;LEFT(A1035,2)&amp;"/"&amp;RIGHT(A1035,2))</f>
        <v>40617</v>
      </c>
      <c r="D1035" s="3">
        <v>45.27</v>
      </c>
    </row>
    <row r="1036" spans="1:4">
      <c r="A1036" t="s">
        <v>1036</v>
      </c>
      <c r="B1036" s="3">
        <v>45.15</v>
      </c>
      <c r="C1036" s="2">
        <f>--(MID(A1036,4,2)&amp;"/"&amp;LEFT(A1036,2)&amp;"/"&amp;RIGHT(A1036,2))</f>
        <v>40616</v>
      </c>
      <c r="D1036" s="3">
        <v>45.15</v>
      </c>
    </row>
    <row r="1037" spans="1:4">
      <c r="A1037" t="s">
        <v>1037</v>
      </c>
      <c r="B1037" s="3">
        <v>45.21</v>
      </c>
      <c r="C1037" s="2">
        <f>--(MID(A1037,4,2)&amp;"/"&amp;LEFT(A1037,2)&amp;"/"&amp;RIGHT(A1037,2))</f>
        <v>40613</v>
      </c>
      <c r="D1037" s="3">
        <v>45.21</v>
      </c>
    </row>
    <row r="1038" spans="1:4">
      <c r="A1038" t="s">
        <v>1038</v>
      </c>
      <c r="B1038" s="3">
        <v>45.11</v>
      </c>
      <c r="C1038" s="2">
        <f>--(MID(A1038,4,2)&amp;"/"&amp;LEFT(A1038,2)&amp;"/"&amp;RIGHT(A1038,2))</f>
        <v>40612</v>
      </c>
      <c r="D1038" s="3">
        <v>45.11</v>
      </c>
    </row>
    <row r="1039" spans="1:4">
      <c r="A1039" t="s">
        <v>1039</v>
      </c>
      <c r="B1039" s="3">
        <v>45.02</v>
      </c>
      <c r="C1039" s="2">
        <f>--(MID(A1039,4,2)&amp;"/"&amp;LEFT(A1039,2)&amp;"/"&amp;RIGHT(A1039,2))</f>
        <v>40611</v>
      </c>
      <c r="D1039" s="3">
        <v>45.02</v>
      </c>
    </row>
    <row r="1040" spans="1:4">
      <c r="A1040" t="s">
        <v>1040</v>
      </c>
      <c r="B1040" s="3">
        <v>45.03</v>
      </c>
      <c r="C1040" s="2">
        <f>--(MID(A1040,4,2)&amp;"/"&amp;LEFT(A1040,2)&amp;"/"&amp;RIGHT(A1040,2))</f>
        <v>40610</v>
      </c>
      <c r="D1040" s="3">
        <v>45.03</v>
      </c>
    </row>
    <row r="1041" spans="1:4">
      <c r="A1041" t="s">
        <v>1041</v>
      </c>
      <c r="B1041" s="3">
        <v>45.13</v>
      </c>
      <c r="C1041" s="2">
        <f>--(MID(A1041,4,2)&amp;"/"&amp;LEFT(A1041,2)&amp;"/"&amp;RIGHT(A1041,2))</f>
        <v>40609</v>
      </c>
      <c r="D1041" s="3">
        <v>45.13</v>
      </c>
    </row>
    <row r="1042" spans="1:4">
      <c r="A1042" t="s">
        <v>1042</v>
      </c>
      <c r="B1042" s="3">
        <v>44.99</v>
      </c>
      <c r="C1042" s="2">
        <f>--(MID(A1042,4,2)&amp;"/"&amp;LEFT(A1042,2)&amp;"/"&amp;RIGHT(A1042,2))</f>
        <v>40606</v>
      </c>
      <c r="D1042" s="3">
        <v>44.99</v>
      </c>
    </row>
    <row r="1043" spans="1:4">
      <c r="A1043" t="s">
        <v>1043</v>
      </c>
      <c r="B1043" s="3">
        <v>44.96</v>
      </c>
      <c r="C1043" s="2">
        <f>--(MID(A1043,4,2)&amp;"/"&amp;LEFT(A1043,2)&amp;"/"&amp;RIGHT(A1043,2))</f>
        <v>40605</v>
      </c>
      <c r="D1043" s="3">
        <v>44.96</v>
      </c>
    </row>
    <row r="1044" spans="1:4">
      <c r="A1044" t="s">
        <v>1044</v>
      </c>
      <c r="B1044" s="3">
        <v>45.12</v>
      </c>
      <c r="C1044" s="2">
        <f>--(MID(A1044,4,2)&amp;"/"&amp;LEFT(A1044,2)&amp;"/"&amp;RIGHT(A1044,2))</f>
        <v>40603</v>
      </c>
      <c r="D1044" s="3">
        <v>45.12</v>
      </c>
    </row>
    <row r="1045" spans="1:4">
      <c r="A1045" t="s">
        <v>1045</v>
      </c>
      <c r="B1045" s="3">
        <v>45.18</v>
      </c>
      <c r="C1045" s="2">
        <f>--(MID(A1045,4,2)&amp;"/"&amp;LEFT(A1045,2)&amp;"/"&amp;RIGHT(A1045,2))</f>
        <v>40602</v>
      </c>
      <c r="D1045" s="3">
        <v>45.18</v>
      </c>
    </row>
    <row r="1046" spans="1:4">
      <c r="A1046" t="s">
        <v>1046</v>
      </c>
      <c r="B1046" s="3">
        <v>45.37</v>
      </c>
      <c r="C1046" s="2">
        <f>--(MID(A1046,4,2)&amp;"/"&amp;LEFT(A1046,2)&amp;"/"&amp;RIGHT(A1046,2))</f>
        <v>40599</v>
      </c>
      <c r="D1046" s="3">
        <v>45.37</v>
      </c>
    </row>
    <row r="1047" spans="1:4">
      <c r="A1047" t="s">
        <v>1047</v>
      </c>
      <c r="B1047" s="3">
        <v>45.37</v>
      </c>
      <c r="C1047" s="2">
        <f>--(MID(A1047,4,2)&amp;"/"&amp;LEFT(A1047,2)&amp;"/"&amp;RIGHT(A1047,2))</f>
        <v>40598</v>
      </c>
      <c r="D1047" s="3">
        <v>45.37</v>
      </c>
    </row>
    <row r="1048" spans="1:4">
      <c r="A1048" t="s">
        <v>1048</v>
      </c>
      <c r="B1048" s="3">
        <v>45.2</v>
      </c>
      <c r="C1048" s="2">
        <f>--(MID(A1048,4,2)&amp;"/"&amp;LEFT(A1048,2)&amp;"/"&amp;RIGHT(A1048,2))</f>
        <v>40597</v>
      </c>
      <c r="D1048" s="3">
        <v>45.2</v>
      </c>
    </row>
    <row r="1049" spans="1:4">
      <c r="A1049" t="s">
        <v>1049</v>
      </c>
      <c r="B1049" s="3">
        <v>45.2</v>
      </c>
      <c r="C1049" s="2">
        <f>--(MID(A1049,4,2)&amp;"/"&amp;LEFT(A1049,2)&amp;"/"&amp;RIGHT(A1049,2))</f>
        <v>40596</v>
      </c>
      <c r="D1049" s="3">
        <v>45.2</v>
      </c>
    </row>
    <row r="1050" spans="1:4">
      <c r="A1050" t="s">
        <v>1050</v>
      </c>
      <c r="B1050" s="3">
        <v>45.11</v>
      </c>
      <c r="C1050" s="2">
        <f>--(MID(A1050,4,2)&amp;"/"&amp;LEFT(A1050,2)&amp;"/"&amp;RIGHT(A1050,2))</f>
        <v>40595</v>
      </c>
      <c r="D1050" s="3">
        <v>45.11</v>
      </c>
    </row>
    <row r="1051" spans="1:4">
      <c r="A1051" t="s">
        <v>1051</v>
      </c>
      <c r="B1051" s="3">
        <v>45.18</v>
      </c>
      <c r="C1051" s="2">
        <f>--(MID(A1051,4,2)&amp;"/"&amp;LEFT(A1051,2)&amp;"/"&amp;RIGHT(A1051,2))</f>
        <v>40592</v>
      </c>
      <c r="D1051" s="3">
        <v>45.18</v>
      </c>
    </row>
    <row r="1052" spans="1:4">
      <c r="A1052" t="s">
        <v>1052</v>
      </c>
      <c r="B1052" s="3">
        <v>45.38</v>
      </c>
      <c r="C1052" s="2">
        <f>--(MID(A1052,4,2)&amp;"/"&amp;LEFT(A1052,2)&amp;"/"&amp;RIGHT(A1052,2))</f>
        <v>40591</v>
      </c>
      <c r="D1052" s="3">
        <v>45.38</v>
      </c>
    </row>
    <row r="1053" spans="1:4">
      <c r="A1053" t="s">
        <v>1053</v>
      </c>
      <c r="B1053" s="3">
        <v>45.45</v>
      </c>
      <c r="C1053" s="2">
        <f>--(MID(A1053,4,2)&amp;"/"&amp;LEFT(A1053,2)&amp;"/"&amp;RIGHT(A1053,2))</f>
        <v>40589</v>
      </c>
      <c r="D1053" s="3">
        <v>45.45</v>
      </c>
    </row>
    <row r="1054" spans="1:4">
      <c r="A1054" t="s">
        <v>1054</v>
      </c>
      <c r="B1054" s="3">
        <v>45.5</v>
      </c>
      <c r="C1054" s="2">
        <f>--(MID(A1054,4,2)&amp;"/"&amp;LEFT(A1054,2)&amp;"/"&amp;RIGHT(A1054,2))</f>
        <v>40588</v>
      </c>
      <c r="D1054" s="3">
        <v>45.5</v>
      </c>
    </row>
    <row r="1055" spans="1:4">
      <c r="A1055" t="s">
        <v>1055</v>
      </c>
      <c r="B1055" s="3">
        <v>45.76</v>
      </c>
      <c r="C1055" s="2">
        <f>--(MID(A1055,4,2)&amp;"/"&amp;LEFT(A1055,2)&amp;"/"&amp;RIGHT(A1055,2))</f>
        <v>40585</v>
      </c>
      <c r="D1055" s="3">
        <v>45.76</v>
      </c>
    </row>
    <row r="1056" spans="1:4">
      <c r="A1056" t="s">
        <v>1056</v>
      </c>
      <c r="B1056" s="3">
        <v>45.58</v>
      </c>
      <c r="C1056" s="2">
        <f>--(MID(A1056,4,2)&amp;"/"&amp;LEFT(A1056,2)&amp;"/"&amp;RIGHT(A1056,2))</f>
        <v>40584</v>
      </c>
      <c r="D1056" s="3">
        <v>45.58</v>
      </c>
    </row>
    <row r="1057" spans="1:4">
      <c r="A1057" t="s">
        <v>1057</v>
      </c>
      <c r="B1057" s="3">
        <v>45.33</v>
      </c>
      <c r="C1057" s="2">
        <f>--(MID(A1057,4,2)&amp;"/"&amp;LEFT(A1057,2)&amp;"/"&amp;RIGHT(A1057,2))</f>
        <v>40583</v>
      </c>
      <c r="D1057" s="3">
        <v>45.33</v>
      </c>
    </row>
    <row r="1058" spans="1:4">
      <c r="A1058" t="s">
        <v>1058</v>
      </c>
      <c r="B1058" s="3">
        <v>45.39</v>
      </c>
      <c r="C1058" s="2">
        <f>--(MID(A1058,4,2)&amp;"/"&amp;LEFT(A1058,2)&amp;"/"&amp;RIGHT(A1058,2))</f>
        <v>40582</v>
      </c>
      <c r="D1058" s="3">
        <v>45.39</v>
      </c>
    </row>
    <row r="1059" spans="1:4">
      <c r="A1059" t="s">
        <v>1059</v>
      </c>
      <c r="B1059" s="3">
        <v>45.59</v>
      </c>
      <c r="C1059" s="2">
        <f>--(MID(A1059,4,2)&amp;"/"&amp;LEFT(A1059,2)&amp;"/"&amp;RIGHT(A1059,2))</f>
        <v>40581</v>
      </c>
      <c r="D1059" s="3">
        <v>45.59</v>
      </c>
    </row>
    <row r="1060" spans="1:4">
      <c r="A1060" t="s">
        <v>1060</v>
      </c>
      <c r="B1060" s="3">
        <v>45.64</v>
      </c>
      <c r="C1060" s="2">
        <f>--(MID(A1060,4,2)&amp;"/"&amp;LEFT(A1060,2)&amp;"/"&amp;RIGHT(A1060,2))</f>
        <v>40578</v>
      </c>
      <c r="D1060" s="3">
        <v>45.64</v>
      </c>
    </row>
    <row r="1061" spans="1:4">
      <c r="A1061" t="s">
        <v>1061</v>
      </c>
      <c r="B1061" s="3">
        <v>45.63</v>
      </c>
      <c r="C1061" s="2">
        <f>--(MID(A1061,4,2)&amp;"/"&amp;LEFT(A1061,2)&amp;"/"&amp;RIGHT(A1061,2))</f>
        <v>40577</v>
      </c>
      <c r="D1061" s="3">
        <v>45.63</v>
      </c>
    </row>
    <row r="1062" spans="1:4">
      <c r="A1062" t="s">
        <v>1062</v>
      </c>
      <c r="B1062" s="3">
        <v>45.63</v>
      </c>
      <c r="C1062" s="2">
        <f>--(MID(A1062,4,2)&amp;"/"&amp;LEFT(A1062,2)&amp;"/"&amp;RIGHT(A1062,2))</f>
        <v>40576</v>
      </c>
      <c r="D1062" s="3">
        <v>45.63</v>
      </c>
    </row>
    <row r="1063" spans="1:4">
      <c r="A1063" t="s">
        <v>1063</v>
      </c>
      <c r="B1063" s="3">
        <v>45.81</v>
      </c>
      <c r="C1063" s="2">
        <f>--(MID(A1063,4,2)&amp;"/"&amp;LEFT(A1063,2)&amp;"/"&amp;RIGHT(A1063,2))</f>
        <v>40575</v>
      </c>
      <c r="D1063" s="3">
        <v>45.81</v>
      </c>
    </row>
    <row r="1064" spans="1:4">
      <c r="A1064" t="s">
        <v>1064</v>
      </c>
      <c r="B1064" s="3">
        <v>45.95</v>
      </c>
      <c r="C1064" s="2">
        <f>--(MID(A1064,4,2)&amp;"/"&amp;LEFT(A1064,2)&amp;"/"&amp;RIGHT(A1064,2))</f>
        <v>40574</v>
      </c>
      <c r="D1064" s="3">
        <v>45.95</v>
      </c>
    </row>
    <row r="1065" spans="1:4">
      <c r="A1065" t="s">
        <v>1065</v>
      </c>
      <c r="B1065" s="3">
        <v>45.74</v>
      </c>
      <c r="C1065" s="2">
        <f>--(MID(A1065,4,2)&amp;"/"&amp;LEFT(A1065,2)&amp;"/"&amp;RIGHT(A1065,2))</f>
        <v>40571</v>
      </c>
      <c r="D1065" s="3">
        <v>45.74</v>
      </c>
    </row>
    <row r="1066" spans="1:4">
      <c r="A1066" t="s">
        <v>1066</v>
      </c>
      <c r="B1066" s="3">
        <v>45.57</v>
      </c>
      <c r="C1066" s="2">
        <f>--(MID(A1066,4,2)&amp;"/"&amp;LEFT(A1066,2)&amp;"/"&amp;RIGHT(A1066,2))</f>
        <v>40570</v>
      </c>
      <c r="D1066" s="3">
        <v>45.57</v>
      </c>
    </row>
    <row r="1067" spans="1:4">
      <c r="A1067" t="s">
        <v>1067</v>
      </c>
      <c r="B1067" s="3">
        <v>45.53</v>
      </c>
      <c r="C1067" s="2">
        <f>--(MID(A1067,4,2)&amp;"/"&amp;LEFT(A1067,2)&amp;"/"&amp;RIGHT(A1067,2))</f>
        <v>40568</v>
      </c>
      <c r="D1067" s="3">
        <v>45.53</v>
      </c>
    </row>
    <row r="1068" spans="1:4">
      <c r="A1068" t="s">
        <v>1068</v>
      </c>
      <c r="B1068" s="3">
        <v>45.58</v>
      </c>
      <c r="C1068" s="2">
        <f>--(MID(A1068,4,2)&amp;"/"&amp;LEFT(A1068,2)&amp;"/"&amp;RIGHT(A1068,2))</f>
        <v>40567</v>
      </c>
      <c r="D1068" s="3">
        <v>45.58</v>
      </c>
    </row>
    <row r="1069" spans="1:4">
      <c r="A1069" t="s">
        <v>1069</v>
      </c>
      <c r="B1069" s="3">
        <v>45.7</v>
      </c>
      <c r="C1069" s="2">
        <f>--(MID(A1069,4,2)&amp;"/"&amp;LEFT(A1069,2)&amp;"/"&amp;RIGHT(A1069,2))</f>
        <v>40564</v>
      </c>
      <c r="D1069" s="3">
        <v>45.7</v>
      </c>
    </row>
    <row r="1070" spans="1:4">
      <c r="A1070" t="s">
        <v>1070</v>
      </c>
      <c r="B1070" s="3">
        <v>45.58</v>
      </c>
      <c r="C1070" s="2">
        <f>--(MID(A1070,4,2)&amp;"/"&amp;LEFT(A1070,2)&amp;"/"&amp;RIGHT(A1070,2))</f>
        <v>40563</v>
      </c>
      <c r="D1070" s="3">
        <v>45.58</v>
      </c>
    </row>
    <row r="1071" spans="1:4">
      <c r="A1071" t="s">
        <v>1071</v>
      </c>
      <c r="B1071" s="3">
        <v>45.38</v>
      </c>
      <c r="C1071" s="2">
        <f>--(MID(A1071,4,2)&amp;"/"&amp;LEFT(A1071,2)&amp;"/"&amp;RIGHT(A1071,2))</f>
        <v>40562</v>
      </c>
      <c r="D1071" s="3">
        <v>45.38</v>
      </c>
    </row>
    <row r="1072" spans="1:4">
      <c r="A1072" t="s">
        <v>1072</v>
      </c>
      <c r="B1072" s="3">
        <v>45.53</v>
      </c>
      <c r="C1072" s="2">
        <f>--(MID(A1072,4,2)&amp;"/"&amp;LEFT(A1072,2)&amp;"/"&amp;RIGHT(A1072,2))</f>
        <v>40561</v>
      </c>
      <c r="D1072" s="3">
        <v>45.53</v>
      </c>
    </row>
    <row r="1073" spans="1:4">
      <c r="A1073" t="s">
        <v>1073</v>
      </c>
      <c r="B1073" s="3">
        <v>45.59</v>
      </c>
      <c r="C1073" s="2">
        <f>--(MID(A1073,4,2)&amp;"/"&amp;LEFT(A1073,2)&amp;"/"&amp;RIGHT(A1073,2))</f>
        <v>40560</v>
      </c>
      <c r="D1073" s="3">
        <v>45.59</v>
      </c>
    </row>
    <row r="1074" spans="1:4">
      <c r="A1074" t="s">
        <v>1074</v>
      </c>
      <c r="B1074" s="3">
        <v>45.3</v>
      </c>
      <c r="C1074" s="2">
        <f>--(MID(A1074,4,2)&amp;"/"&amp;LEFT(A1074,2)&amp;"/"&amp;RIGHT(A1074,2))</f>
        <v>40557</v>
      </c>
      <c r="D1074" s="3">
        <v>45.3</v>
      </c>
    </row>
    <row r="1075" spans="1:4">
      <c r="A1075" t="s">
        <v>1075</v>
      </c>
      <c r="B1075" s="3">
        <v>45.13</v>
      </c>
      <c r="C1075" s="2">
        <f>--(MID(A1075,4,2)&amp;"/"&amp;LEFT(A1075,2)&amp;"/"&amp;RIGHT(A1075,2))</f>
        <v>40556</v>
      </c>
      <c r="D1075" s="3">
        <v>45.13</v>
      </c>
    </row>
    <row r="1076" spans="1:4">
      <c r="A1076" t="s">
        <v>1076</v>
      </c>
      <c r="B1076" s="3">
        <v>45.16</v>
      </c>
      <c r="C1076" s="2">
        <f>--(MID(A1076,4,2)&amp;"/"&amp;LEFT(A1076,2)&amp;"/"&amp;RIGHT(A1076,2))</f>
        <v>40555</v>
      </c>
      <c r="D1076" s="3">
        <v>45.16</v>
      </c>
    </row>
    <row r="1077" spans="1:4">
      <c r="A1077" t="s">
        <v>1077</v>
      </c>
      <c r="B1077" s="3">
        <v>45.32</v>
      </c>
      <c r="C1077" s="2">
        <f>--(MID(A1077,4,2)&amp;"/"&amp;LEFT(A1077,2)&amp;"/"&amp;RIGHT(A1077,2))</f>
        <v>40554</v>
      </c>
      <c r="D1077" s="3">
        <v>45.32</v>
      </c>
    </row>
    <row r="1078" spans="1:4">
      <c r="A1078" t="s">
        <v>1078</v>
      </c>
      <c r="B1078" s="3">
        <v>45.44</v>
      </c>
      <c r="C1078" s="2">
        <f>--(MID(A1078,4,2)&amp;"/"&amp;LEFT(A1078,2)&amp;"/"&amp;RIGHT(A1078,2))</f>
        <v>40553</v>
      </c>
      <c r="D1078" s="3">
        <v>45.44</v>
      </c>
    </row>
    <row r="1079" spans="1:4">
      <c r="A1079" t="s">
        <v>1079</v>
      </c>
      <c r="B1079" s="3">
        <v>45.37</v>
      </c>
      <c r="C1079" s="2">
        <f>--(MID(A1079,4,2)&amp;"/"&amp;LEFT(A1079,2)&amp;"/"&amp;RIGHT(A1079,2))</f>
        <v>40550</v>
      </c>
      <c r="D1079" s="3">
        <v>45.37</v>
      </c>
    </row>
    <row r="1080" spans="1:4">
      <c r="A1080" t="s">
        <v>1080</v>
      </c>
      <c r="B1080" s="3">
        <v>45.31</v>
      </c>
      <c r="C1080" s="2">
        <f>--(MID(A1080,4,2)&amp;"/"&amp;LEFT(A1080,2)&amp;"/"&amp;RIGHT(A1080,2))</f>
        <v>40549</v>
      </c>
      <c r="D1080" s="3">
        <v>45.31</v>
      </c>
    </row>
    <row r="1081" spans="1:4">
      <c r="A1081" t="s">
        <v>1081</v>
      </c>
      <c r="B1081" s="3">
        <v>45.2</v>
      </c>
      <c r="C1081" s="2">
        <f>--(MID(A1081,4,2)&amp;"/"&amp;LEFT(A1081,2)&amp;"/"&amp;RIGHT(A1081,2))</f>
        <v>40548</v>
      </c>
      <c r="D1081" s="3">
        <v>45.2</v>
      </c>
    </row>
    <row r="1082" spans="1:4">
      <c r="A1082" t="s">
        <v>1082</v>
      </c>
      <c r="B1082" s="3">
        <v>44.84</v>
      </c>
      <c r="C1082" s="2">
        <f>--(MID(A1082,4,2)&amp;"/"&amp;LEFT(A1082,2)&amp;"/"&amp;RIGHT(A1082,2))</f>
        <v>40547</v>
      </c>
      <c r="D1082" s="3">
        <v>44.84</v>
      </c>
    </row>
    <row r="1083" spans="1:4">
      <c r="A1083" t="s">
        <v>1083</v>
      </c>
      <c r="B1083" s="3">
        <v>44.67</v>
      </c>
      <c r="C1083" s="2">
        <f>--(MID(A1083,4,2)&amp;"/"&amp;LEFT(A1083,2)&amp;"/"&amp;RIGHT(A1083,2))</f>
        <v>40546</v>
      </c>
      <c r="D1083" s="3">
        <v>44.67</v>
      </c>
    </row>
    <row r="1084" spans="1:4">
      <c r="A1084" t="s">
        <v>1084</v>
      </c>
      <c r="B1084" s="3">
        <v>44.81</v>
      </c>
      <c r="C1084" s="2">
        <f>--(MID(A1084,4,2)&amp;"/"&amp;LEFT(A1084,2)&amp;"/"&amp;RIGHT(A1084,2))</f>
        <v>40543</v>
      </c>
      <c r="D1084" s="3">
        <v>44.81</v>
      </c>
    </row>
    <row r="1085" spans="1:4">
      <c r="A1085" t="s">
        <v>1085</v>
      </c>
      <c r="B1085" s="3">
        <v>44.9</v>
      </c>
      <c r="C1085" s="2">
        <f>--(MID(A1085,4,2)&amp;"/"&amp;LEFT(A1085,2)&amp;"/"&amp;RIGHT(A1085,2))</f>
        <v>40542</v>
      </c>
      <c r="D1085" s="3">
        <v>44.9</v>
      </c>
    </row>
    <row r="1086" spans="1:4">
      <c r="A1086" t="s">
        <v>1086</v>
      </c>
      <c r="B1086" s="3">
        <v>45.12</v>
      </c>
      <c r="C1086" s="2">
        <f>--(MID(A1086,4,2)&amp;"/"&amp;LEFT(A1086,2)&amp;"/"&amp;RIGHT(A1086,2))</f>
        <v>40541</v>
      </c>
      <c r="D1086" s="3">
        <v>45.12</v>
      </c>
    </row>
    <row r="1087" spans="1:4">
      <c r="A1087" t="s">
        <v>1087</v>
      </c>
      <c r="B1087" s="3">
        <v>45.17</v>
      </c>
      <c r="C1087" s="2">
        <f>--(MID(A1087,4,2)&amp;"/"&amp;LEFT(A1087,2)&amp;"/"&amp;RIGHT(A1087,2))</f>
        <v>40540</v>
      </c>
      <c r="D1087" s="3">
        <v>45.17</v>
      </c>
    </row>
    <row r="1088" spans="1:4">
      <c r="A1088" t="s">
        <v>1088</v>
      </c>
      <c r="B1088" s="3">
        <v>45.15</v>
      </c>
      <c r="C1088" s="2">
        <f>--(MID(A1088,4,2)&amp;"/"&amp;LEFT(A1088,2)&amp;"/"&amp;RIGHT(A1088,2))</f>
        <v>40539</v>
      </c>
      <c r="D1088" s="3">
        <v>45.15</v>
      </c>
    </row>
    <row r="1089" spans="1:4">
      <c r="A1089" t="s">
        <v>1089</v>
      </c>
      <c r="B1089" s="3">
        <v>45.23</v>
      </c>
      <c r="C1089" s="2">
        <f>--(MID(A1089,4,2)&amp;"/"&amp;LEFT(A1089,2)&amp;"/"&amp;RIGHT(A1089,2))</f>
        <v>40536</v>
      </c>
      <c r="D1089" s="3">
        <v>45.23</v>
      </c>
    </row>
    <row r="1090" spans="1:4">
      <c r="A1090" t="s">
        <v>1090</v>
      </c>
      <c r="B1090" s="3">
        <v>45.02</v>
      </c>
      <c r="C1090" s="2">
        <f>--(MID(A1090,4,2)&amp;"/"&amp;LEFT(A1090,2)&amp;"/"&amp;RIGHT(A1090,2))</f>
        <v>40535</v>
      </c>
      <c r="D1090" s="3">
        <v>45.02</v>
      </c>
    </row>
    <row r="1091" spans="1:4">
      <c r="A1091" t="s">
        <v>1091</v>
      </c>
      <c r="B1091" s="3">
        <v>45.13</v>
      </c>
      <c r="C1091" s="2">
        <f>--(MID(A1091,4,2)&amp;"/"&amp;LEFT(A1091,2)&amp;"/"&amp;RIGHT(A1091,2))</f>
        <v>40534</v>
      </c>
      <c r="D1091" s="3">
        <v>45.13</v>
      </c>
    </row>
    <row r="1092" spans="1:4">
      <c r="A1092" t="s">
        <v>1092</v>
      </c>
      <c r="B1092" s="3">
        <v>45.26</v>
      </c>
      <c r="C1092" s="2">
        <f>--(MID(A1092,4,2)&amp;"/"&amp;LEFT(A1092,2)&amp;"/"&amp;RIGHT(A1092,2))</f>
        <v>40533</v>
      </c>
      <c r="D1092" s="3">
        <v>45.26</v>
      </c>
    </row>
    <row r="1093" spans="1:4">
      <c r="A1093" t="s">
        <v>1093</v>
      </c>
      <c r="B1093" s="3">
        <v>45.38</v>
      </c>
      <c r="C1093" s="2">
        <f>--(MID(A1093,4,2)&amp;"/"&amp;LEFT(A1093,2)&amp;"/"&amp;RIGHT(A1093,2))</f>
        <v>40532</v>
      </c>
      <c r="D1093" s="3">
        <v>45.38</v>
      </c>
    </row>
    <row r="1094" spans="1:4">
      <c r="A1094" t="s">
        <v>1094</v>
      </c>
      <c r="B1094" s="3">
        <v>45.39</v>
      </c>
      <c r="C1094" s="2">
        <f>--(MID(A1094,4,2)&amp;"/"&amp;LEFT(A1094,2)&amp;"/"&amp;RIGHT(A1094,2))</f>
        <v>40528</v>
      </c>
      <c r="D1094" s="3">
        <v>45.39</v>
      </c>
    </row>
    <row r="1095" spans="1:4">
      <c r="A1095" t="s">
        <v>1095</v>
      </c>
      <c r="B1095" s="3">
        <v>45.32</v>
      </c>
      <c r="C1095" s="2">
        <f>--(MID(A1095,4,2)&amp;"/"&amp;LEFT(A1095,2)&amp;"/"&amp;RIGHT(A1095,2))</f>
        <v>40527</v>
      </c>
      <c r="D1095" s="3">
        <v>45.32</v>
      </c>
    </row>
    <row r="1096" spans="1:4">
      <c r="A1096" t="s">
        <v>1096</v>
      </c>
      <c r="B1096" s="3">
        <v>45.01</v>
      </c>
      <c r="C1096" s="2">
        <f>--(MID(A1096,4,2)&amp;"/"&amp;LEFT(A1096,2)&amp;"/"&amp;RIGHT(A1096,2))</f>
        <v>40526</v>
      </c>
      <c r="D1096" s="3">
        <v>45.01</v>
      </c>
    </row>
    <row r="1097" spans="1:4">
      <c r="A1097" t="s">
        <v>1097</v>
      </c>
      <c r="B1097" s="3">
        <v>45.25</v>
      </c>
      <c r="C1097" s="2">
        <f>--(MID(A1097,4,2)&amp;"/"&amp;LEFT(A1097,2)&amp;"/"&amp;RIGHT(A1097,2))</f>
        <v>40525</v>
      </c>
      <c r="D1097" s="3">
        <v>45.25</v>
      </c>
    </row>
    <row r="1098" spans="1:4">
      <c r="A1098" t="s">
        <v>1098</v>
      </c>
      <c r="B1098" s="3">
        <v>45.22</v>
      </c>
      <c r="C1098" s="2">
        <f>--(MID(A1098,4,2)&amp;"/"&amp;LEFT(A1098,2)&amp;"/"&amp;RIGHT(A1098,2))</f>
        <v>40522</v>
      </c>
      <c r="D1098" s="3">
        <v>45.22</v>
      </c>
    </row>
    <row r="1099" spans="1:4">
      <c r="A1099" t="s">
        <v>1099</v>
      </c>
      <c r="B1099" s="3">
        <v>45.17</v>
      </c>
      <c r="C1099" s="2">
        <f>--(MID(A1099,4,2)&amp;"/"&amp;LEFT(A1099,2)&amp;"/"&amp;RIGHT(A1099,2))</f>
        <v>40521</v>
      </c>
      <c r="D1099" s="3">
        <v>45.17</v>
      </c>
    </row>
    <row r="1100" spans="1:4">
      <c r="A1100" t="s">
        <v>1100</v>
      </c>
      <c r="B1100" s="3">
        <v>45.12</v>
      </c>
      <c r="C1100" s="2">
        <f>--(MID(A1100,4,2)&amp;"/"&amp;LEFT(A1100,2)&amp;"/"&amp;RIGHT(A1100,2))</f>
        <v>40520</v>
      </c>
      <c r="D1100" s="3">
        <v>45.12</v>
      </c>
    </row>
    <row r="1101" spans="1:4">
      <c r="A1101" t="s">
        <v>1101</v>
      </c>
      <c r="B1101" s="3">
        <v>44.84</v>
      </c>
      <c r="C1101" s="2">
        <f>--(MID(A1101,4,2)&amp;"/"&amp;LEFT(A1101,2)&amp;"/"&amp;RIGHT(A1101,2))</f>
        <v>40519</v>
      </c>
      <c r="D1101" s="3">
        <v>44.84</v>
      </c>
    </row>
    <row r="1102" spans="1:4">
      <c r="A1102" t="s">
        <v>1102</v>
      </c>
      <c r="B1102" s="3">
        <v>44.85</v>
      </c>
      <c r="C1102" s="2">
        <f>--(MID(A1102,4,2)&amp;"/"&amp;LEFT(A1102,2)&amp;"/"&amp;RIGHT(A1102,2))</f>
        <v>40518</v>
      </c>
      <c r="D1102" s="3">
        <v>44.85</v>
      </c>
    </row>
    <row r="1103" spans="1:4">
      <c r="A1103" t="s">
        <v>1103</v>
      </c>
      <c r="B1103" s="3">
        <v>45.09</v>
      </c>
      <c r="C1103" s="2">
        <f>--(MID(A1103,4,2)&amp;"/"&amp;LEFT(A1103,2)&amp;"/"&amp;RIGHT(A1103,2))</f>
        <v>40515</v>
      </c>
      <c r="D1103" s="3">
        <v>45.09</v>
      </c>
    </row>
    <row r="1104" spans="1:4">
      <c r="A1104" t="s">
        <v>1104</v>
      </c>
      <c r="B1104" s="3">
        <v>45.37</v>
      </c>
      <c r="C1104" s="2">
        <f>--(MID(A1104,4,2)&amp;"/"&amp;LEFT(A1104,2)&amp;"/"&amp;RIGHT(A1104,2))</f>
        <v>40514</v>
      </c>
      <c r="D1104" s="3">
        <v>45.37</v>
      </c>
    </row>
    <row r="1105" spans="1:4">
      <c r="A1105" t="s">
        <v>1105</v>
      </c>
      <c r="B1105" s="3">
        <v>45.7</v>
      </c>
      <c r="C1105" s="2">
        <f>--(MID(A1105,4,2)&amp;"/"&amp;LEFT(A1105,2)&amp;"/"&amp;RIGHT(A1105,2))</f>
        <v>40513</v>
      </c>
      <c r="D1105" s="3">
        <v>45.7</v>
      </c>
    </row>
    <row r="1106" spans="1:4">
      <c r="A1106" t="s">
        <v>1106</v>
      </c>
      <c r="B1106" s="3">
        <v>46.04</v>
      </c>
      <c r="C1106" s="2">
        <f>--(MID(A1106,4,2)&amp;"/"&amp;LEFT(A1106,2)&amp;"/"&amp;RIGHT(A1106,2))</f>
        <v>40512</v>
      </c>
      <c r="D1106" s="3">
        <v>46.04</v>
      </c>
    </row>
    <row r="1107" spans="1:4">
      <c r="A1107" t="s">
        <v>1107</v>
      </c>
      <c r="B1107" s="3">
        <v>45.81</v>
      </c>
      <c r="C1107" s="2">
        <f>--(MID(A1107,4,2)&amp;"/"&amp;LEFT(A1107,2)&amp;"/"&amp;RIGHT(A1107,2))</f>
        <v>40511</v>
      </c>
      <c r="D1107" s="3">
        <v>45.81</v>
      </c>
    </row>
    <row r="1108" spans="1:4">
      <c r="A1108" t="s">
        <v>1108</v>
      </c>
      <c r="B1108" s="3">
        <v>45.74</v>
      </c>
      <c r="C1108" s="2">
        <f>--(MID(A1108,4,2)&amp;"/"&amp;LEFT(A1108,2)&amp;"/"&amp;RIGHT(A1108,2))</f>
        <v>40508</v>
      </c>
      <c r="D1108" s="3">
        <v>45.74</v>
      </c>
    </row>
    <row r="1109" spans="1:4">
      <c r="A1109" t="s">
        <v>1109</v>
      </c>
      <c r="B1109" s="3">
        <v>45.64</v>
      </c>
      <c r="C1109" s="2">
        <f>--(MID(A1109,4,2)&amp;"/"&amp;LEFT(A1109,2)&amp;"/"&amp;RIGHT(A1109,2))</f>
        <v>40507</v>
      </c>
      <c r="D1109" s="3">
        <v>45.64</v>
      </c>
    </row>
    <row r="1110" spans="1:4">
      <c r="A1110" t="s">
        <v>1110</v>
      </c>
      <c r="B1110" s="3">
        <v>45.66</v>
      </c>
      <c r="C1110" s="2">
        <f>--(MID(A1110,4,2)&amp;"/"&amp;LEFT(A1110,2)&amp;"/"&amp;RIGHT(A1110,2))</f>
        <v>40506</v>
      </c>
      <c r="D1110" s="3">
        <v>45.66</v>
      </c>
    </row>
    <row r="1111" spans="1:4">
      <c r="A1111" t="s">
        <v>1111</v>
      </c>
      <c r="B1111" s="3">
        <v>45.61</v>
      </c>
      <c r="C1111" s="2">
        <f>--(MID(A1111,4,2)&amp;"/"&amp;LEFT(A1111,2)&amp;"/"&amp;RIGHT(A1111,2))</f>
        <v>40505</v>
      </c>
      <c r="D1111" s="3">
        <v>45.61</v>
      </c>
    </row>
    <row r="1112" spans="1:4">
      <c r="A1112" t="s">
        <v>1112</v>
      </c>
      <c r="B1112" s="3">
        <v>45.29</v>
      </c>
      <c r="C1112" s="2">
        <f>--(MID(A1112,4,2)&amp;"/"&amp;LEFT(A1112,2)&amp;"/"&amp;RIGHT(A1112,2))</f>
        <v>40504</v>
      </c>
      <c r="D1112" s="3">
        <v>45.29</v>
      </c>
    </row>
    <row r="1113" spans="1:4">
      <c r="A1113" t="s">
        <v>1113</v>
      </c>
      <c r="B1113" s="3">
        <v>45.26</v>
      </c>
      <c r="C1113" s="2">
        <f>--(MID(A1113,4,2)&amp;"/"&amp;LEFT(A1113,2)&amp;"/"&amp;RIGHT(A1113,2))</f>
        <v>40501</v>
      </c>
      <c r="D1113" s="3">
        <v>45.26</v>
      </c>
    </row>
    <row r="1114" spans="1:4">
      <c r="A1114" t="s">
        <v>1114</v>
      </c>
      <c r="B1114" s="3">
        <v>45.45</v>
      </c>
      <c r="C1114" s="2">
        <f>--(MID(A1114,4,2)&amp;"/"&amp;LEFT(A1114,2)&amp;"/"&amp;RIGHT(A1114,2))</f>
        <v>40500</v>
      </c>
      <c r="D1114" s="3">
        <v>45.45</v>
      </c>
    </row>
    <row r="1115" spans="1:4">
      <c r="A1115" t="s">
        <v>1115</v>
      </c>
      <c r="B1115" s="3">
        <v>45.22</v>
      </c>
      <c r="C1115" s="2">
        <f>--(MID(A1115,4,2)&amp;"/"&amp;LEFT(A1115,2)&amp;"/"&amp;RIGHT(A1115,2))</f>
        <v>40498</v>
      </c>
      <c r="D1115" s="3">
        <v>45.22</v>
      </c>
    </row>
    <row r="1116" spans="1:4">
      <c r="A1116" t="s">
        <v>1116</v>
      </c>
      <c r="B1116" s="3">
        <v>45.14</v>
      </c>
      <c r="C1116" s="2">
        <f>--(MID(A1116,4,2)&amp;"/"&amp;LEFT(A1116,2)&amp;"/"&amp;RIGHT(A1116,2))</f>
        <v>40497</v>
      </c>
      <c r="D1116" s="3">
        <v>45.14</v>
      </c>
    </row>
    <row r="1117" spans="1:4">
      <c r="A1117" t="s">
        <v>1117</v>
      </c>
      <c r="B1117" s="3">
        <v>44.64</v>
      </c>
      <c r="C1117" s="2">
        <f>--(MID(A1117,4,2)&amp;"/"&amp;LEFT(A1117,2)&amp;"/"&amp;RIGHT(A1117,2))</f>
        <v>40494</v>
      </c>
      <c r="D1117" s="3">
        <v>44.64</v>
      </c>
    </row>
    <row r="1118" spans="1:4">
      <c r="A1118" t="s">
        <v>1118</v>
      </c>
      <c r="B1118" s="3">
        <v>44.25</v>
      </c>
      <c r="C1118" s="2">
        <f>--(MID(A1118,4,2)&amp;"/"&amp;LEFT(A1118,2)&amp;"/"&amp;RIGHT(A1118,2))</f>
        <v>40493</v>
      </c>
      <c r="D1118" s="3">
        <v>44.25</v>
      </c>
    </row>
    <row r="1119" spans="1:4">
      <c r="A1119" t="s">
        <v>1119</v>
      </c>
      <c r="B1119" s="3">
        <v>44.39</v>
      </c>
      <c r="C1119" s="2">
        <f>--(MID(A1119,4,2)&amp;"/"&amp;LEFT(A1119,2)&amp;"/"&amp;RIGHT(A1119,2))</f>
        <v>40492</v>
      </c>
      <c r="D1119" s="3">
        <v>44.39</v>
      </c>
    </row>
    <row r="1120" spans="1:4">
      <c r="A1120" t="s">
        <v>1120</v>
      </c>
      <c r="B1120" s="3">
        <v>44.4</v>
      </c>
      <c r="C1120" s="2">
        <f>--(MID(A1120,4,2)&amp;"/"&amp;LEFT(A1120,2)&amp;"/"&amp;RIGHT(A1120,2))</f>
        <v>40491</v>
      </c>
      <c r="D1120" s="3">
        <v>44.4</v>
      </c>
    </row>
    <row r="1121" spans="1:4">
      <c r="A1121" t="s">
        <v>1121</v>
      </c>
      <c r="B1121" s="3">
        <v>44.26</v>
      </c>
      <c r="C1121" s="2">
        <f>--(MID(A1121,4,2)&amp;"/"&amp;LEFT(A1121,2)&amp;"/"&amp;RIGHT(A1121,2))</f>
        <v>40490</v>
      </c>
      <c r="D1121" s="3">
        <v>44.26</v>
      </c>
    </row>
    <row r="1122" spans="1:4">
      <c r="A1122" t="s">
        <v>1122</v>
      </c>
      <c r="B1122" s="3">
        <v>44.32</v>
      </c>
      <c r="C1122" s="2">
        <f>--(MID(A1122,4,2)&amp;"/"&amp;LEFT(A1122,2)&amp;"/"&amp;RIGHT(A1122,2))</f>
        <v>40486</v>
      </c>
      <c r="D1122" s="3">
        <v>44.32</v>
      </c>
    </row>
    <row r="1123" spans="1:4">
      <c r="A1123" t="s">
        <v>1123</v>
      </c>
      <c r="B1123" s="3">
        <v>44.36</v>
      </c>
      <c r="C1123" s="2">
        <f>--(MID(A1123,4,2)&amp;"/"&amp;LEFT(A1123,2)&amp;"/"&amp;RIGHT(A1123,2))</f>
        <v>40485</v>
      </c>
      <c r="D1123" s="3">
        <v>44.36</v>
      </c>
    </row>
    <row r="1124" spans="1:4">
      <c r="A1124" t="s">
        <v>1124</v>
      </c>
      <c r="B1124" s="3">
        <v>44.43</v>
      </c>
      <c r="C1124" s="2">
        <f>--(MID(A1124,4,2)&amp;"/"&amp;LEFT(A1124,2)&amp;"/"&amp;RIGHT(A1124,2))</f>
        <v>40484</v>
      </c>
      <c r="D1124" s="3">
        <v>44.43</v>
      </c>
    </row>
    <row r="1125" spans="1:4">
      <c r="A1125" t="s">
        <v>1125</v>
      </c>
      <c r="B1125" s="3">
        <v>44.42</v>
      </c>
      <c r="C1125" s="2">
        <f>--(MID(A1125,4,2)&amp;"/"&amp;LEFT(A1125,2)&amp;"/"&amp;RIGHT(A1125,2))</f>
        <v>40483</v>
      </c>
      <c r="D1125" s="3">
        <v>44.42</v>
      </c>
    </row>
    <row r="1126" spans="1:4">
      <c r="A1126" t="s">
        <v>1126</v>
      </c>
      <c r="B1126" s="3">
        <v>44.54</v>
      </c>
      <c r="C1126" s="2">
        <f>--(MID(A1126,4,2)&amp;"/"&amp;LEFT(A1126,2)&amp;"/"&amp;RIGHT(A1126,2))</f>
        <v>40480</v>
      </c>
      <c r="D1126" s="3">
        <v>44.54</v>
      </c>
    </row>
    <row r="1127" spans="1:4">
      <c r="A1127" t="s">
        <v>1127</v>
      </c>
      <c r="B1127" s="3">
        <v>44.49</v>
      </c>
      <c r="C1127" s="2">
        <f>--(MID(A1127,4,2)&amp;"/"&amp;LEFT(A1127,2)&amp;"/"&amp;RIGHT(A1127,2))</f>
        <v>40479</v>
      </c>
      <c r="D1127" s="3">
        <v>44.49</v>
      </c>
    </row>
    <row r="1128" spans="1:4">
      <c r="A1128" t="s">
        <v>1128</v>
      </c>
      <c r="B1128" s="3">
        <v>44.52</v>
      </c>
      <c r="C1128" s="2">
        <f>--(MID(A1128,4,2)&amp;"/"&amp;LEFT(A1128,2)&amp;"/"&amp;RIGHT(A1128,2))</f>
        <v>40478</v>
      </c>
      <c r="D1128" s="3">
        <v>44.52</v>
      </c>
    </row>
    <row r="1129" spans="1:4">
      <c r="A1129" t="s">
        <v>1129</v>
      </c>
      <c r="B1129" s="3">
        <v>44.43</v>
      </c>
      <c r="C1129" s="2">
        <f>--(MID(A1129,4,2)&amp;"/"&amp;LEFT(A1129,2)&amp;"/"&amp;RIGHT(A1129,2))</f>
        <v>40477</v>
      </c>
      <c r="D1129" s="3">
        <v>44.43</v>
      </c>
    </row>
    <row r="1130" spans="1:4">
      <c r="A1130" t="s">
        <v>1130</v>
      </c>
      <c r="B1130" s="3">
        <v>44.36</v>
      </c>
      <c r="C1130" s="2">
        <f>--(MID(A1130,4,2)&amp;"/"&amp;LEFT(A1130,2)&amp;"/"&amp;RIGHT(A1130,2))</f>
        <v>40476</v>
      </c>
      <c r="D1130" s="3">
        <v>44.36</v>
      </c>
    </row>
    <row r="1131" spans="1:4">
      <c r="A1131" t="s">
        <v>1131</v>
      </c>
      <c r="B1131" s="3">
        <v>44.46</v>
      </c>
      <c r="C1131" s="2">
        <f>--(MID(A1131,4,2)&amp;"/"&amp;LEFT(A1131,2)&amp;"/"&amp;RIGHT(A1131,2))</f>
        <v>40473</v>
      </c>
      <c r="D1131" s="3">
        <v>44.46</v>
      </c>
    </row>
    <row r="1132" spans="1:4">
      <c r="A1132" t="s">
        <v>1132</v>
      </c>
      <c r="B1132" s="3">
        <v>44.36</v>
      </c>
      <c r="C1132" s="2">
        <f>--(MID(A1132,4,2)&amp;"/"&amp;LEFT(A1132,2)&amp;"/"&amp;RIGHT(A1132,2))</f>
        <v>40472</v>
      </c>
      <c r="D1132" s="3">
        <v>44.36</v>
      </c>
    </row>
    <row r="1133" spans="1:4">
      <c r="A1133" t="s">
        <v>1133</v>
      </c>
      <c r="B1133" s="3">
        <v>44.29</v>
      </c>
      <c r="C1133" s="2">
        <f>--(MID(A1133,4,2)&amp;"/"&amp;LEFT(A1133,2)&amp;"/"&amp;RIGHT(A1133,2))</f>
        <v>40471</v>
      </c>
      <c r="D1133" s="3">
        <v>44.29</v>
      </c>
    </row>
    <row r="1134" spans="1:4">
      <c r="A1134" t="s">
        <v>1134</v>
      </c>
      <c r="B1134" s="3">
        <v>44.46</v>
      </c>
      <c r="C1134" s="2">
        <f>--(MID(A1134,4,2)&amp;"/"&amp;LEFT(A1134,2)&amp;"/"&amp;RIGHT(A1134,2))</f>
        <v>40470</v>
      </c>
      <c r="D1134" s="3">
        <v>44.46</v>
      </c>
    </row>
    <row r="1135" spans="1:4">
      <c r="A1135" t="s">
        <v>1135</v>
      </c>
      <c r="B1135" s="3">
        <v>44.26</v>
      </c>
      <c r="C1135" s="2">
        <f>--(MID(A1135,4,2)&amp;"/"&amp;LEFT(A1135,2)&amp;"/"&amp;RIGHT(A1135,2))</f>
        <v>40469</v>
      </c>
      <c r="D1135" s="3">
        <v>44.26</v>
      </c>
    </row>
    <row r="1136" spans="1:4">
      <c r="A1136" t="s">
        <v>1136</v>
      </c>
      <c r="B1136" s="3">
        <v>44.03</v>
      </c>
      <c r="C1136" s="2">
        <f>--(MID(A1136,4,2)&amp;"/"&amp;LEFT(A1136,2)&amp;"/"&amp;RIGHT(A1136,2))</f>
        <v>40466</v>
      </c>
      <c r="D1136" s="3">
        <v>44.03</v>
      </c>
    </row>
    <row r="1137" spans="1:4">
      <c r="A1137" t="s">
        <v>1137</v>
      </c>
      <c r="B1137" s="3">
        <v>44.18</v>
      </c>
      <c r="C1137" s="2">
        <f>--(MID(A1137,4,2)&amp;"/"&amp;LEFT(A1137,2)&amp;"/"&amp;RIGHT(A1137,2))</f>
        <v>40465</v>
      </c>
      <c r="D1137" s="3">
        <v>44.18</v>
      </c>
    </row>
    <row r="1138" spans="1:4">
      <c r="A1138" t="s">
        <v>1138</v>
      </c>
      <c r="B1138" s="3">
        <v>44.5</v>
      </c>
      <c r="C1138" s="2">
        <f>--(MID(A1138,4,2)&amp;"/"&amp;LEFT(A1138,2)&amp;"/"&amp;RIGHT(A1138,2))</f>
        <v>40464</v>
      </c>
      <c r="D1138" s="3">
        <v>44.5</v>
      </c>
    </row>
    <row r="1139" spans="1:4">
      <c r="A1139" t="s">
        <v>1139</v>
      </c>
      <c r="B1139" s="3">
        <v>44.74</v>
      </c>
      <c r="C1139" s="2">
        <f>--(MID(A1139,4,2)&amp;"/"&amp;LEFT(A1139,2)&amp;"/"&amp;RIGHT(A1139,2))</f>
        <v>40463</v>
      </c>
      <c r="D1139" s="3">
        <v>44.74</v>
      </c>
    </row>
    <row r="1140" spans="1:4">
      <c r="A1140" t="s">
        <v>1140</v>
      </c>
      <c r="B1140" s="3">
        <v>44.3</v>
      </c>
      <c r="C1140" s="2">
        <f>--(MID(A1140,4,2)&amp;"/"&amp;LEFT(A1140,2)&amp;"/"&amp;RIGHT(A1140,2))</f>
        <v>40462</v>
      </c>
      <c r="D1140" s="3">
        <v>44.3</v>
      </c>
    </row>
    <row r="1141" spans="1:4">
      <c r="A1141" t="s">
        <v>1141</v>
      </c>
      <c r="B1141" s="3">
        <v>44.38</v>
      </c>
      <c r="C1141" s="2">
        <f>--(MID(A1141,4,2)&amp;"/"&amp;LEFT(A1141,2)&amp;"/"&amp;RIGHT(A1141,2))</f>
        <v>40459</v>
      </c>
      <c r="D1141" s="3">
        <v>44.38</v>
      </c>
    </row>
    <row r="1142" spans="1:4">
      <c r="A1142" t="s">
        <v>1142</v>
      </c>
      <c r="B1142" s="3">
        <v>44.28</v>
      </c>
      <c r="C1142" s="2">
        <f>--(MID(A1142,4,2)&amp;"/"&amp;LEFT(A1142,2)&amp;"/"&amp;RIGHT(A1142,2))</f>
        <v>40458</v>
      </c>
      <c r="D1142" s="3">
        <v>44.28</v>
      </c>
    </row>
    <row r="1143" spans="1:4">
      <c r="A1143" t="s">
        <v>1143</v>
      </c>
      <c r="B1143" s="3">
        <v>44.3</v>
      </c>
      <c r="C1143" s="2">
        <f>--(MID(A1143,4,2)&amp;"/"&amp;LEFT(A1143,2)&amp;"/"&amp;RIGHT(A1143,2))</f>
        <v>40457</v>
      </c>
      <c r="D1143" s="3">
        <v>44.3</v>
      </c>
    </row>
    <row r="1144" spans="1:4">
      <c r="A1144" t="s">
        <v>1144</v>
      </c>
      <c r="B1144" s="3">
        <v>44.72</v>
      </c>
      <c r="C1144" s="2">
        <f>--(MID(A1144,4,2)&amp;"/"&amp;LEFT(A1144,2)&amp;"/"&amp;RIGHT(A1144,2))</f>
        <v>40456</v>
      </c>
      <c r="D1144" s="3">
        <v>44.72</v>
      </c>
    </row>
    <row r="1145" spans="1:4">
      <c r="A1145" t="s">
        <v>1145</v>
      </c>
      <c r="B1145" s="3">
        <v>44.37</v>
      </c>
      <c r="C1145" s="2">
        <f>--(MID(A1145,4,2)&amp;"/"&amp;LEFT(A1145,2)&amp;"/"&amp;RIGHT(A1145,2))</f>
        <v>40455</v>
      </c>
      <c r="D1145" s="3">
        <v>44.37</v>
      </c>
    </row>
    <row r="1146" spans="1:4">
      <c r="A1146" t="s">
        <v>1146</v>
      </c>
      <c r="B1146" s="3">
        <v>44.68</v>
      </c>
      <c r="C1146" s="2">
        <f>--(MID(A1146,4,2)&amp;"/"&amp;LEFT(A1146,2)&amp;"/"&amp;RIGHT(A1146,2))</f>
        <v>40452</v>
      </c>
      <c r="D1146" s="3">
        <v>44.68</v>
      </c>
    </row>
    <row r="1147" spans="1:4">
      <c r="A1147" t="s">
        <v>1147</v>
      </c>
      <c r="B1147" s="3">
        <v>44.92</v>
      </c>
      <c r="C1147" s="2">
        <f>--(MID(A1147,4,2)&amp;"/"&amp;LEFT(A1147,2)&amp;"/"&amp;RIGHT(A1147,2))</f>
        <v>40450</v>
      </c>
      <c r="D1147" s="3">
        <v>44.92</v>
      </c>
    </row>
    <row r="1148" spans="1:4">
      <c r="A1148" t="s">
        <v>1148</v>
      </c>
      <c r="B1148" s="3">
        <v>45.13</v>
      </c>
      <c r="C1148" s="2">
        <f>--(MID(A1148,4,2)&amp;"/"&amp;LEFT(A1148,2)&amp;"/"&amp;RIGHT(A1148,2))</f>
        <v>40449</v>
      </c>
      <c r="D1148" s="3">
        <v>45.13</v>
      </c>
    </row>
    <row r="1149" spans="1:4">
      <c r="A1149" t="s">
        <v>1149</v>
      </c>
      <c r="B1149" s="3">
        <v>45.04</v>
      </c>
      <c r="C1149" s="2">
        <f>--(MID(A1149,4,2)&amp;"/"&amp;LEFT(A1149,2)&amp;"/"&amp;RIGHT(A1149,2))</f>
        <v>40448</v>
      </c>
      <c r="D1149" s="3">
        <v>45.04</v>
      </c>
    </row>
    <row r="1150" spans="1:4">
      <c r="A1150" t="s">
        <v>1150</v>
      </c>
      <c r="B1150" s="3">
        <v>45.54</v>
      </c>
      <c r="C1150" s="2">
        <f>--(MID(A1150,4,2)&amp;"/"&amp;LEFT(A1150,2)&amp;"/"&amp;RIGHT(A1150,2))</f>
        <v>40445</v>
      </c>
      <c r="D1150" s="3">
        <v>45.54</v>
      </c>
    </row>
    <row r="1151" spans="1:4">
      <c r="A1151" t="s">
        <v>1151</v>
      </c>
      <c r="B1151" s="3">
        <v>45.59</v>
      </c>
      <c r="C1151" s="2">
        <f>--(MID(A1151,4,2)&amp;"/"&amp;LEFT(A1151,2)&amp;"/"&amp;RIGHT(A1151,2))</f>
        <v>40444</v>
      </c>
      <c r="D1151" s="3">
        <v>45.59</v>
      </c>
    </row>
    <row r="1152" spans="1:4">
      <c r="A1152" t="s">
        <v>1152</v>
      </c>
      <c r="B1152" s="3">
        <v>45.53</v>
      </c>
      <c r="C1152" s="2">
        <f>--(MID(A1152,4,2)&amp;"/"&amp;LEFT(A1152,2)&amp;"/"&amp;RIGHT(A1152,2))</f>
        <v>40443</v>
      </c>
      <c r="D1152" s="3">
        <v>45.53</v>
      </c>
    </row>
    <row r="1153" spans="1:4">
      <c r="A1153" t="s">
        <v>1153</v>
      </c>
      <c r="B1153" s="3">
        <v>45.73</v>
      </c>
      <c r="C1153" s="2">
        <f>--(MID(A1153,4,2)&amp;"/"&amp;LEFT(A1153,2)&amp;"/"&amp;RIGHT(A1153,2))</f>
        <v>40442</v>
      </c>
      <c r="D1153" s="3">
        <v>45.73</v>
      </c>
    </row>
    <row r="1154" spans="1:4">
      <c r="A1154" t="s">
        <v>1154</v>
      </c>
      <c r="B1154" s="3">
        <v>45.61</v>
      </c>
      <c r="C1154" s="2">
        <f>--(MID(A1154,4,2)&amp;"/"&amp;LEFT(A1154,2)&amp;"/"&amp;RIGHT(A1154,2))</f>
        <v>40441</v>
      </c>
      <c r="D1154" s="3">
        <v>45.61</v>
      </c>
    </row>
    <row r="1155" spans="1:4">
      <c r="A1155" t="s">
        <v>1155</v>
      </c>
      <c r="B1155" s="3">
        <v>45.97</v>
      </c>
      <c r="C1155" s="2">
        <f>--(MID(A1155,4,2)&amp;"/"&amp;LEFT(A1155,2)&amp;"/"&amp;RIGHT(A1155,2))</f>
        <v>40438</v>
      </c>
      <c r="D1155" s="3">
        <v>45.97</v>
      </c>
    </row>
    <row r="1156" spans="1:4">
      <c r="A1156" t="s">
        <v>1156</v>
      </c>
      <c r="B1156" s="3">
        <v>46.3</v>
      </c>
      <c r="C1156" s="2">
        <f>--(MID(A1156,4,2)&amp;"/"&amp;LEFT(A1156,2)&amp;"/"&amp;RIGHT(A1156,2))</f>
        <v>40437</v>
      </c>
      <c r="D1156" s="3">
        <v>46.3</v>
      </c>
    </row>
    <row r="1157" spans="1:4">
      <c r="A1157" t="s">
        <v>1157</v>
      </c>
      <c r="B1157" s="3">
        <v>46.37</v>
      </c>
      <c r="C1157" s="2">
        <f>--(MID(A1157,4,2)&amp;"/"&amp;LEFT(A1157,2)&amp;"/"&amp;RIGHT(A1157,2))</f>
        <v>40436</v>
      </c>
      <c r="D1157" s="3">
        <v>46.37</v>
      </c>
    </row>
    <row r="1158" spans="1:4">
      <c r="A1158" t="s">
        <v>1158</v>
      </c>
      <c r="B1158" s="3">
        <v>46.37</v>
      </c>
      <c r="C1158" s="2">
        <f>--(MID(A1158,4,2)&amp;"/"&amp;LEFT(A1158,2)&amp;"/"&amp;RIGHT(A1158,2))</f>
        <v>40435</v>
      </c>
      <c r="D1158" s="3">
        <v>46.37</v>
      </c>
    </row>
    <row r="1159" spans="1:4">
      <c r="A1159" t="s">
        <v>1159</v>
      </c>
      <c r="B1159" s="3">
        <v>46.31</v>
      </c>
      <c r="C1159" s="2">
        <f>--(MID(A1159,4,2)&amp;"/"&amp;LEFT(A1159,2)&amp;"/"&amp;RIGHT(A1159,2))</f>
        <v>40434</v>
      </c>
      <c r="D1159" s="3">
        <v>46.31</v>
      </c>
    </row>
    <row r="1160" spans="1:4">
      <c r="A1160" t="s">
        <v>1160</v>
      </c>
      <c r="B1160" s="3">
        <v>46.56</v>
      </c>
      <c r="C1160" s="2">
        <f>--(MID(A1160,4,2)&amp;"/"&amp;LEFT(A1160,2)&amp;"/"&amp;RIGHT(A1160,2))</f>
        <v>40430</v>
      </c>
      <c r="D1160" s="3">
        <v>46.56</v>
      </c>
    </row>
    <row r="1161" spans="1:4">
      <c r="A1161" t="s">
        <v>1161</v>
      </c>
      <c r="B1161" s="3">
        <v>46.7</v>
      </c>
      <c r="C1161" s="2">
        <f>--(MID(A1161,4,2)&amp;"/"&amp;LEFT(A1161,2)&amp;"/"&amp;RIGHT(A1161,2))</f>
        <v>40429</v>
      </c>
      <c r="D1161" s="3">
        <v>46.7</v>
      </c>
    </row>
    <row r="1162" spans="1:4">
      <c r="A1162" t="s">
        <v>1162</v>
      </c>
      <c r="B1162" s="3">
        <v>46.71</v>
      </c>
      <c r="C1162" s="2">
        <f>--(MID(A1162,4,2)&amp;"/"&amp;LEFT(A1162,2)&amp;"/"&amp;RIGHT(A1162,2))</f>
        <v>40428</v>
      </c>
      <c r="D1162" s="3">
        <v>46.71</v>
      </c>
    </row>
    <row r="1163" spans="1:4">
      <c r="A1163" t="s">
        <v>1163</v>
      </c>
      <c r="B1163" s="3">
        <v>46.48</v>
      </c>
      <c r="C1163" s="2">
        <f>--(MID(A1163,4,2)&amp;"/"&amp;LEFT(A1163,2)&amp;"/"&amp;RIGHT(A1163,2))</f>
        <v>40427</v>
      </c>
      <c r="D1163" s="3">
        <v>46.48</v>
      </c>
    </row>
    <row r="1164" spans="1:4">
      <c r="A1164" t="s">
        <v>1164</v>
      </c>
      <c r="B1164" s="3">
        <v>46.67</v>
      </c>
      <c r="C1164" s="2">
        <f>--(MID(A1164,4,2)&amp;"/"&amp;LEFT(A1164,2)&amp;"/"&amp;RIGHT(A1164,2))</f>
        <v>40424</v>
      </c>
      <c r="D1164" s="3">
        <v>46.67</v>
      </c>
    </row>
    <row r="1165" spans="1:4">
      <c r="A1165" t="s">
        <v>1165</v>
      </c>
      <c r="B1165" s="3">
        <v>46.78</v>
      </c>
      <c r="C1165" s="2">
        <f>--(MID(A1165,4,2)&amp;"/"&amp;LEFT(A1165,2)&amp;"/"&amp;RIGHT(A1165,2))</f>
        <v>40423</v>
      </c>
      <c r="D1165" s="3">
        <v>46.78</v>
      </c>
    </row>
    <row r="1166" spans="1:4">
      <c r="A1166" t="s">
        <v>1166</v>
      </c>
      <c r="B1166" s="3">
        <v>46.87</v>
      </c>
      <c r="C1166" s="2">
        <f>--(MID(A1166,4,2)&amp;"/"&amp;LEFT(A1166,2)&amp;"/"&amp;RIGHT(A1166,2))</f>
        <v>40422</v>
      </c>
      <c r="D1166" s="3">
        <v>46.87</v>
      </c>
    </row>
    <row r="1167" spans="1:4">
      <c r="A1167" t="s">
        <v>1167</v>
      </c>
      <c r="B1167" s="3">
        <v>47.08</v>
      </c>
      <c r="C1167" s="2">
        <f>--(MID(A1167,4,2)&amp;"/"&amp;LEFT(A1167,2)&amp;"/"&amp;RIGHT(A1167,2))</f>
        <v>40421</v>
      </c>
      <c r="D1167" s="3">
        <v>47.08</v>
      </c>
    </row>
    <row r="1168" spans="1:4">
      <c r="A1168" t="s">
        <v>1168</v>
      </c>
      <c r="B1168" s="3">
        <v>46.84</v>
      </c>
      <c r="C1168" s="2">
        <f>--(MID(A1168,4,2)&amp;"/"&amp;LEFT(A1168,2)&amp;"/"&amp;RIGHT(A1168,2))</f>
        <v>40420</v>
      </c>
      <c r="D1168" s="3">
        <v>46.84</v>
      </c>
    </row>
    <row r="1169" spans="1:4">
      <c r="A1169" t="s">
        <v>1169</v>
      </c>
      <c r="B1169" s="3">
        <v>46.86</v>
      </c>
      <c r="C1169" s="2">
        <f>--(MID(A1169,4,2)&amp;"/"&amp;LEFT(A1169,2)&amp;"/"&amp;RIGHT(A1169,2))</f>
        <v>40417</v>
      </c>
      <c r="D1169" s="3">
        <v>46.86</v>
      </c>
    </row>
    <row r="1170" spans="1:4">
      <c r="A1170" t="s">
        <v>1170</v>
      </c>
      <c r="B1170" s="3">
        <v>46.81</v>
      </c>
      <c r="C1170" s="2">
        <f>--(MID(A1170,4,2)&amp;"/"&amp;LEFT(A1170,2)&amp;"/"&amp;RIGHT(A1170,2))</f>
        <v>40416</v>
      </c>
      <c r="D1170" s="3">
        <v>46.81</v>
      </c>
    </row>
    <row r="1171" spans="1:4">
      <c r="A1171" t="s">
        <v>1171</v>
      </c>
      <c r="B1171" s="3">
        <v>46.93</v>
      </c>
      <c r="C1171" s="2">
        <f>--(MID(A1171,4,2)&amp;"/"&amp;LEFT(A1171,2)&amp;"/"&amp;RIGHT(A1171,2))</f>
        <v>40415</v>
      </c>
      <c r="D1171" s="3">
        <v>46.93</v>
      </c>
    </row>
    <row r="1172" spans="1:4">
      <c r="A1172" t="s">
        <v>1172</v>
      </c>
      <c r="B1172" s="3">
        <v>46.79</v>
      </c>
      <c r="C1172" s="2">
        <f>--(MID(A1172,4,2)&amp;"/"&amp;LEFT(A1172,2)&amp;"/"&amp;RIGHT(A1172,2))</f>
        <v>40414</v>
      </c>
      <c r="D1172" s="3">
        <v>46.79</v>
      </c>
    </row>
    <row r="1173" spans="1:4">
      <c r="A1173" t="s">
        <v>1173</v>
      </c>
      <c r="B1173" s="3">
        <v>46.61</v>
      </c>
      <c r="C1173" s="2">
        <f>--(MID(A1173,4,2)&amp;"/"&amp;LEFT(A1173,2)&amp;"/"&amp;RIGHT(A1173,2))</f>
        <v>40413</v>
      </c>
      <c r="D1173" s="3">
        <v>46.61</v>
      </c>
    </row>
    <row r="1174" spans="1:4">
      <c r="A1174" t="s">
        <v>1174</v>
      </c>
      <c r="B1174" s="3">
        <v>46.58</v>
      </c>
      <c r="C1174" s="2">
        <f>--(MID(A1174,4,2)&amp;"/"&amp;LEFT(A1174,2)&amp;"/"&amp;RIGHT(A1174,2))</f>
        <v>40410</v>
      </c>
      <c r="D1174" s="3">
        <v>46.58</v>
      </c>
    </row>
    <row r="1175" spans="1:4">
      <c r="A1175" t="s">
        <v>1175</v>
      </c>
      <c r="B1175" s="3">
        <v>46.64</v>
      </c>
      <c r="C1175" s="2">
        <f>--(MID(A1175,4,2)&amp;"/"&amp;LEFT(A1175,2)&amp;"/"&amp;RIGHT(A1175,2))</f>
        <v>40408</v>
      </c>
      <c r="D1175" s="3">
        <v>46.64</v>
      </c>
    </row>
    <row r="1176" spans="1:4">
      <c r="A1176" t="s">
        <v>1176</v>
      </c>
      <c r="B1176" s="3">
        <v>46.68</v>
      </c>
      <c r="C1176" s="2">
        <f>--(MID(A1176,4,2)&amp;"/"&amp;LEFT(A1176,2)&amp;"/"&amp;RIGHT(A1176,2))</f>
        <v>40407</v>
      </c>
      <c r="D1176" s="3">
        <v>46.68</v>
      </c>
    </row>
    <row r="1177" spans="1:4">
      <c r="A1177" t="s">
        <v>1177</v>
      </c>
      <c r="B1177" s="3">
        <v>46.78</v>
      </c>
      <c r="C1177" s="2">
        <f>--(MID(A1177,4,2)&amp;"/"&amp;LEFT(A1177,2)&amp;"/"&amp;RIGHT(A1177,2))</f>
        <v>40406</v>
      </c>
      <c r="D1177" s="3">
        <v>46.78</v>
      </c>
    </row>
    <row r="1178" spans="1:4">
      <c r="A1178" t="s">
        <v>1178</v>
      </c>
      <c r="B1178" s="3">
        <v>46.58</v>
      </c>
      <c r="C1178" s="2">
        <f>--(MID(A1178,4,2)&amp;"/"&amp;LEFT(A1178,2)&amp;"/"&amp;RIGHT(A1178,2))</f>
        <v>40403</v>
      </c>
      <c r="D1178" s="3">
        <v>46.58</v>
      </c>
    </row>
    <row r="1179" spans="1:4">
      <c r="A1179" t="s">
        <v>1179</v>
      </c>
      <c r="B1179" s="3">
        <v>46.94</v>
      </c>
      <c r="C1179" s="2">
        <f>--(MID(A1179,4,2)&amp;"/"&amp;LEFT(A1179,2)&amp;"/"&amp;RIGHT(A1179,2))</f>
        <v>40402</v>
      </c>
      <c r="D1179" s="3">
        <v>46.94</v>
      </c>
    </row>
    <row r="1180" spans="1:4">
      <c r="A1180" t="s">
        <v>1180</v>
      </c>
      <c r="B1180" s="3">
        <v>46.54</v>
      </c>
      <c r="C1180" s="2">
        <f>--(MID(A1180,4,2)&amp;"/"&amp;LEFT(A1180,2)&amp;"/"&amp;RIGHT(A1180,2))</f>
        <v>40401</v>
      </c>
      <c r="D1180" s="3">
        <v>46.54</v>
      </c>
    </row>
    <row r="1181" spans="1:4">
      <c r="A1181" t="s">
        <v>1181</v>
      </c>
      <c r="B1181" s="3">
        <v>46.3</v>
      </c>
      <c r="C1181" s="2">
        <f>--(MID(A1181,4,2)&amp;"/"&amp;LEFT(A1181,2)&amp;"/"&amp;RIGHT(A1181,2))</f>
        <v>40400</v>
      </c>
      <c r="D1181" s="3">
        <v>46.3</v>
      </c>
    </row>
    <row r="1182" spans="1:4">
      <c r="A1182" t="s">
        <v>1182</v>
      </c>
      <c r="B1182" s="3">
        <v>46.07</v>
      </c>
      <c r="C1182" s="2">
        <f>--(MID(A1182,4,2)&amp;"/"&amp;LEFT(A1182,2)&amp;"/"&amp;RIGHT(A1182,2))</f>
        <v>40399</v>
      </c>
      <c r="D1182" s="3">
        <v>46.07</v>
      </c>
    </row>
    <row r="1183" spans="1:4">
      <c r="A1183" t="s">
        <v>1183</v>
      </c>
      <c r="B1183" s="3">
        <v>46.02</v>
      </c>
      <c r="C1183" s="2">
        <f>--(MID(A1183,4,2)&amp;"/"&amp;LEFT(A1183,2)&amp;"/"&amp;RIGHT(A1183,2))</f>
        <v>40396</v>
      </c>
      <c r="D1183" s="3">
        <v>46.02</v>
      </c>
    </row>
    <row r="1184" spans="1:4">
      <c r="A1184" t="s">
        <v>1184</v>
      </c>
      <c r="B1184" s="3">
        <v>46.23</v>
      </c>
      <c r="C1184" s="2">
        <f>--(MID(A1184,4,2)&amp;"/"&amp;LEFT(A1184,2)&amp;"/"&amp;RIGHT(A1184,2))</f>
        <v>40395</v>
      </c>
      <c r="D1184" s="3">
        <v>46.23</v>
      </c>
    </row>
    <row r="1185" spans="1:4">
      <c r="A1185" t="s">
        <v>1185</v>
      </c>
      <c r="B1185" s="3">
        <v>46.22</v>
      </c>
      <c r="C1185" s="2">
        <f>--(MID(A1185,4,2)&amp;"/"&amp;LEFT(A1185,2)&amp;"/"&amp;RIGHT(A1185,2))</f>
        <v>40394</v>
      </c>
      <c r="D1185" s="3">
        <v>46.22</v>
      </c>
    </row>
    <row r="1186" spans="1:4">
      <c r="A1186" t="s">
        <v>1186</v>
      </c>
      <c r="B1186" s="3">
        <v>46.22</v>
      </c>
      <c r="C1186" s="2">
        <f>--(MID(A1186,4,2)&amp;"/"&amp;LEFT(A1186,2)&amp;"/"&amp;RIGHT(A1186,2))</f>
        <v>40393</v>
      </c>
      <c r="D1186" s="3">
        <v>46.22</v>
      </c>
    </row>
    <row r="1187" spans="1:4">
      <c r="A1187" t="s">
        <v>1187</v>
      </c>
      <c r="B1187" s="3">
        <v>46.19</v>
      </c>
      <c r="C1187" s="2">
        <f>--(MID(A1187,4,2)&amp;"/"&amp;LEFT(A1187,2)&amp;"/"&amp;RIGHT(A1187,2))</f>
        <v>40392</v>
      </c>
      <c r="D1187" s="3">
        <v>46.19</v>
      </c>
    </row>
    <row r="1188" spans="1:4">
      <c r="A1188" t="s">
        <v>1188</v>
      </c>
      <c r="B1188" s="3">
        <v>46.46</v>
      </c>
      <c r="C1188" s="2">
        <f>--(MID(A1188,4,2)&amp;"/"&amp;LEFT(A1188,2)&amp;"/"&amp;RIGHT(A1188,2))</f>
        <v>40389</v>
      </c>
      <c r="D1188" s="3">
        <v>46.46</v>
      </c>
    </row>
    <row r="1189" spans="1:4">
      <c r="A1189" t="s">
        <v>1189</v>
      </c>
      <c r="B1189" s="3">
        <v>46.63</v>
      </c>
      <c r="C1189" s="2">
        <f>--(MID(A1189,4,2)&amp;"/"&amp;LEFT(A1189,2)&amp;"/"&amp;RIGHT(A1189,2))</f>
        <v>40388</v>
      </c>
      <c r="D1189" s="3">
        <v>46.63</v>
      </c>
    </row>
    <row r="1190" spans="1:4">
      <c r="A1190" t="s">
        <v>1190</v>
      </c>
      <c r="B1190" s="3">
        <v>46.57</v>
      </c>
      <c r="C1190" s="2">
        <f>--(MID(A1190,4,2)&amp;"/"&amp;LEFT(A1190,2)&amp;"/"&amp;RIGHT(A1190,2))</f>
        <v>40387</v>
      </c>
      <c r="D1190" s="3">
        <v>46.57</v>
      </c>
    </row>
    <row r="1191" spans="1:4">
      <c r="A1191" t="s">
        <v>1191</v>
      </c>
      <c r="B1191" s="3">
        <v>46.76</v>
      </c>
      <c r="C1191" s="2">
        <f>--(MID(A1191,4,2)&amp;"/"&amp;LEFT(A1191,2)&amp;"/"&amp;RIGHT(A1191,2))</f>
        <v>40386</v>
      </c>
      <c r="D1191" s="3">
        <v>46.76</v>
      </c>
    </row>
    <row r="1192" spans="1:4">
      <c r="A1192" t="s">
        <v>1192</v>
      </c>
      <c r="B1192" s="3">
        <v>46.86</v>
      </c>
      <c r="C1192" s="2">
        <f>--(MID(A1192,4,2)&amp;"/"&amp;LEFT(A1192,2)&amp;"/"&amp;RIGHT(A1192,2))</f>
        <v>40385</v>
      </c>
      <c r="D1192" s="3">
        <v>46.86</v>
      </c>
    </row>
    <row r="1193" spans="1:4">
      <c r="A1193" t="s">
        <v>1193</v>
      </c>
      <c r="B1193" s="3">
        <v>47</v>
      </c>
      <c r="C1193" s="2">
        <f>--(MID(A1193,4,2)&amp;"/"&amp;LEFT(A1193,2)&amp;"/"&amp;RIGHT(A1193,2))</f>
        <v>40382</v>
      </c>
      <c r="D1193" s="3">
        <v>47</v>
      </c>
    </row>
    <row r="1194" spans="1:4">
      <c r="A1194" t="s">
        <v>1194</v>
      </c>
      <c r="B1194" s="3">
        <v>47.33</v>
      </c>
      <c r="C1194" s="2">
        <f>--(MID(A1194,4,2)&amp;"/"&amp;LEFT(A1194,2)&amp;"/"&amp;RIGHT(A1194,2))</f>
        <v>40381</v>
      </c>
      <c r="D1194" s="3">
        <v>47.33</v>
      </c>
    </row>
    <row r="1195" spans="1:4">
      <c r="A1195" t="s">
        <v>1195</v>
      </c>
      <c r="B1195" s="3">
        <v>47.25</v>
      </c>
      <c r="C1195" s="2">
        <f>--(MID(A1195,4,2)&amp;"/"&amp;LEFT(A1195,2)&amp;"/"&amp;RIGHT(A1195,2))</f>
        <v>40380</v>
      </c>
      <c r="D1195" s="3">
        <v>47.25</v>
      </c>
    </row>
    <row r="1196" spans="1:4">
      <c r="A1196" t="s">
        <v>1196</v>
      </c>
      <c r="B1196" s="3">
        <v>47.1</v>
      </c>
      <c r="C1196" s="2">
        <f>--(MID(A1196,4,2)&amp;"/"&amp;LEFT(A1196,2)&amp;"/"&amp;RIGHT(A1196,2))</f>
        <v>40379</v>
      </c>
      <c r="D1196" s="3">
        <v>47.1</v>
      </c>
    </row>
    <row r="1197" spans="1:4">
      <c r="A1197" t="s">
        <v>1197</v>
      </c>
      <c r="B1197" s="3">
        <v>47.08</v>
      </c>
      <c r="C1197" s="2">
        <f>--(MID(A1197,4,2)&amp;"/"&amp;LEFT(A1197,2)&amp;"/"&amp;RIGHT(A1197,2))</f>
        <v>40378</v>
      </c>
      <c r="D1197" s="3">
        <v>47.08</v>
      </c>
    </row>
    <row r="1198" spans="1:4">
      <c r="A1198" t="s">
        <v>1198</v>
      </c>
      <c r="B1198" s="3">
        <v>46.8</v>
      </c>
      <c r="C1198" s="2">
        <f>--(MID(A1198,4,2)&amp;"/"&amp;LEFT(A1198,2)&amp;"/"&amp;RIGHT(A1198,2))</f>
        <v>40375</v>
      </c>
      <c r="D1198" s="3">
        <v>46.8</v>
      </c>
    </row>
    <row r="1199" spans="1:4">
      <c r="A1199" t="s">
        <v>1199</v>
      </c>
      <c r="B1199" s="3">
        <v>46.74</v>
      </c>
      <c r="C1199" s="2">
        <f>--(MID(A1199,4,2)&amp;"/"&amp;LEFT(A1199,2)&amp;"/"&amp;RIGHT(A1199,2))</f>
        <v>40374</v>
      </c>
      <c r="D1199" s="3">
        <v>46.74</v>
      </c>
    </row>
    <row r="1200" spans="1:4">
      <c r="A1200" t="s">
        <v>1200</v>
      </c>
      <c r="B1200" s="3">
        <v>46.63</v>
      </c>
      <c r="C1200" s="2">
        <f>--(MID(A1200,4,2)&amp;"/"&amp;LEFT(A1200,2)&amp;"/"&amp;RIGHT(A1200,2))</f>
        <v>40373</v>
      </c>
      <c r="D1200" s="3">
        <v>46.63</v>
      </c>
    </row>
    <row r="1201" spans="1:4">
      <c r="A1201" t="s">
        <v>1201</v>
      </c>
      <c r="B1201" s="3">
        <v>46.93</v>
      </c>
      <c r="C1201" s="2">
        <f>--(MID(A1201,4,2)&amp;"/"&amp;LEFT(A1201,2)&amp;"/"&amp;RIGHT(A1201,2))</f>
        <v>40372</v>
      </c>
      <c r="D1201" s="3">
        <v>46.93</v>
      </c>
    </row>
    <row r="1202" spans="1:4">
      <c r="A1202" t="s">
        <v>1202</v>
      </c>
      <c r="B1202" s="3">
        <v>46.73</v>
      </c>
      <c r="C1202" s="2">
        <f>--(MID(A1202,4,2)&amp;"/"&amp;LEFT(A1202,2)&amp;"/"&amp;RIGHT(A1202,2))</f>
        <v>40371</v>
      </c>
      <c r="D1202" s="3">
        <v>46.73</v>
      </c>
    </row>
    <row r="1203" spans="1:4">
      <c r="A1203" t="s">
        <v>1203</v>
      </c>
      <c r="B1203" s="3">
        <v>46.75</v>
      </c>
      <c r="C1203" s="2">
        <f>--(MID(A1203,4,2)&amp;"/"&amp;LEFT(A1203,2)&amp;"/"&amp;RIGHT(A1203,2))</f>
        <v>40368</v>
      </c>
      <c r="D1203" s="3">
        <v>46.75</v>
      </c>
    </row>
    <row r="1204" spans="1:4">
      <c r="A1204" t="s">
        <v>1204</v>
      </c>
      <c r="B1204" s="3">
        <v>46.85</v>
      </c>
      <c r="C1204" s="2">
        <f>--(MID(A1204,4,2)&amp;"/"&amp;LEFT(A1204,2)&amp;"/"&amp;RIGHT(A1204,2))</f>
        <v>40367</v>
      </c>
      <c r="D1204" s="3">
        <v>46.85</v>
      </c>
    </row>
    <row r="1205" spans="1:4">
      <c r="A1205" t="s">
        <v>1205</v>
      </c>
      <c r="B1205" s="3">
        <v>47.08</v>
      </c>
      <c r="C1205" s="2">
        <f>--(MID(A1205,4,2)&amp;"/"&amp;LEFT(A1205,2)&amp;"/"&amp;RIGHT(A1205,2))</f>
        <v>40366</v>
      </c>
      <c r="D1205" s="3">
        <v>47.08</v>
      </c>
    </row>
    <row r="1206" spans="1:4">
      <c r="A1206" t="s">
        <v>1206</v>
      </c>
      <c r="B1206" s="3">
        <v>46.8</v>
      </c>
      <c r="C1206" s="2">
        <f>--(MID(A1206,4,2)&amp;"/"&amp;LEFT(A1206,2)&amp;"/"&amp;RIGHT(A1206,2))</f>
        <v>40365</v>
      </c>
      <c r="D1206" s="3">
        <v>46.8</v>
      </c>
    </row>
    <row r="1207" spans="1:4">
      <c r="A1207" t="s">
        <v>1207</v>
      </c>
      <c r="B1207" s="3">
        <v>46.69</v>
      </c>
      <c r="C1207" s="2">
        <f>--(MID(A1207,4,2)&amp;"/"&amp;LEFT(A1207,2)&amp;"/"&amp;RIGHT(A1207,2))</f>
        <v>40364</v>
      </c>
      <c r="D1207" s="3">
        <v>46.69</v>
      </c>
    </row>
    <row r="1208" spans="1:4">
      <c r="A1208" t="s">
        <v>1208</v>
      </c>
      <c r="B1208" s="3">
        <v>46.68</v>
      </c>
      <c r="C1208" s="2">
        <f>--(MID(A1208,4,2)&amp;"/"&amp;LEFT(A1208,2)&amp;"/"&amp;RIGHT(A1208,2))</f>
        <v>40361</v>
      </c>
      <c r="D1208" s="3">
        <v>46.68</v>
      </c>
    </row>
    <row r="1209" spans="1:4">
      <c r="A1209" t="s">
        <v>1209</v>
      </c>
      <c r="B1209" s="3">
        <v>46.68</v>
      </c>
      <c r="C1209" s="2">
        <f>--(MID(A1209,4,2)&amp;"/"&amp;LEFT(A1209,2)&amp;"/"&amp;RIGHT(A1209,2))</f>
        <v>40360</v>
      </c>
      <c r="D1209" s="3">
        <v>46.68</v>
      </c>
    </row>
    <row r="1210" spans="1:4">
      <c r="A1210" t="s">
        <v>1210</v>
      </c>
      <c r="B1210" s="3">
        <v>46.6</v>
      </c>
      <c r="C1210" s="2">
        <f>--(MID(A1210,4,2)&amp;"/"&amp;LEFT(A1210,2)&amp;"/"&amp;RIGHT(A1210,2))</f>
        <v>40359</v>
      </c>
      <c r="D1210" s="3">
        <v>46.6</v>
      </c>
    </row>
    <row r="1211" spans="1:4">
      <c r="A1211" t="s">
        <v>1211</v>
      </c>
      <c r="B1211" s="3">
        <v>46.52</v>
      </c>
      <c r="C1211" s="2">
        <f>--(MID(A1211,4,2)&amp;"/"&amp;LEFT(A1211,2)&amp;"/"&amp;RIGHT(A1211,2))</f>
        <v>40358</v>
      </c>
      <c r="D1211" s="3">
        <v>46.52</v>
      </c>
    </row>
    <row r="1212" spans="1:4">
      <c r="A1212" t="s">
        <v>1212</v>
      </c>
      <c r="B1212" s="3">
        <v>46.16</v>
      </c>
      <c r="C1212" s="2">
        <f>--(MID(A1212,4,2)&amp;"/"&amp;LEFT(A1212,2)&amp;"/"&amp;RIGHT(A1212,2))</f>
        <v>40357</v>
      </c>
      <c r="D1212" s="3">
        <v>46.16</v>
      </c>
    </row>
    <row r="1213" spans="1:4">
      <c r="A1213" t="s">
        <v>1213</v>
      </c>
      <c r="B1213" s="3">
        <v>46.54</v>
      </c>
      <c r="C1213" s="2">
        <f>--(MID(A1213,4,2)&amp;"/"&amp;LEFT(A1213,2)&amp;"/"&amp;RIGHT(A1213,2))</f>
        <v>40354</v>
      </c>
      <c r="D1213" s="3">
        <v>46.54</v>
      </c>
    </row>
    <row r="1214" spans="1:4">
      <c r="A1214" t="s">
        <v>1214</v>
      </c>
      <c r="B1214" s="3">
        <v>46.24</v>
      </c>
      <c r="C1214" s="2">
        <f>--(MID(A1214,4,2)&amp;"/"&amp;LEFT(A1214,2)&amp;"/"&amp;RIGHT(A1214,2))</f>
        <v>40353</v>
      </c>
      <c r="D1214" s="3">
        <v>46.24</v>
      </c>
    </row>
    <row r="1215" spans="1:4">
      <c r="A1215" t="s">
        <v>1215</v>
      </c>
      <c r="B1215" s="3">
        <v>46.31</v>
      </c>
      <c r="C1215" s="2">
        <f>--(MID(A1215,4,2)&amp;"/"&amp;LEFT(A1215,2)&amp;"/"&amp;RIGHT(A1215,2))</f>
        <v>40352</v>
      </c>
      <c r="D1215" s="3">
        <v>46.31</v>
      </c>
    </row>
    <row r="1216" spans="1:4">
      <c r="A1216" t="s">
        <v>1216</v>
      </c>
      <c r="B1216" s="3">
        <v>46.04</v>
      </c>
      <c r="C1216" s="2">
        <f>--(MID(A1216,4,2)&amp;"/"&amp;LEFT(A1216,2)&amp;"/"&amp;RIGHT(A1216,2))</f>
        <v>40351</v>
      </c>
      <c r="D1216" s="3">
        <v>46.04</v>
      </c>
    </row>
    <row r="1217" spans="1:4">
      <c r="A1217" t="s">
        <v>1217</v>
      </c>
      <c r="B1217" s="3">
        <v>45.64</v>
      </c>
      <c r="C1217" s="2">
        <f>--(MID(A1217,4,2)&amp;"/"&amp;LEFT(A1217,2)&amp;"/"&amp;RIGHT(A1217,2))</f>
        <v>40350</v>
      </c>
      <c r="D1217" s="3">
        <v>45.64</v>
      </c>
    </row>
    <row r="1218" spans="1:4">
      <c r="A1218" t="s">
        <v>1218</v>
      </c>
      <c r="B1218" s="3">
        <v>46.14</v>
      </c>
      <c r="C1218" s="2">
        <f>--(MID(A1218,4,2)&amp;"/"&amp;LEFT(A1218,2)&amp;"/"&amp;RIGHT(A1218,2))</f>
        <v>40347</v>
      </c>
      <c r="D1218" s="3">
        <v>46.14</v>
      </c>
    </row>
    <row r="1219" spans="1:4">
      <c r="A1219" t="s">
        <v>1219</v>
      </c>
      <c r="B1219" s="3">
        <v>46.5</v>
      </c>
      <c r="C1219" s="2">
        <f>--(MID(A1219,4,2)&amp;"/"&amp;LEFT(A1219,2)&amp;"/"&amp;RIGHT(A1219,2))</f>
        <v>40346</v>
      </c>
      <c r="D1219" s="3">
        <v>46.5</v>
      </c>
    </row>
    <row r="1220" spans="1:4">
      <c r="A1220" t="s">
        <v>1220</v>
      </c>
      <c r="B1220" s="3">
        <v>46.35</v>
      </c>
      <c r="C1220" s="2">
        <f>--(MID(A1220,4,2)&amp;"/"&amp;LEFT(A1220,2)&amp;"/"&amp;RIGHT(A1220,2))</f>
        <v>40345</v>
      </c>
      <c r="D1220" s="3">
        <v>46.35</v>
      </c>
    </row>
    <row r="1221" spans="1:4">
      <c r="A1221" t="s">
        <v>1221</v>
      </c>
      <c r="B1221" s="3">
        <v>46.73</v>
      </c>
      <c r="C1221" s="2">
        <f>--(MID(A1221,4,2)&amp;"/"&amp;LEFT(A1221,2)&amp;"/"&amp;RIGHT(A1221,2))</f>
        <v>40344</v>
      </c>
      <c r="D1221" s="3">
        <v>46.73</v>
      </c>
    </row>
    <row r="1222" spans="1:4">
      <c r="A1222" t="s">
        <v>1222</v>
      </c>
      <c r="B1222" s="3">
        <v>46.57</v>
      </c>
      <c r="C1222" s="2">
        <f>--(MID(A1222,4,2)&amp;"/"&amp;LEFT(A1222,2)&amp;"/"&amp;RIGHT(A1222,2))</f>
        <v>40343</v>
      </c>
      <c r="D1222" s="3">
        <v>46.57</v>
      </c>
    </row>
    <row r="1223" spans="1:4">
      <c r="A1223" t="s">
        <v>1223</v>
      </c>
      <c r="B1223" s="3">
        <v>46.82</v>
      </c>
      <c r="C1223" s="2">
        <f>--(MID(A1223,4,2)&amp;"/"&amp;LEFT(A1223,2)&amp;"/"&amp;RIGHT(A1223,2))</f>
        <v>40340</v>
      </c>
      <c r="D1223" s="3">
        <v>46.82</v>
      </c>
    </row>
    <row r="1224" spans="1:4">
      <c r="A1224" t="s">
        <v>1224</v>
      </c>
      <c r="B1224" s="3">
        <v>46.98</v>
      </c>
      <c r="C1224" s="2">
        <f>--(MID(A1224,4,2)&amp;"/"&amp;LEFT(A1224,2)&amp;"/"&amp;RIGHT(A1224,2))</f>
        <v>40339</v>
      </c>
      <c r="D1224" s="3">
        <v>46.98</v>
      </c>
    </row>
    <row r="1225" spans="1:4">
      <c r="A1225" t="s">
        <v>1225</v>
      </c>
      <c r="B1225" s="3">
        <v>46.98</v>
      </c>
      <c r="C1225" s="2">
        <f>--(MID(A1225,4,2)&amp;"/"&amp;LEFT(A1225,2)&amp;"/"&amp;RIGHT(A1225,2))</f>
        <v>40338</v>
      </c>
      <c r="D1225" s="3">
        <v>46.98</v>
      </c>
    </row>
    <row r="1226" spans="1:4">
      <c r="A1226" t="s">
        <v>1226</v>
      </c>
      <c r="B1226" s="3">
        <v>46.95</v>
      </c>
      <c r="C1226" s="2">
        <f>--(MID(A1226,4,2)&amp;"/"&amp;LEFT(A1226,2)&amp;"/"&amp;RIGHT(A1226,2))</f>
        <v>40337</v>
      </c>
      <c r="D1226" s="3">
        <v>46.95</v>
      </c>
    </row>
    <row r="1227" spans="1:4">
      <c r="A1227" t="s">
        <v>1227</v>
      </c>
      <c r="B1227" s="3">
        <v>47.28</v>
      </c>
      <c r="C1227" s="2">
        <f>--(MID(A1227,4,2)&amp;"/"&amp;LEFT(A1227,2)&amp;"/"&amp;RIGHT(A1227,2))</f>
        <v>40336</v>
      </c>
      <c r="D1227" s="3">
        <v>47.28</v>
      </c>
    </row>
    <row r="1228" spans="1:4">
      <c r="A1228" t="s">
        <v>1228</v>
      </c>
      <c r="B1228" s="3">
        <v>46.67</v>
      </c>
      <c r="C1228" s="2">
        <f>--(MID(A1228,4,2)&amp;"/"&amp;LEFT(A1228,2)&amp;"/"&amp;RIGHT(A1228,2))</f>
        <v>40333</v>
      </c>
      <c r="D1228" s="3">
        <v>46.67</v>
      </c>
    </row>
    <row r="1229" spans="1:4">
      <c r="A1229" t="s">
        <v>1229</v>
      </c>
      <c r="B1229" s="3">
        <v>46.52</v>
      </c>
      <c r="C1229" s="2">
        <f>--(MID(A1229,4,2)&amp;"/"&amp;LEFT(A1229,2)&amp;"/"&amp;RIGHT(A1229,2))</f>
        <v>40332</v>
      </c>
      <c r="D1229" s="3">
        <v>46.52</v>
      </c>
    </row>
    <row r="1230" spans="1:4">
      <c r="A1230" t="s">
        <v>1230</v>
      </c>
      <c r="B1230" s="3">
        <v>47.19</v>
      </c>
      <c r="C1230" s="2">
        <f>--(MID(A1230,4,2)&amp;"/"&amp;LEFT(A1230,2)&amp;"/"&amp;RIGHT(A1230,2))</f>
        <v>40331</v>
      </c>
      <c r="D1230" s="3">
        <v>47.19</v>
      </c>
    </row>
    <row r="1231" spans="1:4">
      <c r="A1231" t="s">
        <v>1231</v>
      </c>
      <c r="B1231" s="3">
        <v>46.69</v>
      </c>
      <c r="C1231" s="2">
        <f>--(MID(A1231,4,2)&amp;"/"&amp;LEFT(A1231,2)&amp;"/"&amp;RIGHT(A1231,2))</f>
        <v>40330</v>
      </c>
      <c r="D1231" s="3">
        <v>46.69</v>
      </c>
    </row>
    <row r="1232" spans="1:4">
      <c r="A1232" t="s">
        <v>1232</v>
      </c>
      <c r="B1232" s="3">
        <v>46.45</v>
      </c>
      <c r="C1232" s="2">
        <f>--(MID(A1232,4,2)&amp;"/"&amp;LEFT(A1232,2)&amp;"/"&amp;RIGHT(A1232,2))</f>
        <v>40329</v>
      </c>
      <c r="D1232" s="3">
        <v>46.45</v>
      </c>
    </row>
    <row r="1233" spans="1:4">
      <c r="A1233" t="s">
        <v>1233</v>
      </c>
      <c r="B1233" s="3">
        <v>46.54</v>
      </c>
      <c r="C1233" s="2">
        <f>--(MID(A1233,4,2)&amp;"/"&amp;LEFT(A1233,2)&amp;"/"&amp;RIGHT(A1233,2))</f>
        <v>40326</v>
      </c>
      <c r="D1233" s="3">
        <v>46.54</v>
      </c>
    </row>
    <row r="1234" spans="1:4">
      <c r="A1234" t="s">
        <v>1234</v>
      </c>
      <c r="B1234" s="3">
        <v>47.57</v>
      </c>
      <c r="C1234" s="2">
        <f>--(MID(A1234,4,2)&amp;"/"&amp;LEFT(A1234,2)&amp;"/"&amp;RIGHT(A1234,2))</f>
        <v>40324</v>
      </c>
      <c r="D1234" s="3">
        <v>47.57</v>
      </c>
    </row>
    <row r="1235" spans="1:4">
      <c r="A1235" t="s">
        <v>1235</v>
      </c>
      <c r="B1235" s="3">
        <v>47.4</v>
      </c>
      <c r="C1235" s="2">
        <f>--(MID(A1235,4,2)&amp;"/"&amp;LEFT(A1235,2)&amp;"/"&amp;RIGHT(A1235,2))</f>
        <v>40323</v>
      </c>
      <c r="D1235" s="3">
        <v>47.4</v>
      </c>
    </row>
    <row r="1236" spans="1:4">
      <c r="A1236" t="s">
        <v>1236</v>
      </c>
      <c r="B1236" s="3">
        <v>46.67</v>
      </c>
      <c r="C1236" s="2">
        <f>--(MID(A1236,4,2)&amp;"/"&amp;LEFT(A1236,2)&amp;"/"&amp;RIGHT(A1236,2))</f>
        <v>40322</v>
      </c>
      <c r="D1236" s="3">
        <v>46.67</v>
      </c>
    </row>
    <row r="1237" spans="1:4">
      <c r="A1237" t="s">
        <v>1237</v>
      </c>
      <c r="B1237" s="3">
        <v>46.95</v>
      </c>
      <c r="C1237" s="2">
        <f>--(MID(A1237,4,2)&amp;"/"&amp;LEFT(A1237,2)&amp;"/"&amp;RIGHT(A1237,2))</f>
        <v>40319</v>
      </c>
      <c r="D1237" s="3">
        <v>46.95</v>
      </c>
    </row>
    <row r="1238" spans="1:4">
      <c r="A1238" t="s">
        <v>1238</v>
      </c>
      <c r="B1238" s="3">
        <v>46.75</v>
      </c>
      <c r="C1238" s="2">
        <f>--(MID(A1238,4,2)&amp;"/"&amp;LEFT(A1238,2)&amp;"/"&amp;RIGHT(A1238,2))</f>
        <v>40318</v>
      </c>
      <c r="D1238" s="3">
        <v>46.75</v>
      </c>
    </row>
    <row r="1239" spans="1:4">
      <c r="A1239" t="s">
        <v>1239</v>
      </c>
      <c r="B1239" s="3">
        <v>46</v>
      </c>
      <c r="C1239" s="2">
        <f>--(MID(A1239,4,2)&amp;"/"&amp;LEFT(A1239,2)&amp;"/"&amp;RIGHT(A1239,2))</f>
        <v>40317</v>
      </c>
      <c r="D1239" s="3">
        <v>46</v>
      </c>
    </row>
    <row r="1240" spans="1:4">
      <c r="A1240" t="s">
        <v>1240</v>
      </c>
      <c r="B1240" s="3">
        <v>45.55</v>
      </c>
      <c r="C1240" s="2">
        <f>--(MID(A1240,4,2)&amp;"/"&amp;LEFT(A1240,2)&amp;"/"&amp;RIGHT(A1240,2))</f>
        <v>40316</v>
      </c>
      <c r="D1240" s="3">
        <v>45.55</v>
      </c>
    </row>
    <row r="1241" spans="1:4">
      <c r="A1241" t="s">
        <v>1241</v>
      </c>
      <c r="B1241" s="3">
        <v>45.72</v>
      </c>
      <c r="C1241" s="2">
        <f>--(MID(A1241,4,2)&amp;"/"&amp;LEFT(A1241,2)&amp;"/"&amp;RIGHT(A1241,2))</f>
        <v>40315</v>
      </c>
      <c r="D1241" s="3">
        <v>45.72</v>
      </c>
    </row>
    <row r="1242" spans="1:4">
      <c r="A1242" t="s">
        <v>1242</v>
      </c>
      <c r="B1242" s="3">
        <v>45.1</v>
      </c>
      <c r="C1242" s="2">
        <f>--(MID(A1242,4,2)&amp;"/"&amp;LEFT(A1242,2)&amp;"/"&amp;RIGHT(A1242,2))</f>
        <v>40312</v>
      </c>
      <c r="D1242" s="3">
        <v>45.1</v>
      </c>
    </row>
    <row r="1243" spans="1:4">
      <c r="A1243" t="s">
        <v>1243</v>
      </c>
      <c r="B1243" s="3">
        <v>44.99</v>
      </c>
      <c r="C1243" s="2">
        <f>--(MID(A1243,4,2)&amp;"/"&amp;LEFT(A1243,2)&amp;"/"&amp;RIGHT(A1243,2))</f>
        <v>40311</v>
      </c>
      <c r="D1243" s="3">
        <v>44.99</v>
      </c>
    </row>
    <row r="1244" spans="1:4">
      <c r="A1244" t="s">
        <v>1244</v>
      </c>
      <c r="B1244" s="3">
        <v>45.33</v>
      </c>
      <c r="C1244" s="2">
        <f>--(MID(A1244,4,2)&amp;"/"&amp;LEFT(A1244,2)&amp;"/"&amp;RIGHT(A1244,2))</f>
        <v>40310</v>
      </c>
      <c r="D1244" s="3">
        <v>45.33</v>
      </c>
    </row>
    <row r="1245" spans="1:4">
      <c r="A1245" t="s">
        <v>1245</v>
      </c>
      <c r="B1245" s="3">
        <v>45.14</v>
      </c>
      <c r="C1245" s="2">
        <f>--(MID(A1245,4,2)&amp;"/"&amp;LEFT(A1245,2)&amp;"/"&amp;RIGHT(A1245,2))</f>
        <v>40309</v>
      </c>
      <c r="D1245" s="3">
        <v>45.14</v>
      </c>
    </row>
    <row r="1246" spans="1:4">
      <c r="A1246" t="s">
        <v>1246</v>
      </c>
      <c r="B1246" s="3">
        <v>44.96</v>
      </c>
      <c r="C1246" s="2">
        <f>--(MID(A1246,4,2)&amp;"/"&amp;LEFT(A1246,2)&amp;"/"&amp;RIGHT(A1246,2))</f>
        <v>40308</v>
      </c>
      <c r="D1246" s="3">
        <v>44.96</v>
      </c>
    </row>
    <row r="1247" spans="1:4">
      <c r="A1247" t="s">
        <v>1247</v>
      </c>
      <c r="B1247" s="3">
        <v>45.58</v>
      </c>
      <c r="C1247" s="2">
        <f>--(MID(A1247,4,2)&amp;"/"&amp;LEFT(A1247,2)&amp;"/"&amp;RIGHT(A1247,2))</f>
        <v>40305</v>
      </c>
      <c r="D1247" s="3">
        <v>45.58</v>
      </c>
    </row>
    <row r="1248" spans="1:4">
      <c r="A1248" t="s">
        <v>1248</v>
      </c>
      <c r="B1248" s="3">
        <v>45.4</v>
      </c>
      <c r="C1248" s="2">
        <f>--(MID(A1248,4,2)&amp;"/"&amp;LEFT(A1248,2)&amp;"/"&amp;RIGHT(A1248,2))</f>
        <v>40304</v>
      </c>
      <c r="D1248" s="3">
        <v>45.4</v>
      </c>
    </row>
    <row r="1249" spans="1:4">
      <c r="A1249" t="s">
        <v>1249</v>
      </c>
      <c r="B1249" s="3">
        <v>44.87</v>
      </c>
      <c r="C1249" s="2">
        <f>--(MID(A1249,4,2)&amp;"/"&amp;LEFT(A1249,2)&amp;"/"&amp;RIGHT(A1249,2))</f>
        <v>40303</v>
      </c>
      <c r="D1249" s="3">
        <v>44.87</v>
      </c>
    </row>
    <row r="1250" spans="1:4">
      <c r="A1250" t="s">
        <v>1250</v>
      </c>
      <c r="B1250" s="3">
        <v>44.56</v>
      </c>
      <c r="C1250" s="2">
        <f>--(MID(A1250,4,2)&amp;"/"&amp;LEFT(A1250,2)&amp;"/"&amp;RIGHT(A1250,2))</f>
        <v>40302</v>
      </c>
      <c r="D1250" s="3">
        <v>44.56</v>
      </c>
    </row>
    <row r="1251" spans="1:4">
      <c r="A1251" t="s">
        <v>1251</v>
      </c>
      <c r="B1251" s="3">
        <v>44.56</v>
      </c>
      <c r="C1251" s="2">
        <f>--(MID(A1251,4,2)&amp;"/"&amp;LEFT(A1251,2)&amp;"/"&amp;RIGHT(A1251,2))</f>
        <v>40301</v>
      </c>
      <c r="D1251" s="3">
        <v>44.56</v>
      </c>
    </row>
    <row r="1252" spans="1:4">
      <c r="A1252" t="s">
        <v>1252</v>
      </c>
      <c r="B1252" s="3">
        <v>44.44</v>
      </c>
      <c r="C1252" s="2">
        <f>--(MID(A1252,4,2)&amp;"/"&amp;LEFT(A1252,2)&amp;"/"&amp;RIGHT(A1252,2))</f>
        <v>40298</v>
      </c>
      <c r="D1252" s="3">
        <v>44.44</v>
      </c>
    </row>
    <row r="1253" spans="1:4">
      <c r="A1253" t="s">
        <v>1253</v>
      </c>
      <c r="B1253" s="3">
        <v>44.57</v>
      </c>
      <c r="C1253" s="2">
        <f>--(MID(A1253,4,2)&amp;"/"&amp;LEFT(A1253,2)&amp;"/"&amp;RIGHT(A1253,2))</f>
        <v>40297</v>
      </c>
      <c r="D1253" s="3">
        <v>44.57</v>
      </c>
    </row>
    <row r="1254" spans="1:4">
      <c r="A1254" t="s">
        <v>1254</v>
      </c>
      <c r="B1254" s="3">
        <v>44.6</v>
      </c>
      <c r="C1254" s="2">
        <f>--(MID(A1254,4,2)&amp;"/"&amp;LEFT(A1254,2)&amp;"/"&amp;RIGHT(A1254,2))</f>
        <v>40296</v>
      </c>
      <c r="D1254" s="3">
        <v>44.6</v>
      </c>
    </row>
    <row r="1255" spans="1:4">
      <c r="A1255" t="s">
        <v>1255</v>
      </c>
      <c r="B1255" s="3">
        <v>44.45</v>
      </c>
      <c r="C1255" s="2">
        <f>--(MID(A1255,4,2)&amp;"/"&amp;LEFT(A1255,2)&amp;"/"&amp;RIGHT(A1255,2))</f>
        <v>40295</v>
      </c>
      <c r="D1255" s="3">
        <v>44.45</v>
      </c>
    </row>
    <row r="1256" spans="1:4">
      <c r="A1256" t="s">
        <v>1256</v>
      </c>
      <c r="B1256" s="3">
        <v>44.33</v>
      </c>
      <c r="C1256" s="2">
        <f>--(MID(A1256,4,2)&amp;"/"&amp;LEFT(A1256,2)&amp;"/"&amp;RIGHT(A1256,2))</f>
        <v>40294</v>
      </c>
      <c r="D1256" s="3">
        <v>44.33</v>
      </c>
    </row>
    <row r="1257" spans="1:4">
      <c r="A1257" t="s">
        <v>1257</v>
      </c>
      <c r="B1257" s="3">
        <v>44.54</v>
      </c>
      <c r="C1257" s="2">
        <f>--(MID(A1257,4,2)&amp;"/"&amp;LEFT(A1257,2)&amp;"/"&amp;RIGHT(A1257,2))</f>
        <v>40291</v>
      </c>
      <c r="D1257" s="3">
        <v>44.54</v>
      </c>
    </row>
    <row r="1258" spans="1:4">
      <c r="A1258" t="s">
        <v>1258</v>
      </c>
      <c r="B1258" s="3">
        <v>44.45</v>
      </c>
      <c r="C1258" s="2">
        <f>--(MID(A1258,4,2)&amp;"/"&amp;LEFT(A1258,2)&amp;"/"&amp;RIGHT(A1258,2))</f>
        <v>40290</v>
      </c>
      <c r="D1258" s="3">
        <v>44.45</v>
      </c>
    </row>
    <row r="1259" spans="1:4">
      <c r="A1259" t="s">
        <v>1259</v>
      </c>
      <c r="B1259" s="3">
        <v>44.41</v>
      </c>
      <c r="C1259" s="2">
        <f>--(MID(A1259,4,2)&amp;"/"&amp;LEFT(A1259,2)&amp;"/"&amp;RIGHT(A1259,2))</f>
        <v>40289</v>
      </c>
      <c r="D1259" s="3">
        <v>44.41</v>
      </c>
    </row>
    <row r="1260" spans="1:4">
      <c r="A1260" t="s">
        <v>1260</v>
      </c>
      <c r="B1260" s="3">
        <v>44.61</v>
      </c>
      <c r="C1260" s="2">
        <f>--(MID(A1260,4,2)&amp;"/"&amp;LEFT(A1260,2)&amp;"/"&amp;RIGHT(A1260,2))</f>
        <v>40288</v>
      </c>
      <c r="D1260" s="3">
        <v>44.61</v>
      </c>
    </row>
    <row r="1261" spans="1:4">
      <c r="A1261" t="s">
        <v>1261</v>
      </c>
      <c r="B1261" s="3">
        <v>44.6</v>
      </c>
      <c r="C1261" s="2">
        <f>--(MID(A1261,4,2)&amp;"/"&amp;LEFT(A1261,2)&amp;"/"&amp;RIGHT(A1261,2))</f>
        <v>40287</v>
      </c>
      <c r="D1261" s="3">
        <v>44.6</v>
      </c>
    </row>
    <row r="1262" spans="1:4">
      <c r="A1262" t="s">
        <v>1262</v>
      </c>
      <c r="B1262" s="3">
        <v>44.49</v>
      </c>
      <c r="C1262" s="2">
        <f>--(MID(A1262,4,2)&amp;"/"&amp;LEFT(A1262,2)&amp;"/"&amp;RIGHT(A1262,2))</f>
        <v>40284</v>
      </c>
      <c r="D1262" s="3">
        <v>44.49</v>
      </c>
    </row>
    <row r="1263" spans="1:4">
      <c r="A1263" t="s">
        <v>1263</v>
      </c>
      <c r="B1263" s="3">
        <v>44.38</v>
      </c>
      <c r="C1263" s="2">
        <f>--(MID(A1263,4,2)&amp;"/"&amp;LEFT(A1263,2)&amp;"/"&amp;RIGHT(A1263,2))</f>
        <v>40283</v>
      </c>
      <c r="D1263" s="3">
        <v>44.38</v>
      </c>
    </row>
    <row r="1264" spans="1:4">
      <c r="A1264" t="s">
        <v>1264</v>
      </c>
      <c r="B1264" s="3">
        <v>44.62</v>
      </c>
      <c r="C1264" s="2">
        <f>--(MID(A1264,4,2)&amp;"/"&amp;LEFT(A1264,2)&amp;"/"&amp;RIGHT(A1264,2))</f>
        <v>40281</v>
      </c>
      <c r="D1264" s="3">
        <v>44.62</v>
      </c>
    </row>
    <row r="1265" spans="1:4">
      <c r="A1265" t="s">
        <v>1265</v>
      </c>
      <c r="B1265" s="3">
        <v>44.35</v>
      </c>
      <c r="C1265" s="2">
        <f>--(MID(A1265,4,2)&amp;"/"&amp;LEFT(A1265,2)&amp;"/"&amp;RIGHT(A1265,2))</f>
        <v>40280</v>
      </c>
      <c r="D1265" s="3">
        <v>44.35</v>
      </c>
    </row>
    <row r="1266" spans="1:4">
      <c r="A1266" t="s">
        <v>1266</v>
      </c>
      <c r="B1266" s="3">
        <v>44.35</v>
      </c>
      <c r="C1266" s="2">
        <f>--(MID(A1266,4,2)&amp;"/"&amp;LEFT(A1266,2)&amp;"/"&amp;RIGHT(A1266,2))</f>
        <v>40277</v>
      </c>
      <c r="D1266" s="3">
        <v>44.35</v>
      </c>
    </row>
    <row r="1267" spans="1:4">
      <c r="A1267" t="s">
        <v>1267</v>
      </c>
      <c r="B1267" s="3">
        <v>44.69</v>
      </c>
      <c r="C1267" s="2">
        <f>--(MID(A1267,4,2)&amp;"/"&amp;LEFT(A1267,2)&amp;"/"&amp;RIGHT(A1267,2))</f>
        <v>40276</v>
      </c>
      <c r="D1267" s="3">
        <v>44.69</v>
      </c>
    </row>
    <row r="1268" spans="1:4">
      <c r="A1268" t="s">
        <v>1268</v>
      </c>
      <c r="B1268" s="3">
        <v>44.42</v>
      </c>
      <c r="C1268" s="2">
        <f>--(MID(A1268,4,2)&amp;"/"&amp;LEFT(A1268,2)&amp;"/"&amp;RIGHT(A1268,2))</f>
        <v>40275</v>
      </c>
      <c r="D1268" s="3">
        <v>44.42</v>
      </c>
    </row>
    <row r="1269" spans="1:4">
      <c r="A1269" t="s">
        <v>1269</v>
      </c>
      <c r="B1269" s="3">
        <v>44.45</v>
      </c>
      <c r="C1269" s="2">
        <f>--(MID(A1269,4,2)&amp;"/"&amp;LEFT(A1269,2)&amp;"/"&amp;RIGHT(A1269,2))</f>
        <v>40274</v>
      </c>
      <c r="D1269" s="3">
        <v>44.45</v>
      </c>
    </row>
    <row r="1270" spans="1:4">
      <c r="A1270" t="s">
        <v>1270</v>
      </c>
      <c r="B1270" s="3">
        <v>44.73</v>
      </c>
      <c r="C1270" s="2">
        <f>--(MID(A1270,4,2)&amp;"/"&amp;LEFT(A1270,2)&amp;"/"&amp;RIGHT(A1270,2))</f>
        <v>40273</v>
      </c>
      <c r="D1270" s="3">
        <v>44.73</v>
      </c>
    </row>
    <row r="1271" spans="1:4">
      <c r="A1271" t="s">
        <v>1271</v>
      </c>
      <c r="B1271" s="3">
        <v>45.14</v>
      </c>
      <c r="C1271" s="2">
        <f>--(MID(A1271,4,2)&amp;"/"&amp;LEFT(A1271,2)&amp;"/"&amp;RIGHT(A1271,2))</f>
        <v>40268</v>
      </c>
      <c r="D1271" s="3">
        <v>45.14</v>
      </c>
    </row>
    <row r="1272" spans="1:4">
      <c r="A1272" t="s">
        <v>1272</v>
      </c>
      <c r="B1272" s="3">
        <v>44.94</v>
      </c>
      <c r="C1272" s="2">
        <f>--(MID(A1272,4,2)&amp;"/"&amp;LEFT(A1272,2)&amp;"/"&amp;RIGHT(A1272,2))</f>
        <v>40267</v>
      </c>
      <c r="D1272" s="3">
        <v>44.94</v>
      </c>
    </row>
    <row r="1273" spans="1:4">
      <c r="A1273" t="s">
        <v>1273</v>
      </c>
      <c r="B1273" s="3">
        <v>45.08</v>
      </c>
      <c r="C1273" s="2">
        <f>--(MID(A1273,4,2)&amp;"/"&amp;LEFT(A1273,2)&amp;"/"&amp;RIGHT(A1273,2))</f>
        <v>40266</v>
      </c>
      <c r="D1273" s="3">
        <v>45.08</v>
      </c>
    </row>
    <row r="1274" spans="1:4">
      <c r="A1274" t="s">
        <v>1274</v>
      </c>
      <c r="B1274" s="3">
        <v>45.34</v>
      </c>
      <c r="C1274" s="2">
        <f>--(MID(A1274,4,2)&amp;"/"&amp;LEFT(A1274,2)&amp;"/"&amp;RIGHT(A1274,2))</f>
        <v>40263</v>
      </c>
      <c r="D1274" s="3">
        <v>45.34</v>
      </c>
    </row>
    <row r="1275" spans="1:4">
      <c r="A1275" t="s">
        <v>1275</v>
      </c>
      <c r="B1275" s="3">
        <v>45.63</v>
      </c>
      <c r="C1275" s="2">
        <f>--(MID(A1275,4,2)&amp;"/"&amp;LEFT(A1275,2)&amp;"/"&amp;RIGHT(A1275,2))</f>
        <v>40262</v>
      </c>
      <c r="D1275" s="3">
        <v>45.63</v>
      </c>
    </row>
    <row r="1276" spans="1:4">
      <c r="A1276" t="s">
        <v>1276</v>
      </c>
      <c r="B1276" s="3">
        <v>45.56</v>
      </c>
      <c r="C1276" s="2">
        <f>--(MID(A1276,4,2)&amp;"/"&amp;LEFT(A1276,2)&amp;"/"&amp;RIGHT(A1276,2))</f>
        <v>40260</v>
      </c>
      <c r="D1276" s="3">
        <v>45.56</v>
      </c>
    </row>
    <row r="1277" spans="1:4">
      <c r="A1277" t="s">
        <v>1277</v>
      </c>
      <c r="B1277" s="3">
        <v>45.49</v>
      </c>
      <c r="C1277" s="2">
        <f>--(MID(A1277,4,2)&amp;"/"&amp;LEFT(A1277,2)&amp;"/"&amp;RIGHT(A1277,2))</f>
        <v>40259</v>
      </c>
      <c r="D1277" s="3">
        <v>45.49</v>
      </c>
    </row>
    <row r="1278" spans="1:4">
      <c r="A1278" t="s">
        <v>1278</v>
      </c>
      <c r="B1278" s="3">
        <v>45.48</v>
      </c>
      <c r="C1278" s="2">
        <f>--(MID(A1278,4,2)&amp;"/"&amp;LEFT(A1278,2)&amp;"/"&amp;RIGHT(A1278,2))</f>
        <v>40256</v>
      </c>
      <c r="D1278" s="3">
        <v>45.48</v>
      </c>
    </row>
    <row r="1279" spans="1:4">
      <c r="A1279" t="s">
        <v>1279</v>
      </c>
      <c r="B1279" s="3">
        <v>45.49</v>
      </c>
      <c r="C1279" s="2">
        <f>--(MID(A1279,4,2)&amp;"/"&amp;LEFT(A1279,2)&amp;"/"&amp;RIGHT(A1279,2))</f>
        <v>40255</v>
      </c>
      <c r="D1279" s="3">
        <v>45.49</v>
      </c>
    </row>
    <row r="1280" spans="1:4">
      <c r="A1280" t="s">
        <v>1280</v>
      </c>
      <c r="B1280" s="3">
        <v>45.41</v>
      </c>
      <c r="C1280" s="2">
        <f>--(MID(A1280,4,2)&amp;"/"&amp;LEFT(A1280,2)&amp;"/"&amp;RIGHT(A1280,2))</f>
        <v>40254</v>
      </c>
      <c r="D1280" s="3">
        <v>45.41</v>
      </c>
    </row>
    <row r="1281" spans="1:4">
      <c r="A1281" t="s">
        <v>1281</v>
      </c>
      <c r="B1281" s="3">
        <v>45.58</v>
      </c>
      <c r="C1281" s="2">
        <f>--(MID(A1281,4,2)&amp;"/"&amp;LEFT(A1281,2)&amp;"/"&amp;RIGHT(A1281,2))</f>
        <v>40252</v>
      </c>
      <c r="D1281" s="3">
        <v>45.58</v>
      </c>
    </row>
    <row r="1282" spans="1:4">
      <c r="A1282" t="s">
        <v>1282</v>
      </c>
      <c r="B1282" s="3">
        <v>45.45</v>
      </c>
      <c r="C1282" s="2">
        <f>--(MID(A1282,4,2)&amp;"/"&amp;LEFT(A1282,2)&amp;"/"&amp;RIGHT(A1282,2))</f>
        <v>40249</v>
      </c>
      <c r="D1282" s="3">
        <v>45.45</v>
      </c>
    </row>
    <row r="1283" spans="1:4">
      <c r="A1283" t="s">
        <v>1283</v>
      </c>
      <c r="B1283" s="3">
        <v>45.47</v>
      </c>
      <c r="C1283" s="2">
        <f>--(MID(A1283,4,2)&amp;"/"&amp;LEFT(A1283,2)&amp;"/"&amp;RIGHT(A1283,2))</f>
        <v>40248</v>
      </c>
      <c r="D1283" s="3">
        <v>45.47</v>
      </c>
    </row>
    <row r="1284" spans="1:4">
      <c r="A1284" t="s">
        <v>1284</v>
      </c>
      <c r="B1284" s="3">
        <v>45.41</v>
      </c>
      <c r="C1284" s="2">
        <f>--(MID(A1284,4,2)&amp;"/"&amp;LEFT(A1284,2)&amp;"/"&amp;RIGHT(A1284,2))</f>
        <v>40247</v>
      </c>
      <c r="D1284" s="3">
        <v>45.41</v>
      </c>
    </row>
    <row r="1285" spans="1:4">
      <c r="A1285" t="s">
        <v>1285</v>
      </c>
      <c r="B1285" s="3">
        <v>45.54</v>
      </c>
      <c r="C1285" s="2">
        <f>--(MID(A1285,4,2)&amp;"/"&amp;LEFT(A1285,2)&amp;"/"&amp;RIGHT(A1285,2))</f>
        <v>40246</v>
      </c>
      <c r="D1285" s="3">
        <v>45.54</v>
      </c>
    </row>
    <row r="1286" spans="1:4">
      <c r="A1286" t="s">
        <v>1286</v>
      </c>
      <c r="B1286" s="3">
        <v>45.43</v>
      </c>
      <c r="C1286" s="2">
        <f>--(MID(A1286,4,2)&amp;"/"&amp;LEFT(A1286,2)&amp;"/"&amp;RIGHT(A1286,2))</f>
        <v>40245</v>
      </c>
      <c r="D1286" s="3">
        <v>45.43</v>
      </c>
    </row>
    <row r="1287" spans="1:4">
      <c r="A1287" t="s">
        <v>1287</v>
      </c>
      <c r="B1287" s="3">
        <v>45.78</v>
      </c>
      <c r="C1287" s="2">
        <f>--(MID(A1287,4,2)&amp;"/"&amp;LEFT(A1287,2)&amp;"/"&amp;RIGHT(A1287,2))</f>
        <v>40242</v>
      </c>
      <c r="D1287" s="3">
        <v>45.78</v>
      </c>
    </row>
    <row r="1288" spans="1:4">
      <c r="A1288" t="s">
        <v>1288</v>
      </c>
      <c r="B1288" s="3">
        <v>45.82</v>
      </c>
      <c r="C1288" s="2">
        <f>--(MID(A1288,4,2)&amp;"/"&amp;LEFT(A1288,2)&amp;"/"&amp;RIGHT(A1288,2))</f>
        <v>40241</v>
      </c>
      <c r="D1288" s="3">
        <v>45.82</v>
      </c>
    </row>
    <row r="1289" spans="1:4">
      <c r="A1289" t="s">
        <v>1289</v>
      </c>
      <c r="B1289" s="3">
        <v>45.9</v>
      </c>
      <c r="C1289" s="2">
        <f>--(MID(A1289,4,2)&amp;"/"&amp;LEFT(A1289,2)&amp;"/"&amp;RIGHT(A1289,2))</f>
        <v>40240</v>
      </c>
      <c r="D1289" s="3">
        <v>45.9</v>
      </c>
    </row>
    <row r="1290" spans="1:4">
      <c r="A1290" t="s">
        <v>1290</v>
      </c>
      <c r="B1290" s="3">
        <v>46.02</v>
      </c>
      <c r="C1290" s="2">
        <f>--(MID(A1290,4,2)&amp;"/"&amp;LEFT(A1290,2)&amp;"/"&amp;RIGHT(A1290,2))</f>
        <v>40239</v>
      </c>
      <c r="D1290" s="3">
        <v>46.02</v>
      </c>
    </row>
    <row r="1291" spans="1:4">
      <c r="A1291" t="s">
        <v>1291</v>
      </c>
      <c r="B1291" s="3">
        <v>46.23</v>
      </c>
      <c r="C1291" s="2">
        <f>--(MID(A1291,4,2)&amp;"/"&amp;LEFT(A1291,2)&amp;"/"&amp;RIGHT(A1291,2))</f>
        <v>40235</v>
      </c>
      <c r="D1291" s="3">
        <v>46.23</v>
      </c>
    </row>
    <row r="1292" spans="1:4">
      <c r="A1292" t="s">
        <v>1292</v>
      </c>
      <c r="B1292" s="3">
        <v>46.36</v>
      </c>
      <c r="C1292" s="2">
        <f>--(MID(A1292,4,2)&amp;"/"&amp;LEFT(A1292,2)&amp;"/"&amp;RIGHT(A1292,2))</f>
        <v>40234</v>
      </c>
      <c r="D1292" s="3">
        <v>46.36</v>
      </c>
    </row>
    <row r="1293" spans="1:4">
      <c r="A1293" t="s">
        <v>1293</v>
      </c>
      <c r="B1293" s="3">
        <v>46.25</v>
      </c>
      <c r="C1293" s="2">
        <f>--(MID(A1293,4,2)&amp;"/"&amp;LEFT(A1293,2)&amp;"/"&amp;RIGHT(A1293,2))</f>
        <v>40233</v>
      </c>
      <c r="D1293" s="3">
        <v>46.25</v>
      </c>
    </row>
    <row r="1294" spans="1:4">
      <c r="A1294" t="s">
        <v>1294</v>
      </c>
      <c r="B1294" s="3">
        <v>46.13</v>
      </c>
      <c r="C1294" s="2">
        <f>--(MID(A1294,4,2)&amp;"/"&amp;LEFT(A1294,2)&amp;"/"&amp;RIGHT(A1294,2))</f>
        <v>40232</v>
      </c>
      <c r="D1294" s="3">
        <v>46.13</v>
      </c>
    </row>
    <row r="1295" spans="1:4">
      <c r="A1295" t="s">
        <v>1295</v>
      </c>
      <c r="B1295" s="3">
        <v>46.16</v>
      </c>
      <c r="C1295" s="2">
        <f>--(MID(A1295,4,2)&amp;"/"&amp;LEFT(A1295,2)&amp;"/"&amp;RIGHT(A1295,2))</f>
        <v>40231</v>
      </c>
      <c r="D1295" s="3">
        <v>46.16</v>
      </c>
    </row>
    <row r="1296" spans="1:4">
      <c r="A1296" t="s">
        <v>1296</v>
      </c>
      <c r="B1296" s="3">
        <v>46.47</v>
      </c>
      <c r="C1296" s="2">
        <f>--(MID(A1296,4,2)&amp;"/"&amp;LEFT(A1296,2)&amp;"/"&amp;RIGHT(A1296,2))</f>
        <v>40228</v>
      </c>
      <c r="D1296" s="3">
        <v>46.47</v>
      </c>
    </row>
    <row r="1297" spans="1:4">
      <c r="A1297" t="s">
        <v>1297</v>
      </c>
      <c r="B1297" s="3">
        <v>46.22</v>
      </c>
      <c r="C1297" s="2">
        <f>--(MID(A1297,4,2)&amp;"/"&amp;LEFT(A1297,2)&amp;"/"&amp;RIGHT(A1297,2))</f>
        <v>40227</v>
      </c>
      <c r="D1297" s="3">
        <v>46.22</v>
      </c>
    </row>
    <row r="1298" spans="1:4">
      <c r="A1298" t="s">
        <v>1298</v>
      </c>
      <c r="B1298" s="3">
        <v>46.02</v>
      </c>
      <c r="C1298" s="2">
        <f>--(MID(A1298,4,2)&amp;"/"&amp;LEFT(A1298,2)&amp;"/"&amp;RIGHT(A1298,2))</f>
        <v>40226</v>
      </c>
      <c r="D1298" s="3">
        <v>46.02</v>
      </c>
    </row>
    <row r="1299" spans="1:4">
      <c r="A1299" t="s">
        <v>1299</v>
      </c>
      <c r="B1299" s="3">
        <v>46.18</v>
      </c>
      <c r="C1299" s="2">
        <f>--(MID(A1299,4,2)&amp;"/"&amp;LEFT(A1299,2)&amp;"/"&amp;RIGHT(A1299,2))</f>
        <v>40225</v>
      </c>
      <c r="D1299" s="3">
        <v>46.18</v>
      </c>
    </row>
    <row r="1300" spans="1:4">
      <c r="A1300" t="s">
        <v>1300</v>
      </c>
      <c r="B1300" s="3">
        <v>46.38</v>
      </c>
      <c r="C1300" s="2">
        <f>--(MID(A1300,4,2)&amp;"/"&amp;LEFT(A1300,2)&amp;"/"&amp;RIGHT(A1300,2))</f>
        <v>40224</v>
      </c>
      <c r="D1300" s="3">
        <v>46.38</v>
      </c>
    </row>
    <row r="1301" spans="1:4">
      <c r="A1301" t="s">
        <v>1301</v>
      </c>
      <c r="B1301" s="3">
        <v>46.46</v>
      </c>
      <c r="C1301" s="2">
        <f>--(MID(A1301,4,2)&amp;"/"&amp;LEFT(A1301,2)&amp;"/"&amp;RIGHT(A1301,2))</f>
        <v>40220</v>
      </c>
      <c r="D1301" s="3">
        <v>46.46</v>
      </c>
    </row>
    <row r="1302" spans="1:4">
      <c r="A1302" t="s">
        <v>1302</v>
      </c>
      <c r="B1302" s="3">
        <v>46.56</v>
      </c>
      <c r="C1302" s="2">
        <f>--(MID(A1302,4,2)&amp;"/"&amp;LEFT(A1302,2)&amp;"/"&amp;RIGHT(A1302,2))</f>
        <v>40219</v>
      </c>
      <c r="D1302" s="3">
        <v>46.56</v>
      </c>
    </row>
    <row r="1303" spans="1:4">
      <c r="A1303" t="s">
        <v>1303</v>
      </c>
      <c r="B1303" s="3">
        <v>46.68</v>
      </c>
      <c r="C1303" s="2">
        <f>--(MID(A1303,4,2)&amp;"/"&amp;LEFT(A1303,2)&amp;"/"&amp;RIGHT(A1303,2))</f>
        <v>40218</v>
      </c>
      <c r="D1303" s="3">
        <v>46.68</v>
      </c>
    </row>
    <row r="1304" spans="1:4">
      <c r="A1304" t="s">
        <v>1304</v>
      </c>
      <c r="B1304" s="3">
        <v>46.81</v>
      </c>
      <c r="C1304" s="2">
        <f>--(MID(A1304,4,2)&amp;"/"&amp;LEFT(A1304,2)&amp;"/"&amp;RIGHT(A1304,2))</f>
        <v>40217</v>
      </c>
      <c r="D1304" s="3">
        <v>46.81</v>
      </c>
    </row>
    <row r="1305" spans="1:4">
      <c r="A1305" t="s">
        <v>1305</v>
      </c>
      <c r="B1305" s="3">
        <v>46.56</v>
      </c>
      <c r="C1305" s="2">
        <f>--(MID(A1305,4,2)&amp;"/"&amp;LEFT(A1305,2)&amp;"/"&amp;RIGHT(A1305,2))</f>
        <v>40214</v>
      </c>
      <c r="D1305" s="3">
        <v>46.56</v>
      </c>
    </row>
    <row r="1306" spans="1:4">
      <c r="A1306" t="s">
        <v>1306</v>
      </c>
      <c r="B1306" s="3">
        <v>46.09</v>
      </c>
      <c r="C1306" s="2">
        <f>--(MID(A1306,4,2)&amp;"/"&amp;LEFT(A1306,2)&amp;"/"&amp;RIGHT(A1306,2))</f>
        <v>40213</v>
      </c>
      <c r="D1306" s="3">
        <v>46.09</v>
      </c>
    </row>
    <row r="1307" spans="1:4">
      <c r="A1307" t="s">
        <v>1307</v>
      </c>
      <c r="B1307" s="3">
        <v>46.04</v>
      </c>
      <c r="C1307" s="2">
        <f>--(MID(A1307,4,2)&amp;"/"&amp;LEFT(A1307,2)&amp;"/"&amp;RIGHT(A1307,2))</f>
        <v>40212</v>
      </c>
      <c r="D1307" s="3">
        <v>46.04</v>
      </c>
    </row>
    <row r="1308" spans="1:4">
      <c r="A1308" t="s">
        <v>1308</v>
      </c>
      <c r="B1308" s="3">
        <v>46.25</v>
      </c>
      <c r="C1308" s="2">
        <f>--(MID(A1308,4,2)&amp;"/"&amp;LEFT(A1308,2)&amp;"/"&amp;RIGHT(A1308,2))</f>
        <v>40211</v>
      </c>
      <c r="D1308" s="3">
        <v>46.25</v>
      </c>
    </row>
    <row r="1309" spans="1:4">
      <c r="A1309" t="s">
        <v>1309</v>
      </c>
      <c r="B1309" s="3">
        <v>46.34</v>
      </c>
      <c r="C1309" s="2">
        <f>--(MID(A1309,4,2)&amp;"/"&amp;LEFT(A1309,2)&amp;"/"&amp;RIGHT(A1309,2))</f>
        <v>40210</v>
      </c>
      <c r="D1309" s="3">
        <v>46.34</v>
      </c>
    </row>
    <row r="1310" spans="1:4">
      <c r="A1310" t="s">
        <v>1310</v>
      </c>
      <c r="B1310" s="3">
        <v>46.37</v>
      </c>
      <c r="C1310" s="2">
        <f>--(MID(A1310,4,2)&amp;"/"&amp;LEFT(A1310,2)&amp;"/"&amp;RIGHT(A1310,2))</f>
        <v>40207</v>
      </c>
      <c r="D1310" s="3">
        <v>46.37</v>
      </c>
    </row>
    <row r="1311" spans="1:4">
      <c r="A1311" t="s">
        <v>1311</v>
      </c>
      <c r="B1311" s="3">
        <v>46.31</v>
      </c>
      <c r="C1311" s="2">
        <f>--(MID(A1311,4,2)&amp;"/"&amp;LEFT(A1311,2)&amp;"/"&amp;RIGHT(A1311,2))</f>
        <v>40206</v>
      </c>
      <c r="D1311" s="3">
        <v>46.31</v>
      </c>
    </row>
    <row r="1312" spans="1:4">
      <c r="A1312" t="s">
        <v>1312</v>
      </c>
      <c r="B1312" s="3">
        <v>46.29</v>
      </c>
      <c r="C1312" s="2">
        <f>--(MID(A1312,4,2)&amp;"/"&amp;LEFT(A1312,2)&amp;"/"&amp;RIGHT(A1312,2))</f>
        <v>40205</v>
      </c>
      <c r="D1312" s="3">
        <v>46.29</v>
      </c>
    </row>
    <row r="1313" spans="1:4">
      <c r="A1313" t="s">
        <v>1313</v>
      </c>
      <c r="B1313" s="3">
        <v>46.18</v>
      </c>
      <c r="C1313" s="2">
        <f>--(MID(A1313,4,2)&amp;"/"&amp;LEFT(A1313,2)&amp;"/"&amp;RIGHT(A1313,2))</f>
        <v>40203</v>
      </c>
      <c r="D1313" s="3">
        <v>46.18</v>
      </c>
    </row>
    <row r="1314" spans="1:4">
      <c r="A1314" t="s">
        <v>1314</v>
      </c>
      <c r="B1314" s="3">
        <v>46.17</v>
      </c>
      <c r="C1314" s="2">
        <f>--(MID(A1314,4,2)&amp;"/"&amp;LEFT(A1314,2)&amp;"/"&amp;RIGHT(A1314,2))</f>
        <v>40200</v>
      </c>
      <c r="D1314" s="3">
        <v>46.17</v>
      </c>
    </row>
    <row r="1315" spans="1:4">
      <c r="A1315" t="s">
        <v>1315</v>
      </c>
      <c r="B1315" s="3">
        <v>45.97</v>
      </c>
      <c r="C1315" s="2">
        <f>--(MID(A1315,4,2)&amp;"/"&amp;LEFT(A1315,2)&amp;"/"&amp;RIGHT(A1315,2))</f>
        <v>40199</v>
      </c>
      <c r="D1315" s="3">
        <v>45.97</v>
      </c>
    </row>
    <row r="1316" spans="1:4">
      <c r="A1316" t="s">
        <v>1316</v>
      </c>
      <c r="B1316" s="3">
        <v>45.95</v>
      </c>
      <c r="C1316" s="2">
        <f>--(MID(A1316,4,2)&amp;"/"&amp;LEFT(A1316,2)&amp;"/"&amp;RIGHT(A1316,2))</f>
        <v>40198</v>
      </c>
      <c r="D1316" s="3">
        <v>45.95</v>
      </c>
    </row>
    <row r="1317" spans="1:4">
      <c r="A1317" t="s">
        <v>1317</v>
      </c>
      <c r="B1317" s="3">
        <v>45.62</v>
      </c>
      <c r="C1317" s="2">
        <f>--(MID(A1317,4,2)&amp;"/"&amp;LEFT(A1317,2)&amp;"/"&amp;RIGHT(A1317,2))</f>
        <v>40197</v>
      </c>
      <c r="D1317" s="3">
        <v>45.62</v>
      </c>
    </row>
    <row r="1318" spans="1:4">
      <c r="A1318" t="s">
        <v>1318</v>
      </c>
      <c r="B1318" s="3">
        <v>45.66</v>
      </c>
      <c r="C1318" s="2">
        <f>--(MID(A1318,4,2)&amp;"/"&amp;LEFT(A1318,2)&amp;"/"&amp;RIGHT(A1318,2))</f>
        <v>40196</v>
      </c>
      <c r="D1318" s="3">
        <v>45.66</v>
      </c>
    </row>
    <row r="1319" spans="1:4">
      <c r="A1319" t="s">
        <v>1319</v>
      </c>
      <c r="B1319" s="3">
        <v>45.67</v>
      </c>
      <c r="C1319" s="2">
        <f>--(MID(A1319,4,2)&amp;"/"&amp;LEFT(A1319,2)&amp;"/"&amp;RIGHT(A1319,2))</f>
        <v>40193</v>
      </c>
      <c r="D1319" s="3">
        <v>45.67</v>
      </c>
    </row>
    <row r="1320" spans="1:4">
      <c r="A1320" t="s">
        <v>1320</v>
      </c>
      <c r="B1320" s="3">
        <v>45.48</v>
      </c>
      <c r="C1320" s="2">
        <f>--(MID(A1320,4,2)&amp;"/"&amp;LEFT(A1320,2)&amp;"/"&amp;RIGHT(A1320,2))</f>
        <v>40192</v>
      </c>
      <c r="D1320" s="3">
        <v>45.48</v>
      </c>
    </row>
    <row r="1321" spans="1:4">
      <c r="A1321" t="s">
        <v>1321</v>
      </c>
      <c r="B1321" s="3">
        <v>45.68</v>
      </c>
      <c r="C1321" s="2">
        <f>--(MID(A1321,4,2)&amp;"/"&amp;LEFT(A1321,2)&amp;"/"&amp;RIGHT(A1321,2))</f>
        <v>40191</v>
      </c>
      <c r="D1321" s="3">
        <v>45.68</v>
      </c>
    </row>
    <row r="1322" spans="1:4">
      <c r="A1322" t="s">
        <v>1322</v>
      </c>
      <c r="B1322" s="3">
        <v>45.4</v>
      </c>
      <c r="C1322" s="2">
        <f>--(MID(A1322,4,2)&amp;"/"&amp;LEFT(A1322,2)&amp;"/"&amp;RIGHT(A1322,2))</f>
        <v>40190</v>
      </c>
      <c r="D1322" s="3">
        <v>45.4</v>
      </c>
    </row>
    <row r="1323" spans="1:4">
      <c r="A1323" t="s">
        <v>1323</v>
      </c>
      <c r="B1323" s="3">
        <v>45.36</v>
      </c>
      <c r="C1323" s="2">
        <f>--(MID(A1323,4,2)&amp;"/"&amp;LEFT(A1323,2)&amp;"/"&amp;RIGHT(A1323,2))</f>
        <v>40189</v>
      </c>
      <c r="D1323" s="3">
        <v>45.36</v>
      </c>
    </row>
    <row r="1324" spans="1:4">
      <c r="A1324" t="s">
        <v>1324</v>
      </c>
      <c r="B1324" s="3">
        <v>45.8</v>
      </c>
      <c r="C1324" s="2">
        <f>--(MID(A1324,4,2)&amp;"/"&amp;LEFT(A1324,2)&amp;"/"&amp;RIGHT(A1324,2))</f>
        <v>40186</v>
      </c>
      <c r="D1324" s="3">
        <v>45.8</v>
      </c>
    </row>
    <row r="1325" spans="1:4">
      <c r="A1325" t="s">
        <v>1325</v>
      </c>
      <c r="B1325" s="3">
        <v>45.87</v>
      </c>
      <c r="C1325" s="2">
        <f>--(MID(A1325,4,2)&amp;"/"&amp;LEFT(A1325,2)&amp;"/"&amp;RIGHT(A1325,2))</f>
        <v>40185</v>
      </c>
      <c r="D1325" s="3">
        <v>45.87</v>
      </c>
    </row>
    <row r="1326" spans="1:4">
      <c r="A1326" t="s">
        <v>1326</v>
      </c>
      <c r="B1326" s="3">
        <v>46.12</v>
      </c>
      <c r="C1326" s="2">
        <f>--(MID(A1326,4,2)&amp;"/"&amp;LEFT(A1326,2)&amp;"/"&amp;RIGHT(A1326,2))</f>
        <v>40184</v>
      </c>
      <c r="D1326" s="3">
        <v>46.12</v>
      </c>
    </row>
    <row r="1327" spans="1:4">
      <c r="A1327" t="s">
        <v>1327</v>
      </c>
      <c r="B1327" s="3">
        <v>46.2</v>
      </c>
      <c r="C1327" s="2">
        <f>--(MID(A1327,4,2)&amp;"/"&amp;LEFT(A1327,2)&amp;"/"&amp;RIGHT(A1327,2))</f>
        <v>40183</v>
      </c>
      <c r="D1327" s="3">
        <v>46.2</v>
      </c>
    </row>
    <row r="1328" spans="1:4">
      <c r="A1328" t="s">
        <v>1328</v>
      </c>
      <c r="B1328" s="3">
        <v>46.51</v>
      </c>
      <c r="C1328" s="2">
        <f>--(MID(A1328,4,2)&amp;"/"&amp;LEFT(A1328,2)&amp;"/"&amp;RIGHT(A1328,2))</f>
        <v>40182</v>
      </c>
      <c r="D1328" s="3">
        <v>46.51</v>
      </c>
    </row>
    <row r="1329" spans="1:4">
      <c r="A1329" t="s">
        <v>1329</v>
      </c>
      <c r="B1329" s="3">
        <v>46.65</v>
      </c>
      <c r="C1329" s="2">
        <f>--(MID(A1329,4,2)&amp;"/"&amp;LEFT(A1329,2)&amp;"/"&amp;RIGHT(A1329,2))</f>
        <v>40179</v>
      </c>
      <c r="D1329" s="3">
        <v>46.65</v>
      </c>
    </row>
    <row r="1330" spans="1:4">
      <c r="A1330" t="s">
        <v>1330</v>
      </c>
      <c r="B1330" s="3">
        <v>46.68</v>
      </c>
      <c r="C1330" s="2">
        <f>--(MID(A1330,4,2)&amp;"/"&amp;LEFT(A1330,2)&amp;"/"&amp;RIGHT(A1330,2))</f>
        <v>40178</v>
      </c>
      <c r="D1330" s="3">
        <v>46.68</v>
      </c>
    </row>
    <row r="1331" spans="1:4">
      <c r="A1331" t="s">
        <v>1331</v>
      </c>
      <c r="B1331" s="3">
        <v>46.73</v>
      </c>
      <c r="C1331" s="2">
        <f>--(MID(A1331,4,2)&amp;"/"&amp;LEFT(A1331,2)&amp;"/"&amp;RIGHT(A1331,2))</f>
        <v>40177</v>
      </c>
      <c r="D1331" s="3">
        <v>46.73</v>
      </c>
    </row>
    <row r="1332" spans="1:4">
      <c r="A1332" t="s">
        <v>1332</v>
      </c>
      <c r="B1332" s="3">
        <v>46.69</v>
      </c>
      <c r="C1332" s="2">
        <f>--(MID(A1332,4,2)&amp;"/"&amp;LEFT(A1332,2)&amp;"/"&amp;RIGHT(A1332,2))</f>
        <v>40176</v>
      </c>
      <c r="D1332" s="3">
        <v>46.69</v>
      </c>
    </row>
    <row r="1333" spans="1:4">
      <c r="A1333" t="s">
        <v>1333</v>
      </c>
      <c r="B1333" s="3">
        <v>46.76</v>
      </c>
      <c r="C1333" s="2">
        <f>--(MID(A1333,4,2)&amp;"/"&amp;LEFT(A1333,2)&amp;"/"&amp;RIGHT(A1333,2))</f>
        <v>40171</v>
      </c>
      <c r="D1333" s="3">
        <v>46.76</v>
      </c>
    </row>
    <row r="1334" spans="1:4">
      <c r="A1334" t="s">
        <v>1334</v>
      </c>
      <c r="B1334" s="3">
        <v>46.85</v>
      </c>
      <c r="C1334" s="2">
        <f>--(MID(A1334,4,2)&amp;"/"&amp;LEFT(A1334,2)&amp;"/"&amp;RIGHT(A1334,2))</f>
        <v>40170</v>
      </c>
      <c r="D1334" s="3">
        <v>46.85</v>
      </c>
    </row>
    <row r="1335" spans="1:4">
      <c r="A1335" t="s">
        <v>1335</v>
      </c>
      <c r="B1335" s="3">
        <v>46.8</v>
      </c>
      <c r="C1335" s="2">
        <f>--(MID(A1335,4,2)&amp;"/"&amp;LEFT(A1335,2)&amp;"/"&amp;RIGHT(A1335,2))</f>
        <v>40169</v>
      </c>
      <c r="D1335" s="3">
        <v>46.8</v>
      </c>
    </row>
    <row r="1336" spans="1:4">
      <c r="A1336" t="s">
        <v>1336</v>
      </c>
      <c r="B1336" s="3">
        <v>46.8</v>
      </c>
      <c r="C1336" s="2">
        <f>--(MID(A1336,4,2)&amp;"/"&amp;LEFT(A1336,2)&amp;"/"&amp;RIGHT(A1336,2))</f>
        <v>40168</v>
      </c>
      <c r="D1336" s="3">
        <v>46.8</v>
      </c>
    </row>
    <row r="1337" spans="1:4">
      <c r="A1337" t="s">
        <v>1337</v>
      </c>
      <c r="B1337" s="3">
        <v>46.85</v>
      </c>
      <c r="C1337" s="2">
        <f>--(MID(A1337,4,2)&amp;"/"&amp;LEFT(A1337,2)&amp;"/"&amp;RIGHT(A1337,2))</f>
        <v>40165</v>
      </c>
      <c r="D1337" s="3">
        <v>46.85</v>
      </c>
    </row>
    <row r="1338" spans="1:4">
      <c r="A1338" t="s">
        <v>1338</v>
      </c>
      <c r="B1338" s="3">
        <v>46.78</v>
      </c>
      <c r="C1338" s="2">
        <f>--(MID(A1338,4,2)&amp;"/"&amp;LEFT(A1338,2)&amp;"/"&amp;RIGHT(A1338,2))</f>
        <v>40164</v>
      </c>
      <c r="D1338" s="3">
        <v>46.78</v>
      </c>
    </row>
    <row r="1339" spans="1:4">
      <c r="A1339" t="s">
        <v>1339</v>
      </c>
      <c r="B1339" s="3">
        <v>46.68</v>
      </c>
      <c r="C1339" s="2">
        <f>--(MID(A1339,4,2)&amp;"/"&amp;LEFT(A1339,2)&amp;"/"&amp;RIGHT(A1339,2))</f>
        <v>40163</v>
      </c>
      <c r="D1339" s="3">
        <v>46.68</v>
      </c>
    </row>
    <row r="1340" spans="1:4">
      <c r="A1340" t="s">
        <v>1340</v>
      </c>
      <c r="B1340" s="3">
        <v>46.64</v>
      </c>
      <c r="C1340" s="2">
        <f>--(MID(A1340,4,2)&amp;"/"&amp;LEFT(A1340,2)&amp;"/"&amp;RIGHT(A1340,2))</f>
        <v>40162</v>
      </c>
      <c r="D1340" s="3">
        <v>46.64</v>
      </c>
    </row>
    <row r="1341" spans="1:4">
      <c r="A1341" t="s">
        <v>1341</v>
      </c>
      <c r="B1341" s="3">
        <v>46.66</v>
      </c>
      <c r="C1341" s="2">
        <f>--(MID(A1341,4,2)&amp;"/"&amp;LEFT(A1341,2)&amp;"/"&amp;RIGHT(A1341,2))</f>
        <v>40161</v>
      </c>
      <c r="D1341" s="3">
        <v>46.66</v>
      </c>
    </row>
    <row r="1342" spans="1:4">
      <c r="A1342" t="s">
        <v>1342</v>
      </c>
      <c r="B1342" s="3">
        <v>46.52</v>
      </c>
      <c r="C1342" s="2">
        <f>--(MID(A1342,4,2)&amp;"/"&amp;LEFT(A1342,2)&amp;"/"&amp;RIGHT(A1342,2))</f>
        <v>40158</v>
      </c>
      <c r="D1342" s="3">
        <v>46.52</v>
      </c>
    </row>
    <row r="1343" spans="1:4">
      <c r="A1343" t="s">
        <v>1343</v>
      </c>
      <c r="B1343" s="3">
        <v>46.72</v>
      </c>
      <c r="C1343" s="2">
        <f>--(MID(A1343,4,2)&amp;"/"&amp;LEFT(A1343,2)&amp;"/"&amp;RIGHT(A1343,2))</f>
        <v>40157</v>
      </c>
      <c r="D1343" s="3">
        <v>46.72</v>
      </c>
    </row>
    <row r="1344" spans="1:4">
      <c r="A1344" t="s">
        <v>1344</v>
      </c>
      <c r="B1344" s="3">
        <v>46.77</v>
      </c>
      <c r="C1344" s="2">
        <f>--(MID(A1344,4,2)&amp;"/"&amp;LEFT(A1344,2)&amp;"/"&amp;RIGHT(A1344,2))</f>
        <v>40156</v>
      </c>
      <c r="D1344" s="3">
        <v>46.77</v>
      </c>
    </row>
    <row r="1345" spans="1:4">
      <c r="A1345" t="s">
        <v>1345</v>
      </c>
      <c r="B1345" s="3">
        <v>46.67</v>
      </c>
      <c r="C1345" s="2">
        <f>--(MID(A1345,4,2)&amp;"/"&amp;LEFT(A1345,2)&amp;"/"&amp;RIGHT(A1345,2))</f>
        <v>40155</v>
      </c>
      <c r="D1345" s="3">
        <v>46.67</v>
      </c>
    </row>
    <row r="1346" spans="1:4">
      <c r="A1346" t="s">
        <v>1346</v>
      </c>
      <c r="B1346" s="3">
        <v>46.44</v>
      </c>
      <c r="C1346" s="2">
        <f>--(MID(A1346,4,2)&amp;"/"&amp;LEFT(A1346,2)&amp;"/"&amp;RIGHT(A1346,2))</f>
        <v>40154</v>
      </c>
      <c r="D1346" s="3">
        <v>46.44</v>
      </c>
    </row>
    <row r="1347" spans="1:4">
      <c r="A1347" t="s">
        <v>1347</v>
      </c>
      <c r="B1347" s="3">
        <v>46.25</v>
      </c>
      <c r="C1347" s="2">
        <f>--(MID(A1347,4,2)&amp;"/"&amp;LEFT(A1347,2)&amp;"/"&amp;RIGHT(A1347,2))</f>
        <v>40151</v>
      </c>
      <c r="D1347" s="3">
        <v>46.25</v>
      </c>
    </row>
    <row r="1348" spans="1:4">
      <c r="A1348" t="s">
        <v>1348</v>
      </c>
      <c r="B1348" s="3">
        <v>46.22</v>
      </c>
      <c r="C1348" s="2">
        <f>--(MID(A1348,4,2)&amp;"/"&amp;LEFT(A1348,2)&amp;"/"&amp;RIGHT(A1348,2))</f>
        <v>40150</v>
      </c>
      <c r="D1348" s="3">
        <v>46.22</v>
      </c>
    </row>
    <row r="1349" spans="1:4">
      <c r="A1349" t="s">
        <v>1349</v>
      </c>
      <c r="B1349" s="3">
        <v>46.27</v>
      </c>
      <c r="C1349" s="2">
        <f>--(MID(A1349,4,2)&amp;"/"&amp;LEFT(A1349,2)&amp;"/"&amp;RIGHT(A1349,2))</f>
        <v>40149</v>
      </c>
      <c r="D1349" s="3">
        <v>46.27</v>
      </c>
    </row>
    <row r="1350" spans="1:4">
      <c r="A1350" t="s">
        <v>1350</v>
      </c>
      <c r="B1350" s="3">
        <v>46.45</v>
      </c>
      <c r="C1350" s="2">
        <f>--(MID(A1350,4,2)&amp;"/"&amp;LEFT(A1350,2)&amp;"/"&amp;RIGHT(A1350,2))</f>
        <v>40148</v>
      </c>
      <c r="D1350" s="3">
        <v>46.45</v>
      </c>
    </row>
    <row r="1351" spans="1:4">
      <c r="A1351" t="s">
        <v>1351</v>
      </c>
      <c r="B1351" s="3">
        <v>46.48</v>
      </c>
      <c r="C1351" s="2">
        <f>--(MID(A1351,4,2)&amp;"/"&amp;LEFT(A1351,2)&amp;"/"&amp;RIGHT(A1351,2))</f>
        <v>40147</v>
      </c>
      <c r="D1351" s="3">
        <v>46.48</v>
      </c>
    </row>
    <row r="1352" spans="1:4">
      <c r="A1352" t="s">
        <v>1352</v>
      </c>
      <c r="B1352" s="3">
        <v>46.81</v>
      </c>
      <c r="C1352" s="2">
        <f>--(MID(A1352,4,2)&amp;"/"&amp;LEFT(A1352,2)&amp;"/"&amp;RIGHT(A1352,2))</f>
        <v>40144</v>
      </c>
      <c r="D1352" s="3">
        <v>46.81</v>
      </c>
    </row>
    <row r="1353" spans="1:4">
      <c r="A1353" t="s">
        <v>1353</v>
      </c>
      <c r="B1353" s="3">
        <v>46.27</v>
      </c>
      <c r="C1353" s="2">
        <f>--(MID(A1353,4,2)&amp;"/"&amp;LEFT(A1353,2)&amp;"/"&amp;RIGHT(A1353,2))</f>
        <v>40143</v>
      </c>
      <c r="D1353" s="3">
        <v>46.27</v>
      </c>
    </row>
    <row r="1354" spans="1:4">
      <c r="A1354" t="s">
        <v>1354</v>
      </c>
      <c r="B1354" s="3">
        <v>46.34</v>
      </c>
      <c r="C1354" s="2">
        <f>--(MID(A1354,4,2)&amp;"/"&amp;LEFT(A1354,2)&amp;"/"&amp;RIGHT(A1354,2))</f>
        <v>40142</v>
      </c>
      <c r="D1354" s="3">
        <v>46.34</v>
      </c>
    </row>
    <row r="1355" spans="1:4">
      <c r="A1355" t="s">
        <v>1355</v>
      </c>
      <c r="B1355" s="3">
        <v>46.6</v>
      </c>
      <c r="C1355" s="2">
        <f>--(MID(A1355,4,2)&amp;"/"&amp;LEFT(A1355,2)&amp;"/"&amp;RIGHT(A1355,2))</f>
        <v>40141</v>
      </c>
      <c r="D1355" s="3">
        <v>46.6</v>
      </c>
    </row>
    <row r="1356" spans="1:4">
      <c r="A1356" t="s">
        <v>1356</v>
      </c>
      <c r="B1356" s="3">
        <v>46.49</v>
      </c>
      <c r="C1356" s="2">
        <f>--(MID(A1356,4,2)&amp;"/"&amp;LEFT(A1356,2)&amp;"/"&amp;RIGHT(A1356,2))</f>
        <v>40140</v>
      </c>
      <c r="D1356" s="3">
        <v>46.49</v>
      </c>
    </row>
    <row r="1357" spans="1:4">
      <c r="A1357" t="s">
        <v>1357</v>
      </c>
      <c r="B1357" s="3">
        <v>46.58</v>
      </c>
      <c r="C1357" s="2">
        <f>--(MID(A1357,4,2)&amp;"/"&amp;LEFT(A1357,2)&amp;"/"&amp;RIGHT(A1357,2))</f>
        <v>40137</v>
      </c>
      <c r="D1357" s="3">
        <v>46.58</v>
      </c>
    </row>
    <row r="1358" spans="1:4">
      <c r="A1358" t="s">
        <v>1358</v>
      </c>
      <c r="B1358" s="3">
        <v>46.41</v>
      </c>
      <c r="C1358" s="2">
        <f>--(MID(A1358,4,2)&amp;"/"&amp;LEFT(A1358,2)&amp;"/"&amp;RIGHT(A1358,2))</f>
        <v>40136</v>
      </c>
      <c r="D1358" s="3">
        <v>46.41</v>
      </c>
    </row>
    <row r="1359" spans="1:4">
      <c r="A1359" t="s">
        <v>1359</v>
      </c>
      <c r="B1359" s="3">
        <v>46.26</v>
      </c>
      <c r="C1359" s="2">
        <f>--(MID(A1359,4,2)&amp;"/"&amp;LEFT(A1359,2)&amp;"/"&amp;RIGHT(A1359,2))</f>
        <v>40135</v>
      </c>
      <c r="D1359" s="3">
        <v>46.26</v>
      </c>
    </row>
    <row r="1360" spans="1:4">
      <c r="A1360" t="s">
        <v>1360</v>
      </c>
      <c r="B1360" s="3">
        <v>46.25</v>
      </c>
      <c r="C1360" s="2">
        <f>--(MID(A1360,4,2)&amp;"/"&amp;LEFT(A1360,2)&amp;"/"&amp;RIGHT(A1360,2))</f>
        <v>40134</v>
      </c>
      <c r="D1360" s="3">
        <v>46.25</v>
      </c>
    </row>
    <row r="1361" spans="1:4">
      <c r="A1361" t="s">
        <v>1361</v>
      </c>
      <c r="B1361" s="3">
        <v>46.09</v>
      </c>
      <c r="C1361" s="2">
        <f>--(MID(A1361,4,2)&amp;"/"&amp;LEFT(A1361,2)&amp;"/"&amp;RIGHT(A1361,2))</f>
        <v>40133</v>
      </c>
      <c r="D1361" s="3">
        <v>46.09</v>
      </c>
    </row>
    <row r="1362" spans="1:4">
      <c r="A1362" t="s">
        <v>1362</v>
      </c>
      <c r="B1362" s="3">
        <v>46.5</v>
      </c>
      <c r="C1362" s="2">
        <f>--(MID(A1362,4,2)&amp;"/"&amp;LEFT(A1362,2)&amp;"/"&amp;RIGHT(A1362,2))</f>
        <v>40130</v>
      </c>
      <c r="D1362" s="3">
        <v>46.5</v>
      </c>
    </row>
    <row r="1363" spans="1:4">
      <c r="A1363" t="s">
        <v>1363</v>
      </c>
      <c r="B1363" s="3">
        <v>46.5</v>
      </c>
      <c r="C1363" s="2">
        <f>--(MID(A1363,4,2)&amp;"/"&amp;LEFT(A1363,2)&amp;"/"&amp;RIGHT(A1363,2))</f>
        <v>40129</v>
      </c>
      <c r="D1363" s="3">
        <v>46.5</v>
      </c>
    </row>
    <row r="1364" spans="1:4">
      <c r="A1364" t="s">
        <v>1364</v>
      </c>
      <c r="B1364" s="3">
        <v>46.57</v>
      </c>
      <c r="C1364" s="2">
        <f>--(MID(A1364,4,2)&amp;"/"&amp;LEFT(A1364,2)&amp;"/"&amp;RIGHT(A1364,2))</f>
        <v>40128</v>
      </c>
      <c r="D1364" s="3">
        <v>46.57</v>
      </c>
    </row>
    <row r="1365" spans="1:4">
      <c r="A1365" t="s">
        <v>1365</v>
      </c>
      <c r="B1365" s="3">
        <v>46.53</v>
      </c>
      <c r="C1365" s="2">
        <f>--(MID(A1365,4,2)&amp;"/"&amp;LEFT(A1365,2)&amp;"/"&amp;RIGHT(A1365,2))</f>
        <v>40127</v>
      </c>
      <c r="D1365" s="3">
        <v>46.53</v>
      </c>
    </row>
    <row r="1366" spans="1:4">
      <c r="A1366" t="s">
        <v>1366</v>
      </c>
      <c r="B1366" s="3">
        <v>46.58</v>
      </c>
      <c r="C1366" s="2">
        <f>--(MID(A1366,4,2)&amp;"/"&amp;LEFT(A1366,2)&amp;"/"&amp;RIGHT(A1366,2))</f>
        <v>40126</v>
      </c>
      <c r="D1366" s="3">
        <v>46.58</v>
      </c>
    </row>
    <row r="1367" spans="1:4">
      <c r="A1367" t="s">
        <v>1367</v>
      </c>
      <c r="B1367" s="3">
        <v>46.82</v>
      </c>
      <c r="C1367" s="2">
        <f>--(MID(A1367,4,2)&amp;"/"&amp;LEFT(A1367,2)&amp;"/"&amp;RIGHT(A1367,2))</f>
        <v>40123</v>
      </c>
      <c r="D1367" s="3">
        <v>46.82</v>
      </c>
    </row>
    <row r="1368" spans="1:4">
      <c r="A1368" t="s">
        <v>1368</v>
      </c>
      <c r="B1368" s="3">
        <v>47.13</v>
      </c>
      <c r="C1368" s="2">
        <f>--(MID(A1368,4,2)&amp;"/"&amp;LEFT(A1368,2)&amp;"/"&amp;RIGHT(A1368,2))</f>
        <v>40122</v>
      </c>
      <c r="D1368" s="3">
        <v>47.13</v>
      </c>
    </row>
    <row r="1369" spans="1:4">
      <c r="A1369" t="s">
        <v>1369</v>
      </c>
      <c r="B1369" s="3">
        <v>47.13</v>
      </c>
      <c r="C1369" s="2">
        <f>--(MID(A1369,4,2)&amp;"/"&amp;LEFT(A1369,2)&amp;"/"&amp;RIGHT(A1369,2))</f>
        <v>40121</v>
      </c>
      <c r="D1369" s="3">
        <v>47.13</v>
      </c>
    </row>
    <row r="1370" spans="1:4">
      <c r="A1370" t="s">
        <v>1370</v>
      </c>
      <c r="B1370" s="3">
        <v>47.04</v>
      </c>
      <c r="C1370" s="2">
        <f>--(MID(A1370,4,2)&amp;"/"&amp;LEFT(A1370,2)&amp;"/"&amp;RIGHT(A1370,2))</f>
        <v>40120</v>
      </c>
      <c r="D1370" s="3">
        <v>47.04</v>
      </c>
    </row>
    <row r="1371" spans="1:4">
      <c r="A1371" t="s">
        <v>1371</v>
      </c>
      <c r="B1371" s="3">
        <v>46.96</v>
      </c>
      <c r="C1371" s="2">
        <f>--(MID(A1371,4,2)&amp;"/"&amp;LEFT(A1371,2)&amp;"/"&amp;RIGHT(A1371,2))</f>
        <v>40116</v>
      </c>
      <c r="D1371" s="3">
        <v>46.96</v>
      </c>
    </row>
    <row r="1372" spans="1:4">
      <c r="A1372" t="s">
        <v>1372</v>
      </c>
      <c r="B1372" s="3">
        <v>47.52</v>
      </c>
      <c r="C1372" s="2">
        <f>--(MID(A1372,4,2)&amp;"/"&amp;LEFT(A1372,2)&amp;"/"&amp;RIGHT(A1372,2))</f>
        <v>40115</v>
      </c>
      <c r="D1372" s="3">
        <v>47.52</v>
      </c>
    </row>
    <row r="1373" spans="1:4">
      <c r="A1373" t="s">
        <v>1373</v>
      </c>
      <c r="B1373" s="3">
        <v>47.15</v>
      </c>
      <c r="C1373" s="2">
        <f>--(MID(A1373,4,2)&amp;"/"&amp;LEFT(A1373,2)&amp;"/"&amp;RIGHT(A1373,2))</f>
        <v>40114</v>
      </c>
      <c r="D1373" s="3">
        <v>47.15</v>
      </c>
    </row>
    <row r="1374" spans="1:4">
      <c r="A1374" t="s">
        <v>1374</v>
      </c>
      <c r="B1374" s="3">
        <v>46.83</v>
      </c>
      <c r="C1374" s="2">
        <f>--(MID(A1374,4,2)&amp;"/"&amp;LEFT(A1374,2)&amp;"/"&amp;RIGHT(A1374,2))</f>
        <v>40113</v>
      </c>
      <c r="D1374" s="3">
        <v>46.83</v>
      </c>
    </row>
    <row r="1375" spans="1:4">
      <c r="A1375" t="s">
        <v>1375</v>
      </c>
      <c r="B1375" s="3">
        <v>46.58</v>
      </c>
      <c r="C1375" s="2">
        <f>--(MID(A1375,4,2)&amp;"/"&amp;LEFT(A1375,2)&amp;"/"&amp;RIGHT(A1375,2))</f>
        <v>40112</v>
      </c>
      <c r="D1375" s="3">
        <v>46.58</v>
      </c>
    </row>
    <row r="1376" spans="1:4">
      <c r="A1376" t="s">
        <v>1376</v>
      </c>
      <c r="B1376" s="3">
        <v>46.45</v>
      </c>
      <c r="C1376" s="2">
        <f>--(MID(A1376,4,2)&amp;"/"&amp;LEFT(A1376,2)&amp;"/"&amp;RIGHT(A1376,2))</f>
        <v>40109</v>
      </c>
      <c r="D1376" s="3">
        <v>46.45</v>
      </c>
    </row>
    <row r="1377" spans="1:4">
      <c r="A1377" t="s">
        <v>1377</v>
      </c>
      <c r="B1377" s="3">
        <v>46.66</v>
      </c>
      <c r="C1377" s="2">
        <f>--(MID(A1377,4,2)&amp;"/"&amp;LEFT(A1377,2)&amp;"/"&amp;RIGHT(A1377,2))</f>
        <v>40108</v>
      </c>
      <c r="D1377" s="3">
        <v>46.66</v>
      </c>
    </row>
    <row r="1378" spans="1:4">
      <c r="A1378" t="s">
        <v>1378</v>
      </c>
      <c r="B1378" s="3">
        <v>46.44</v>
      </c>
      <c r="C1378" s="2">
        <f>--(MID(A1378,4,2)&amp;"/"&amp;LEFT(A1378,2)&amp;"/"&amp;RIGHT(A1378,2))</f>
        <v>40107</v>
      </c>
      <c r="D1378" s="3">
        <v>46.44</v>
      </c>
    </row>
    <row r="1379" spans="1:4">
      <c r="A1379" t="s">
        <v>1379</v>
      </c>
      <c r="B1379" s="3">
        <v>46.04</v>
      </c>
      <c r="C1379" s="2">
        <f>--(MID(A1379,4,2)&amp;"/"&amp;LEFT(A1379,2)&amp;"/"&amp;RIGHT(A1379,2))</f>
        <v>40106</v>
      </c>
      <c r="D1379" s="3">
        <v>46.04</v>
      </c>
    </row>
    <row r="1380" spans="1:4">
      <c r="A1380" t="s">
        <v>1380</v>
      </c>
      <c r="B1380" s="3">
        <v>46.27</v>
      </c>
      <c r="C1380" s="2">
        <f>--(MID(A1380,4,2)&amp;"/"&amp;LEFT(A1380,2)&amp;"/"&amp;RIGHT(A1380,2))</f>
        <v>40102</v>
      </c>
      <c r="D1380" s="3">
        <v>46.27</v>
      </c>
    </row>
    <row r="1381" spans="1:4">
      <c r="A1381" t="s">
        <v>1381</v>
      </c>
      <c r="B1381" s="3">
        <v>45.91</v>
      </c>
      <c r="C1381" s="2">
        <f>--(MID(A1381,4,2)&amp;"/"&amp;LEFT(A1381,2)&amp;"/"&amp;RIGHT(A1381,2))</f>
        <v>40101</v>
      </c>
      <c r="D1381" s="3">
        <v>45.91</v>
      </c>
    </row>
    <row r="1382" spans="1:4">
      <c r="A1382" t="s">
        <v>1382</v>
      </c>
      <c r="B1382" s="3">
        <v>46.16</v>
      </c>
      <c r="C1382" s="2">
        <f>--(MID(A1382,4,2)&amp;"/"&amp;LEFT(A1382,2)&amp;"/"&amp;RIGHT(A1382,2))</f>
        <v>40100</v>
      </c>
      <c r="D1382" s="3">
        <v>46.16</v>
      </c>
    </row>
    <row r="1383" spans="1:4">
      <c r="A1383" t="s">
        <v>1383</v>
      </c>
      <c r="B1383" s="3">
        <v>46.58</v>
      </c>
      <c r="C1383" s="2">
        <f>--(MID(A1383,4,2)&amp;"/"&amp;LEFT(A1383,2)&amp;"/"&amp;RIGHT(A1383,2))</f>
        <v>40098</v>
      </c>
      <c r="D1383" s="3">
        <v>46.58</v>
      </c>
    </row>
    <row r="1384" spans="1:4">
      <c r="A1384" t="s">
        <v>1384</v>
      </c>
      <c r="B1384" s="3">
        <v>46.5</v>
      </c>
      <c r="C1384" s="2">
        <f>--(MID(A1384,4,2)&amp;"/"&amp;LEFT(A1384,2)&amp;"/"&amp;RIGHT(A1384,2))</f>
        <v>40095</v>
      </c>
      <c r="D1384" s="3">
        <v>46.5</v>
      </c>
    </row>
    <row r="1385" spans="1:4">
      <c r="A1385" t="s">
        <v>1385</v>
      </c>
      <c r="B1385" s="3">
        <v>46.28</v>
      </c>
      <c r="C1385" s="2">
        <f>--(MID(A1385,4,2)&amp;"/"&amp;LEFT(A1385,2)&amp;"/"&amp;RIGHT(A1385,2))</f>
        <v>40094</v>
      </c>
      <c r="D1385" s="3">
        <v>46.28</v>
      </c>
    </row>
    <row r="1386" spans="1:4">
      <c r="A1386" t="s">
        <v>1386</v>
      </c>
      <c r="B1386" s="3">
        <v>46.82</v>
      </c>
      <c r="C1386" s="2">
        <f>--(MID(A1386,4,2)&amp;"/"&amp;LEFT(A1386,2)&amp;"/"&amp;RIGHT(A1386,2))</f>
        <v>40093</v>
      </c>
      <c r="D1386" s="3">
        <v>46.82</v>
      </c>
    </row>
    <row r="1387" spans="1:4">
      <c r="A1387" t="s">
        <v>1387</v>
      </c>
      <c r="B1387" s="3">
        <v>47.16</v>
      </c>
      <c r="C1387" s="2">
        <f>--(MID(A1387,4,2)&amp;"/"&amp;LEFT(A1387,2)&amp;"/"&amp;RIGHT(A1387,2))</f>
        <v>40092</v>
      </c>
      <c r="D1387" s="3">
        <v>47.16</v>
      </c>
    </row>
    <row r="1388" spans="1:4">
      <c r="A1388" t="s">
        <v>1388</v>
      </c>
      <c r="B1388" s="3">
        <v>47.53</v>
      </c>
      <c r="C1388" s="2">
        <f>--(MID(A1388,4,2)&amp;"/"&amp;LEFT(A1388,2)&amp;"/"&amp;RIGHT(A1388,2))</f>
        <v>40091</v>
      </c>
      <c r="D1388" s="3">
        <v>47.53</v>
      </c>
    </row>
    <row r="1389" spans="1:4">
      <c r="A1389" t="s">
        <v>1389</v>
      </c>
      <c r="B1389" s="3">
        <v>47.86</v>
      </c>
      <c r="C1389" s="2">
        <f>--(MID(A1389,4,2)&amp;"/"&amp;LEFT(A1389,2)&amp;"/"&amp;RIGHT(A1389,2))</f>
        <v>40087</v>
      </c>
      <c r="D1389" s="3">
        <v>47.86</v>
      </c>
    </row>
    <row r="1390" spans="1:4">
      <c r="A1390" t="s">
        <v>1390</v>
      </c>
      <c r="B1390" s="3">
        <v>48.04</v>
      </c>
      <c r="C1390" s="2">
        <f>--(MID(A1390,4,2)&amp;"/"&amp;LEFT(A1390,2)&amp;"/"&amp;RIGHT(A1390,2))</f>
        <v>40085</v>
      </c>
      <c r="D1390" s="3">
        <v>48.04</v>
      </c>
    </row>
    <row r="1391" spans="1:4">
      <c r="A1391" t="s">
        <v>1391</v>
      </c>
      <c r="B1391" s="3">
        <v>47.98</v>
      </c>
      <c r="C1391" s="2">
        <f>--(MID(A1391,4,2)&amp;"/"&amp;LEFT(A1391,2)&amp;"/"&amp;RIGHT(A1391,2))</f>
        <v>40081</v>
      </c>
      <c r="D1391" s="3">
        <v>47.98</v>
      </c>
    </row>
    <row r="1392" spans="1:4">
      <c r="A1392" t="s">
        <v>1392</v>
      </c>
      <c r="B1392" s="3">
        <v>48.1</v>
      </c>
      <c r="C1392" s="2">
        <f>--(MID(A1392,4,2)&amp;"/"&amp;LEFT(A1392,2)&amp;"/"&amp;RIGHT(A1392,2))</f>
        <v>40080</v>
      </c>
      <c r="D1392" s="3">
        <v>48.1</v>
      </c>
    </row>
    <row r="1393" spans="1:4">
      <c r="A1393" t="s">
        <v>1393</v>
      </c>
      <c r="B1393" s="3">
        <v>47.96</v>
      </c>
      <c r="C1393" s="2">
        <f>--(MID(A1393,4,2)&amp;"/"&amp;LEFT(A1393,2)&amp;"/"&amp;RIGHT(A1393,2))</f>
        <v>40079</v>
      </c>
      <c r="D1393" s="3">
        <v>47.96</v>
      </c>
    </row>
    <row r="1394" spans="1:4">
      <c r="A1394" t="s">
        <v>1394</v>
      </c>
      <c r="B1394" s="3">
        <v>48.17</v>
      </c>
      <c r="C1394" s="2">
        <f>--(MID(A1394,4,2)&amp;"/"&amp;LEFT(A1394,2)&amp;"/"&amp;RIGHT(A1394,2))</f>
        <v>40078</v>
      </c>
      <c r="D1394" s="3">
        <v>48.17</v>
      </c>
    </row>
    <row r="1395" spans="1:4">
      <c r="A1395" t="s">
        <v>1395</v>
      </c>
      <c r="B1395" s="3">
        <v>48.18</v>
      </c>
      <c r="C1395" s="2">
        <f>--(MID(A1395,4,2)&amp;"/"&amp;LEFT(A1395,2)&amp;"/"&amp;RIGHT(A1395,2))</f>
        <v>40074</v>
      </c>
      <c r="D1395" s="3">
        <v>48.18</v>
      </c>
    </row>
    <row r="1396" spans="1:4">
      <c r="A1396" t="s">
        <v>1396</v>
      </c>
      <c r="B1396" s="3">
        <v>47.97</v>
      </c>
      <c r="C1396" s="2">
        <f>--(MID(A1396,4,2)&amp;"/"&amp;LEFT(A1396,2)&amp;"/"&amp;RIGHT(A1396,2))</f>
        <v>40073</v>
      </c>
      <c r="D1396" s="3">
        <v>47.97</v>
      </c>
    </row>
    <row r="1397" spans="1:4">
      <c r="A1397" t="s">
        <v>1397</v>
      </c>
      <c r="B1397" s="3">
        <v>48.36</v>
      </c>
      <c r="C1397" s="2">
        <f>--(MID(A1397,4,2)&amp;"/"&amp;LEFT(A1397,2)&amp;"/"&amp;RIGHT(A1397,2))</f>
        <v>40072</v>
      </c>
      <c r="D1397" s="3">
        <v>48.36</v>
      </c>
    </row>
    <row r="1398" spans="1:4">
      <c r="A1398" t="s">
        <v>1398</v>
      </c>
      <c r="B1398" s="3">
        <v>48.57</v>
      </c>
      <c r="C1398" s="2">
        <f>--(MID(A1398,4,2)&amp;"/"&amp;LEFT(A1398,2)&amp;"/"&amp;RIGHT(A1398,2))</f>
        <v>40071</v>
      </c>
      <c r="D1398" s="3">
        <v>48.57</v>
      </c>
    </row>
    <row r="1399" spans="1:4">
      <c r="A1399" t="s">
        <v>1399</v>
      </c>
      <c r="B1399" s="3">
        <v>48.7</v>
      </c>
      <c r="C1399" s="2">
        <f>--(MID(A1399,4,2)&amp;"/"&amp;LEFT(A1399,2)&amp;"/"&amp;RIGHT(A1399,2))</f>
        <v>40070</v>
      </c>
      <c r="D1399" s="3">
        <v>48.7</v>
      </c>
    </row>
    <row r="1400" spans="1:4">
      <c r="A1400" t="s">
        <v>1400</v>
      </c>
      <c r="B1400" s="3">
        <v>48.51</v>
      </c>
      <c r="C1400" s="2">
        <f>--(MID(A1400,4,2)&amp;"/"&amp;LEFT(A1400,2)&amp;"/"&amp;RIGHT(A1400,2))</f>
        <v>40067</v>
      </c>
      <c r="D1400" s="3">
        <v>48.51</v>
      </c>
    </row>
    <row r="1401" spans="1:4">
      <c r="A1401" t="s">
        <v>1401</v>
      </c>
      <c r="B1401" s="3">
        <v>48.37</v>
      </c>
      <c r="C1401" s="2">
        <f>--(MID(A1401,4,2)&amp;"/"&amp;LEFT(A1401,2)&amp;"/"&amp;RIGHT(A1401,2))</f>
        <v>40066</v>
      </c>
      <c r="D1401" s="3">
        <v>48.37</v>
      </c>
    </row>
    <row r="1402" spans="1:4">
      <c r="A1402" t="s">
        <v>1402</v>
      </c>
      <c r="B1402" s="3">
        <v>48.47</v>
      </c>
      <c r="C1402" s="2">
        <f>--(MID(A1402,4,2)&amp;"/"&amp;LEFT(A1402,2)&amp;"/"&amp;RIGHT(A1402,2))</f>
        <v>40065</v>
      </c>
      <c r="D1402" s="3">
        <v>48.47</v>
      </c>
    </row>
    <row r="1403" spans="1:4">
      <c r="A1403" t="s">
        <v>1403</v>
      </c>
      <c r="B1403" s="3">
        <v>48.65</v>
      </c>
      <c r="C1403" s="2">
        <f>--(MID(A1403,4,2)&amp;"/"&amp;LEFT(A1403,2)&amp;"/"&amp;RIGHT(A1403,2))</f>
        <v>40064</v>
      </c>
      <c r="D1403" s="3">
        <v>48.65</v>
      </c>
    </row>
    <row r="1404" spans="1:4">
      <c r="A1404" t="s">
        <v>1404</v>
      </c>
      <c r="B1404" s="3">
        <v>48.75</v>
      </c>
      <c r="C1404" s="2">
        <f>--(MID(A1404,4,2)&amp;"/"&amp;LEFT(A1404,2)&amp;"/"&amp;RIGHT(A1404,2))</f>
        <v>40063</v>
      </c>
      <c r="D1404" s="3">
        <v>48.75</v>
      </c>
    </row>
    <row r="1405" spans="1:4">
      <c r="A1405" t="s">
        <v>1405</v>
      </c>
      <c r="B1405" s="3">
        <v>48.89</v>
      </c>
      <c r="C1405" s="2">
        <f>--(MID(A1405,4,2)&amp;"/"&amp;LEFT(A1405,2)&amp;"/"&amp;RIGHT(A1405,2))</f>
        <v>40060</v>
      </c>
      <c r="D1405" s="3">
        <v>48.89</v>
      </c>
    </row>
    <row r="1406" spans="1:4">
      <c r="A1406" t="s">
        <v>1406</v>
      </c>
      <c r="B1406" s="3">
        <v>48.88</v>
      </c>
      <c r="C1406" s="2">
        <f>--(MID(A1406,4,2)&amp;"/"&amp;LEFT(A1406,2)&amp;"/"&amp;RIGHT(A1406,2))</f>
        <v>40059</v>
      </c>
      <c r="D1406" s="3">
        <v>48.88</v>
      </c>
    </row>
    <row r="1407" spans="1:4">
      <c r="A1407" t="s">
        <v>1407</v>
      </c>
      <c r="B1407" s="3">
        <v>49.06</v>
      </c>
      <c r="C1407" s="2">
        <f>--(MID(A1407,4,2)&amp;"/"&amp;LEFT(A1407,2)&amp;"/"&amp;RIGHT(A1407,2))</f>
        <v>40058</v>
      </c>
      <c r="D1407" s="3">
        <v>49.06</v>
      </c>
    </row>
    <row r="1408" spans="1:4">
      <c r="A1408" t="s">
        <v>1408</v>
      </c>
      <c r="B1408" s="3">
        <v>48.73</v>
      </c>
      <c r="C1408" s="2">
        <f>--(MID(A1408,4,2)&amp;"/"&amp;LEFT(A1408,2)&amp;"/"&amp;RIGHT(A1408,2))</f>
        <v>40057</v>
      </c>
      <c r="D1408" s="3">
        <v>48.73</v>
      </c>
    </row>
    <row r="1409" spans="1:4">
      <c r="A1409" t="s">
        <v>1409</v>
      </c>
      <c r="B1409" s="3">
        <v>48.88</v>
      </c>
      <c r="C1409" s="2">
        <f>--(MID(A1409,4,2)&amp;"/"&amp;LEFT(A1409,2)&amp;"/"&amp;RIGHT(A1409,2))</f>
        <v>40056</v>
      </c>
      <c r="D1409" s="3">
        <v>48.88</v>
      </c>
    </row>
    <row r="1410" spans="1:4">
      <c r="A1410" t="s">
        <v>1410</v>
      </c>
      <c r="B1410" s="3">
        <v>48.87</v>
      </c>
      <c r="C1410" s="2">
        <f>--(MID(A1410,4,2)&amp;"/"&amp;LEFT(A1410,2)&amp;"/"&amp;RIGHT(A1410,2))</f>
        <v>40053</v>
      </c>
      <c r="D1410" s="3">
        <v>48.87</v>
      </c>
    </row>
    <row r="1411" spans="1:4">
      <c r="A1411" t="s">
        <v>1411</v>
      </c>
      <c r="B1411" s="3">
        <v>48.98</v>
      </c>
      <c r="C1411" s="2">
        <f>--(MID(A1411,4,2)&amp;"/"&amp;LEFT(A1411,2)&amp;"/"&amp;RIGHT(A1411,2))</f>
        <v>40052</v>
      </c>
      <c r="D1411" s="3">
        <v>48.98</v>
      </c>
    </row>
    <row r="1412" spans="1:4">
      <c r="A1412" t="s">
        <v>1412</v>
      </c>
      <c r="B1412" s="3">
        <v>48.83</v>
      </c>
      <c r="C1412" s="2">
        <f>--(MID(A1412,4,2)&amp;"/"&amp;LEFT(A1412,2)&amp;"/"&amp;RIGHT(A1412,2))</f>
        <v>40051</v>
      </c>
      <c r="D1412" s="3">
        <v>48.83</v>
      </c>
    </row>
    <row r="1413" spans="1:4">
      <c r="A1413" t="s">
        <v>1413</v>
      </c>
      <c r="B1413" s="3">
        <v>48.79</v>
      </c>
      <c r="C1413" s="2">
        <f>--(MID(A1413,4,2)&amp;"/"&amp;LEFT(A1413,2)&amp;"/"&amp;RIGHT(A1413,2))</f>
        <v>40050</v>
      </c>
      <c r="D1413" s="3">
        <v>48.79</v>
      </c>
    </row>
    <row r="1414" spans="1:4">
      <c r="A1414" t="s">
        <v>1414</v>
      </c>
      <c r="B1414" s="3">
        <v>48.5</v>
      </c>
      <c r="C1414" s="2">
        <f>--(MID(A1414,4,2)&amp;"/"&amp;LEFT(A1414,2)&amp;"/"&amp;RIGHT(A1414,2))</f>
        <v>40049</v>
      </c>
      <c r="D1414" s="3">
        <v>48.5</v>
      </c>
    </row>
    <row r="1415" spans="1:4">
      <c r="A1415" t="s">
        <v>1415</v>
      </c>
      <c r="B1415" s="3">
        <v>48.74</v>
      </c>
      <c r="C1415" s="2">
        <f>--(MID(A1415,4,2)&amp;"/"&amp;LEFT(A1415,2)&amp;"/"&amp;RIGHT(A1415,2))</f>
        <v>40046</v>
      </c>
      <c r="D1415" s="3">
        <v>48.74</v>
      </c>
    </row>
    <row r="1416" spans="1:4">
      <c r="A1416" t="s">
        <v>1416</v>
      </c>
      <c r="B1416" s="3">
        <v>48.7</v>
      </c>
      <c r="C1416" s="2">
        <f>--(MID(A1416,4,2)&amp;"/"&amp;LEFT(A1416,2)&amp;"/"&amp;RIGHT(A1416,2))</f>
        <v>40045</v>
      </c>
      <c r="D1416" s="3">
        <v>48.7</v>
      </c>
    </row>
    <row r="1417" spans="1:4">
      <c r="A1417" t="s">
        <v>1417</v>
      </c>
      <c r="B1417" s="3">
        <v>48.74</v>
      </c>
      <c r="C1417" s="2">
        <f>--(MID(A1417,4,2)&amp;"/"&amp;LEFT(A1417,2)&amp;"/"&amp;RIGHT(A1417,2))</f>
        <v>40043</v>
      </c>
      <c r="D1417" s="3">
        <v>48.74</v>
      </c>
    </row>
    <row r="1418" spans="1:4">
      <c r="A1418" t="s">
        <v>1418</v>
      </c>
      <c r="B1418" s="3">
        <v>48.68</v>
      </c>
      <c r="C1418" s="2">
        <f>--(MID(A1418,4,2)&amp;"/"&amp;LEFT(A1418,2)&amp;"/"&amp;RIGHT(A1418,2))</f>
        <v>40042</v>
      </c>
      <c r="D1418" s="3">
        <v>48.68</v>
      </c>
    </row>
    <row r="1419" spans="1:4">
      <c r="A1419" t="s">
        <v>1419</v>
      </c>
      <c r="B1419" s="3">
        <v>48.27</v>
      </c>
      <c r="C1419" s="2">
        <f>--(MID(A1419,4,2)&amp;"/"&amp;LEFT(A1419,2)&amp;"/"&amp;RIGHT(A1419,2))</f>
        <v>40039</v>
      </c>
      <c r="D1419" s="3">
        <v>48.27</v>
      </c>
    </row>
    <row r="1420" spans="1:4">
      <c r="A1420" t="s">
        <v>1420</v>
      </c>
      <c r="B1420" s="3">
        <v>48.14</v>
      </c>
      <c r="C1420" s="2">
        <f>--(MID(A1420,4,2)&amp;"/"&amp;LEFT(A1420,2)&amp;"/"&amp;RIGHT(A1420,2))</f>
        <v>40038</v>
      </c>
      <c r="D1420" s="3">
        <v>48.14</v>
      </c>
    </row>
    <row r="1421" spans="1:4">
      <c r="A1421" t="s">
        <v>1421</v>
      </c>
      <c r="B1421" s="3">
        <v>48.35</v>
      </c>
      <c r="C1421" s="2">
        <f>--(MID(A1421,4,2)&amp;"/"&amp;LEFT(A1421,2)&amp;"/"&amp;RIGHT(A1421,2))</f>
        <v>40037</v>
      </c>
      <c r="D1421" s="3">
        <v>48.35</v>
      </c>
    </row>
    <row r="1422" spans="1:4">
      <c r="A1422" t="s">
        <v>1422</v>
      </c>
      <c r="B1422" s="3">
        <v>47.94</v>
      </c>
      <c r="C1422" s="2">
        <f>--(MID(A1422,4,2)&amp;"/"&amp;LEFT(A1422,2)&amp;"/"&amp;RIGHT(A1422,2))</f>
        <v>40036</v>
      </c>
      <c r="D1422" s="3">
        <v>47.94</v>
      </c>
    </row>
    <row r="1423" spans="1:4">
      <c r="A1423" t="s">
        <v>1423</v>
      </c>
      <c r="B1423" s="3">
        <v>47.81</v>
      </c>
      <c r="C1423" s="2">
        <f>--(MID(A1423,4,2)&amp;"/"&amp;LEFT(A1423,2)&amp;"/"&amp;RIGHT(A1423,2))</f>
        <v>40035</v>
      </c>
      <c r="D1423" s="3">
        <v>47.81</v>
      </c>
    </row>
    <row r="1424" spans="1:4">
      <c r="A1424" t="s">
        <v>1424</v>
      </c>
      <c r="B1424" s="3">
        <v>47.86</v>
      </c>
      <c r="C1424" s="2">
        <f>--(MID(A1424,4,2)&amp;"/"&amp;LEFT(A1424,2)&amp;"/"&amp;RIGHT(A1424,2))</f>
        <v>40032</v>
      </c>
      <c r="D1424" s="3">
        <v>47.86</v>
      </c>
    </row>
    <row r="1425" spans="1:4">
      <c r="A1425" t="s">
        <v>1425</v>
      </c>
      <c r="B1425" s="3">
        <v>47.58</v>
      </c>
      <c r="C1425" s="2">
        <f>--(MID(A1425,4,2)&amp;"/"&amp;LEFT(A1425,2)&amp;"/"&amp;RIGHT(A1425,2))</f>
        <v>40031</v>
      </c>
      <c r="D1425" s="3">
        <v>47.58</v>
      </c>
    </row>
    <row r="1426" spans="1:4">
      <c r="A1426" t="s">
        <v>1426</v>
      </c>
      <c r="B1426" s="3">
        <v>47.67</v>
      </c>
      <c r="C1426" s="2">
        <f>--(MID(A1426,4,2)&amp;"/"&amp;LEFT(A1426,2)&amp;"/"&amp;RIGHT(A1426,2))</f>
        <v>40030</v>
      </c>
      <c r="D1426" s="3">
        <v>47.67</v>
      </c>
    </row>
    <row r="1427" spans="1:4">
      <c r="A1427" t="s">
        <v>1427</v>
      </c>
      <c r="B1427" s="3">
        <v>47.54</v>
      </c>
      <c r="C1427" s="2">
        <f>--(MID(A1427,4,2)&amp;"/"&amp;LEFT(A1427,2)&amp;"/"&amp;RIGHT(A1427,2))</f>
        <v>40029</v>
      </c>
      <c r="D1427" s="3">
        <v>47.54</v>
      </c>
    </row>
    <row r="1428" spans="1:4">
      <c r="A1428" t="s">
        <v>1428</v>
      </c>
      <c r="B1428" s="3">
        <v>47.87</v>
      </c>
      <c r="C1428" s="2">
        <f>--(MID(A1428,4,2)&amp;"/"&amp;LEFT(A1428,2)&amp;"/"&amp;RIGHT(A1428,2))</f>
        <v>40028</v>
      </c>
      <c r="D1428" s="3">
        <v>47.87</v>
      </c>
    </row>
    <row r="1429" spans="1:4">
      <c r="A1429" t="s">
        <v>1429</v>
      </c>
      <c r="B1429" s="3">
        <v>48.16</v>
      </c>
      <c r="C1429" s="2">
        <f>--(MID(A1429,4,2)&amp;"/"&amp;LEFT(A1429,2)&amp;"/"&amp;RIGHT(A1429,2))</f>
        <v>40025</v>
      </c>
      <c r="D1429" s="3">
        <v>48.16</v>
      </c>
    </row>
    <row r="1430" spans="1:4">
      <c r="A1430" t="s">
        <v>1430</v>
      </c>
      <c r="B1430" s="3">
        <v>48.49</v>
      </c>
      <c r="C1430" s="2">
        <f>--(MID(A1430,4,2)&amp;"/"&amp;LEFT(A1430,2)&amp;"/"&amp;RIGHT(A1430,2))</f>
        <v>40024</v>
      </c>
      <c r="D1430" s="3">
        <v>48.49</v>
      </c>
    </row>
    <row r="1431" spans="1:4">
      <c r="A1431" t="s">
        <v>1431</v>
      </c>
      <c r="B1431" s="3">
        <v>48.47</v>
      </c>
      <c r="C1431" s="2">
        <f>--(MID(A1431,4,2)&amp;"/"&amp;LEFT(A1431,2)&amp;"/"&amp;RIGHT(A1431,2))</f>
        <v>40023</v>
      </c>
      <c r="D1431" s="3">
        <v>48.47</v>
      </c>
    </row>
    <row r="1432" spans="1:4">
      <c r="A1432" t="s">
        <v>1432</v>
      </c>
      <c r="B1432" s="3">
        <v>48.21</v>
      </c>
      <c r="C1432" s="2">
        <f>--(MID(A1432,4,2)&amp;"/"&amp;LEFT(A1432,2)&amp;"/"&amp;RIGHT(A1432,2))</f>
        <v>40022</v>
      </c>
      <c r="D1432" s="3">
        <v>48.21</v>
      </c>
    </row>
    <row r="1433" spans="1:4">
      <c r="A1433" t="s">
        <v>1433</v>
      </c>
      <c r="B1433" s="3">
        <v>48.21</v>
      </c>
      <c r="C1433" s="2">
        <f>--(MID(A1433,4,2)&amp;"/"&amp;LEFT(A1433,2)&amp;"/"&amp;RIGHT(A1433,2))</f>
        <v>40021</v>
      </c>
      <c r="D1433" s="3">
        <v>48.21</v>
      </c>
    </row>
    <row r="1434" spans="1:4">
      <c r="A1434" t="s">
        <v>1434</v>
      </c>
      <c r="B1434" s="3">
        <v>48.38</v>
      </c>
      <c r="C1434" s="2">
        <f>--(MID(A1434,4,2)&amp;"/"&amp;LEFT(A1434,2)&amp;"/"&amp;RIGHT(A1434,2))</f>
        <v>40018</v>
      </c>
      <c r="D1434" s="3">
        <v>48.38</v>
      </c>
    </row>
    <row r="1435" spans="1:4">
      <c r="A1435" t="s">
        <v>1435</v>
      </c>
      <c r="B1435" s="3">
        <v>48.44</v>
      </c>
      <c r="C1435" s="2">
        <f>--(MID(A1435,4,2)&amp;"/"&amp;LEFT(A1435,2)&amp;"/"&amp;RIGHT(A1435,2))</f>
        <v>40017</v>
      </c>
      <c r="D1435" s="3">
        <v>48.44</v>
      </c>
    </row>
    <row r="1436" spans="1:4">
      <c r="A1436" t="s">
        <v>1436</v>
      </c>
      <c r="B1436" s="3">
        <v>48.37</v>
      </c>
      <c r="C1436" s="2">
        <f>--(MID(A1436,4,2)&amp;"/"&amp;LEFT(A1436,2)&amp;"/"&amp;RIGHT(A1436,2))</f>
        <v>40016</v>
      </c>
      <c r="D1436" s="3">
        <v>48.37</v>
      </c>
    </row>
    <row r="1437" spans="1:4">
      <c r="A1437" t="s">
        <v>1437</v>
      </c>
      <c r="B1437" s="3">
        <v>48.27</v>
      </c>
      <c r="C1437" s="2">
        <f>--(MID(A1437,4,2)&amp;"/"&amp;LEFT(A1437,2)&amp;"/"&amp;RIGHT(A1437,2))</f>
        <v>40015</v>
      </c>
      <c r="D1437" s="3">
        <v>48.27</v>
      </c>
    </row>
    <row r="1438" spans="1:4">
      <c r="A1438" t="s">
        <v>1438</v>
      </c>
      <c r="B1438" s="3">
        <v>48.43</v>
      </c>
      <c r="C1438" s="2">
        <f>--(MID(A1438,4,2)&amp;"/"&amp;LEFT(A1438,2)&amp;"/"&amp;RIGHT(A1438,2))</f>
        <v>40014</v>
      </c>
      <c r="D1438" s="3">
        <v>48.43</v>
      </c>
    </row>
    <row r="1439" spans="1:4">
      <c r="A1439" t="s">
        <v>1439</v>
      </c>
      <c r="B1439" s="3">
        <v>48.69</v>
      </c>
      <c r="C1439" s="2">
        <f>--(MID(A1439,4,2)&amp;"/"&amp;LEFT(A1439,2)&amp;"/"&amp;RIGHT(A1439,2))</f>
        <v>40011</v>
      </c>
      <c r="D1439" s="3">
        <v>48.69</v>
      </c>
    </row>
    <row r="1440" spans="1:4">
      <c r="A1440" t="s">
        <v>1440</v>
      </c>
      <c r="B1440" s="3">
        <v>48.74</v>
      </c>
      <c r="C1440" s="2">
        <f>--(MID(A1440,4,2)&amp;"/"&amp;LEFT(A1440,2)&amp;"/"&amp;RIGHT(A1440,2))</f>
        <v>40010</v>
      </c>
      <c r="D1440" s="3">
        <v>48.74</v>
      </c>
    </row>
    <row r="1441" spans="1:4">
      <c r="A1441" t="s">
        <v>1441</v>
      </c>
      <c r="B1441" s="3">
        <v>48.72</v>
      </c>
      <c r="C1441" s="2">
        <f>--(MID(A1441,4,2)&amp;"/"&amp;LEFT(A1441,2)&amp;"/"&amp;RIGHT(A1441,2))</f>
        <v>40009</v>
      </c>
      <c r="D1441" s="3">
        <v>48.72</v>
      </c>
    </row>
    <row r="1442" spans="1:4">
      <c r="A1442" t="s">
        <v>1442</v>
      </c>
      <c r="B1442" s="3">
        <v>48.84</v>
      </c>
      <c r="C1442" s="2">
        <f>--(MID(A1442,4,2)&amp;"/"&amp;LEFT(A1442,2)&amp;"/"&amp;RIGHT(A1442,2))</f>
        <v>40008</v>
      </c>
      <c r="D1442" s="3">
        <v>48.84</v>
      </c>
    </row>
    <row r="1443" spans="1:4">
      <c r="A1443" t="s">
        <v>1443</v>
      </c>
      <c r="B1443" s="3">
        <v>49.4</v>
      </c>
      <c r="C1443" s="2">
        <f>--(MID(A1443,4,2)&amp;"/"&amp;LEFT(A1443,2)&amp;"/"&amp;RIGHT(A1443,2))</f>
        <v>40007</v>
      </c>
      <c r="D1443" s="3">
        <v>49.4</v>
      </c>
    </row>
    <row r="1444" spans="1:4">
      <c r="A1444" t="s">
        <v>1444</v>
      </c>
      <c r="B1444" s="3">
        <v>48.69</v>
      </c>
      <c r="C1444" s="2">
        <f>--(MID(A1444,4,2)&amp;"/"&amp;LEFT(A1444,2)&amp;"/"&amp;RIGHT(A1444,2))</f>
        <v>40004</v>
      </c>
      <c r="D1444" s="3">
        <v>48.69</v>
      </c>
    </row>
    <row r="1445" spans="1:4">
      <c r="A1445" t="s">
        <v>1445</v>
      </c>
      <c r="B1445" s="3">
        <v>48.92</v>
      </c>
      <c r="C1445" s="2">
        <f>--(MID(A1445,4,2)&amp;"/"&amp;LEFT(A1445,2)&amp;"/"&amp;RIGHT(A1445,2))</f>
        <v>40003</v>
      </c>
      <c r="D1445" s="3">
        <v>48.92</v>
      </c>
    </row>
    <row r="1446" spans="1:4">
      <c r="A1446" t="s">
        <v>1446</v>
      </c>
      <c r="B1446" s="3">
        <v>48.92</v>
      </c>
      <c r="C1446" s="2">
        <f>--(MID(A1446,4,2)&amp;"/"&amp;LEFT(A1446,2)&amp;"/"&amp;RIGHT(A1446,2))</f>
        <v>40002</v>
      </c>
      <c r="D1446" s="3">
        <v>48.92</v>
      </c>
    </row>
    <row r="1447" spans="1:4">
      <c r="A1447" t="s">
        <v>1447</v>
      </c>
      <c r="B1447" s="3">
        <v>48.52</v>
      </c>
      <c r="C1447" s="2">
        <f>--(MID(A1447,4,2)&amp;"/"&amp;LEFT(A1447,2)&amp;"/"&amp;RIGHT(A1447,2))</f>
        <v>40001</v>
      </c>
      <c r="D1447" s="3">
        <v>48.52</v>
      </c>
    </row>
    <row r="1448" spans="1:4">
      <c r="A1448" t="s">
        <v>1448</v>
      </c>
      <c r="B1448" s="3">
        <v>48.22</v>
      </c>
      <c r="C1448" s="2">
        <f>--(MID(A1448,4,2)&amp;"/"&amp;LEFT(A1448,2)&amp;"/"&amp;RIGHT(A1448,2))</f>
        <v>40000</v>
      </c>
      <c r="D1448" s="3">
        <v>48.22</v>
      </c>
    </row>
    <row r="1449" spans="1:4">
      <c r="A1449" t="s">
        <v>1449</v>
      </c>
      <c r="B1449" s="3">
        <v>47.99</v>
      </c>
      <c r="C1449" s="2">
        <f>--(MID(A1449,4,2)&amp;"/"&amp;LEFT(A1449,2)&amp;"/"&amp;RIGHT(A1449,2))</f>
        <v>39997</v>
      </c>
      <c r="D1449" s="3">
        <v>47.99</v>
      </c>
    </row>
    <row r="1450" spans="1:4">
      <c r="A1450" t="s">
        <v>1450</v>
      </c>
      <c r="B1450" s="3">
        <v>47.79</v>
      </c>
      <c r="C1450" s="2">
        <f>--(MID(A1450,4,2)&amp;"/"&amp;LEFT(A1450,2)&amp;"/"&amp;RIGHT(A1450,2))</f>
        <v>39996</v>
      </c>
      <c r="D1450" s="3">
        <v>47.79</v>
      </c>
    </row>
    <row r="1451" spans="1:4">
      <c r="A1451" t="s">
        <v>1451</v>
      </c>
      <c r="B1451" s="3">
        <v>48.09</v>
      </c>
      <c r="C1451" s="2">
        <f>--(MID(A1451,4,2)&amp;"/"&amp;LEFT(A1451,2)&amp;"/"&amp;RIGHT(A1451,2))</f>
        <v>39995</v>
      </c>
      <c r="D1451" s="3">
        <v>48.09</v>
      </c>
    </row>
    <row r="1452" spans="1:4">
      <c r="A1452" t="s">
        <v>1452</v>
      </c>
      <c r="B1452" s="3">
        <v>47.87</v>
      </c>
      <c r="C1452" s="2">
        <f>--(MID(A1452,4,2)&amp;"/"&amp;LEFT(A1452,2)&amp;"/"&amp;RIGHT(A1452,2))</f>
        <v>39994</v>
      </c>
      <c r="D1452" s="3">
        <v>47.87</v>
      </c>
    </row>
    <row r="1453" spans="1:4">
      <c r="A1453" t="s">
        <v>1453</v>
      </c>
      <c r="B1453" s="3">
        <v>48.2</v>
      </c>
      <c r="C1453" s="2">
        <f>--(MID(A1453,4,2)&amp;"/"&amp;LEFT(A1453,2)&amp;"/"&amp;RIGHT(A1453,2))</f>
        <v>39993</v>
      </c>
      <c r="D1453" s="3">
        <v>48.2</v>
      </c>
    </row>
    <row r="1454" spans="1:4">
      <c r="A1454" t="s">
        <v>1454</v>
      </c>
      <c r="B1454" s="3">
        <v>48.51</v>
      </c>
      <c r="C1454" s="2">
        <f>--(MID(A1454,4,2)&amp;"/"&amp;LEFT(A1454,2)&amp;"/"&amp;RIGHT(A1454,2))</f>
        <v>39990</v>
      </c>
      <c r="D1454" s="3">
        <v>48.51</v>
      </c>
    </row>
    <row r="1455" spans="1:4">
      <c r="A1455" t="s">
        <v>1455</v>
      </c>
      <c r="B1455" s="3">
        <v>48.53</v>
      </c>
      <c r="C1455" s="2">
        <f>--(MID(A1455,4,2)&amp;"/"&amp;LEFT(A1455,2)&amp;"/"&amp;RIGHT(A1455,2))</f>
        <v>39989</v>
      </c>
      <c r="D1455" s="3">
        <v>48.53</v>
      </c>
    </row>
    <row r="1456" spans="1:4">
      <c r="A1456" t="s">
        <v>1456</v>
      </c>
      <c r="B1456" s="3">
        <v>48.53</v>
      </c>
      <c r="C1456" s="2">
        <f>--(MID(A1456,4,2)&amp;"/"&amp;LEFT(A1456,2)&amp;"/"&amp;RIGHT(A1456,2))</f>
        <v>39988</v>
      </c>
      <c r="D1456" s="3">
        <v>48.53</v>
      </c>
    </row>
    <row r="1457" spans="1:4">
      <c r="A1457" t="s">
        <v>1457</v>
      </c>
      <c r="B1457" s="3">
        <v>48.91</v>
      </c>
      <c r="C1457" s="2">
        <f>--(MID(A1457,4,2)&amp;"/"&amp;LEFT(A1457,2)&amp;"/"&amp;RIGHT(A1457,2))</f>
        <v>39987</v>
      </c>
      <c r="D1457" s="3">
        <v>48.91</v>
      </c>
    </row>
    <row r="1458" spans="1:4">
      <c r="A1458" t="s">
        <v>1458</v>
      </c>
      <c r="B1458" s="3">
        <v>48.39</v>
      </c>
      <c r="C1458" s="2">
        <f>--(MID(A1458,4,2)&amp;"/"&amp;LEFT(A1458,2)&amp;"/"&amp;RIGHT(A1458,2))</f>
        <v>39986</v>
      </c>
      <c r="D1458" s="3">
        <v>48.39</v>
      </c>
    </row>
    <row r="1459" spans="1:4">
      <c r="A1459" t="s">
        <v>1459</v>
      </c>
      <c r="B1459" s="3">
        <v>48.13</v>
      </c>
      <c r="C1459" s="2">
        <f>--(MID(A1459,4,2)&amp;"/"&amp;LEFT(A1459,2)&amp;"/"&amp;RIGHT(A1459,2))</f>
        <v>39983</v>
      </c>
      <c r="D1459" s="3">
        <v>48.13</v>
      </c>
    </row>
    <row r="1460" spans="1:4">
      <c r="A1460" t="s">
        <v>1460</v>
      </c>
      <c r="B1460" s="3">
        <v>48.06</v>
      </c>
      <c r="C1460" s="2">
        <f>--(MID(A1460,4,2)&amp;"/"&amp;LEFT(A1460,2)&amp;"/"&amp;RIGHT(A1460,2))</f>
        <v>39982</v>
      </c>
      <c r="D1460" s="3">
        <v>48.06</v>
      </c>
    </row>
    <row r="1461" spans="1:4">
      <c r="A1461" t="s">
        <v>1461</v>
      </c>
      <c r="B1461" s="3">
        <v>47.91</v>
      </c>
      <c r="C1461" s="2">
        <f>--(MID(A1461,4,2)&amp;"/"&amp;LEFT(A1461,2)&amp;"/"&amp;RIGHT(A1461,2))</f>
        <v>39981</v>
      </c>
      <c r="D1461" s="3">
        <v>47.91</v>
      </c>
    </row>
    <row r="1462" spans="1:4">
      <c r="A1462" t="s">
        <v>1462</v>
      </c>
      <c r="B1462" s="3">
        <v>47.76</v>
      </c>
      <c r="C1462" s="2">
        <f>--(MID(A1462,4,2)&amp;"/"&amp;LEFT(A1462,2)&amp;"/"&amp;RIGHT(A1462,2))</f>
        <v>39980</v>
      </c>
      <c r="D1462" s="3">
        <v>47.76</v>
      </c>
    </row>
    <row r="1463" spans="1:4">
      <c r="A1463" t="s">
        <v>1463</v>
      </c>
      <c r="B1463" s="3">
        <v>47.94</v>
      </c>
      <c r="C1463" s="2">
        <f>--(MID(A1463,4,2)&amp;"/"&amp;LEFT(A1463,2)&amp;"/"&amp;RIGHT(A1463,2))</f>
        <v>39979</v>
      </c>
      <c r="D1463" s="3">
        <v>47.94</v>
      </c>
    </row>
    <row r="1464" spans="1:4">
      <c r="A1464" t="s">
        <v>1464</v>
      </c>
      <c r="B1464" s="3">
        <v>47.41</v>
      </c>
      <c r="C1464" s="2">
        <f>--(MID(A1464,4,2)&amp;"/"&amp;LEFT(A1464,2)&amp;"/"&amp;RIGHT(A1464,2))</f>
        <v>39976</v>
      </c>
      <c r="D1464" s="3">
        <v>47.41</v>
      </c>
    </row>
    <row r="1465" spans="1:4">
      <c r="A1465" t="s">
        <v>1465</v>
      </c>
      <c r="B1465" s="3">
        <v>47.42</v>
      </c>
      <c r="C1465" s="2">
        <f>--(MID(A1465,4,2)&amp;"/"&amp;LEFT(A1465,2)&amp;"/"&amp;RIGHT(A1465,2))</f>
        <v>39975</v>
      </c>
      <c r="D1465" s="3">
        <v>47.42</v>
      </c>
    </row>
    <row r="1466" spans="1:4">
      <c r="A1466" t="s">
        <v>1466</v>
      </c>
      <c r="B1466" s="3">
        <v>47.27</v>
      </c>
      <c r="C1466" s="2">
        <f>--(MID(A1466,4,2)&amp;"/"&amp;LEFT(A1466,2)&amp;"/"&amp;RIGHT(A1466,2))</f>
        <v>39974</v>
      </c>
      <c r="D1466" s="3">
        <v>47.27</v>
      </c>
    </row>
    <row r="1467" spans="1:4">
      <c r="A1467" t="s">
        <v>1467</v>
      </c>
      <c r="B1467" s="3">
        <v>47.59</v>
      </c>
      <c r="C1467" s="2">
        <f>--(MID(A1467,4,2)&amp;"/"&amp;LEFT(A1467,2)&amp;"/"&amp;RIGHT(A1467,2))</f>
        <v>39973</v>
      </c>
      <c r="D1467" s="3">
        <v>47.59</v>
      </c>
    </row>
    <row r="1468" spans="1:4">
      <c r="A1468" t="s">
        <v>1468</v>
      </c>
      <c r="B1468" s="3">
        <v>47.38</v>
      </c>
      <c r="C1468" s="2">
        <f>--(MID(A1468,4,2)&amp;"/"&amp;LEFT(A1468,2)&amp;"/"&amp;RIGHT(A1468,2))</f>
        <v>39972</v>
      </c>
      <c r="D1468" s="3">
        <v>47.38</v>
      </c>
    </row>
    <row r="1469" spans="1:4">
      <c r="A1469" t="s">
        <v>1469</v>
      </c>
      <c r="B1469" s="3">
        <v>47.08</v>
      </c>
      <c r="C1469" s="2">
        <f>--(MID(A1469,4,2)&amp;"/"&amp;LEFT(A1469,2)&amp;"/"&amp;RIGHT(A1469,2))</f>
        <v>39969</v>
      </c>
      <c r="D1469" s="3">
        <v>47.08</v>
      </c>
    </row>
    <row r="1470" spans="1:4">
      <c r="A1470" t="s">
        <v>1470</v>
      </c>
      <c r="B1470" s="3">
        <v>47.16</v>
      </c>
      <c r="C1470" s="2">
        <f>--(MID(A1470,4,2)&amp;"/"&amp;LEFT(A1470,2)&amp;"/"&amp;RIGHT(A1470,2))</f>
        <v>39968</v>
      </c>
      <c r="D1470" s="3">
        <v>47.16</v>
      </c>
    </row>
    <row r="1471" spans="1:4">
      <c r="A1471" t="s">
        <v>1471</v>
      </c>
      <c r="B1471" s="3">
        <v>46.84</v>
      </c>
      <c r="C1471" s="2">
        <f>--(MID(A1471,4,2)&amp;"/"&amp;LEFT(A1471,2)&amp;"/"&amp;RIGHT(A1471,2))</f>
        <v>39967</v>
      </c>
      <c r="D1471" s="3">
        <v>46.84</v>
      </c>
    </row>
    <row r="1472" spans="1:4">
      <c r="A1472" t="s">
        <v>1472</v>
      </c>
      <c r="B1472" s="3">
        <v>47.14</v>
      </c>
      <c r="C1472" s="2">
        <f>--(MID(A1472,4,2)&amp;"/"&amp;LEFT(A1472,2)&amp;"/"&amp;RIGHT(A1472,2))</f>
        <v>39966</v>
      </c>
      <c r="D1472" s="3">
        <v>47.14</v>
      </c>
    </row>
    <row r="1473" spans="1:4">
      <c r="A1473" t="s">
        <v>1473</v>
      </c>
      <c r="B1473" s="3">
        <v>46.99</v>
      </c>
      <c r="C1473" s="2">
        <f>--(MID(A1473,4,2)&amp;"/"&amp;LEFT(A1473,2)&amp;"/"&amp;RIGHT(A1473,2))</f>
        <v>39965</v>
      </c>
      <c r="D1473" s="3">
        <v>46.99</v>
      </c>
    </row>
    <row r="1474" spans="1:4">
      <c r="A1474" t="s">
        <v>1474</v>
      </c>
      <c r="B1474" s="3">
        <v>47.29</v>
      </c>
      <c r="C1474" s="2">
        <f>--(MID(A1474,4,2)&amp;"/"&amp;LEFT(A1474,2)&amp;"/"&amp;RIGHT(A1474,2))</f>
        <v>39962</v>
      </c>
      <c r="D1474" s="3">
        <v>47.29</v>
      </c>
    </row>
    <row r="1475" spans="1:4">
      <c r="A1475" t="s">
        <v>1475</v>
      </c>
      <c r="B1475" s="3">
        <v>47.83</v>
      </c>
      <c r="C1475" s="2">
        <f>--(MID(A1475,4,2)&amp;"/"&amp;LEFT(A1475,2)&amp;"/"&amp;RIGHT(A1475,2))</f>
        <v>39961</v>
      </c>
      <c r="D1475" s="3">
        <v>47.83</v>
      </c>
    </row>
    <row r="1476" spans="1:4">
      <c r="A1476" t="s">
        <v>1476</v>
      </c>
      <c r="B1476" s="3">
        <v>47.67</v>
      </c>
      <c r="C1476" s="2">
        <f>--(MID(A1476,4,2)&amp;"/"&amp;LEFT(A1476,2)&amp;"/"&amp;RIGHT(A1476,2))</f>
        <v>39960</v>
      </c>
      <c r="D1476" s="3">
        <v>47.67</v>
      </c>
    </row>
    <row r="1477" spans="1:4">
      <c r="A1477" t="s">
        <v>1477</v>
      </c>
      <c r="B1477" s="3">
        <v>47.63</v>
      </c>
      <c r="C1477" s="2">
        <f>--(MID(A1477,4,2)&amp;"/"&amp;LEFT(A1477,2)&amp;"/"&amp;RIGHT(A1477,2))</f>
        <v>39959</v>
      </c>
      <c r="D1477" s="3">
        <v>47.63</v>
      </c>
    </row>
    <row r="1478" spans="1:4">
      <c r="A1478" t="s">
        <v>1478</v>
      </c>
      <c r="B1478" s="3">
        <v>47.22</v>
      </c>
      <c r="C1478" s="2">
        <f>--(MID(A1478,4,2)&amp;"/"&amp;LEFT(A1478,2)&amp;"/"&amp;RIGHT(A1478,2))</f>
        <v>39958</v>
      </c>
      <c r="D1478" s="3">
        <v>47.22</v>
      </c>
    </row>
    <row r="1479" spans="1:4">
      <c r="A1479" t="s">
        <v>1479</v>
      </c>
      <c r="B1479" s="3">
        <v>47.19</v>
      </c>
      <c r="C1479" s="2">
        <f>--(MID(A1479,4,2)&amp;"/"&amp;LEFT(A1479,2)&amp;"/"&amp;RIGHT(A1479,2))</f>
        <v>39955</v>
      </c>
      <c r="D1479" s="3">
        <v>47.19</v>
      </c>
    </row>
    <row r="1480" spans="1:4">
      <c r="A1480" t="s">
        <v>1480</v>
      </c>
      <c r="B1480" s="3">
        <v>47.4</v>
      </c>
      <c r="C1480" s="2">
        <f>--(MID(A1480,4,2)&amp;"/"&amp;LEFT(A1480,2)&amp;"/"&amp;RIGHT(A1480,2))</f>
        <v>39954</v>
      </c>
      <c r="D1480" s="3">
        <v>47.4</v>
      </c>
    </row>
    <row r="1481" spans="1:4">
      <c r="A1481" t="s">
        <v>1481</v>
      </c>
      <c r="B1481" s="3">
        <v>47.71</v>
      </c>
      <c r="C1481" s="2">
        <f>--(MID(A1481,4,2)&amp;"/"&amp;LEFT(A1481,2)&amp;"/"&amp;RIGHT(A1481,2))</f>
        <v>39953</v>
      </c>
      <c r="D1481" s="3">
        <v>47.71</v>
      </c>
    </row>
    <row r="1482" spans="1:4">
      <c r="A1482" t="s">
        <v>1482</v>
      </c>
      <c r="B1482" s="3">
        <v>47.49</v>
      </c>
      <c r="C1482" s="2">
        <f>--(MID(A1482,4,2)&amp;"/"&amp;LEFT(A1482,2)&amp;"/"&amp;RIGHT(A1482,2))</f>
        <v>39952</v>
      </c>
      <c r="D1482" s="3">
        <v>47.49</v>
      </c>
    </row>
    <row r="1483" spans="1:4">
      <c r="A1483" t="s">
        <v>1483</v>
      </c>
      <c r="B1483" s="3">
        <v>48.17</v>
      </c>
      <c r="C1483" s="2">
        <f>--(MID(A1483,4,2)&amp;"/"&amp;LEFT(A1483,2)&amp;"/"&amp;RIGHT(A1483,2))</f>
        <v>39951</v>
      </c>
      <c r="D1483" s="3">
        <v>48.17</v>
      </c>
    </row>
    <row r="1484" spans="1:4">
      <c r="A1484" t="s">
        <v>1484</v>
      </c>
      <c r="B1484" s="3">
        <v>49.55</v>
      </c>
      <c r="C1484" s="2">
        <f>--(MID(A1484,4,2)&amp;"/"&amp;LEFT(A1484,2)&amp;"/"&amp;RIGHT(A1484,2))</f>
        <v>39948</v>
      </c>
      <c r="D1484" s="3">
        <v>49.55</v>
      </c>
    </row>
    <row r="1485" spans="1:4">
      <c r="A1485" t="s">
        <v>1485</v>
      </c>
      <c r="B1485" s="3">
        <v>49.83</v>
      </c>
      <c r="C1485" s="2">
        <f>--(MID(A1485,4,2)&amp;"/"&amp;LEFT(A1485,2)&amp;"/"&amp;RIGHT(A1485,2))</f>
        <v>39947</v>
      </c>
      <c r="D1485" s="3">
        <v>49.83</v>
      </c>
    </row>
    <row r="1486" spans="1:4">
      <c r="A1486" t="s">
        <v>1486</v>
      </c>
      <c r="B1486" s="3">
        <v>49.34</v>
      </c>
      <c r="C1486" s="2">
        <f>--(MID(A1486,4,2)&amp;"/"&amp;LEFT(A1486,2)&amp;"/"&amp;RIGHT(A1486,2))</f>
        <v>39946</v>
      </c>
      <c r="D1486" s="3">
        <v>49.34</v>
      </c>
    </row>
    <row r="1487" spans="1:4">
      <c r="A1487" t="s">
        <v>1487</v>
      </c>
      <c r="B1487" s="3">
        <v>49.59</v>
      </c>
      <c r="C1487" s="2">
        <f>--(MID(A1487,4,2)&amp;"/"&amp;LEFT(A1487,2)&amp;"/"&amp;RIGHT(A1487,2))</f>
        <v>39945</v>
      </c>
      <c r="D1487" s="3">
        <v>49.59</v>
      </c>
    </row>
    <row r="1488" spans="1:4">
      <c r="A1488" t="s">
        <v>1488</v>
      </c>
      <c r="B1488" s="3">
        <v>49.23</v>
      </c>
      <c r="C1488" s="2">
        <f>--(MID(A1488,4,2)&amp;"/"&amp;LEFT(A1488,2)&amp;"/"&amp;RIGHT(A1488,2))</f>
        <v>39944</v>
      </c>
      <c r="D1488" s="3">
        <v>49.23</v>
      </c>
    </row>
    <row r="1489" spans="1:4">
      <c r="A1489" t="s">
        <v>1489</v>
      </c>
      <c r="B1489" s="3">
        <v>49.25</v>
      </c>
      <c r="C1489" s="2">
        <f>--(MID(A1489,4,2)&amp;"/"&amp;LEFT(A1489,2)&amp;"/"&amp;RIGHT(A1489,2))</f>
        <v>39941</v>
      </c>
      <c r="D1489" s="3">
        <v>49.25</v>
      </c>
    </row>
    <row r="1490" spans="1:4">
      <c r="A1490" t="s">
        <v>1490</v>
      </c>
      <c r="B1490" s="3">
        <v>49.46</v>
      </c>
      <c r="C1490" s="2">
        <f>--(MID(A1490,4,2)&amp;"/"&amp;LEFT(A1490,2)&amp;"/"&amp;RIGHT(A1490,2))</f>
        <v>39940</v>
      </c>
      <c r="D1490" s="3">
        <v>49.46</v>
      </c>
    </row>
    <row r="1491" spans="1:4">
      <c r="A1491" t="s">
        <v>1491</v>
      </c>
      <c r="B1491" s="3">
        <v>49.5</v>
      </c>
      <c r="C1491" s="2">
        <f>--(MID(A1491,4,2)&amp;"/"&amp;LEFT(A1491,2)&amp;"/"&amp;RIGHT(A1491,2))</f>
        <v>39939</v>
      </c>
      <c r="D1491" s="3">
        <v>49.5</v>
      </c>
    </row>
    <row r="1492" spans="1:4">
      <c r="A1492" t="s">
        <v>1492</v>
      </c>
      <c r="B1492" s="3">
        <v>49.65</v>
      </c>
      <c r="C1492" s="2">
        <f>--(MID(A1492,4,2)&amp;"/"&amp;LEFT(A1492,2)&amp;"/"&amp;RIGHT(A1492,2))</f>
        <v>39938</v>
      </c>
      <c r="D1492" s="3">
        <v>49.65</v>
      </c>
    </row>
    <row r="1493" spans="1:4">
      <c r="A1493" t="s">
        <v>1493</v>
      </c>
      <c r="B1493" s="3">
        <v>49.68</v>
      </c>
      <c r="C1493" s="2">
        <f>--(MID(A1493,4,2)&amp;"/"&amp;LEFT(A1493,2)&amp;"/"&amp;RIGHT(A1493,2))</f>
        <v>39937</v>
      </c>
      <c r="D1493" s="3">
        <v>49.68</v>
      </c>
    </row>
    <row r="1494" spans="1:4">
      <c r="A1494" t="s">
        <v>1494</v>
      </c>
      <c r="B1494" s="3">
        <v>50.22</v>
      </c>
      <c r="C1494" s="2">
        <f>--(MID(A1494,4,2)&amp;"/"&amp;LEFT(A1494,2)&amp;"/"&amp;RIGHT(A1494,2))</f>
        <v>39932</v>
      </c>
      <c r="D1494" s="3">
        <v>50.22</v>
      </c>
    </row>
    <row r="1495" spans="1:4">
      <c r="A1495" t="s">
        <v>1495</v>
      </c>
      <c r="B1495" s="3">
        <v>50.44</v>
      </c>
      <c r="C1495" s="2">
        <f>--(MID(A1495,4,2)&amp;"/"&amp;LEFT(A1495,2)&amp;"/"&amp;RIGHT(A1495,2))</f>
        <v>39931</v>
      </c>
      <c r="D1495" s="3">
        <v>50.44</v>
      </c>
    </row>
    <row r="1496" spans="1:4">
      <c r="A1496" t="s">
        <v>1496</v>
      </c>
      <c r="B1496" s="3">
        <v>49.98</v>
      </c>
      <c r="C1496" s="2">
        <f>--(MID(A1496,4,2)&amp;"/"&amp;LEFT(A1496,2)&amp;"/"&amp;RIGHT(A1496,2))</f>
        <v>39930</v>
      </c>
      <c r="D1496" s="3">
        <v>49.98</v>
      </c>
    </row>
    <row r="1497" spans="1:4">
      <c r="A1497" t="s">
        <v>1497</v>
      </c>
      <c r="B1497" s="3">
        <v>49.94</v>
      </c>
      <c r="C1497" s="2">
        <f>--(MID(A1497,4,2)&amp;"/"&amp;LEFT(A1497,2)&amp;"/"&amp;RIGHT(A1497,2))</f>
        <v>39927</v>
      </c>
      <c r="D1497" s="3">
        <v>49.94</v>
      </c>
    </row>
    <row r="1498" spans="1:4">
      <c r="A1498" t="s">
        <v>1498</v>
      </c>
      <c r="B1498" s="3">
        <v>50.22</v>
      </c>
      <c r="C1498" s="2">
        <f>--(MID(A1498,4,2)&amp;"/"&amp;LEFT(A1498,2)&amp;"/"&amp;RIGHT(A1498,2))</f>
        <v>39926</v>
      </c>
      <c r="D1498" s="3">
        <v>50.22</v>
      </c>
    </row>
    <row r="1499" spans="1:4">
      <c r="A1499" t="s">
        <v>1499</v>
      </c>
      <c r="B1499" s="3">
        <v>50.2</v>
      </c>
      <c r="C1499" s="2">
        <f>--(MID(A1499,4,2)&amp;"/"&amp;LEFT(A1499,2)&amp;"/"&amp;RIGHT(A1499,2))</f>
        <v>39925</v>
      </c>
      <c r="D1499" s="3">
        <v>50.2</v>
      </c>
    </row>
    <row r="1500" spans="1:4">
      <c r="A1500" t="s">
        <v>1500</v>
      </c>
      <c r="B1500" s="3">
        <v>50.36</v>
      </c>
      <c r="C1500" s="2">
        <f>--(MID(A1500,4,2)&amp;"/"&amp;LEFT(A1500,2)&amp;"/"&amp;RIGHT(A1500,2))</f>
        <v>39924</v>
      </c>
      <c r="D1500" s="3">
        <v>50.36</v>
      </c>
    </row>
    <row r="1501" spans="1:4">
      <c r="A1501" t="s">
        <v>1501</v>
      </c>
      <c r="B1501" s="3">
        <v>49.95</v>
      </c>
      <c r="C1501" s="2">
        <f>--(MID(A1501,4,2)&amp;"/"&amp;LEFT(A1501,2)&amp;"/"&amp;RIGHT(A1501,2))</f>
        <v>39923</v>
      </c>
      <c r="D1501" s="3">
        <v>49.95</v>
      </c>
    </row>
    <row r="1502" spans="1:4">
      <c r="A1502" t="s">
        <v>1502</v>
      </c>
      <c r="B1502" s="3">
        <v>49.71</v>
      </c>
      <c r="C1502" s="2">
        <f>--(MID(A1502,4,2)&amp;"/"&amp;LEFT(A1502,2)&amp;"/"&amp;RIGHT(A1502,2))</f>
        <v>39920</v>
      </c>
      <c r="D1502" s="3">
        <v>49.71</v>
      </c>
    </row>
    <row r="1503" spans="1:4">
      <c r="A1503" t="s">
        <v>1503</v>
      </c>
      <c r="B1503" s="3">
        <v>49.49</v>
      </c>
      <c r="C1503" s="2">
        <f>--(MID(A1503,4,2)&amp;"/"&amp;LEFT(A1503,2)&amp;"/"&amp;RIGHT(A1503,2))</f>
        <v>39919</v>
      </c>
      <c r="D1503" s="3">
        <v>49.49</v>
      </c>
    </row>
    <row r="1504" spans="1:4">
      <c r="A1504" t="s">
        <v>1504</v>
      </c>
      <c r="B1504" s="3">
        <v>49.88</v>
      </c>
      <c r="C1504" s="2">
        <f>--(MID(A1504,4,2)&amp;"/"&amp;LEFT(A1504,2)&amp;"/"&amp;RIGHT(A1504,2))</f>
        <v>39918</v>
      </c>
      <c r="D1504" s="3">
        <v>49.88</v>
      </c>
    </row>
    <row r="1505" spans="1:4">
      <c r="A1505" t="s">
        <v>1505</v>
      </c>
      <c r="B1505" s="3">
        <v>49.86</v>
      </c>
      <c r="C1505" s="2">
        <f>--(MID(A1505,4,2)&amp;"/"&amp;LEFT(A1505,2)&amp;"/"&amp;RIGHT(A1505,2))</f>
        <v>39916</v>
      </c>
      <c r="D1505" s="3">
        <v>49.86</v>
      </c>
    </row>
    <row r="1506" spans="1:4">
      <c r="A1506" t="s">
        <v>1506</v>
      </c>
      <c r="B1506" s="3">
        <v>49.91</v>
      </c>
      <c r="C1506" s="2">
        <f>--(MID(A1506,4,2)&amp;"/"&amp;LEFT(A1506,2)&amp;"/"&amp;RIGHT(A1506,2))</f>
        <v>39912</v>
      </c>
      <c r="D1506" s="3">
        <v>49.91</v>
      </c>
    </row>
    <row r="1507" spans="1:4">
      <c r="A1507" t="s">
        <v>1507</v>
      </c>
      <c r="B1507" s="3">
        <v>50.53</v>
      </c>
      <c r="C1507" s="2">
        <f>--(MID(A1507,4,2)&amp;"/"&amp;LEFT(A1507,2)&amp;"/"&amp;RIGHT(A1507,2))</f>
        <v>39911</v>
      </c>
      <c r="D1507" s="3">
        <v>50.53</v>
      </c>
    </row>
    <row r="1508" spans="1:4">
      <c r="A1508" t="s">
        <v>1508</v>
      </c>
      <c r="B1508" s="3">
        <v>50</v>
      </c>
      <c r="C1508" s="2">
        <f>--(MID(A1508,4,2)&amp;"/"&amp;LEFT(A1508,2)&amp;"/"&amp;RIGHT(A1508,2))</f>
        <v>39909</v>
      </c>
      <c r="D1508" s="3">
        <v>50</v>
      </c>
    </row>
    <row r="1509" spans="1:4">
      <c r="A1509" t="s">
        <v>1509</v>
      </c>
      <c r="B1509" s="3">
        <v>50.3</v>
      </c>
      <c r="C1509" s="2">
        <f>--(MID(A1509,4,2)&amp;"/"&amp;LEFT(A1509,2)&amp;"/"&amp;RIGHT(A1509,2))</f>
        <v>39905</v>
      </c>
      <c r="D1509" s="3">
        <v>50.3</v>
      </c>
    </row>
    <row r="1510" spans="1:4">
      <c r="A1510" t="s">
        <v>1510</v>
      </c>
      <c r="B1510" s="3">
        <v>50.95</v>
      </c>
      <c r="C1510" s="2">
        <f>--(MID(A1510,4,2)&amp;"/"&amp;LEFT(A1510,2)&amp;"/"&amp;RIGHT(A1510,2))</f>
        <v>39903</v>
      </c>
      <c r="D1510" s="3">
        <v>50.95</v>
      </c>
    </row>
    <row r="1511" spans="1:4">
      <c r="A1511" t="s">
        <v>1511</v>
      </c>
      <c r="B1511" s="3">
        <v>51.08</v>
      </c>
      <c r="C1511" s="2">
        <f>--(MID(A1511,4,2)&amp;"/"&amp;LEFT(A1511,2)&amp;"/"&amp;RIGHT(A1511,2))</f>
        <v>39902</v>
      </c>
      <c r="D1511" s="3">
        <v>51.08</v>
      </c>
    </row>
    <row r="1512" spans="1:4">
      <c r="A1512" t="s">
        <v>1512</v>
      </c>
      <c r="B1512" s="3">
        <v>50.54</v>
      </c>
      <c r="C1512" s="2">
        <f>--(MID(A1512,4,2)&amp;"/"&amp;LEFT(A1512,2)&amp;"/"&amp;RIGHT(A1512,2))</f>
        <v>39898</v>
      </c>
      <c r="D1512" s="3">
        <v>50.54</v>
      </c>
    </row>
    <row r="1513" spans="1:4">
      <c r="A1513" t="s">
        <v>1513</v>
      </c>
      <c r="B1513" s="3">
        <v>50.83</v>
      </c>
      <c r="C1513" s="2">
        <f>--(MID(A1513,4,2)&amp;"/"&amp;LEFT(A1513,2)&amp;"/"&amp;RIGHT(A1513,2))</f>
        <v>39897</v>
      </c>
      <c r="D1513" s="3">
        <v>50.83</v>
      </c>
    </row>
    <row r="1514" spans="1:4">
      <c r="A1514" t="s">
        <v>1514</v>
      </c>
      <c r="B1514" s="3">
        <v>50.31</v>
      </c>
      <c r="C1514" s="2">
        <f>--(MID(A1514,4,2)&amp;"/"&amp;LEFT(A1514,2)&amp;"/"&amp;RIGHT(A1514,2))</f>
        <v>39896</v>
      </c>
      <c r="D1514" s="3">
        <v>50.31</v>
      </c>
    </row>
    <row r="1515" spans="1:4">
      <c r="A1515" t="s">
        <v>1515</v>
      </c>
      <c r="B1515" s="3">
        <v>50.52</v>
      </c>
      <c r="C1515" s="2">
        <f>--(MID(A1515,4,2)&amp;"/"&amp;LEFT(A1515,2)&amp;"/"&amp;RIGHT(A1515,2))</f>
        <v>39895</v>
      </c>
      <c r="D1515" s="3">
        <v>50.52</v>
      </c>
    </row>
    <row r="1516" spans="1:4">
      <c r="A1516" t="s">
        <v>1516</v>
      </c>
      <c r="B1516" s="3">
        <v>50.14</v>
      </c>
      <c r="C1516" s="2">
        <f>--(MID(A1516,4,2)&amp;"/"&amp;LEFT(A1516,2)&amp;"/"&amp;RIGHT(A1516,2))</f>
        <v>39892</v>
      </c>
      <c r="D1516" s="3">
        <v>50.14</v>
      </c>
    </row>
    <row r="1517" spans="1:4">
      <c r="A1517" t="s">
        <v>1517</v>
      </c>
      <c r="B1517" s="3">
        <v>50.77</v>
      </c>
      <c r="C1517" s="2">
        <f>--(MID(A1517,4,2)&amp;"/"&amp;LEFT(A1517,2)&amp;"/"&amp;RIGHT(A1517,2))</f>
        <v>39891</v>
      </c>
      <c r="D1517" s="3">
        <v>50.77</v>
      </c>
    </row>
    <row r="1518" spans="1:4">
      <c r="A1518" t="s">
        <v>1518</v>
      </c>
      <c r="B1518" s="3">
        <v>51.35</v>
      </c>
      <c r="C1518" s="2">
        <f>--(MID(A1518,4,2)&amp;"/"&amp;LEFT(A1518,2)&amp;"/"&amp;RIGHT(A1518,2))</f>
        <v>39890</v>
      </c>
      <c r="D1518" s="3">
        <v>51.35</v>
      </c>
    </row>
    <row r="1519" spans="1:4">
      <c r="A1519" t="s">
        <v>1519</v>
      </c>
      <c r="B1519" s="3">
        <v>51.25</v>
      </c>
      <c r="C1519" s="2">
        <f>--(MID(A1519,4,2)&amp;"/"&amp;LEFT(A1519,2)&amp;"/"&amp;RIGHT(A1519,2))</f>
        <v>39889</v>
      </c>
      <c r="D1519" s="3">
        <v>51.25</v>
      </c>
    </row>
    <row r="1520" spans="1:4">
      <c r="A1520" t="s">
        <v>1520</v>
      </c>
      <c r="B1520" s="3">
        <v>51.58</v>
      </c>
      <c r="C1520" s="2">
        <f>--(MID(A1520,4,2)&amp;"/"&amp;LEFT(A1520,2)&amp;"/"&amp;RIGHT(A1520,2))</f>
        <v>39888</v>
      </c>
      <c r="D1520" s="3">
        <v>51.58</v>
      </c>
    </row>
    <row r="1521" spans="1:4">
      <c r="A1521" t="s">
        <v>1521</v>
      </c>
      <c r="B1521" s="3">
        <v>51.67</v>
      </c>
      <c r="C1521" s="2">
        <f>--(MID(A1521,4,2)&amp;"/"&amp;LEFT(A1521,2)&amp;"/"&amp;RIGHT(A1521,2))</f>
        <v>39885</v>
      </c>
      <c r="D1521" s="3">
        <v>51.67</v>
      </c>
    </row>
    <row r="1522" spans="1:4">
      <c r="A1522" t="s">
        <v>1522</v>
      </c>
      <c r="B1522" s="3">
        <v>51.7</v>
      </c>
      <c r="C1522" s="2">
        <f>--(MID(A1522,4,2)&amp;"/"&amp;LEFT(A1522,2)&amp;"/"&amp;RIGHT(A1522,2))</f>
        <v>39884</v>
      </c>
      <c r="D1522" s="3">
        <v>51.7</v>
      </c>
    </row>
    <row r="1523" spans="1:4">
      <c r="A1523" t="s">
        <v>1523</v>
      </c>
      <c r="B1523" s="3">
        <v>51.8</v>
      </c>
      <c r="C1523" s="2">
        <f>--(MID(A1523,4,2)&amp;"/"&amp;LEFT(A1523,2)&amp;"/"&amp;RIGHT(A1523,2))</f>
        <v>39881</v>
      </c>
      <c r="D1523" s="3">
        <v>51.8</v>
      </c>
    </row>
    <row r="1524" spans="1:4">
      <c r="A1524" t="s">
        <v>1524</v>
      </c>
      <c r="B1524" s="3">
        <v>51.51</v>
      </c>
      <c r="C1524" s="2">
        <f>--(MID(A1524,4,2)&amp;"/"&amp;LEFT(A1524,2)&amp;"/"&amp;RIGHT(A1524,2))</f>
        <v>39878</v>
      </c>
      <c r="D1524" s="3">
        <v>51.51</v>
      </c>
    </row>
    <row r="1525" spans="1:4">
      <c r="A1525" t="s">
        <v>1525</v>
      </c>
      <c r="B1525" s="3">
        <v>52.06</v>
      </c>
      <c r="C1525" s="2">
        <f>--(MID(A1525,4,2)&amp;"/"&amp;LEFT(A1525,2)&amp;"/"&amp;RIGHT(A1525,2))</f>
        <v>39877</v>
      </c>
      <c r="D1525" s="3">
        <v>52.06</v>
      </c>
    </row>
    <row r="1526" spans="1:4">
      <c r="A1526" t="s">
        <v>1526</v>
      </c>
      <c r="B1526" s="3">
        <v>51.93</v>
      </c>
      <c r="C1526" s="2">
        <f>--(MID(A1526,4,2)&amp;"/"&amp;LEFT(A1526,2)&amp;"/"&amp;RIGHT(A1526,2))</f>
        <v>39876</v>
      </c>
      <c r="D1526" s="3">
        <v>51.93</v>
      </c>
    </row>
    <row r="1527" spans="1:4">
      <c r="A1527" t="s">
        <v>1527</v>
      </c>
      <c r="B1527" s="3">
        <v>51.66</v>
      </c>
      <c r="C1527" s="2">
        <f>--(MID(A1527,4,2)&amp;"/"&amp;LEFT(A1527,2)&amp;"/"&amp;RIGHT(A1527,2))</f>
        <v>39875</v>
      </c>
      <c r="D1527" s="3">
        <v>51.66</v>
      </c>
    </row>
    <row r="1528" spans="1:4">
      <c r="A1528" t="s">
        <v>1528</v>
      </c>
      <c r="B1528" s="3">
        <v>51.75</v>
      </c>
      <c r="C1528" s="2">
        <f>--(MID(A1528,4,2)&amp;"/"&amp;LEFT(A1528,2)&amp;"/"&amp;RIGHT(A1528,2))</f>
        <v>39874</v>
      </c>
      <c r="D1528" s="3">
        <v>51.75</v>
      </c>
    </row>
    <row r="1529" spans="1:4">
      <c r="A1529" t="s">
        <v>1529</v>
      </c>
      <c r="B1529" s="3">
        <v>50.73</v>
      </c>
      <c r="C1529" s="2">
        <f>--(MID(A1529,4,2)&amp;"/"&amp;LEFT(A1529,2)&amp;"/"&amp;RIGHT(A1529,2))</f>
        <v>39871</v>
      </c>
      <c r="D1529" s="3">
        <v>50.73</v>
      </c>
    </row>
    <row r="1530" spans="1:4">
      <c r="A1530" t="s">
        <v>1530</v>
      </c>
      <c r="B1530" s="3">
        <v>50.41</v>
      </c>
      <c r="C1530" s="2">
        <f>--(MID(A1530,4,2)&amp;"/"&amp;LEFT(A1530,2)&amp;"/"&amp;RIGHT(A1530,2))</f>
        <v>39870</v>
      </c>
      <c r="D1530" s="3">
        <v>50.41</v>
      </c>
    </row>
    <row r="1531" spans="1:4">
      <c r="A1531" t="s">
        <v>1531</v>
      </c>
      <c r="B1531" s="3">
        <v>49.82</v>
      </c>
      <c r="C1531" s="2">
        <f>--(MID(A1531,4,2)&amp;"/"&amp;LEFT(A1531,2)&amp;"/"&amp;RIGHT(A1531,2))</f>
        <v>39869</v>
      </c>
      <c r="D1531" s="3">
        <v>49.82</v>
      </c>
    </row>
    <row r="1532" spans="1:4">
      <c r="A1532" t="s">
        <v>1532</v>
      </c>
      <c r="B1532" s="3">
        <v>49.89</v>
      </c>
      <c r="C1532" s="2">
        <f>--(MID(A1532,4,2)&amp;"/"&amp;LEFT(A1532,2)&amp;"/"&amp;RIGHT(A1532,2))</f>
        <v>39868</v>
      </c>
      <c r="D1532" s="3">
        <v>49.89</v>
      </c>
    </row>
    <row r="1533" spans="1:4">
      <c r="A1533" t="s">
        <v>1533</v>
      </c>
      <c r="B1533" s="3">
        <v>49.85</v>
      </c>
      <c r="C1533" s="2">
        <f>--(MID(A1533,4,2)&amp;"/"&amp;LEFT(A1533,2)&amp;"/"&amp;RIGHT(A1533,2))</f>
        <v>39863</v>
      </c>
      <c r="D1533" s="3">
        <v>49.85</v>
      </c>
    </row>
    <row r="1534" spans="1:4">
      <c r="A1534" t="s">
        <v>1534</v>
      </c>
      <c r="B1534" s="3">
        <v>49.85</v>
      </c>
      <c r="C1534" s="2">
        <f>--(MID(A1534,4,2)&amp;"/"&amp;LEFT(A1534,2)&amp;"/"&amp;RIGHT(A1534,2))</f>
        <v>39862</v>
      </c>
      <c r="D1534" s="3">
        <v>49.85</v>
      </c>
    </row>
    <row r="1535" spans="1:4">
      <c r="A1535" t="s">
        <v>1535</v>
      </c>
      <c r="B1535" s="3">
        <v>49.16</v>
      </c>
      <c r="C1535" s="2">
        <f>--(MID(A1535,4,2)&amp;"/"&amp;LEFT(A1535,2)&amp;"/"&amp;RIGHT(A1535,2))</f>
        <v>39861</v>
      </c>
      <c r="D1535" s="3">
        <v>49.16</v>
      </c>
    </row>
    <row r="1536" spans="1:4">
      <c r="A1536" t="s">
        <v>1536</v>
      </c>
      <c r="B1536" s="3">
        <v>48.72</v>
      </c>
      <c r="C1536" s="2">
        <f>--(MID(A1536,4,2)&amp;"/"&amp;LEFT(A1536,2)&amp;"/"&amp;RIGHT(A1536,2))</f>
        <v>39860</v>
      </c>
      <c r="D1536" s="3">
        <v>48.72</v>
      </c>
    </row>
    <row r="1537" spans="1:4">
      <c r="A1537" t="s">
        <v>1537</v>
      </c>
      <c r="B1537" s="3">
        <v>48.72</v>
      </c>
      <c r="C1537" s="2">
        <f>--(MID(A1537,4,2)&amp;"/"&amp;LEFT(A1537,2)&amp;"/"&amp;RIGHT(A1537,2))</f>
        <v>39857</v>
      </c>
      <c r="D1537" s="3">
        <v>48.72</v>
      </c>
    </row>
    <row r="1538" spans="1:4">
      <c r="A1538" t="s">
        <v>1538</v>
      </c>
      <c r="B1538" s="3">
        <v>48.72</v>
      </c>
      <c r="C1538" s="2">
        <f>--(MID(A1538,4,2)&amp;"/"&amp;LEFT(A1538,2)&amp;"/"&amp;RIGHT(A1538,2))</f>
        <v>39856</v>
      </c>
      <c r="D1538" s="3">
        <v>48.72</v>
      </c>
    </row>
    <row r="1539" spans="1:4">
      <c r="A1539" t="s">
        <v>1539</v>
      </c>
      <c r="B1539" s="3">
        <v>48.82</v>
      </c>
      <c r="C1539" s="2">
        <f>--(MID(A1539,4,2)&amp;"/"&amp;LEFT(A1539,2)&amp;"/"&amp;RIGHT(A1539,2))</f>
        <v>39855</v>
      </c>
      <c r="D1539" s="3">
        <v>48.82</v>
      </c>
    </row>
    <row r="1540" spans="1:4">
      <c r="A1540" t="s">
        <v>1540</v>
      </c>
      <c r="B1540" s="3">
        <v>48.7</v>
      </c>
      <c r="C1540" s="2">
        <f>--(MID(A1540,4,2)&amp;"/"&amp;LEFT(A1540,2)&amp;"/"&amp;RIGHT(A1540,2))</f>
        <v>39854</v>
      </c>
      <c r="D1540" s="3">
        <v>48.7</v>
      </c>
    </row>
    <row r="1541" spans="1:4">
      <c r="A1541" t="s">
        <v>1541</v>
      </c>
      <c r="B1541" s="3">
        <v>48.6</v>
      </c>
      <c r="C1541" s="2">
        <f>--(MID(A1541,4,2)&amp;"/"&amp;LEFT(A1541,2)&amp;"/"&amp;RIGHT(A1541,2))</f>
        <v>39853</v>
      </c>
      <c r="D1541" s="3">
        <v>48.6</v>
      </c>
    </row>
    <row r="1542" spans="1:4">
      <c r="A1542" t="s">
        <v>1542</v>
      </c>
      <c r="B1542" s="3">
        <v>48.73</v>
      </c>
      <c r="C1542" s="2">
        <f>--(MID(A1542,4,2)&amp;"/"&amp;LEFT(A1542,2)&amp;"/"&amp;RIGHT(A1542,2))</f>
        <v>39850</v>
      </c>
      <c r="D1542" s="3">
        <v>48.73</v>
      </c>
    </row>
    <row r="1543" spans="1:4">
      <c r="A1543" t="s">
        <v>1543</v>
      </c>
      <c r="B1543" s="3">
        <v>48.82</v>
      </c>
      <c r="C1543" s="2">
        <f>--(MID(A1543,4,2)&amp;"/"&amp;LEFT(A1543,2)&amp;"/"&amp;RIGHT(A1543,2))</f>
        <v>39849</v>
      </c>
      <c r="D1543" s="3">
        <v>48.82</v>
      </c>
    </row>
    <row r="1544" spans="1:4">
      <c r="A1544" t="s">
        <v>1544</v>
      </c>
      <c r="B1544" s="3">
        <v>48.65</v>
      </c>
      <c r="C1544" s="2">
        <f>--(MID(A1544,4,2)&amp;"/"&amp;LEFT(A1544,2)&amp;"/"&amp;RIGHT(A1544,2))</f>
        <v>39848</v>
      </c>
      <c r="D1544" s="3">
        <v>48.65</v>
      </c>
    </row>
    <row r="1545" spans="1:4">
      <c r="A1545" t="s">
        <v>1545</v>
      </c>
      <c r="B1545" s="3">
        <v>48.8</v>
      </c>
      <c r="C1545" s="2">
        <f>--(MID(A1545,4,2)&amp;"/"&amp;LEFT(A1545,2)&amp;"/"&amp;RIGHT(A1545,2))</f>
        <v>39847</v>
      </c>
      <c r="D1545" s="3">
        <v>48.8</v>
      </c>
    </row>
    <row r="1546" spans="1:4">
      <c r="A1546" t="s">
        <v>1546</v>
      </c>
      <c r="B1546" s="3">
        <v>49.01</v>
      </c>
      <c r="C1546" s="2">
        <f>--(MID(A1546,4,2)&amp;"/"&amp;LEFT(A1546,2)&amp;"/"&amp;RIGHT(A1546,2))</f>
        <v>39846</v>
      </c>
      <c r="D1546" s="3">
        <v>49.01</v>
      </c>
    </row>
    <row r="1547" spans="1:4">
      <c r="A1547" t="s">
        <v>1547</v>
      </c>
      <c r="B1547" s="3">
        <v>49.02</v>
      </c>
      <c r="C1547" s="2">
        <f>--(MID(A1547,4,2)&amp;"/"&amp;LEFT(A1547,2)&amp;"/"&amp;RIGHT(A1547,2))</f>
        <v>39843</v>
      </c>
      <c r="D1547" s="3">
        <v>49.02</v>
      </c>
    </row>
    <row r="1548" spans="1:4">
      <c r="A1548" t="s">
        <v>1548</v>
      </c>
      <c r="B1548" s="3">
        <v>48.9</v>
      </c>
      <c r="C1548" s="2">
        <f>--(MID(A1548,4,2)&amp;"/"&amp;LEFT(A1548,2)&amp;"/"&amp;RIGHT(A1548,2))</f>
        <v>39842</v>
      </c>
      <c r="D1548" s="3">
        <v>48.9</v>
      </c>
    </row>
    <row r="1549" spans="1:4">
      <c r="A1549" t="s">
        <v>1549</v>
      </c>
      <c r="B1549" s="3">
        <v>48.87</v>
      </c>
      <c r="C1549" s="2">
        <f>--(MID(A1549,4,2)&amp;"/"&amp;LEFT(A1549,2)&amp;"/"&amp;RIGHT(A1549,2))</f>
        <v>39841</v>
      </c>
      <c r="D1549" s="3">
        <v>48.87</v>
      </c>
    </row>
    <row r="1550" spans="1:4">
      <c r="A1550" t="s">
        <v>1550</v>
      </c>
      <c r="B1550" s="3">
        <v>48.85</v>
      </c>
      <c r="C1550" s="2">
        <f>--(MID(A1550,4,2)&amp;"/"&amp;LEFT(A1550,2)&amp;"/"&amp;RIGHT(A1550,2))</f>
        <v>39840</v>
      </c>
      <c r="D1550" s="3">
        <v>48.85</v>
      </c>
    </row>
    <row r="1551" spans="1:4">
      <c r="A1551" t="s">
        <v>1551</v>
      </c>
      <c r="B1551" s="3">
        <v>49.19</v>
      </c>
      <c r="C1551" s="2">
        <f>--(MID(A1551,4,2)&amp;"/"&amp;LEFT(A1551,2)&amp;"/"&amp;RIGHT(A1551,2))</f>
        <v>39836</v>
      </c>
      <c r="D1551" s="3">
        <v>49.19</v>
      </c>
    </row>
    <row r="1552" spans="1:4">
      <c r="A1552" t="s">
        <v>1552</v>
      </c>
      <c r="B1552" s="3">
        <v>48.93</v>
      </c>
      <c r="C1552" s="2">
        <f>--(MID(A1552,4,2)&amp;"/"&amp;LEFT(A1552,2)&amp;"/"&amp;RIGHT(A1552,2))</f>
        <v>39835</v>
      </c>
      <c r="D1552" s="3">
        <v>48.93</v>
      </c>
    </row>
    <row r="1553" spans="1:4">
      <c r="A1553" t="s">
        <v>1553</v>
      </c>
      <c r="B1553" s="3">
        <v>49.12</v>
      </c>
      <c r="C1553" s="2">
        <f>--(MID(A1553,4,2)&amp;"/"&amp;LEFT(A1553,2)&amp;"/"&amp;RIGHT(A1553,2))</f>
        <v>39834</v>
      </c>
      <c r="D1553" s="3">
        <v>49.12</v>
      </c>
    </row>
    <row r="1554" spans="1:4">
      <c r="A1554" t="s">
        <v>1554</v>
      </c>
      <c r="B1554" s="3">
        <v>48.99</v>
      </c>
      <c r="C1554" s="2">
        <f>--(MID(A1554,4,2)&amp;"/"&amp;LEFT(A1554,2)&amp;"/"&amp;RIGHT(A1554,2))</f>
        <v>39833</v>
      </c>
      <c r="D1554" s="3">
        <v>48.99</v>
      </c>
    </row>
    <row r="1555" spans="1:4">
      <c r="A1555" t="s">
        <v>1555</v>
      </c>
      <c r="B1555" s="3">
        <v>48.56</v>
      </c>
      <c r="C1555" s="2">
        <f>--(MID(A1555,4,2)&amp;"/"&amp;LEFT(A1555,2)&amp;"/"&amp;RIGHT(A1555,2))</f>
        <v>39832</v>
      </c>
      <c r="D1555" s="3">
        <v>48.56</v>
      </c>
    </row>
    <row r="1556" spans="1:4">
      <c r="A1556" t="s">
        <v>1556</v>
      </c>
      <c r="B1556" s="3">
        <v>48.77</v>
      </c>
      <c r="C1556" s="2">
        <f>--(MID(A1556,4,2)&amp;"/"&amp;LEFT(A1556,2)&amp;"/"&amp;RIGHT(A1556,2))</f>
        <v>39829</v>
      </c>
      <c r="D1556" s="3">
        <v>48.77</v>
      </c>
    </row>
    <row r="1557" spans="1:4">
      <c r="A1557" t="s">
        <v>1557</v>
      </c>
      <c r="B1557" s="3">
        <v>49.08</v>
      </c>
      <c r="C1557" s="2">
        <f>--(MID(A1557,4,2)&amp;"/"&amp;LEFT(A1557,2)&amp;"/"&amp;RIGHT(A1557,2))</f>
        <v>39828</v>
      </c>
      <c r="D1557" s="3">
        <v>49.08</v>
      </c>
    </row>
    <row r="1558" spans="1:4">
      <c r="A1558" t="s">
        <v>1558</v>
      </c>
      <c r="B1558" s="3">
        <v>48.7</v>
      </c>
      <c r="C1558" s="2">
        <f>--(MID(A1558,4,2)&amp;"/"&amp;LEFT(A1558,2)&amp;"/"&amp;RIGHT(A1558,2))</f>
        <v>39827</v>
      </c>
      <c r="D1558" s="3">
        <v>48.7</v>
      </c>
    </row>
    <row r="1559" spans="1:4">
      <c r="A1559" t="s">
        <v>1559</v>
      </c>
      <c r="B1559" s="3">
        <v>48.91</v>
      </c>
      <c r="C1559" s="2">
        <f>--(MID(A1559,4,2)&amp;"/"&amp;LEFT(A1559,2)&amp;"/"&amp;RIGHT(A1559,2))</f>
        <v>39826</v>
      </c>
      <c r="D1559" s="3">
        <v>48.91</v>
      </c>
    </row>
    <row r="1560" spans="1:4">
      <c r="A1560" t="s">
        <v>1560</v>
      </c>
      <c r="B1560" s="3">
        <v>48.6</v>
      </c>
      <c r="C1560" s="2">
        <f>--(MID(A1560,4,2)&amp;"/"&amp;LEFT(A1560,2)&amp;"/"&amp;RIGHT(A1560,2))</f>
        <v>39825</v>
      </c>
      <c r="D1560" s="3">
        <v>48.6</v>
      </c>
    </row>
    <row r="1561" spans="1:4">
      <c r="A1561" t="s">
        <v>1561</v>
      </c>
      <c r="B1561" s="3">
        <v>48.92</v>
      </c>
      <c r="C1561" s="2">
        <f>--(MID(A1561,4,2)&amp;"/"&amp;LEFT(A1561,2)&amp;"/"&amp;RIGHT(A1561,2))</f>
        <v>39822</v>
      </c>
      <c r="D1561" s="3">
        <v>48.92</v>
      </c>
    </row>
    <row r="1562" spans="1:4">
      <c r="A1562" t="s">
        <v>1562</v>
      </c>
      <c r="B1562" s="3">
        <v>48.61</v>
      </c>
      <c r="C1562" s="2">
        <f>--(MID(A1562,4,2)&amp;"/"&amp;LEFT(A1562,2)&amp;"/"&amp;RIGHT(A1562,2))</f>
        <v>39820</v>
      </c>
      <c r="D1562" s="3">
        <v>48.61</v>
      </c>
    </row>
    <row r="1563" spans="1:4">
      <c r="A1563" t="s">
        <v>1563</v>
      </c>
      <c r="B1563" s="3">
        <v>48.68</v>
      </c>
      <c r="C1563" s="2">
        <f>--(MID(A1563,4,2)&amp;"/"&amp;LEFT(A1563,2)&amp;"/"&amp;RIGHT(A1563,2))</f>
        <v>39819</v>
      </c>
      <c r="D1563" s="3">
        <v>48.68</v>
      </c>
    </row>
    <row r="1564" spans="1:4">
      <c r="A1564" t="s">
        <v>1564</v>
      </c>
      <c r="B1564" s="3">
        <v>48.37</v>
      </c>
      <c r="C1564" s="2">
        <f>--(MID(A1564,4,2)&amp;"/"&amp;LEFT(A1564,2)&amp;"/"&amp;RIGHT(A1564,2))</f>
        <v>39818</v>
      </c>
      <c r="D1564" s="3">
        <v>48.37</v>
      </c>
    </row>
    <row r="1565" spans="1:4">
      <c r="A1565" t="s">
        <v>1565</v>
      </c>
      <c r="B1565" s="3">
        <v>48.89</v>
      </c>
      <c r="C1565" s="2">
        <f>--(MID(A1565,4,2)&amp;"/"&amp;LEFT(A1565,2)&amp;"/"&amp;RIGHT(A1565,2))</f>
        <v>39815</v>
      </c>
      <c r="D1565" s="3">
        <v>48.89</v>
      </c>
    </row>
    <row r="1566" spans="1:4">
      <c r="A1566" t="s">
        <v>1566</v>
      </c>
      <c r="B1566" s="3">
        <v>48.73</v>
      </c>
      <c r="C1566" s="2">
        <f>--(MID(A1566,4,2)&amp;"/"&amp;LEFT(A1566,2)&amp;"/"&amp;RIGHT(A1566,2))</f>
        <v>39814</v>
      </c>
      <c r="D1566" s="3">
        <v>48.73</v>
      </c>
    </row>
  </sheetData>
  <sortState ref="C2:D1566">
    <sortCondition descending="1" ref="C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1566"/>
  <sheetViews>
    <sheetView tabSelected="1" workbookViewId="0">
      <selection activeCell="O16" sqref="O16"/>
    </sheetView>
  </sheetViews>
  <sheetFormatPr defaultRowHeight="12.75"/>
  <cols>
    <col min="1" max="1" width="13" customWidth="1"/>
    <col min="2" max="2" width="15" customWidth="1"/>
    <col min="3" max="3" width="13.28515625" bestFit="1" customWidth="1"/>
    <col min="4" max="4" width="12.28515625" bestFit="1" customWidth="1"/>
    <col min="5" max="5" width="11.140625" customWidth="1"/>
    <col min="6" max="6" width="9.85546875" bestFit="1" customWidth="1"/>
    <col min="7" max="7" width="9.7109375" bestFit="1" customWidth="1"/>
    <col min="8" max="8" width="10.28515625" bestFit="1" customWidth="1"/>
    <col min="9" max="9" width="10.140625" bestFit="1" customWidth="1"/>
    <col min="10" max="10" width="9.85546875" bestFit="1" customWidth="1"/>
    <col min="11" max="11" width="9.7109375" bestFit="1" customWidth="1"/>
  </cols>
  <sheetData>
    <row r="1" spans="1:11">
      <c r="A1" s="4" t="s">
        <v>0</v>
      </c>
      <c r="B1" s="4" t="s">
        <v>1</v>
      </c>
      <c r="C1" s="4" t="s">
        <v>1569</v>
      </c>
      <c r="D1" s="4" t="s">
        <v>1570</v>
      </c>
      <c r="E1" s="4" t="s">
        <v>1571</v>
      </c>
      <c r="F1" s="4" t="s">
        <v>1572</v>
      </c>
      <c r="G1" s="4" t="s">
        <v>1573</v>
      </c>
      <c r="H1" s="4" t="s">
        <v>1574</v>
      </c>
      <c r="I1" s="4" t="s">
        <v>1575</v>
      </c>
      <c r="J1" s="4" t="s">
        <v>1576</v>
      </c>
      <c r="K1" s="4" t="s">
        <v>1577</v>
      </c>
    </row>
    <row r="2" spans="1:11" hidden="1">
      <c r="A2" s="5">
        <v>39814</v>
      </c>
      <c r="B2" s="6">
        <v>48.73</v>
      </c>
      <c r="C2" s="7"/>
      <c r="D2" s="7"/>
      <c r="E2" s="6">
        <f>[1]!MoonAge(A2)</f>
        <v>0.15262054649451873</v>
      </c>
      <c r="F2" s="7" t="str">
        <f>IFERROR(VLOOKUP(A2,[2]Sheet4!$A$2:$I$2561,3,FALSE),"CL")</f>
        <v>FIP</v>
      </c>
      <c r="G2" s="7" t="str">
        <f>IFERROR(VLOOKUP(A2,[2]Sheet4!$A$2:$I$2561,4,FALSE),"CL")</f>
        <v>Ho</v>
      </c>
      <c r="H2" s="7" t="str">
        <f>IFERROR(VLOOKUP(A2,[2]Sheet4!$A$2:$I$2561,5,FALSE),"CL")</f>
        <v>UDP</v>
      </c>
      <c r="I2" s="7" t="str">
        <f>IFERROR(VLOOKUP(A2,[2]Sheet4!$A$2:$I$2561,6,FALSE),"CL")</f>
        <v>Ra</v>
      </c>
      <c r="J2" s="7" t="str">
        <f>IFERROR(VLOOKUP(A2,[2]Sheet4!$A$2:$I$2561,7,FALSE),"CL")</f>
        <v>EAP</v>
      </c>
      <c r="K2" s="7" t="str">
        <f>IFERROR(VLOOKUP(A2,[2]Sheet4!$A$2:$I$2561,8,FALSE),"CL")</f>
        <v>Ra</v>
      </c>
    </row>
    <row r="3" spans="1:11" hidden="1">
      <c r="A3" s="5">
        <v>39815</v>
      </c>
      <c r="B3" s="6">
        <v>48.89</v>
      </c>
      <c r="C3" s="6">
        <f>(B3-B2)</f>
        <v>0.16000000000000369</v>
      </c>
      <c r="D3" s="8">
        <f>C3/B2</f>
        <v>3.2833983172584386E-3</v>
      </c>
      <c r="E3" s="6">
        <f>[1]!MoonAge(A3)</f>
        <v>0.18648373845263932</v>
      </c>
      <c r="F3" s="7" t="str">
        <f>IFERROR(VLOOKUP(A3,[2]Sheet4!$A$2:$I$2561,3,FALSE),"CL")</f>
        <v>FIM</v>
      </c>
      <c r="G3" s="7" t="str">
        <f>IFERROR(VLOOKUP(A3,[2]Sheet4!$A$2:$I$2561,4,FALSE),"CL")</f>
        <v>Sh</v>
      </c>
      <c r="H3" s="7" t="str">
        <f>IFERROR(VLOOKUP(A3,[2]Sheet4!$A$2:$I$2561,5,FALSE),"CL")</f>
        <v>UDP</v>
      </c>
      <c r="I3" s="7" t="str">
        <f>IFERROR(VLOOKUP(A3,[2]Sheet4!$A$2:$I$2561,6,FALSE),"CL")</f>
        <v>Ra</v>
      </c>
      <c r="J3" s="7" t="str">
        <f>IFERROR(VLOOKUP(A3,[2]Sheet4!$A$2:$I$2561,7,FALSE),"CL")</f>
        <v>EAP</v>
      </c>
      <c r="K3" s="7" t="str">
        <f>IFERROR(VLOOKUP(A3,[2]Sheet4!$A$2:$I$2561,8,FALSE),"CL")</f>
        <v>Ra</v>
      </c>
    </row>
    <row r="4" spans="1:11" hidden="1">
      <c r="A4" s="5">
        <v>39818</v>
      </c>
      <c r="B4" s="6">
        <v>48.37</v>
      </c>
      <c r="C4" s="6">
        <f t="shared" ref="C4:C67" si="0">(B4-B3)</f>
        <v>-0.52000000000000313</v>
      </c>
      <c r="D4" s="8">
        <f t="shared" ref="D4:D67" si="1">C4/B3</f>
        <v>-1.0636121906320375E-2</v>
      </c>
      <c r="E4" s="6">
        <f>[1]!MoonAge(A4)</f>
        <v>0.28807331432700134</v>
      </c>
      <c r="F4" s="7" t="str">
        <f>IFERROR(VLOOKUP(A4,[2]Sheet4!$A$2:$I$2561,3,FALSE),"CL")</f>
        <v>MEP</v>
      </c>
      <c r="G4" s="7" t="str">
        <f>IFERROR(VLOOKUP(A4,[2]Sheet4!$A$2:$I$2561,4,FALSE),"CL")</f>
        <v>Do</v>
      </c>
      <c r="H4" s="7" t="str">
        <f>IFERROR(VLOOKUP(A4,[2]Sheet4!$A$2:$I$2561,5,FALSE),"CL")</f>
        <v>UDP</v>
      </c>
      <c r="I4" s="7" t="str">
        <f>IFERROR(VLOOKUP(A4,[2]Sheet4!$A$2:$I$2561,6,FALSE),"CL")</f>
        <v>Ra</v>
      </c>
      <c r="J4" s="7" t="str">
        <f>IFERROR(VLOOKUP(A4,[2]Sheet4!$A$2:$I$2561,7,FALSE),"CL")</f>
        <v>EAP</v>
      </c>
      <c r="K4" s="7" t="str">
        <f>IFERROR(VLOOKUP(A4,[2]Sheet4!$A$2:$I$2561,8,FALSE),"CL")</f>
        <v>Ra</v>
      </c>
    </row>
    <row r="5" spans="1:11" hidden="1">
      <c r="A5" s="5">
        <v>39819</v>
      </c>
      <c r="B5" s="6">
        <v>48.68</v>
      </c>
      <c r="C5" s="6">
        <f t="shared" si="0"/>
        <v>0.31000000000000227</v>
      </c>
      <c r="D5" s="8">
        <f t="shared" si="1"/>
        <v>6.4089311556750524E-3</v>
      </c>
      <c r="E5" s="6">
        <f>[1]!MoonAge(A5)</f>
        <v>0.32193650628512194</v>
      </c>
      <c r="F5" s="7" t="str">
        <f>IFERROR(VLOOKUP(A5,[2]Sheet4!$A$2:$I$2561,3,FALSE),"CL")</f>
        <v>MEM</v>
      </c>
      <c r="G5" s="7" t="str">
        <f>IFERROR(VLOOKUP(A5,[2]Sheet4!$A$2:$I$2561,4,FALSE),"CL")</f>
        <v>Pi</v>
      </c>
      <c r="H5" s="7" t="str">
        <f>IFERROR(VLOOKUP(A5,[2]Sheet4!$A$2:$I$2561,5,FALSE),"CL")</f>
        <v>UDM</v>
      </c>
      <c r="I5" s="7" t="str">
        <f>IFERROR(VLOOKUP(A5,[2]Sheet4!$A$2:$I$2561,6,FALSE),"CL")</f>
        <v>Co</v>
      </c>
      <c r="J5" s="7" t="str">
        <f>IFERROR(VLOOKUP(A5,[2]Sheet4!$A$2:$I$2561,7,FALSE),"CL")</f>
        <v>EAP</v>
      </c>
      <c r="K5" s="7" t="str">
        <f>IFERROR(VLOOKUP(A5,[2]Sheet4!$A$2:$I$2561,8,FALSE),"CL")</f>
        <v>Ra</v>
      </c>
    </row>
    <row r="6" spans="1:11" hidden="1">
      <c r="A6" s="5">
        <v>39820</v>
      </c>
      <c r="B6" s="6">
        <v>48.61</v>
      </c>
      <c r="C6" s="6">
        <f t="shared" si="0"/>
        <v>-7.0000000000000284E-2</v>
      </c>
      <c r="D6" s="8">
        <f t="shared" si="1"/>
        <v>-1.4379622021364069E-3</v>
      </c>
      <c r="E6" s="6">
        <f>[1]!MoonAge(A6)</f>
        <v>0.35579969824324265</v>
      </c>
      <c r="F6" s="7" t="str">
        <f>IFERROR(VLOOKUP(A6,[2]Sheet4!$A$2:$I$2561,3,FALSE),"CL")</f>
        <v>PAP</v>
      </c>
      <c r="G6" s="7" t="str">
        <f>IFERROR(VLOOKUP(A6,[2]Sheet4!$A$2:$I$2561,4,FALSE),"CL")</f>
        <v>Ra</v>
      </c>
      <c r="H6" s="7" t="str">
        <f>IFERROR(VLOOKUP(A6,[2]Sheet4!$A$2:$I$2561,5,FALSE),"CL")</f>
        <v>UDM</v>
      </c>
      <c r="I6" s="7" t="str">
        <f>IFERROR(VLOOKUP(A6,[2]Sheet4!$A$2:$I$2561,6,FALSE),"CL")</f>
        <v>Co</v>
      </c>
      <c r="J6" s="7" t="str">
        <f>IFERROR(VLOOKUP(A6,[2]Sheet4!$A$2:$I$2561,7,FALSE),"CL")</f>
        <v>EAP</v>
      </c>
      <c r="K6" s="7" t="str">
        <f>IFERROR(VLOOKUP(A6,[2]Sheet4!$A$2:$I$2561,8,FALSE),"CL")</f>
        <v>Ra</v>
      </c>
    </row>
    <row r="7" spans="1:11" hidden="1">
      <c r="A7" s="5">
        <v>39822</v>
      </c>
      <c r="B7" s="6">
        <v>48.92</v>
      </c>
      <c r="C7" s="6">
        <f t="shared" si="0"/>
        <v>0.31000000000000227</v>
      </c>
      <c r="D7" s="8">
        <f t="shared" si="1"/>
        <v>6.377288623740018E-3</v>
      </c>
      <c r="E7" s="6">
        <f>[1]!MoonAge(A7)</f>
        <v>0.42352608215948384</v>
      </c>
      <c r="F7" s="7" t="str">
        <f>IFERROR(VLOOKUP(A7,[2]Sheet4!$A$2:$I$2561,3,FALSE),"CL")</f>
        <v>UDP</v>
      </c>
      <c r="G7" s="7" t="str">
        <f>IFERROR(VLOOKUP(A7,[2]Sheet4!$A$2:$I$2561,4,FALSE),"CL")</f>
        <v>Tg</v>
      </c>
      <c r="H7" s="7" t="str">
        <f>IFERROR(VLOOKUP(A7,[2]Sheet4!$A$2:$I$2561,5,FALSE),"CL")</f>
        <v>UDM</v>
      </c>
      <c r="I7" s="7" t="str">
        <f>IFERROR(VLOOKUP(A7,[2]Sheet4!$A$2:$I$2561,6,FALSE),"CL")</f>
        <v>Co</v>
      </c>
      <c r="J7" s="7" t="str">
        <f>IFERROR(VLOOKUP(A7,[2]Sheet4!$A$2:$I$2561,7,FALSE),"CL")</f>
        <v>EAP</v>
      </c>
      <c r="K7" s="7" t="str">
        <f>IFERROR(VLOOKUP(A7,[2]Sheet4!$A$2:$I$2561,8,FALSE),"CL")</f>
        <v>Ra</v>
      </c>
    </row>
    <row r="8" spans="1:11" hidden="1">
      <c r="A8" s="5">
        <v>39825</v>
      </c>
      <c r="B8" s="6">
        <v>48.6</v>
      </c>
      <c r="C8" s="6">
        <f t="shared" si="0"/>
        <v>-0.32000000000000028</v>
      </c>
      <c r="D8" s="8">
        <f t="shared" si="1"/>
        <v>-6.5412919051512728E-3</v>
      </c>
      <c r="E8" s="6">
        <f>[1]!MoonAge(A8)</f>
        <v>0.52511565803367255</v>
      </c>
      <c r="F8" s="7" t="str">
        <f>IFERROR(VLOOKUP(A8,[2]Sheet4!$A$2:$I$2561,3,FALSE),"CL")</f>
        <v>FIM</v>
      </c>
      <c r="G8" s="7" t="str">
        <f>IFERROR(VLOOKUP(A8,[2]Sheet4!$A$2:$I$2561,4,FALSE),"CL")</f>
        <v>Sn</v>
      </c>
      <c r="H8" s="7" t="str">
        <f>IFERROR(VLOOKUP(A8,[2]Sheet4!$A$2:$I$2561,5,FALSE),"CL")</f>
        <v>UDM</v>
      </c>
      <c r="I8" s="7" t="str">
        <f>IFERROR(VLOOKUP(A8,[2]Sheet4!$A$2:$I$2561,6,FALSE),"CL")</f>
        <v>Co</v>
      </c>
      <c r="J8" s="7" t="str">
        <f>IFERROR(VLOOKUP(A8,[2]Sheet4!$A$2:$I$2561,7,FALSE),"CL")</f>
        <v>EAP</v>
      </c>
      <c r="K8" s="7" t="str">
        <f>IFERROR(VLOOKUP(A8,[2]Sheet4!$A$2:$I$2561,8,FALSE),"CL")</f>
        <v>Ra</v>
      </c>
    </row>
    <row r="9" spans="1:11" hidden="1">
      <c r="A9" s="5">
        <v>39826</v>
      </c>
      <c r="B9" s="6">
        <v>48.91</v>
      </c>
      <c r="C9" s="6">
        <f t="shared" si="0"/>
        <v>0.30999999999999517</v>
      </c>
      <c r="D9" s="8">
        <f t="shared" si="1"/>
        <v>6.3786008230451675E-3</v>
      </c>
      <c r="E9" s="6">
        <f>[1]!MoonAge(A9)</f>
        <v>0.55897884999155956</v>
      </c>
      <c r="F9" s="7" t="str">
        <f>IFERROR(VLOOKUP(A9,[2]Sheet4!$A$2:$I$2561,3,FALSE),"CL")</f>
        <v>EAP</v>
      </c>
      <c r="G9" s="7" t="str">
        <f>IFERROR(VLOOKUP(A9,[2]Sheet4!$A$2:$I$2561,4,FALSE),"CL")</f>
        <v>Ho</v>
      </c>
      <c r="H9" s="7" t="str">
        <f>IFERROR(VLOOKUP(A9,[2]Sheet4!$A$2:$I$2561,5,FALSE),"CL")</f>
        <v>UDM</v>
      </c>
      <c r="I9" s="7" t="str">
        <f>IFERROR(VLOOKUP(A9,[2]Sheet4!$A$2:$I$2561,6,FALSE),"CL")</f>
        <v>Co</v>
      </c>
      <c r="J9" s="7" t="str">
        <f>IFERROR(VLOOKUP(A9,[2]Sheet4!$A$2:$I$2561,7,FALSE),"CL")</f>
        <v>EAP</v>
      </c>
      <c r="K9" s="7" t="str">
        <f>IFERROR(VLOOKUP(A9,[2]Sheet4!$A$2:$I$2561,8,FALSE),"CL")</f>
        <v>Ra</v>
      </c>
    </row>
    <row r="10" spans="1:11" hidden="1">
      <c r="A10" s="5">
        <v>39827</v>
      </c>
      <c r="B10" s="6">
        <v>48.7</v>
      </c>
      <c r="C10" s="6">
        <f t="shared" si="0"/>
        <v>-0.20999999999999375</v>
      </c>
      <c r="D10" s="8">
        <f t="shared" si="1"/>
        <v>-4.2936004906970714E-3</v>
      </c>
      <c r="E10" s="6">
        <f>[1]!MoonAge(A10)</f>
        <v>0.59284204194944656</v>
      </c>
      <c r="F10" s="7" t="str">
        <f>IFERROR(VLOOKUP(A10,[2]Sheet4!$A$2:$I$2561,3,FALSE),"CL")</f>
        <v>EAM</v>
      </c>
      <c r="G10" s="7" t="str">
        <f>IFERROR(VLOOKUP(A10,[2]Sheet4!$A$2:$I$2561,4,FALSE),"CL")</f>
        <v>Sh</v>
      </c>
      <c r="H10" s="7" t="str">
        <f>IFERROR(VLOOKUP(A10,[2]Sheet4!$A$2:$I$2561,5,FALSE),"CL")</f>
        <v>UDM</v>
      </c>
      <c r="I10" s="7" t="str">
        <f>IFERROR(VLOOKUP(A10,[2]Sheet4!$A$2:$I$2561,6,FALSE),"CL")</f>
        <v>Co</v>
      </c>
      <c r="J10" s="7" t="str">
        <f>IFERROR(VLOOKUP(A10,[2]Sheet4!$A$2:$I$2561,7,FALSE),"CL")</f>
        <v>EAP</v>
      </c>
      <c r="K10" s="7" t="str">
        <f>IFERROR(VLOOKUP(A10,[2]Sheet4!$A$2:$I$2561,8,FALSE),"CL")</f>
        <v>Ra</v>
      </c>
    </row>
    <row r="11" spans="1:11" hidden="1">
      <c r="A11" s="5">
        <v>39828</v>
      </c>
      <c r="B11" s="6">
        <v>49.08</v>
      </c>
      <c r="C11" s="6">
        <f t="shared" si="0"/>
        <v>0.37999999999999545</v>
      </c>
      <c r="D11" s="8">
        <f t="shared" si="1"/>
        <v>7.8028747433263948E-3</v>
      </c>
      <c r="E11" s="6">
        <f>[1]!MoonAge(A11)</f>
        <v>0.62670523390733357</v>
      </c>
      <c r="F11" s="7" t="str">
        <f>IFERROR(VLOOKUP(A11,[2]Sheet4!$A$2:$I$2561,3,FALSE),"CL")</f>
        <v>MEP</v>
      </c>
      <c r="G11" s="7" t="str">
        <f>IFERROR(VLOOKUP(A11,[2]Sheet4!$A$2:$I$2561,4,FALSE),"CL")</f>
        <v>Mo</v>
      </c>
      <c r="H11" s="7" t="str">
        <f>IFERROR(VLOOKUP(A11,[2]Sheet4!$A$2:$I$2561,5,FALSE),"CL")</f>
        <v>UDM</v>
      </c>
      <c r="I11" s="7" t="str">
        <f>IFERROR(VLOOKUP(A11,[2]Sheet4!$A$2:$I$2561,6,FALSE),"CL")</f>
        <v>Co</v>
      </c>
      <c r="J11" s="7" t="str">
        <f>IFERROR(VLOOKUP(A11,[2]Sheet4!$A$2:$I$2561,7,FALSE),"CL")</f>
        <v>EAP</v>
      </c>
      <c r="K11" s="7" t="str">
        <f>IFERROR(VLOOKUP(A11,[2]Sheet4!$A$2:$I$2561,8,FALSE),"CL")</f>
        <v>Ra</v>
      </c>
    </row>
    <row r="12" spans="1:11" hidden="1">
      <c r="A12" s="5">
        <v>39829</v>
      </c>
      <c r="B12" s="6">
        <v>48.77</v>
      </c>
      <c r="C12" s="6">
        <f t="shared" si="0"/>
        <v>-0.30999999999999517</v>
      </c>
      <c r="D12" s="8">
        <f t="shared" si="1"/>
        <v>-6.3162184189078071E-3</v>
      </c>
      <c r="E12" s="6">
        <f>[1]!MoonAge(A12)</f>
        <v>0.66056842586522069</v>
      </c>
      <c r="F12" s="7" t="str">
        <f>IFERROR(VLOOKUP(A12,[2]Sheet4!$A$2:$I$2561,3,FALSE),"CL")</f>
        <v>MEM</v>
      </c>
      <c r="G12" s="7" t="str">
        <f>IFERROR(VLOOKUP(A12,[2]Sheet4!$A$2:$I$2561,4,FALSE),"CL")</f>
        <v>Ch</v>
      </c>
      <c r="H12" s="7" t="str">
        <f>IFERROR(VLOOKUP(A12,[2]Sheet4!$A$2:$I$2561,5,FALSE),"CL")</f>
        <v>UDM</v>
      </c>
      <c r="I12" s="7" t="str">
        <f>IFERROR(VLOOKUP(A12,[2]Sheet4!$A$2:$I$2561,6,FALSE),"CL")</f>
        <v>Co</v>
      </c>
      <c r="J12" s="7" t="str">
        <f>IFERROR(VLOOKUP(A12,[2]Sheet4!$A$2:$I$2561,7,FALSE),"CL")</f>
        <v>EAP</v>
      </c>
      <c r="K12" s="7" t="str">
        <f>IFERROR(VLOOKUP(A12,[2]Sheet4!$A$2:$I$2561,8,FALSE),"CL")</f>
        <v>Ra</v>
      </c>
    </row>
    <row r="13" spans="1:11" hidden="1">
      <c r="A13" s="5">
        <v>39832</v>
      </c>
      <c r="B13" s="6">
        <v>48.56</v>
      </c>
      <c r="C13" s="6">
        <f t="shared" si="0"/>
        <v>-0.21000000000000085</v>
      </c>
      <c r="D13" s="8">
        <f t="shared" si="1"/>
        <v>-4.3059257740414364E-3</v>
      </c>
      <c r="E13" s="6">
        <f>[1]!MoonAge(A13)</f>
        <v>0.76215800173888182</v>
      </c>
      <c r="F13" s="7" t="str">
        <f>IFERROR(VLOOKUP(A13,[2]Sheet4!$A$2:$I$2561,3,FALSE),"CL")</f>
        <v>UDP</v>
      </c>
      <c r="G13" s="7" t="str">
        <f>IFERROR(VLOOKUP(A13,[2]Sheet4!$A$2:$I$2561,4,FALSE),"CL")</f>
        <v>Ra</v>
      </c>
      <c r="H13" s="7" t="str">
        <f>IFERROR(VLOOKUP(A13,[2]Sheet4!$A$2:$I$2561,5,FALSE),"CL")</f>
        <v>UDM</v>
      </c>
      <c r="I13" s="7" t="str">
        <f>IFERROR(VLOOKUP(A13,[2]Sheet4!$A$2:$I$2561,6,FALSE),"CL")</f>
        <v>Co</v>
      </c>
      <c r="J13" s="7" t="str">
        <f>IFERROR(VLOOKUP(A13,[2]Sheet4!$A$2:$I$2561,7,FALSE),"CL")</f>
        <v>EAP</v>
      </c>
      <c r="K13" s="7" t="str">
        <f>IFERROR(VLOOKUP(A13,[2]Sheet4!$A$2:$I$2561,8,FALSE),"CL")</f>
        <v>Ra</v>
      </c>
    </row>
    <row r="14" spans="1:11" hidden="1">
      <c r="A14" s="5">
        <v>39833</v>
      </c>
      <c r="B14" s="6">
        <v>48.99</v>
      </c>
      <c r="C14" s="6">
        <f t="shared" si="0"/>
        <v>0.42999999999999972</v>
      </c>
      <c r="D14" s="8">
        <f t="shared" si="1"/>
        <v>8.8550247116968642E-3</v>
      </c>
      <c r="E14" s="6">
        <f>[1]!MoonAge(A14)</f>
        <v>0.79602119369676871</v>
      </c>
      <c r="F14" s="7" t="str">
        <f>IFERROR(VLOOKUP(A14,[2]Sheet4!$A$2:$I$2561,3,FALSE),"CL")</f>
        <v>UDM</v>
      </c>
      <c r="G14" s="7" t="str">
        <f>IFERROR(VLOOKUP(A14,[2]Sheet4!$A$2:$I$2561,4,FALSE),"CL")</f>
        <v>Co</v>
      </c>
      <c r="H14" s="7" t="str">
        <f>IFERROR(VLOOKUP(A14,[2]Sheet4!$A$2:$I$2561,5,FALSE),"CL")</f>
        <v>UDM</v>
      </c>
      <c r="I14" s="7" t="str">
        <f>IFERROR(VLOOKUP(A14,[2]Sheet4!$A$2:$I$2561,6,FALSE),"CL")</f>
        <v>Co</v>
      </c>
      <c r="J14" s="7" t="str">
        <f>IFERROR(VLOOKUP(A14,[2]Sheet4!$A$2:$I$2561,7,FALSE),"CL")</f>
        <v>EAP</v>
      </c>
      <c r="K14" s="7" t="str">
        <f>IFERROR(VLOOKUP(A14,[2]Sheet4!$A$2:$I$2561,8,FALSE),"CL")</f>
        <v>Ra</v>
      </c>
    </row>
    <row r="15" spans="1:11" hidden="1">
      <c r="A15" s="5">
        <v>39834</v>
      </c>
      <c r="B15" s="6">
        <v>49.12</v>
      </c>
      <c r="C15" s="6">
        <f t="shared" si="0"/>
        <v>0.12999999999999545</v>
      </c>
      <c r="D15" s="8">
        <f t="shared" si="1"/>
        <v>2.6536027760766575E-3</v>
      </c>
      <c r="E15" s="6">
        <f>[1]!MoonAge(A15)</f>
        <v>0.82988438565465583</v>
      </c>
      <c r="F15" s="7" t="str">
        <f>IFERROR(VLOOKUP(A15,[2]Sheet4!$A$2:$I$2561,3,FALSE),"CL")</f>
        <v>FIP</v>
      </c>
      <c r="G15" s="7" t="str">
        <f>IFERROR(VLOOKUP(A15,[2]Sheet4!$A$2:$I$2561,4,FALSE),"CL")</f>
        <v>Tg</v>
      </c>
      <c r="H15" s="7" t="str">
        <f>IFERROR(VLOOKUP(A15,[2]Sheet4!$A$2:$I$2561,5,FALSE),"CL")</f>
        <v>UDM</v>
      </c>
      <c r="I15" s="7" t="str">
        <f>IFERROR(VLOOKUP(A15,[2]Sheet4!$A$2:$I$2561,6,FALSE),"CL")</f>
        <v>Co</v>
      </c>
      <c r="J15" s="7" t="str">
        <f>IFERROR(VLOOKUP(A15,[2]Sheet4!$A$2:$I$2561,7,FALSE),"CL")</f>
        <v>EAP</v>
      </c>
      <c r="K15" s="7" t="str">
        <f>IFERROR(VLOOKUP(A15,[2]Sheet4!$A$2:$I$2561,8,FALSE),"CL")</f>
        <v>Ra</v>
      </c>
    </row>
    <row r="16" spans="1:11" hidden="1">
      <c r="A16" s="5">
        <v>39835</v>
      </c>
      <c r="B16" s="6">
        <v>48.93</v>
      </c>
      <c r="C16" s="6">
        <f t="shared" si="0"/>
        <v>-0.18999999999999773</v>
      </c>
      <c r="D16" s="8">
        <f t="shared" si="1"/>
        <v>-3.8680781758957195E-3</v>
      </c>
      <c r="E16" s="6">
        <f>[1]!MoonAge(A16)</f>
        <v>0.86374757761254284</v>
      </c>
      <c r="F16" s="7" t="str">
        <f>IFERROR(VLOOKUP(A16,[2]Sheet4!$A$2:$I$2561,3,FALSE),"CL")</f>
        <v>FIM</v>
      </c>
      <c r="G16" s="7" t="str">
        <f>IFERROR(VLOOKUP(A16,[2]Sheet4!$A$2:$I$2561,4,FALSE),"CL")</f>
        <v>Rb</v>
      </c>
      <c r="H16" s="7" t="str">
        <f>IFERROR(VLOOKUP(A16,[2]Sheet4!$A$2:$I$2561,5,FALSE),"CL")</f>
        <v>UDM</v>
      </c>
      <c r="I16" s="7" t="str">
        <f>IFERROR(VLOOKUP(A16,[2]Sheet4!$A$2:$I$2561,6,FALSE),"CL")</f>
        <v>Co</v>
      </c>
      <c r="J16" s="7" t="str">
        <f>IFERROR(VLOOKUP(A16,[2]Sheet4!$A$2:$I$2561,7,FALSE),"CL")</f>
        <v>EAP</v>
      </c>
      <c r="K16" s="7" t="str">
        <f>IFERROR(VLOOKUP(A16,[2]Sheet4!$A$2:$I$2561,8,FALSE),"CL")</f>
        <v>Ra</v>
      </c>
    </row>
    <row r="17" spans="1:11" hidden="1">
      <c r="A17" s="5">
        <v>39836</v>
      </c>
      <c r="B17" s="6">
        <v>49.19</v>
      </c>
      <c r="C17" s="6">
        <f t="shared" si="0"/>
        <v>0.25999999999999801</v>
      </c>
      <c r="D17" s="8">
        <f t="shared" si="1"/>
        <v>5.3137134682198651E-3</v>
      </c>
      <c r="E17" s="6">
        <f>[1]!MoonAge(A17)</f>
        <v>0.89761076957042985</v>
      </c>
      <c r="F17" s="7" t="str">
        <f>IFERROR(VLOOKUP(A17,[2]Sheet4!$A$2:$I$2561,3,FALSE),"CL")</f>
        <v>EAP</v>
      </c>
      <c r="G17" s="7" t="str">
        <f>IFERROR(VLOOKUP(A17,[2]Sheet4!$A$2:$I$2561,4,FALSE),"CL")</f>
        <v>Dr</v>
      </c>
      <c r="H17" s="7" t="str">
        <f>IFERROR(VLOOKUP(A17,[2]Sheet4!$A$2:$I$2561,5,FALSE),"CL")</f>
        <v>UDM</v>
      </c>
      <c r="I17" s="7" t="str">
        <f>IFERROR(VLOOKUP(A17,[2]Sheet4!$A$2:$I$2561,6,FALSE),"CL")</f>
        <v>Co</v>
      </c>
      <c r="J17" s="7" t="str">
        <f>IFERROR(VLOOKUP(A17,[2]Sheet4!$A$2:$I$2561,7,FALSE),"CL")</f>
        <v>EAP</v>
      </c>
      <c r="K17" s="7" t="str">
        <f>IFERROR(VLOOKUP(A17,[2]Sheet4!$A$2:$I$2561,8,FALSE),"CL")</f>
        <v>Ra</v>
      </c>
    </row>
    <row r="18" spans="1:11" hidden="1">
      <c r="A18" s="5">
        <v>39840</v>
      </c>
      <c r="B18" s="6">
        <v>48.85</v>
      </c>
      <c r="C18" s="6">
        <f t="shared" si="0"/>
        <v>-0.33999999999999631</v>
      </c>
      <c r="D18" s="8">
        <f t="shared" si="1"/>
        <v>-6.91197397845083E-3</v>
      </c>
      <c r="E18" s="6">
        <f>[1]!MoonAge(A18)</f>
        <v>3.3063537401977983E-2</v>
      </c>
      <c r="F18" s="7" t="str">
        <f>IFERROR(VLOOKUP(A18,[2]Sheet4!$A$2:$I$2561,3,FALSE),"CL")</f>
        <v>PAP</v>
      </c>
      <c r="G18" s="7" t="str">
        <f>IFERROR(VLOOKUP(A18,[2]Sheet4!$A$2:$I$2561,4,FALSE),"CL")</f>
        <v>Mo</v>
      </c>
      <c r="H18" s="7" t="str">
        <f>IFERROR(VLOOKUP(A18,[2]Sheet4!$A$2:$I$2561,5,FALSE),"CL")</f>
        <v>UDM</v>
      </c>
      <c r="I18" s="7" t="str">
        <f>IFERROR(VLOOKUP(A18,[2]Sheet4!$A$2:$I$2561,6,FALSE),"CL")</f>
        <v>Co</v>
      </c>
      <c r="J18" s="7" t="str">
        <f>IFERROR(VLOOKUP(A18,[2]Sheet4!$A$2:$I$2561,7,FALSE),"CL")</f>
        <v>EAP</v>
      </c>
      <c r="K18" s="7" t="str">
        <f>IFERROR(VLOOKUP(A18,[2]Sheet4!$A$2:$I$2561,8,FALSE),"CL")</f>
        <v>Ra</v>
      </c>
    </row>
    <row r="19" spans="1:11" hidden="1">
      <c r="A19" s="5">
        <v>39841</v>
      </c>
      <c r="B19" s="6">
        <v>48.87</v>
      </c>
      <c r="C19" s="6">
        <f t="shared" si="0"/>
        <v>1.9999999999996021E-2</v>
      </c>
      <c r="D19" s="8">
        <f t="shared" si="1"/>
        <v>4.0941658137146406E-4</v>
      </c>
      <c r="E19" s="6">
        <f>[1]!MoonAge(A19)</f>
        <v>6.6926729359864989E-2</v>
      </c>
      <c r="F19" s="7" t="str">
        <f>IFERROR(VLOOKUP(A19,[2]Sheet4!$A$2:$I$2561,3,FALSE),"CL")</f>
        <v>PAM</v>
      </c>
      <c r="G19" s="7" t="str">
        <f>IFERROR(VLOOKUP(A19,[2]Sheet4!$A$2:$I$2561,4,FALSE),"CL")</f>
        <v>Ch</v>
      </c>
      <c r="H19" s="7" t="str">
        <f>IFERROR(VLOOKUP(A19,[2]Sheet4!$A$2:$I$2561,5,FALSE),"CL")</f>
        <v>UDM</v>
      </c>
      <c r="I19" s="7" t="str">
        <f>IFERROR(VLOOKUP(A19,[2]Sheet4!$A$2:$I$2561,6,FALSE),"CL")</f>
        <v>Co</v>
      </c>
      <c r="J19" s="7" t="str">
        <f>IFERROR(VLOOKUP(A19,[2]Sheet4!$A$2:$I$2561,7,FALSE),"CL")</f>
        <v>EAP</v>
      </c>
      <c r="K19" s="7" t="str">
        <f>IFERROR(VLOOKUP(A19,[2]Sheet4!$A$2:$I$2561,8,FALSE),"CL")</f>
        <v>Ra</v>
      </c>
    </row>
    <row r="20" spans="1:11" hidden="1">
      <c r="A20" s="5">
        <v>39842</v>
      </c>
      <c r="B20" s="6">
        <v>48.9</v>
      </c>
      <c r="C20" s="6">
        <f t="shared" si="0"/>
        <v>3.0000000000001137E-2</v>
      </c>
      <c r="D20" s="8">
        <f t="shared" si="1"/>
        <v>6.1387354205036089E-4</v>
      </c>
      <c r="E20" s="6">
        <f>[1]!MoonAge(A20)</f>
        <v>0.100789921317752</v>
      </c>
      <c r="F20" s="7" t="str">
        <f>IFERROR(VLOOKUP(A20,[2]Sheet4!$A$2:$I$2561,3,FALSE),"CL")</f>
        <v>UDP</v>
      </c>
      <c r="G20" s="7" t="str">
        <f>IFERROR(VLOOKUP(A20,[2]Sheet4!$A$2:$I$2561,4,FALSE),"CL")</f>
        <v>Do</v>
      </c>
      <c r="H20" s="7" t="str">
        <f>IFERROR(VLOOKUP(A20,[2]Sheet4!$A$2:$I$2561,5,FALSE),"CL")</f>
        <v>UDM</v>
      </c>
      <c r="I20" s="7" t="str">
        <f>IFERROR(VLOOKUP(A20,[2]Sheet4!$A$2:$I$2561,6,FALSE),"CL")</f>
        <v>Co</v>
      </c>
      <c r="J20" s="7" t="str">
        <f>IFERROR(VLOOKUP(A20,[2]Sheet4!$A$2:$I$2561,7,FALSE),"CL")</f>
        <v>EAP</v>
      </c>
      <c r="K20" s="7" t="str">
        <f>IFERROR(VLOOKUP(A20,[2]Sheet4!$A$2:$I$2561,8,FALSE),"CL")</f>
        <v>Ra</v>
      </c>
    </row>
    <row r="21" spans="1:11" hidden="1">
      <c r="A21" s="5">
        <v>39843</v>
      </c>
      <c r="B21" s="6">
        <v>49.02</v>
      </c>
      <c r="C21" s="6">
        <f t="shared" si="0"/>
        <v>0.12000000000000455</v>
      </c>
      <c r="D21" s="8">
        <f t="shared" si="1"/>
        <v>2.4539877300614426E-3</v>
      </c>
      <c r="E21" s="6">
        <f>[1]!MoonAge(A21)</f>
        <v>0.134653113275639</v>
      </c>
      <c r="F21" s="7" t="str">
        <f>IFERROR(VLOOKUP(A21,[2]Sheet4!$A$2:$I$2561,3,FALSE),"CL")</f>
        <v>UDM</v>
      </c>
      <c r="G21" s="7" t="str">
        <f>IFERROR(VLOOKUP(A21,[2]Sheet4!$A$2:$I$2561,4,FALSE),"CL")</f>
        <v>Pi</v>
      </c>
      <c r="H21" s="7" t="str">
        <f>IFERROR(VLOOKUP(A21,[2]Sheet4!$A$2:$I$2561,5,FALSE),"CL")</f>
        <v>UDM</v>
      </c>
      <c r="I21" s="7" t="str">
        <f>IFERROR(VLOOKUP(A21,[2]Sheet4!$A$2:$I$2561,6,FALSE),"CL")</f>
        <v>Co</v>
      </c>
      <c r="J21" s="7" t="str">
        <f>IFERROR(VLOOKUP(A21,[2]Sheet4!$A$2:$I$2561,7,FALSE),"CL")</f>
        <v>EAP</v>
      </c>
      <c r="K21" s="7" t="str">
        <f>IFERROR(VLOOKUP(A21,[2]Sheet4!$A$2:$I$2561,8,FALSE),"CL")</f>
        <v>Ra</v>
      </c>
    </row>
    <row r="22" spans="1:11" hidden="1">
      <c r="A22" s="5">
        <v>39846</v>
      </c>
      <c r="B22" s="6">
        <v>49.01</v>
      </c>
      <c r="C22" s="6">
        <f t="shared" si="0"/>
        <v>-1.0000000000005116E-2</v>
      </c>
      <c r="D22" s="8">
        <f t="shared" si="1"/>
        <v>-2.0399836801316025E-4</v>
      </c>
      <c r="E22" s="6">
        <f>[1]!MoonAge(A22)</f>
        <v>0.23624268914930013</v>
      </c>
      <c r="F22" s="7" t="str">
        <f>IFERROR(VLOOKUP(A22,[2]Sheet4!$A$2:$I$2561,3,FALSE),"CL")</f>
        <v>EAP</v>
      </c>
      <c r="G22" s="7" t="str">
        <f>IFERROR(VLOOKUP(A22,[2]Sheet4!$A$2:$I$2561,4,FALSE),"CL")</f>
        <v>Tg</v>
      </c>
      <c r="H22" s="7" t="str">
        <f>IFERROR(VLOOKUP(A22,[2]Sheet4!$A$2:$I$2561,5,FALSE),"CL")</f>
        <v>UDM</v>
      </c>
      <c r="I22" s="7" t="str">
        <f>IFERROR(VLOOKUP(A22,[2]Sheet4!$A$2:$I$2561,6,FALSE),"CL")</f>
        <v>Co</v>
      </c>
      <c r="J22" s="7" t="str">
        <f>IFERROR(VLOOKUP(A22,[2]Sheet4!$A$2:$I$2561,7,FALSE),"CL")</f>
        <v>EAP</v>
      </c>
      <c r="K22" s="7" t="str">
        <f>IFERROR(VLOOKUP(A22,[2]Sheet4!$A$2:$I$2561,8,FALSE),"CL")</f>
        <v>Ra</v>
      </c>
    </row>
    <row r="23" spans="1:11" hidden="1">
      <c r="A23" s="5">
        <v>39847</v>
      </c>
      <c r="B23" s="6">
        <v>48.8</v>
      </c>
      <c r="C23" s="6">
        <f t="shared" si="0"/>
        <v>-0.21000000000000085</v>
      </c>
      <c r="D23" s="8">
        <f t="shared" si="1"/>
        <v>-4.2848398286064243E-3</v>
      </c>
      <c r="E23" s="6">
        <f>[1]!MoonAge(A23)</f>
        <v>0.27010588110718714</v>
      </c>
      <c r="F23" s="7" t="str">
        <f>IFERROR(VLOOKUP(A23,[2]Sheet4!$A$2:$I$2561,3,FALSE),"CL")</f>
        <v>EAM</v>
      </c>
      <c r="G23" s="7" t="str">
        <f>IFERROR(VLOOKUP(A23,[2]Sheet4!$A$2:$I$2561,4,FALSE),"CL")</f>
        <v>Rb</v>
      </c>
      <c r="H23" s="7" t="str">
        <f>IFERROR(VLOOKUP(A23,[2]Sheet4!$A$2:$I$2561,5,FALSE),"CL")</f>
        <v>UDM</v>
      </c>
      <c r="I23" s="7" t="str">
        <f>IFERROR(VLOOKUP(A23,[2]Sheet4!$A$2:$I$2561,6,FALSE),"CL")</f>
        <v>Co</v>
      </c>
      <c r="J23" s="7" t="str">
        <f>IFERROR(VLOOKUP(A23,[2]Sheet4!$A$2:$I$2561,7,FALSE),"CL")</f>
        <v>EAP</v>
      </c>
      <c r="K23" s="7" t="str">
        <f>IFERROR(VLOOKUP(A23,[2]Sheet4!$A$2:$I$2561,8,FALSE),"CL")</f>
        <v>Ra</v>
      </c>
    </row>
    <row r="24" spans="1:11">
      <c r="A24" s="5">
        <v>39848</v>
      </c>
      <c r="B24" s="6">
        <v>48.65</v>
      </c>
      <c r="C24" s="6">
        <f t="shared" si="0"/>
        <v>-0.14999999999999858</v>
      </c>
      <c r="D24" s="8">
        <f t="shared" si="1"/>
        <v>-3.0737704918032496E-3</v>
      </c>
      <c r="E24" s="6">
        <f>[1]!MoonAge(A24)</f>
        <v>0.30396907306507415</v>
      </c>
      <c r="F24" s="7" t="str">
        <f>IFERROR(VLOOKUP(A24,[2]Sheet4!$A$2:$I$2561,3,FALSE),"CL")</f>
        <v>MEP</v>
      </c>
      <c r="G24" s="7" t="str">
        <f>IFERROR(VLOOKUP(A24,[2]Sheet4!$A$2:$I$2561,4,FALSE),"CL")</f>
        <v>Dr</v>
      </c>
      <c r="H24" s="7" t="str">
        <f>IFERROR(VLOOKUP(A24,[2]Sheet4!$A$2:$I$2561,5,FALSE),"CL")</f>
        <v>FIP</v>
      </c>
      <c r="I24" s="7" t="str">
        <f>IFERROR(VLOOKUP(A24,[2]Sheet4!$A$2:$I$2561,6,FALSE),"CL")</f>
        <v>Tg</v>
      </c>
      <c r="J24" s="7" t="str">
        <f>IFERROR(VLOOKUP(A24,[2]Sheet4!$A$2:$I$2561,7,FALSE),"CL")</f>
        <v>EAM</v>
      </c>
      <c r="K24" s="7" t="str">
        <f>IFERROR(VLOOKUP(A24,[2]Sheet4!$A$2:$I$2561,8,FALSE),"CL")</f>
        <v>Co</v>
      </c>
    </row>
    <row r="25" spans="1:11" hidden="1">
      <c r="A25" s="5">
        <v>39849</v>
      </c>
      <c r="B25" s="6">
        <v>48.82</v>
      </c>
      <c r="C25" s="6">
        <f t="shared" si="0"/>
        <v>0.17000000000000171</v>
      </c>
      <c r="D25" s="8">
        <f t="shared" si="1"/>
        <v>3.4943473792395006E-3</v>
      </c>
      <c r="E25" s="6">
        <f>[1]!MoonAge(A25)</f>
        <v>0.33783226502296126</v>
      </c>
      <c r="F25" s="7" t="str">
        <f>IFERROR(VLOOKUP(A25,[2]Sheet4!$A$2:$I$2561,3,FALSE),"CL")</f>
        <v>MEM</v>
      </c>
      <c r="G25" s="7" t="str">
        <f>IFERROR(VLOOKUP(A25,[2]Sheet4!$A$2:$I$2561,4,FALSE),"CL")</f>
        <v>Sn</v>
      </c>
      <c r="H25" s="7" t="str">
        <f>IFERROR(VLOOKUP(A25,[2]Sheet4!$A$2:$I$2561,5,FALSE),"CL")</f>
        <v>FIP</v>
      </c>
      <c r="I25" s="7" t="str">
        <f>IFERROR(VLOOKUP(A25,[2]Sheet4!$A$2:$I$2561,6,FALSE),"CL")</f>
        <v>Tg</v>
      </c>
      <c r="J25" s="7" t="str">
        <f>IFERROR(VLOOKUP(A25,[2]Sheet4!$A$2:$I$2561,7,FALSE),"CL")</f>
        <v>EAM</v>
      </c>
      <c r="K25" s="7" t="str">
        <f>IFERROR(VLOOKUP(A25,[2]Sheet4!$A$2:$I$2561,8,FALSE),"CL")</f>
        <v>Co</v>
      </c>
    </row>
    <row r="26" spans="1:11" hidden="1">
      <c r="A26" s="5">
        <v>39850</v>
      </c>
      <c r="B26" s="6">
        <v>48.73</v>
      </c>
      <c r="C26" s="6">
        <f t="shared" si="0"/>
        <v>-9.0000000000003411E-2</v>
      </c>
      <c r="D26" s="8">
        <f t="shared" si="1"/>
        <v>-1.8435067595248549E-3</v>
      </c>
      <c r="E26" s="6">
        <f>[1]!MoonAge(A26)</f>
        <v>0.37169545698084827</v>
      </c>
      <c r="F26" s="7" t="str">
        <f>IFERROR(VLOOKUP(A26,[2]Sheet4!$A$2:$I$2561,3,FALSE),"CL")</f>
        <v>PAP</v>
      </c>
      <c r="G26" s="7" t="str">
        <f>IFERROR(VLOOKUP(A26,[2]Sheet4!$A$2:$I$2561,4,FALSE),"CL")</f>
        <v>Ho</v>
      </c>
      <c r="H26" s="7" t="str">
        <f>IFERROR(VLOOKUP(A26,[2]Sheet4!$A$2:$I$2561,5,FALSE),"CL")</f>
        <v>FIP</v>
      </c>
      <c r="I26" s="7" t="str">
        <f>IFERROR(VLOOKUP(A26,[2]Sheet4!$A$2:$I$2561,6,FALSE),"CL")</f>
        <v>Tg</v>
      </c>
      <c r="J26" s="7" t="str">
        <f>IFERROR(VLOOKUP(A26,[2]Sheet4!$A$2:$I$2561,7,FALSE),"CL")</f>
        <v>EAM</v>
      </c>
      <c r="K26" s="7" t="str">
        <f>IFERROR(VLOOKUP(A26,[2]Sheet4!$A$2:$I$2561,8,FALSE),"CL")</f>
        <v>Co</v>
      </c>
    </row>
    <row r="27" spans="1:11" hidden="1">
      <c r="A27" s="5">
        <v>39853</v>
      </c>
      <c r="B27" s="6">
        <v>48.6</v>
      </c>
      <c r="C27" s="6">
        <f t="shared" si="0"/>
        <v>-0.12999999999999545</v>
      </c>
      <c r="D27" s="8">
        <f t="shared" si="1"/>
        <v>-2.6677611327723264E-3</v>
      </c>
      <c r="E27" s="6">
        <f>[1]!MoonAge(A27)</f>
        <v>0.47328503285450929</v>
      </c>
      <c r="F27" s="7" t="str">
        <f>IFERROR(VLOOKUP(A27,[2]Sheet4!$A$2:$I$2561,3,FALSE),"CL")</f>
        <v>UDM</v>
      </c>
      <c r="G27" s="7" t="str">
        <f>IFERROR(VLOOKUP(A27,[2]Sheet4!$A$2:$I$2561,4,FALSE),"CL")</f>
        <v>Ch</v>
      </c>
      <c r="H27" s="7" t="str">
        <f>IFERROR(VLOOKUP(A27,[2]Sheet4!$A$2:$I$2561,5,FALSE),"CL")</f>
        <v>FIP</v>
      </c>
      <c r="I27" s="7" t="str">
        <f>IFERROR(VLOOKUP(A27,[2]Sheet4!$A$2:$I$2561,6,FALSE),"CL")</f>
        <v>Tg</v>
      </c>
      <c r="J27" s="7" t="str">
        <f>IFERROR(VLOOKUP(A27,[2]Sheet4!$A$2:$I$2561,7,FALSE),"CL")</f>
        <v>EAM</v>
      </c>
      <c r="K27" s="7" t="str">
        <f>IFERROR(VLOOKUP(A27,[2]Sheet4!$A$2:$I$2561,8,FALSE),"CL")</f>
        <v>Co</v>
      </c>
    </row>
    <row r="28" spans="1:11" hidden="1">
      <c r="A28" s="5">
        <v>39854</v>
      </c>
      <c r="B28" s="6">
        <v>48.7</v>
      </c>
      <c r="C28" s="6">
        <f t="shared" si="0"/>
        <v>0.10000000000000142</v>
      </c>
      <c r="D28" s="8">
        <f t="shared" si="1"/>
        <v>2.0576131687243091E-3</v>
      </c>
      <c r="E28" s="6">
        <f>[1]!MoonAge(A28)</f>
        <v>0.50714822481234878</v>
      </c>
      <c r="F28" s="7" t="str">
        <f>IFERROR(VLOOKUP(A28,[2]Sheet4!$A$2:$I$2561,3,FALSE),"CL")</f>
        <v>FIP</v>
      </c>
      <c r="G28" s="7" t="str">
        <f>IFERROR(VLOOKUP(A28,[2]Sheet4!$A$2:$I$2561,4,FALSE),"CL")</f>
        <v>Do</v>
      </c>
      <c r="H28" s="7" t="str">
        <f>IFERROR(VLOOKUP(A28,[2]Sheet4!$A$2:$I$2561,5,FALSE),"CL")</f>
        <v>FIP</v>
      </c>
      <c r="I28" s="7" t="str">
        <f>IFERROR(VLOOKUP(A28,[2]Sheet4!$A$2:$I$2561,6,FALSE),"CL")</f>
        <v>Tg</v>
      </c>
      <c r="J28" s="7" t="str">
        <f>IFERROR(VLOOKUP(A28,[2]Sheet4!$A$2:$I$2561,7,FALSE),"CL")</f>
        <v>EAM</v>
      </c>
      <c r="K28" s="7" t="str">
        <f>IFERROR(VLOOKUP(A28,[2]Sheet4!$A$2:$I$2561,8,FALSE),"CL")</f>
        <v>Co</v>
      </c>
    </row>
    <row r="29" spans="1:11" hidden="1">
      <c r="A29" s="5">
        <v>39855</v>
      </c>
      <c r="B29" s="6">
        <v>48.82</v>
      </c>
      <c r="C29" s="6">
        <f t="shared" si="0"/>
        <v>0.11999999999999744</v>
      </c>
      <c r="D29" s="8">
        <f t="shared" si="1"/>
        <v>2.4640657084188384E-3</v>
      </c>
      <c r="E29" s="6">
        <f>[1]!MoonAge(A29)</f>
        <v>0.54101141677001052</v>
      </c>
      <c r="F29" s="7" t="str">
        <f>IFERROR(VLOOKUP(A29,[2]Sheet4!$A$2:$I$2561,3,FALSE),"CL")</f>
        <v>FIM</v>
      </c>
      <c r="G29" s="7" t="str">
        <f>IFERROR(VLOOKUP(A29,[2]Sheet4!$A$2:$I$2561,4,FALSE),"CL")</f>
        <v>Pi</v>
      </c>
      <c r="H29" s="7" t="str">
        <f>IFERROR(VLOOKUP(A29,[2]Sheet4!$A$2:$I$2561,5,FALSE),"CL")</f>
        <v>FIP</v>
      </c>
      <c r="I29" s="7" t="str">
        <f>IFERROR(VLOOKUP(A29,[2]Sheet4!$A$2:$I$2561,6,FALSE),"CL")</f>
        <v>Tg</v>
      </c>
      <c r="J29" s="7" t="str">
        <f>IFERROR(VLOOKUP(A29,[2]Sheet4!$A$2:$I$2561,7,FALSE),"CL")</f>
        <v>EAM</v>
      </c>
      <c r="K29" s="7" t="str">
        <f>IFERROR(VLOOKUP(A29,[2]Sheet4!$A$2:$I$2561,8,FALSE),"CL")</f>
        <v>Co</v>
      </c>
    </row>
    <row r="30" spans="1:11" hidden="1">
      <c r="A30" s="5">
        <v>39856</v>
      </c>
      <c r="B30" s="6">
        <v>48.72</v>
      </c>
      <c r="C30" s="6">
        <f t="shared" si="0"/>
        <v>-0.10000000000000142</v>
      </c>
      <c r="D30" s="8">
        <f t="shared" si="1"/>
        <v>-2.0483408439164567E-3</v>
      </c>
      <c r="E30" s="6">
        <f>[1]!MoonAge(A30)</f>
        <v>0.57487460872767226</v>
      </c>
      <c r="F30" s="7" t="str">
        <f>IFERROR(VLOOKUP(A30,[2]Sheet4!$A$2:$I$2561,3,FALSE),"CL")</f>
        <v>EAP</v>
      </c>
      <c r="G30" s="7" t="str">
        <f>IFERROR(VLOOKUP(A30,[2]Sheet4!$A$2:$I$2561,4,FALSE),"CL")</f>
        <v>Ra</v>
      </c>
      <c r="H30" s="7" t="str">
        <f>IFERROR(VLOOKUP(A30,[2]Sheet4!$A$2:$I$2561,5,FALSE),"CL")</f>
        <v>FIP</v>
      </c>
      <c r="I30" s="7" t="str">
        <f>IFERROR(VLOOKUP(A30,[2]Sheet4!$A$2:$I$2561,6,FALSE),"CL")</f>
        <v>Tg</v>
      </c>
      <c r="J30" s="7" t="str">
        <f>IFERROR(VLOOKUP(A30,[2]Sheet4!$A$2:$I$2561,7,FALSE),"CL")</f>
        <v>EAM</v>
      </c>
      <c r="K30" s="7" t="str">
        <f>IFERROR(VLOOKUP(A30,[2]Sheet4!$A$2:$I$2561,8,FALSE),"CL")</f>
        <v>Co</v>
      </c>
    </row>
    <row r="31" spans="1:11" hidden="1">
      <c r="A31" s="5">
        <v>39857</v>
      </c>
      <c r="B31" s="6">
        <v>48.72</v>
      </c>
      <c r="C31" s="6">
        <f t="shared" si="0"/>
        <v>0</v>
      </c>
      <c r="D31" s="8">
        <f t="shared" si="1"/>
        <v>0</v>
      </c>
      <c r="E31" s="6">
        <f>[1]!MoonAge(A31)</f>
        <v>0.60873780068533412</v>
      </c>
      <c r="F31" s="7" t="str">
        <f>IFERROR(VLOOKUP(A31,[2]Sheet4!$A$2:$I$2561,3,FALSE),"CL")</f>
        <v>EAM</v>
      </c>
      <c r="G31" s="7" t="str">
        <f>IFERROR(VLOOKUP(A31,[2]Sheet4!$A$2:$I$2561,4,FALSE),"CL")</f>
        <v>Co</v>
      </c>
      <c r="H31" s="7" t="str">
        <f>IFERROR(VLOOKUP(A31,[2]Sheet4!$A$2:$I$2561,5,FALSE),"CL")</f>
        <v>FIP</v>
      </c>
      <c r="I31" s="7" t="str">
        <f>IFERROR(VLOOKUP(A31,[2]Sheet4!$A$2:$I$2561,6,FALSE),"CL")</f>
        <v>Tg</v>
      </c>
      <c r="J31" s="7" t="str">
        <f>IFERROR(VLOOKUP(A31,[2]Sheet4!$A$2:$I$2561,7,FALSE),"CL")</f>
        <v>EAM</v>
      </c>
      <c r="K31" s="7" t="str">
        <f>IFERROR(VLOOKUP(A31,[2]Sheet4!$A$2:$I$2561,8,FALSE),"CL")</f>
        <v>Co</v>
      </c>
    </row>
    <row r="32" spans="1:11" hidden="1">
      <c r="A32" s="5">
        <v>39860</v>
      </c>
      <c r="B32" s="6">
        <v>48.72</v>
      </c>
      <c r="C32" s="6">
        <f t="shared" si="0"/>
        <v>0</v>
      </c>
      <c r="D32" s="8">
        <f t="shared" si="1"/>
        <v>0</v>
      </c>
      <c r="E32" s="6">
        <f>[1]!MoonAge(A32)</f>
        <v>0.71032737655831935</v>
      </c>
      <c r="F32" s="7" t="str">
        <f>IFERROR(VLOOKUP(A32,[2]Sheet4!$A$2:$I$2561,3,FALSE),"CL")</f>
        <v>PAP</v>
      </c>
      <c r="G32" s="7" t="str">
        <f>IFERROR(VLOOKUP(A32,[2]Sheet4!$A$2:$I$2561,4,FALSE),"CL")</f>
        <v>Dr</v>
      </c>
      <c r="H32" s="7" t="str">
        <f>IFERROR(VLOOKUP(A32,[2]Sheet4!$A$2:$I$2561,5,FALSE),"CL")</f>
        <v>FIP</v>
      </c>
      <c r="I32" s="7" t="str">
        <f>IFERROR(VLOOKUP(A32,[2]Sheet4!$A$2:$I$2561,6,FALSE),"CL")</f>
        <v>Tg</v>
      </c>
      <c r="J32" s="7" t="str">
        <f>IFERROR(VLOOKUP(A32,[2]Sheet4!$A$2:$I$2561,7,FALSE),"CL")</f>
        <v>EAM</v>
      </c>
      <c r="K32" s="7" t="str">
        <f>IFERROR(VLOOKUP(A32,[2]Sheet4!$A$2:$I$2561,8,FALSE),"CL")</f>
        <v>Co</v>
      </c>
    </row>
    <row r="33" spans="1:11" hidden="1">
      <c r="A33" s="5">
        <v>39861</v>
      </c>
      <c r="B33" s="6">
        <v>49.16</v>
      </c>
      <c r="C33" s="6">
        <f t="shared" si="0"/>
        <v>0.43999999999999773</v>
      </c>
      <c r="D33" s="8">
        <f t="shared" si="1"/>
        <v>9.0311986863710544E-3</v>
      </c>
      <c r="E33" s="6">
        <f>[1]!MoonAge(A33)</f>
        <v>0.74419056851598109</v>
      </c>
      <c r="F33" s="7" t="str">
        <f>IFERROR(VLOOKUP(A33,[2]Sheet4!$A$2:$I$2561,3,FALSE),"CL")</f>
        <v>PAM</v>
      </c>
      <c r="G33" s="7" t="str">
        <f>IFERROR(VLOOKUP(A33,[2]Sheet4!$A$2:$I$2561,4,FALSE),"CL")</f>
        <v>Sn</v>
      </c>
      <c r="H33" s="7" t="str">
        <f>IFERROR(VLOOKUP(A33,[2]Sheet4!$A$2:$I$2561,5,FALSE),"CL")</f>
        <v>FIP</v>
      </c>
      <c r="I33" s="7" t="str">
        <f>IFERROR(VLOOKUP(A33,[2]Sheet4!$A$2:$I$2561,6,FALSE),"CL")</f>
        <v>Tg</v>
      </c>
      <c r="J33" s="7" t="str">
        <f>IFERROR(VLOOKUP(A33,[2]Sheet4!$A$2:$I$2561,7,FALSE),"CL")</f>
        <v>EAM</v>
      </c>
      <c r="K33" s="7" t="str">
        <f>IFERROR(VLOOKUP(A33,[2]Sheet4!$A$2:$I$2561,8,FALSE),"CL")</f>
        <v>Co</v>
      </c>
    </row>
    <row r="34" spans="1:11" hidden="1">
      <c r="A34" s="5">
        <v>39862</v>
      </c>
      <c r="B34" s="6">
        <v>49.85</v>
      </c>
      <c r="C34" s="6">
        <f t="shared" si="0"/>
        <v>0.69000000000000483</v>
      </c>
      <c r="D34" s="8">
        <f t="shared" si="1"/>
        <v>1.4035801464605469E-2</v>
      </c>
      <c r="E34" s="6">
        <f>[1]!MoonAge(A34)</f>
        <v>0.77805376047364283</v>
      </c>
      <c r="F34" s="7" t="str">
        <f>IFERROR(VLOOKUP(A34,[2]Sheet4!$A$2:$I$2561,3,FALSE),"CL")</f>
        <v>UDP</v>
      </c>
      <c r="G34" s="7" t="str">
        <f>IFERROR(VLOOKUP(A34,[2]Sheet4!$A$2:$I$2561,4,FALSE),"CL")</f>
        <v>Ho</v>
      </c>
      <c r="H34" s="7" t="str">
        <f>IFERROR(VLOOKUP(A34,[2]Sheet4!$A$2:$I$2561,5,FALSE),"CL")</f>
        <v>FIP</v>
      </c>
      <c r="I34" s="7" t="str">
        <f>IFERROR(VLOOKUP(A34,[2]Sheet4!$A$2:$I$2561,6,FALSE),"CL")</f>
        <v>Tg</v>
      </c>
      <c r="J34" s="7" t="str">
        <f>IFERROR(VLOOKUP(A34,[2]Sheet4!$A$2:$I$2561,7,FALSE),"CL")</f>
        <v>EAM</v>
      </c>
      <c r="K34" s="7" t="str">
        <f>IFERROR(VLOOKUP(A34,[2]Sheet4!$A$2:$I$2561,8,FALSE),"CL")</f>
        <v>Co</v>
      </c>
    </row>
    <row r="35" spans="1:11" hidden="1">
      <c r="A35" s="5">
        <v>39863</v>
      </c>
      <c r="B35" s="6">
        <v>49.85</v>
      </c>
      <c r="C35" s="6">
        <f t="shared" si="0"/>
        <v>0</v>
      </c>
      <c r="D35" s="8">
        <f t="shared" si="1"/>
        <v>0</v>
      </c>
      <c r="E35" s="6">
        <f>[1]!MoonAge(A35)</f>
        <v>0.81191695243130457</v>
      </c>
      <c r="F35" s="7" t="str">
        <f>IFERROR(VLOOKUP(A35,[2]Sheet4!$A$2:$I$2561,3,FALSE),"CL")</f>
        <v>UDM</v>
      </c>
      <c r="G35" s="7" t="str">
        <f>IFERROR(VLOOKUP(A35,[2]Sheet4!$A$2:$I$2561,4,FALSE),"CL")</f>
        <v>Sh</v>
      </c>
      <c r="H35" s="7" t="str">
        <f>IFERROR(VLOOKUP(A35,[2]Sheet4!$A$2:$I$2561,5,FALSE),"CL")</f>
        <v>FIP</v>
      </c>
      <c r="I35" s="7" t="str">
        <f>IFERROR(VLOOKUP(A35,[2]Sheet4!$A$2:$I$2561,6,FALSE),"CL")</f>
        <v>Tg</v>
      </c>
      <c r="J35" s="7" t="str">
        <f>IFERROR(VLOOKUP(A35,[2]Sheet4!$A$2:$I$2561,7,FALSE),"CL")</f>
        <v>EAM</v>
      </c>
      <c r="K35" s="7" t="str">
        <f>IFERROR(VLOOKUP(A35,[2]Sheet4!$A$2:$I$2561,8,FALSE),"CL")</f>
        <v>Co</v>
      </c>
    </row>
    <row r="36" spans="1:11" hidden="1">
      <c r="A36" s="5">
        <v>39868</v>
      </c>
      <c r="B36" s="6">
        <v>49.89</v>
      </c>
      <c r="C36" s="6">
        <f t="shared" si="0"/>
        <v>3.9999999999999147E-2</v>
      </c>
      <c r="D36" s="8">
        <f t="shared" si="1"/>
        <v>8.0240722166497781E-4</v>
      </c>
      <c r="E36" s="6">
        <f>[1]!MoonAge(A36)</f>
        <v>0.98123291221961328</v>
      </c>
      <c r="F36" s="7" t="str">
        <f>IFERROR(VLOOKUP(A36,[2]Sheet4!$A$2:$I$2561,3,FALSE),"CL")</f>
        <v>MEP</v>
      </c>
      <c r="G36" s="7" t="str">
        <f>IFERROR(VLOOKUP(A36,[2]Sheet4!$A$2:$I$2561,4,FALSE),"CL")</f>
        <v>Ra</v>
      </c>
      <c r="H36" s="7" t="str">
        <f>IFERROR(VLOOKUP(A36,[2]Sheet4!$A$2:$I$2561,5,FALSE),"CL")</f>
        <v>FIP</v>
      </c>
      <c r="I36" s="7" t="str">
        <f>IFERROR(VLOOKUP(A36,[2]Sheet4!$A$2:$I$2561,6,FALSE),"CL")</f>
        <v>Tg</v>
      </c>
      <c r="J36" s="7" t="str">
        <f>IFERROR(VLOOKUP(A36,[2]Sheet4!$A$2:$I$2561,7,FALSE),"CL")</f>
        <v>EAM</v>
      </c>
      <c r="K36" s="7" t="str">
        <f>IFERROR(VLOOKUP(A36,[2]Sheet4!$A$2:$I$2561,8,FALSE),"CL")</f>
        <v>Co</v>
      </c>
    </row>
    <row r="37" spans="1:11" hidden="1">
      <c r="A37" s="5">
        <v>39869</v>
      </c>
      <c r="B37" s="6">
        <v>49.82</v>
      </c>
      <c r="C37" s="6">
        <f t="shared" si="0"/>
        <v>-7.0000000000000284E-2</v>
      </c>
      <c r="D37" s="8">
        <f t="shared" si="1"/>
        <v>-1.4030867909400739E-3</v>
      </c>
      <c r="E37" s="6">
        <f>[1]!MoonAge(A37)</f>
        <v>1.5096104177275138E-2</v>
      </c>
      <c r="F37" s="7" t="str">
        <f>IFERROR(VLOOKUP(A37,[2]Sheet4!$A$2:$I$2561,3,FALSE),"CL")</f>
        <v>MEM</v>
      </c>
      <c r="G37" s="7" t="str">
        <f>IFERROR(VLOOKUP(A37,[2]Sheet4!$A$2:$I$2561,4,FALSE),"CL")</f>
        <v>Co</v>
      </c>
      <c r="H37" s="7" t="str">
        <f>IFERROR(VLOOKUP(A37,[2]Sheet4!$A$2:$I$2561,5,FALSE),"CL")</f>
        <v>FIP</v>
      </c>
      <c r="I37" s="7" t="str">
        <f>IFERROR(VLOOKUP(A37,[2]Sheet4!$A$2:$I$2561,6,FALSE),"CL")</f>
        <v>Tg</v>
      </c>
      <c r="J37" s="7" t="str">
        <f>IFERROR(VLOOKUP(A37,[2]Sheet4!$A$2:$I$2561,7,FALSE),"CL")</f>
        <v>EAM</v>
      </c>
      <c r="K37" s="7" t="str">
        <f>IFERROR(VLOOKUP(A37,[2]Sheet4!$A$2:$I$2561,8,FALSE),"CL")</f>
        <v>Co</v>
      </c>
    </row>
    <row r="38" spans="1:11" hidden="1">
      <c r="A38" s="5">
        <v>39870</v>
      </c>
      <c r="B38" s="6">
        <v>50.41</v>
      </c>
      <c r="C38" s="6">
        <f t="shared" si="0"/>
        <v>0.58999999999999631</v>
      </c>
      <c r="D38" s="8">
        <f t="shared" si="1"/>
        <v>1.1842633480529833E-2</v>
      </c>
      <c r="E38" s="6">
        <f>[1]!MoonAge(A38)</f>
        <v>4.895929613493688E-2</v>
      </c>
      <c r="F38" s="7" t="str">
        <f>IFERROR(VLOOKUP(A38,[2]Sheet4!$A$2:$I$2561,3,FALSE),"CL")</f>
        <v>PAP</v>
      </c>
      <c r="G38" s="7" t="str">
        <f>IFERROR(VLOOKUP(A38,[2]Sheet4!$A$2:$I$2561,4,FALSE),"CL")</f>
        <v>Tg</v>
      </c>
      <c r="H38" s="7" t="str">
        <f>IFERROR(VLOOKUP(A38,[2]Sheet4!$A$2:$I$2561,5,FALSE),"CL")</f>
        <v>FIP</v>
      </c>
      <c r="I38" s="7" t="str">
        <f>IFERROR(VLOOKUP(A38,[2]Sheet4!$A$2:$I$2561,6,FALSE),"CL")</f>
        <v>Tg</v>
      </c>
      <c r="J38" s="7" t="str">
        <f>IFERROR(VLOOKUP(A38,[2]Sheet4!$A$2:$I$2561,7,FALSE),"CL")</f>
        <v>EAM</v>
      </c>
      <c r="K38" s="7" t="str">
        <f>IFERROR(VLOOKUP(A38,[2]Sheet4!$A$2:$I$2561,8,FALSE),"CL")</f>
        <v>Co</v>
      </c>
    </row>
    <row r="39" spans="1:11" hidden="1">
      <c r="A39" s="5">
        <v>39871</v>
      </c>
      <c r="B39" s="6">
        <v>50.73</v>
      </c>
      <c r="C39" s="6">
        <f t="shared" si="0"/>
        <v>0.32000000000000028</v>
      </c>
      <c r="D39" s="8">
        <f t="shared" si="1"/>
        <v>6.347946835945255E-3</v>
      </c>
      <c r="E39" s="6">
        <f>[1]!MoonAge(A39)</f>
        <v>8.2822488092598623E-2</v>
      </c>
      <c r="F39" s="7" t="str">
        <f>IFERROR(VLOOKUP(A39,[2]Sheet4!$A$2:$I$2561,3,FALSE),"CL")</f>
        <v>PAM</v>
      </c>
      <c r="G39" s="7" t="str">
        <f>IFERROR(VLOOKUP(A39,[2]Sheet4!$A$2:$I$2561,4,FALSE),"CL")</f>
        <v>Rb</v>
      </c>
      <c r="H39" s="7" t="str">
        <f>IFERROR(VLOOKUP(A39,[2]Sheet4!$A$2:$I$2561,5,FALSE),"CL")</f>
        <v>FIP</v>
      </c>
      <c r="I39" s="7" t="str">
        <f>IFERROR(VLOOKUP(A39,[2]Sheet4!$A$2:$I$2561,6,FALSE),"CL")</f>
        <v>Tg</v>
      </c>
      <c r="J39" s="7" t="str">
        <f>IFERROR(VLOOKUP(A39,[2]Sheet4!$A$2:$I$2561,7,FALSE),"CL")</f>
        <v>EAM</v>
      </c>
      <c r="K39" s="7" t="str">
        <f>IFERROR(VLOOKUP(A39,[2]Sheet4!$A$2:$I$2561,8,FALSE),"CL")</f>
        <v>Co</v>
      </c>
    </row>
    <row r="40" spans="1:11" hidden="1">
      <c r="A40" s="5">
        <v>39874</v>
      </c>
      <c r="B40" s="6">
        <v>51.75</v>
      </c>
      <c r="C40" s="6">
        <f t="shared" si="0"/>
        <v>1.0200000000000031</v>
      </c>
      <c r="D40" s="8">
        <f t="shared" si="1"/>
        <v>2.0106445890005976E-2</v>
      </c>
      <c r="E40" s="6">
        <f>[1]!MoonAge(A40)</f>
        <v>0.18441206396558385</v>
      </c>
      <c r="F40" s="7" t="str">
        <f>IFERROR(VLOOKUP(A40,[2]Sheet4!$A$2:$I$2561,3,FALSE),"CL")</f>
        <v>FIP</v>
      </c>
      <c r="G40" s="7" t="str">
        <f>IFERROR(VLOOKUP(A40,[2]Sheet4!$A$2:$I$2561,4,FALSE),"CL")</f>
        <v>Ho</v>
      </c>
      <c r="H40" s="7" t="str">
        <f>IFERROR(VLOOKUP(A40,[2]Sheet4!$A$2:$I$2561,5,FALSE),"CL")</f>
        <v>FIP</v>
      </c>
      <c r="I40" s="7" t="str">
        <f>IFERROR(VLOOKUP(A40,[2]Sheet4!$A$2:$I$2561,6,FALSE),"CL")</f>
        <v>Tg</v>
      </c>
      <c r="J40" s="7" t="str">
        <f>IFERROR(VLOOKUP(A40,[2]Sheet4!$A$2:$I$2561,7,FALSE),"CL")</f>
        <v>EAM</v>
      </c>
      <c r="K40" s="7" t="str">
        <f>IFERROR(VLOOKUP(A40,[2]Sheet4!$A$2:$I$2561,8,FALSE),"CL")</f>
        <v>Co</v>
      </c>
    </row>
    <row r="41" spans="1:11" hidden="1">
      <c r="A41" s="5">
        <v>39875</v>
      </c>
      <c r="B41" s="6">
        <v>51.66</v>
      </c>
      <c r="C41" s="6">
        <f t="shared" si="0"/>
        <v>-9.0000000000003411E-2</v>
      </c>
      <c r="D41" s="8">
        <f t="shared" si="1"/>
        <v>-1.7391304347826747E-3</v>
      </c>
      <c r="E41" s="6">
        <f>[1]!MoonAge(A41)</f>
        <v>0.21827525592324559</v>
      </c>
      <c r="F41" s="7" t="str">
        <f>IFERROR(VLOOKUP(A41,[2]Sheet4!$A$2:$I$2561,3,FALSE),"CL")</f>
        <v>FIM</v>
      </c>
      <c r="G41" s="7" t="str">
        <f>IFERROR(VLOOKUP(A41,[2]Sheet4!$A$2:$I$2561,4,FALSE),"CL")</f>
        <v>Sh</v>
      </c>
      <c r="H41" s="7" t="str">
        <f>IFERROR(VLOOKUP(A41,[2]Sheet4!$A$2:$I$2561,5,FALSE),"CL")</f>
        <v>FIP</v>
      </c>
      <c r="I41" s="7" t="str">
        <f>IFERROR(VLOOKUP(A41,[2]Sheet4!$A$2:$I$2561,6,FALSE),"CL")</f>
        <v>Tg</v>
      </c>
      <c r="J41" s="7" t="str">
        <f>IFERROR(VLOOKUP(A41,[2]Sheet4!$A$2:$I$2561,7,FALSE),"CL")</f>
        <v>EAM</v>
      </c>
      <c r="K41" s="7" t="str">
        <f>IFERROR(VLOOKUP(A41,[2]Sheet4!$A$2:$I$2561,8,FALSE),"CL")</f>
        <v>Co</v>
      </c>
    </row>
    <row r="42" spans="1:11" hidden="1">
      <c r="A42" s="5">
        <v>39876</v>
      </c>
      <c r="B42" s="6">
        <v>51.93</v>
      </c>
      <c r="C42" s="6">
        <f t="shared" si="0"/>
        <v>0.27000000000000313</v>
      </c>
      <c r="D42" s="8">
        <f t="shared" si="1"/>
        <v>5.2264808362369949E-3</v>
      </c>
      <c r="E42" s="6">
        <f>[1]!MoonAge(A42)</f>
        <v>0.25213844788090745</v>
      </c>
      <c r="F42" s="7" t="str">
        <f>IFERROR(VLOOKUP(A42,[2]Sheet4!$A$2:$I$2561,3,FALSE),"CL")</f>
        <v>EAP</v>
      </c>
      <c r="G42" s="7" t="str">
        <f>IFERROR(VLOOKUP(A42,[2]Sheet4!$A$2:$I$2561,4,FALSE),"CL")</f>
        <v>Mo</v>
      </c>
      <c r="H42" s="7" t="str">
        <f>IFERROR(VLOOKUP(A42,[2]Sheet4!$A$2:$I$2561,5,FALSE),"CL")</f>
        <v>FIP</v>
      </c>
      <c r="I42" s="7" t="str">
        <f>IFERROR(VLOOKUP(A42,[2]Sheet4!$A$2:$I$2561,6,FALSE),"CL")</f>
        <v>Tg</v>
      </c>
      <c r="J42" s="7" t="str">
        <f>IFERROR(VLOOKUP(A42,[2]Sheet4!$A$2:$I$2561,7,FALSE),"CL")</f>
        <v>EAM</v>
      </c>
      <c r="K42" s="7" t="str">
        <f>IFERROR(VLOOKUP(A42,[2]Sheet4!$A$2:$I$2561,8,FALSE),"CL")</f>
        <v>Co</v>
      </c>
    </row>
    <row r="43" spans="1:11" hidden="1">
      <c r="A43" s="5">
        <v>39877</v>
      </c>
      <c r="B43" s="6">
        <v>52.06</v>
      </c>
      <c r="C43" s="6">
        <f t="shared" si="0"/>
        <v>0.13000000000000256</v>
      </c>
      <c r="D43" s="8">
        <f t="shared" si="1"/>
        <v>2.5033699210476133E-3</v>
      </c>
      <c r="E43" s="6">
        <f>[1]!MoonAge(A43)</f>
        <v>0.28600163983856919</v>
      </c>
      <c r="F43" s="7" t="str">
        <f>IFERROR(VLOOKUP(A43,[2]Sheet4!$A$2:$I$2561,3,FALSE),"CL")</f>
        <v>EAM</v>
      </c>
      <c r="G43" s="7" t="str">
        <f>IFERROR(VLOOKUP(A43,[2]Sheet4!$A$2:$I$2561,4,FALSE),"CL")</f>
        <v>Ch</v>
      </c>
      <c r="H43" s="7" t="str">
        <f>IFERROR(VLOOKUP(A43,[2]Sheet4!$A$2:$I$2561,5,FALSE),"CL")</f>
        <v>FIP</v>
      </c>
      <c r="I43" s="7" t="str">
        <f>IFERROR(VLOOKUP(A43,[2]Sheet4!$A$2:$I$2561,6,FALSE),"CL")</f>
        <v>Tg</v>
      </c>
      <c r="J43" s="7" t="str">
        <f>IFERROR(VLOOKUP(A43,[2]Sheet4!$A$2:$I$2561,7,FALSE),"CL")</f>
        <v>EAM</v>
      </c>
      <c r="K43" s="7" t="str">
        <f>IFERROR(VLOOKUP(A43,[2]Sheet4!$A$2:$I$2561,8,FALSE),"CL")</f>
        <v>Co</v>
      </c>
    </row>
    <row r="44" spans="1:11" hidden="1">
      <c r="A44" s="5">
        <v>39878</v>
      </c>
      <c r="B44" s="6">
        <v>51.51</v>
      </c>
      <c r="C44" s="6">
        <f t="shared" si="0"/>
        <v>-0.55000000000000426</v>
      </c>
      <c r="D44" s="8">
        <f t="shared" si="1"/>
        <v>-1.0564733000384253E-2</v>
      </c>
      <c r="E44" s="6">
        <f>[1]!MoonAge(A44)</f>
        <v>0.31986483179623093</v>
      </c>
      <c r="F44" s="7" t="str">
        <f>IFERROR(VLOOKUP(A44,[2]Sheet4!$A$2:$I$2561,3,FALSE),"CL")</f>
        <v>MEP</v>
      </c>
      <c r="G44" s="7" t="str">
        <f>IFERROR(VLOOKUP(A44,[2]Sheet4!$A$2:$I$2561,4,FALSE),"CL")</f>
        <v>Do</v>
      </c>
      <c r="H44" s="7" t="str">
        <f>IFERROR(VLOOKUP(A44,[2]Sheet4!$A$2:$I$2561,5,FALSE),"CL")</f>
        <v>FIM</v>
      </c>
      <c r="I44" s="7" t="str">
        <f>IFERROR(VLOOKUP(A44,[2]Sheet4!$A$2:$I$2561,6,FALSE),"CL")</f>
        <v>Rb</v>
      </c>
      <c r="J44" s="7" t="str">
        <f>IFERROR(VLOOKUP(A44,[2]Sheet4!$A$2:$I$2561,7,FALSE),"CL")</f>
        <v>EAM</v>
      </c>
      <c r="K44" s="7" t="str">
        <f>IFERROR(VLOOKUP(A44,[2]Sheet4!$A$2:$I$2561,8,FALSE),"CL")</f>
        <v>Co</v>
      </c>
    </row>
    <row r="45" spans="1:11" hidden="1">
      <c r="A45" s="5">
        <v>39881</v>
      </c>
      <c r="B45" s="6">
        <v>51.8</v>
      </c>
      <c r="C45" s="6">
        <f t="shared" si="0"/>
        <v>0.28999999999999915</v>
      </c>
      <c r="D45" s="8">
        <f t="shared" si="1"/>
        <v>5.6299747621820842E-3</v>
      </c>
      <c r="E45" s="6">
        <f>[1]!MoonAge(A45)</f>
        <v>0.42145440766921616</v>
      </c>
      <c r="F45" s="7" t="str">
        <f>IFERROR(VLOOKUP(A45,[2]Sheet4!$A$2:$I$2561,3,FALSE),"CL")</f>
        <v>PAM</v>
      </c>
      <c r="G45" s="7" t="str">
        <f>IFERROR(VLOOKUP(A45,[2]Sheet4!$A$2:$I$2561,4,FALSE),"CL")</f>
        <v>Co</v>
      </c>
      <c r="H45" s="7" t="str">
        <f>IFERROR(VLOOKUP(A45,[2]Sheet4!$A$2:$I$2561,5,FALSE),"CL")</f>
        <v>FIM</v>
      </c>
      <c r="I45" s="7" t="str">
        <f>IFERROR(VLOOKUP(A45,[2]Sheet4!$A$2:$I$2561,6,FALSE),"CL")</f>
        <v>Rb</v>
      </c>
      <c r="J45" s="7" t="str">
        <f>IFERROR(VLOOKUP(A45,[2]Sheet4!$A$2:$I$2561,7,FALSE),"CL")</f>
        <v>EAM</v>
      </c>
      <c r="K45" s="7" t="str">
        <f>IFERROR(VLOOKUP(A45,[2]Sheet4!$A$2:$I$2561,8,FALSE),"CL")</f>
        <v>Co</v>
      </c>
    </row>
    <row r="46" spans="1:11" hidden="1">
      <c r="A46" s="5">
        <v>39884</v>
      </c>
      <c r="B46" s="6">
        <v>51.7</v>
      </c>
      <c r="C46" s="6">
        <f t="shared" si="0"/>
        <v>-9.9999999999994316E-2</v>
      </c>
      <c r="D46" s="8">
        <f t="shared" si="1"/>
        <v>-1.9305019305018208E-3</v>
      </c>
      <c r="E46" s="6">
        <f>[1]!MoonAge(A46)</f>
        <v>0.52304398354203674</v>
      </c>
      <c r="F46" s="7" t="str">
        <f>IFERROR(VLOOKUP(A46,[2]Sheet4!$A$2:$I$2561,3,FALSE),"CL")</f>
        <v>FIP</v>
      </c>
      <c r="G46" s="7" t="str">
        <f>IFERROR(VLOOKUP(A46,[2]Sheet4!$A$2:$I$2561,4,FALSE),"CL")</f>
        <v>Dr</v>
      </c>
      <c r="H46" s="7" t="str">
        <f>IFERROR(VLOOKUP(A46,[2]Sheet4!$A$2:$I$2561,5,FALSE),"CL")</f>
        <v>FIM</v>
      </c>
      <c r="I46" s="7" t="str">
        <f>IFERROR(VLOOKUP(A46,[2]Sheet4!$A$2:$I$2561,6,FALSE),"CL")</f>
        <v>Rb</v>
      </c>
      <c r="J46" s="7" t="str">
        <f>IFERROR(VLOOKUP(A46,[2]Sheet4!$A$2:$I$2561,7,FALSE),"CL")</f>
        <v>EAM</v>
      </c>
      <c r="K46" s="7" t="str">
        <f>IFERROR(VLOOKUP(A46,[2]Sheet4!$A$2:$I$2561,8,FALSE),"CL")</f>
        <v>Co</v>
      </c>
    </row>
    <row r="47" spans="1:11" hidden="1">
      <c r="A47" s="5">
        <v>39885</v>
      </c>
      <c r="B47" s="6">
        <v>51.67</v>
      </c>
      <c r="C47" s="6">
        <f t="shared" si="0"/>
        <v>-3.0000000000001137E-2</v>
      </c>
      <c r="D47" s="8">
        <f t="shared" si="1"/>
        <v>-5.8027079303677245E-4</v>
      </c>
      <c r="E47" s="6">
        <f>[1]!MoonAge(A47)</f>
        <v>0.55690717549945656</v>
      </c>
      <c r="F47" s="7" t="str">
        <f>IFERROR(VLOOKUP(A47,[2]Sheet4!$A$2:$I$2561,3,FALSE),"CL")</f>
        <v>FIM</v>
      </c>
      <c r="G47" s="7" t="str">
        <f>IFERROR(VLOOKUP(A47,[2]Sheet4!$A$2:$I$2561,4,FALSE),"CL")</f>
        <v>Sn</v>
      </c>
      <c r="H47" s="7" t="str">
        <f>IFERROR(VLOOKUP(A47,[2]Sheet4!$A$2:$I$2561,5,FALSE),"CL")</f>
        <v>FIM</v>
      </c>
      <c r="I47" s="7" t="str">
        <f>IFERROR(VLOOKUP(A47,[2]Sheet4!$A$2:$I$2561,6,FALSE),"CL")</f>
        <v>Rb</v>
      </c>
      <c r="J47" s="7" t="str">
        <f>IFERROR(VLOOKUP(A47,[2]Sheet4!$A$2:$I$2561,7,FALSE),"CL")</f>
        <v>EAM</v>
      </c>
      <c r="K47" s="7" t="str">
        <f>IFERROR(VLOOKUP(A47,[2]Sheet4!$A$2:$I$2561,8,FALSE),"CL")</f>
        <v>Co</v>
      </c>
    </row>
    <row r="48" spans="1:11" hidden="1">
      <c r="A48" s="5">
        <v>39888</v>
      </c>
      <c r="B48" s="6">
        <v>51.58</v>
      </c>
      <c r="C48" s="6">
        <f t="shared" si="0"/>
        <v>-9.0000000000003411E-2</v>
      </c>
      <c r="D48" s="8">
        <f t="shared" si="1"/>
        <v>-1.7418231081866345E-3</v>
      </c>
      <c r="E48" s="6">
        <f>[1]!MoonAge(A48)</f>
        <v>0.65849675137171593</v>
      </c>
      <c r="F48" s="7" t="str">
        <f>IFERROR(VLOOKUP(A48,[2]Sheet4!$A$2:$I$2561,3,FALSE),"CL")</f>
        <v>MEP</v>
      </c>
      <c r="G48" s="7" t="str">
        <f>IFERROR(VLOOKUP(A48,[2]Sheet4!$A$2:$I$2561,4,FALSE),"CL")</f>
        <v>Mo</v>
      </c>
      <c r="H48" s="7" t="str">
        <f>IFERROR(VLOOKUP(A48,[2]Sheet4!$A$2:$I$2561,5,FALSE),"CL")</f>
        <v>FIM</v>
      </c>
      <c r="I48" s="7" t="str">
        <f>IFERROR(VLOOKUP(A48,[2]Sheet4!$A$2:$I$2561,6,FALSE),"CL")</f>
        <v>Rb</v>
      </c>
      <c r="J48" s="7" t="str">
        <f>IFERROR(VLOOKUP(A48,[2]Sheet4!$A$2:$I$2561,7,FALSE),"CL")</f>
        <v>EAM</v>
      </c>
      <c r="K48" s="7" t="str">
        <f>IFERROR(VLOOKUP(A48,[2]Sheet4!$A$2:$I$2561,8,FALSE),"CL")</f>
        <v>Co</v>
      </c>
    </row>
    <row r="49" spans="1:11" hidden="1">
      <c r="A49" s="5">
        <v>39889</v>
      </c>
      <c r="B49" s="6">
        <v>51.25</v>
      </c>
      <c r="C49" s="6">
        <f t="shared" si="0"/>
        <v>-0.32999999999999829</v>
      </c>
      <c r="D49" s="8">
        <f t="shared" si="1"/>
        <v>-6.3978286157425034E-3</v>
      </c>
      <c r="E49" s="6">
        <f>[1]!MoonAge(A49)</f>
        <v>0.69235994332913575</v>
      </c>
      <c r="F49" s="7" t="str">
        <f>IFERROR(VLOOKUP(A49,[2]Sheet4!$A$2:$I$2561,3,FALSE),"CL")</f>
        <v>MEM</v>
      </c>
      <c r="G49" s="7" t="str">
        <f>IFERROR(VLOOKUP(A49,[2]Sheet4!$A$2:$I$2561,4,FALSE),"CL")</f>
        <v>Ch</v>
      </c>
      <c r="H49" s="7" t="str">
        <f>IFERROR(VLOOKUP(A49,[2]Sheet4!$A$2:$I$2561,5,FALSE),"CL")</f>
        <v>FIM</v>
      </c>
      <c r="I49" s="7" t="str">
        <f>IFERROR(VLOOKUP(A49,[2]Sheet4!$A$2:$I$2561,6,FALSE),"CL")</f>
        <v>Rb</v>
      </c>
      <c r="J49" s="7" t="str">
        <f>IFERROR(VLOOKUP(A49,[2]Sheet4!$A$2:$I$2561,7,FALSE),"CL")</f>
        <v>EAM</v>
      </c>
      <c r="K49" s="7" t="str">
        <f>IFERROR(VLOOKUP(A49,[2]Sheet4!$A$2:$I$2561,8,FALSE),"CL")</f>
        <v>Co</v>
      </c>
    </row>
    <row r="50" spans="1:11" hidden="1">
      <c r="A50" s="5">
        <v>39890</v>
      </c>
      <c r="B50" s="6">
        <v>51.35</v>
      </c>
      <c r="C50" s="6">
        <f t="shared" si="0"/>
        <v>0.10000000000000142</v>
      </c>
      <c r="D50" s="8">
        <f t="shared" si="1"/>
        <v>1.9512195121951497E-3</v>
      </c>
      <c r="E50" s="6">
        <f>[1]!MoonAge(A50)</f>
        <v>0.72622313528655558</v>
      </c>
      <c r="F50" s="7" t="str">
        <f>IFERROR(VLOOKUP(A50,[2]Sheet4!$A$2:$I$2561,3,FALSE),"CL")</f>
        <v>PAP</v>
      </c>
      <c r="G50" s="7" t="str">
        <f>IFERROR(VLOOKUP(A50,[2]Sheet4!$A$2:$I$2561,4,FALSE),"CL")</f>
        <v>Do</v>
      </c>
      <c r="H50" s="7" t="str">
        <f>IFERROR(VLOOKUP(A50,[2]Sheet4!$A$2:$I$2561,5,FALSE),"CL")</f>
        <v>FIM</v>
      </c>
      <c r="I50" s="7" t="str">
        <f>IFERROR(VLOOKUP(A50,[2]Sheet4!$A$2:$I$2561,6,FALSE),"CL")</f>
        <v>Rb</v>
      </c>
      <c r="J50" s="7" t="str">
        <f>IFERROR(VLOOKUP(A50,[2]Sheet4!$A$2:$I$2561,7,FALSE),"CL")</f>
        <v>EAM</v>
      </c>
      <c r="K50" s="7" t="str">
        <f>IFERROR(VLOOKUP(A50,[2]Sheet4!$A$2:$I$2561,8,FALSE),"CL")</f>
        <v>Co</v>
      </c>
    </row>
    <row r="51" spans="1:11" hidden="1">
      <c r="A51" s="5">
        <v>39891</v>
      </c>
      <c r="B51" s="6">
        <v>50.77</v>
      </c>
      <c r="C51" s="6">
        <f t="shared" si="0"/>
        <v>-0.57999999999999829</v>
      </c>
      <c r="D51" s="8">
        <f t="shared" si="1"/>
        <v>-1.1295034079844174E-2</v>
      </c>
      <c r="E51" s="6">
        <f>[1]!MoonAge(A51)</f>
        <v>0.76008632724397529</v>
      </c>
      <c r="F51" s="7" t="str">
        <f>IFERROR(VLOOKUP(A51,[2]Sheet4!$A$2:$I$2561,3,FALSE),"CL")</f>
        <v>PAM</v>
      </c>
      <c r="G51" s="7" t="str">
        <f>IFERROR(VLOOKUP(A51,[2]Sheet4!$A$2:$I$2561,4,FALSE),"CL")</f>
        <v>Pi</v>
      </c>
      <c r="H51" s="7" t="str">
        <f>IFERROR(VLOOKUP(A51,[2]Sheet4!$A$2:$I$2561,5,FALSE),"CL")</f>
        <v>FIM</v>
      </c>
      <c r="I51" s="7" t="str">
        <f>IFERROR(VLOOKUP(A51,[2]Sheet4!$A$2:$I$2561,6,FALSE),"CL")</f>
        <v>Rb</v>
      </c>
      <c r="J51" s="7" t="str">
        <f>IFERROR(VLOOKUP(A51,[2]Sheet4!$A$2:$I$2561,7,FALSE),"CL")</f>
        <v>EAM</v>
      </c>
      <c r="K51" s="7" t="str">
        <f>IFERROR(VLOOKUP(A51,[2]Sheet4!$A$2:$I$2561,8,FALSE),"CL")</f>
        <v>Co</v>
      </c>
    </row>
    <row r="52" spans="1:11" hidden="1">
      <c r="A52" s="5">
        <v>39892</v>
      </c>
      <c r="B52" s="6">
        <v>50.14</v>
      </c>
      <c r="C52" s="6">
        <f t="shared" si="0"/>
        <v>-0.63000000000000256</v>
      </c>
      <c r="D52" s="8">
        <f t="shared" si="1"/>
        <v>-1.2408902895410726E-2</v>
      </c>
      <c r="E52" s="6">
        <f>[1]!MoonAge(A52)</f>
        <v>0.79394951920139512</v>
      </c>
      <c r="F52" s="7" t="str">
        <f>IFERROR(VLOOKUP(A52,[2]Sheet4!$A$2:$I$2561,3,FALSE),"CL")</f>
        <v>UDP</v>
      </c>
      <c r="G52" s="7" t="str">
        <f>IFERROR(VLOOKUP(A52,[2]Sheet4!$A$2:$I$2561,4,FALSE),"CL")</f>
        <v>Ra</v>
      </c>
      <c r="H52" s="7" t="str">
        <f>IFERROR(VLOOKUP(A52,[2]Sheet4!$A$2:$I$2561,5,FALSE),"CL")</f>
        <v>FIM</v>
      </c>
      <c r="I52" s="7" t="str">
        <f>IFERROR(VLOOKUP(A52,[2]Sheet4!$A$2:$I$2561,6,FALSE),"CL")</f>
        <v>Rb</v>
      </c>
      <c r="J52" s="7" t="str">
        <f>IFERROR(VLOOKUP(A52,[2]Sheet4!$A$2:$I$2561,7,FALSE),"CL")</f>
        <v>EAM</v>
      </c>
      <c r="K52" s="7" t="str">
        <f>IFERROR(VLOOKUP(A52,[2]Sheet4!$A$2:$I$2561,8,FALSE),"CL")</f>
        <v>Co</v>
      </c>
    </row>
    <row r="53" spans="1:11" hidden="1">
      <c r="A53" s="5">
        <v>39895</v>
      </c>
      <c r="B53" s="6">
        <v>50.52</v>
      </c>
      <c r="C53" s="6">
        <f t="shared" si="0"/>
        <v>0.38000000000000256</v>
      </c>
      <c r="D53" s="8">
        <f t="shared" si="1"/>
        <v>7.5787794176306851E-3</v>
      </c>
      <c r="E53" s="6">
        <f>[1]!MoonAge(A53)</f>
        <v>0.89553909507365459</v>
      </c>
      <c r="F53" s="7" t="str">
        <f>IFERROR(VLOOKUP(A53,[2]Sheet4!$A$2:$I$2561,3,FALSE),"CL")</f>
        <v>FIM</v>
      </c>
      <c r="G53" s="7" t="str">
        <f>IFERROR(VLOOKUP(A53,[2]Sheet4!$A$2:$I$2561,4,FALSE),"CL")</f>
        <v>Rb</v>
      </c>
      <c r="H53" s="7" t="str">
        <f>IFERROR(VLOOKUP(A53,[2]Sheet4!$A$2:$I$2561,5,FALSE),"CL")</f>
        <v>FIM</v>
      </c>
      <c r="I53" s="7" t="str">
        <f>IFERROR(VLOOKUP(A53,[2]Sheet4!$A$2:$I$2561,6,FALSE),"CL")</f>
        <v>Rb</v>
      </c>
      <c r="J53" s="7" t="str">
        <f>IFERROR(VLOOKUP(A53,[2]Sheet4!$A$2:$I$2561,7,FALSE),"CL")</f>
        <v>EAM</v>
      </c>
      <c r="K53" s="7" t="str">
        <f>IFERROR(VLOOKUP(A53,[2]Sheet4!$A$2:$I$2561,8,FALSE),"CL")</f>
        <v>Co</v>
      </c>
    </row>
    <row r="54" spans="1:11" hidden="1">
      <c r="A54" s="5">
        <v>39896</v>
      </c>
      <c r="B54" s="6">
        <v>50.31</v>
      </c>
      <c r="C54" s="6">
        <f t="shared" si="0"/>
        <v>-0.21000000000000085</v>
      </c>
      <c r="D54" s="8">
        <f t="shared" si="1"/>
        <v>-4.1567695961995414E-3</v>
      </c>
      <c r="E54" s="6">
        <f>[1]!MoonAge(A54)</f>
        <v>0.9294022870310743</v>
      </c>
      <c r="F54" s="7" t="str">
        <f>IFERROR(VLOOKUP(A54,[2]Sheet4!$A$2:$I$2561,3,FALSE),"CL")</f>
        <v>EAP</v>
      </c>
      <c r="G54" s="7" t="str">
        <f>IFERROR(VLOOKUP(A54,[2]Sheet4!$A$2:$I$2561,4,FALSE),"CL")</f>
        <v>Dr</v>
      </c>
      <c r="H54" s="7" t="str">
        <f>IFERROR(VLOOKUP(A54,[2]Sheet4!$A$2:$I$2561,5,FALSE),"CL")</f>
        <v>FIM</v>
      </c>
      <c r="I54" s="7" t="str">
        <f>IFERROR(VLOOKUP(A54,[2]Sheet4!$A$2:$I$2561,6,FALSE),"CL")</f>
        <v>Rb</v>
      </c>
      <c r="J54" s="7" t="str">
        <f>IFERROR(VLOOKUP(A54,[2]Sheet4!$A$2:$I$2561,7,FALSE),"CL")</f>
        <v>EAM</v>
      </c>
      <c r="K54" s="7" t="str">
        <f>IFERROR(VLOOKUP(A54,[2]Sheet4!$A$2:$I$2561,8,FALSE),"CL")</f>
        <v>Co</v>
      </c>
    </row>
    <row r="55" spans="1:11" hidden="1">
      <c r="A55" s="5">
        <v>39897</v>
      </c>
      <c r="B55" s="6">
        <v>50.83</v>
      </c>
      <c r="C55" s="6">
        <f t="shared" si="0"/>
        <v>0.51999999999999602</v>
      </c>
      <c r="D55" s="8">
        <f t="shared" si="1"/>
        <v>1.0335917312661419E-2</v>
      </c>
      <c r="E55" s="6">
        <f>[1]!MoonAge(A55)</f>
        <v>0.96326547898849402</v>
      </c>
      <c r="F55" s="7" t="str">
        <f>IFERROR(VLOOKUP(A55,[2]Sheet4!$A$2:$I$2561,3,FALSE),"CL")</f>
        <v>EAM</v>
      </c>
      <c r="G55" s="7" t="str">
        <f>IFERROR(VLOOKUP(A55,[2]Sheet4!$A$2:$I$2561,4,FALSE),"CL")</f>
        <v>Sn</v>
      </c>
      <c r="H55" s="7" t="str">
        <f>IFERROR(VLOOKUP(A55,[2]Sheet4!$A$2:$I$2561,5,FALSE),"CL")</f>
        <v>FIM</v>
      </c>
      <c r="I55" s="7" t="str">
        <f>IFERROR(VLOOKUP(A55,[2]Sheet4!$A$2:$I$2561,6,FALSE),"CL")</f>
        <v>Rb</v>
      </c>
      <c r="J55" s="7" t="str">
        <f>IFERROR(VLOOKUP(A55,[2]Sheet4!$A$2:$I$2561,7,FALSE),"CL")</f>
        <v>EAM</v>
      </c>
      <c r="K55" s="7" t="str">
        <f>IFERROR(VLOOKUP(A55,[2]Sheet4!$A$2:$I$2561,8,FALSE),"CL")</f>
        <v>Co</v>
      </c>
    </row>
    <row r="56" spans="1:11" hidden="1">
      <c r="A56" s="5">
        <v>39898</v>
      </c>
      <c r="B56" s="6">
        <v>50.54</v>
      </c>
      <c r="C56" s="6">
        <f t="shared" si="0"/>
        <v>-0.28999999999999915</v>
      </c>
      <c r="D56" s="8">
        <f t="shared" si="1"/>
        <v>-5.7052921503049211E-3</v>
      </c>
      <c r="E56" s="6">
        <f>[1]!MoonAge(A56)</f>
        <v>0.99712867094591395</v>
      </c>
      <c r="F56" s="7" t="str">
        <f>IFERROR(VLOOKUP(A56,[2]Sheet4!$A$2:$I$2561,3,FALSE),"CL")</f>
        <v>MEP</v>
      </c>
      <c r="G56" s="7" t="str">
        <f>IFERROR(VLOOKUP(A56,[2]Sheet4!$A$2:$I$2561,4,FALSE),"CL")</f>
        <v>Ho</v>
      </c>
      <c r="H56" s="7" t="str">
        <f>IFERROR(VLOOKUP(A56,[2]Sheet4!$A$2:$I$2561,5,FALSE),"CL")</f>
        <v>FIM</v>
      </c>
      <c r="I56" s="7" t="str">
        <f>IFERROR(VLOOKUP(A56,[2]Sheet4!$A$2:$I$2561,6,FALSE),"CL")</f>
        <v>Rb</v>
      </c>
      <c r="J56" s="7" t="str">
        <f>IFERROR(VLOOKUP(A56,[2]Sheet4!$A$2:$I$2561,7,FALSE),"CL")</f>
        <v>EAM</v>
      </c>
      <c r="K56" s="7" t="str">
        <f>IFERROR(VLOOKUP(A56,[2]Sheet4!$A$2:$I$2561,8,FALSE),"CL")</f>
        <v>Co</v>
      </c>
    </row>
    <row r="57" spans="1:11" hidden="1">
      <c r="A57" s="5">
        <v>39902</v>
      </c>
      <c r="B57" s="6">
        <v>51.08</v>
      </c>
      <c r="C57" s="6">
        <f t="shared" si="0"/>
        <v>0.53999999999999915</v>
      </c>
      <c r="D57" s="8">
        <f t="shared" si="1"/>
        <v>1.0684606252473272E-2</v>
      </c>
      <c r="E57" s="6">
        <f>[1]!MoonAge(A57)</f>
        <v>0.13258143877559303</v>
      </c>
      <c r="F57" s="7" t="str">
        <f>IFERROR(VLOOKUP(A57,[2]Sheet4!$A$2:$I$2561,3,FALSE),"CL")</f>
        <v>UDP</v>
      </c>
      <c r="G57" s="7" t="str">
        <f>IFERROR(VLOOKUP(A57,[2]Sheet4!$A$2:$I$2561,4,FALSE),"CL")</f>
        <v>Do</v>
      </c>
      <c r="H57" s="7" t="str">
        <f>IFERROR(VLOOKUP(A57,[2]Sheet4!$A$2:$I$2561,5,FALSE),"CL")</f>
        <v>FIM</v>
      </c>
      <c r="I57" s="7" t="str">
        <f>IFERROR(VLOOKUP(A57,[2]Sheet4!$A$2:$I$2561,6,FALSE),"CL")</f>
        <v>Rb</v>
      </c>
      <c r="J57" s="7" t="str">
        <f>IFERROR(VLOOKUP(A57,[2]Sheet4!$A$2:$I$2561,7,FALSE),"CL")</f>
        <v>EAM</v>
      </c>
      <c r="K57" s="7" t="str">
        <f>IFERROR(VLOOKUP(A57,[2]Sheet4!$A$2:$I$2561,8,FALSE),"CL")</f>
        <v>Co</v>
      </c>
    </row>
    <row r="58" spans="1:11" hidden="1">
      <c r="A58" s="5">
        <v>39903</v>
      </c>
      <c r="B58" s="6">
        <v>50.95</v>
      </c>
      <c r="C58" s="6">
        <f t="shared" si="0"/>
        <v>-0.12999999999999545</v>
      </c>
      <c r="D58" s="8">
        <f t="shared" si="1"/>
        <v>-2.5450274079873818E-3</v>
      </c>
      <c r="E58" s="6">
        <f>[1]!MoonAge(A58)</f>
        <v>0.16644463073301285</v>
      </c>
      <c r="F58" s="7" t="str">
        <f>IFERROR(VLOOKUP(A58,[2]Sheet4!$A$2:$I$2561,3,FALSE),"CL")</f>
        <v>UDM</v>
      </c>
      <c r="G58" s="7" t="str">
        <f>IFERROR(VLOOKUP(A58,[2]Sheet4!$A$2:$I$2561,4,FALSE),"CL")</f>
        <v>Pi</v>
      </c>
      <c r="H58" s="7" t="str">
        <f>IFERROR(VLOOKUP(A58,[2]Sheet4!$A$2:$I$2561,5,FALSE),"CL")</f>
        <v>FIM</v>
      </c>
      <c r="I58" s="7" t="str">
        <f>IFERROR(VLOOKUP(A58,[2]Sheet4!$A$2:$I$2561,6,FALSE),"CL")</f>
        <v>Rb</v>
      </c>
      <c r="J58" s="7" t="str">
        <f>IFERROR(VLOOKUP(A58,[2]Sheet4!$A$2:$I$2561,7,FALSE),"CL")</f>
        <v>EAM</v>
      </c>
      <c r="K58" s="7" t="str">
        <f>IFERROR(VLOOKUP(A58,[2]Sheet4!$A$2:$I$2561,8,FALSE),"CL")</f>
        <v>Co</v>
      </c>
    </row>
    <row r="59" spans="1:11" hidden="1">
      <c r="A59" s="5">
        <v>39905</v>
      </c>
      <c r="B59" s="6">
        <v>50.3</v>
      </c>
      <c r="C59" s="6">
        <f t="shared" si="0"/>
        <v>-0.65000000000000568</v>
      </c>
      <c r="D59" s="8">
        <f t="shared" si="1"/>
        <v>-1.2757605495584017E-2</v>
      </c>
      <c r="E59" s="6">
        <f>[1]!MoonAge(A59)</f>
        <v>0.23417101464785239</v>
      </c>
      <c r="F59" s="7" t="str">
        <f>IFERROR(VLOOKUP(A59,[2]Sheet4!$A$2:$I$2561,3,FALSE),"CL")</f>
        <v>FIM</v>
      </c>
      <c r="G59" s="7" t="str">
        <f>IFERROR(VLOOKUP(A59,[2]Sheet4!$A$2:$I$2561,4,FALSE),"CL")</f>
        <v>Co</v>
      </c>
      <c r="H59" s="7" t="str">
        <f>IFERROR(VLOOKUP(A59,[2]Sheet4!$A$2:$I$2561,5,FALSE),"CL")</f>
        <v>FIM</v>
      </c>
      <c r="I59" s="7" t="str">
        <f>IFERROR(VLOOKUP(A59,[2]Sheet4!$A$2:$I$2561,6,FALSE),"CL")</f>
        <v>Rb</v>
      </c>
      <c r="J59" s="7" t="str">
        <f>IFERROR(VLOOKUP(A59,[2]Sheet4!$A$2:$I$2561,7,FALSE),"CL")</f>
        <v>EAM</v>
      </c>
      <c r="K59" s="7" t="str">
        <f>IFERROR(VLOOKUP(A59,[2]Sheet4!$A$2:$I$2561,8,FALSE),"CL")</f>
        <v>Co</v>
      </c>
    </row>
    <row r="60" spans="1:11" hidden="1">
      <c r="A60" s="5">
        <v>39909</v>
      </c>
      <c r="B60" s="6">
        <v>50</v>
      </c>
      <c r="C60" s="6">
        <f t="shared" si="0"/>
        <v>-0.29999999999999716</v>
      </c>
      <c r="D60" s="8">
        <f t="shared" si="1"/>
        <v>-5.9642147117295657E-3</v>
      </c>
      <c r="E60" s="6">
        <f>[1]!MoonAge(A60)</f>
        <v>0.36962378247753158</v>
      </c>
      <c r="F60" s="7" t="str">
        <f>IFERROR(VLOOKUP(A60,[2]Sheet4!$A$2:$I$2561,3,FALSE),"CL")</f>
        <v>MEM</v>
      </c>
      <c r="G60" s="7" t="str">
        <f>IFERROR(VLOOKUP(A60,[2]Sheet4!$A$2:$I$2561,4,FALSE),"CL")</f>
        <v>Sn</v>
      </c>
      <c r="H60" s="7" t="str">
        <f>IFERROR(VLOOKUP(A60,[2]Sheet4!$A$2:$I$2561,5,FALSE),"CL")</f>
        <v>EAP</v>
      </c>
      <c r="I60" s="7" t="str">
        <f>IFERROR(VLOOKUP(A60,[2]Sheet4!$A$2:$I$2561,6,FALSE),"CL")</f>
        <v>Dr</v>
      </c>
      <c r="J60" s="7" t="str">
        <f>IFERROR(VLOOKUP(A60,[2]Sheet4!$A$2:$I$2561,7,FALSE),"CL")</f>
        <v>EAM</v>
      </c>
      <c r="K60" s="7" t="str">
        <f>IFERROR(VLOOKUP(A60,[2]Sheet4!$A$2:$I$2561,8,FALSE),"CL")</f>
        <v>Co</v>
      </c>
    </row>
    <row r="61" spans="1:11" hidden="1">
      <c r="A61" s="5">
        <v>39911</v>
      </c>
      <c r="B61" s="6">
        <v>50.53</v>
      </c>
      <c r="C61" s="6">
        <f t="shared" si="0"/>
        <v>0.53000000000000114</v>
      </c>
      <c r="D61" s="8">
        <f t="shared" si="1"/>
        <v>1.0600000000000023E-2</v>
      </c>
      <c r="E61" s="6">
        <f>[1]!MoonAge(A61)</f>
        <v>0.43735016639237123</v>
      </c>
      <c r="F61" s="7" t="str">
        <f>IFERROR(VLOOKUP(A61,[2]Sheet4!$A$2:$I$2561,3,FALSE),"CL")</f>
        <v>PAM</v>
      </c>
      <c r="G61" s="7" t="str">
        <f>IFERROR(VLOOKUP(A61,[2]Sheet4!$A$2:$I$2561,4,FALSE),"CL")</f>
        <v>Sh</v>
      </c>
      <c r="H61" s="7" t="str">
        <f>IFERROR(VLOOKUP(A61,[2]Sheet4!$A$2:$I$2561,5,FALSE),"CL")</f>
        <v>EAP</v>
      </c>
      <c r="I61" s="7" t="str">
        <f>IFERROR(VLOOKUP(A61,[2]Sheet4!$A$2:$I$2561,6,FALSE),"CL")</f>
        <v>Dr</v>
      </c>
      <c r="J61" s="7" t="str">
        <f>IFERROR(VLOOKUP(A61,[2]Sheet4!$A$2:$I$2561,7,FALSE),"CL")</f>
        <v>EAM</v>
      </c>
      <c r="K61" s="7" t="str">
        <f>IFERROR(VLOOKUP(A61,[2]Sheet4!$A$2:$I$2561,8,FALSE),"CL")</f>
        <v>Co</v>
      </c>
    </row>
    <row r="62" spans="1:11" hidden="1">
      <c r="A62" s="5">
        <v>39912</v>
      </c>
      <c r="B62" s="6">
        <v>49.91</v>
      </c>
      <c r="C62" s="6">
        <f t="shared" si="0"/>
        <v>-0.62000000000000455</v>
      </c>
      <c r="D62" s="8">
        <f t="shared" si="1"/>
        <v>-1.2269938650306839E-2</v>
      </c>
      <c r="E62" s="6">
        <f>[1]!MoonAge(A62)</f>
        <v>0.47121335834979106</v>
      </c>
      <c r="F62" s="7" t="str">
        <f>IFERROR(VLOOKUP(A62,[2]Sheet4!$A$2:$I$2561,3,FALSE),"CL")</f>
        <v>UDP</v>
      </c>
      <c r="G62" s="7" t="str">
        <f>IFERROR(VLOOKUP(A62,[2]Sheet4!$A$2:$I$2561,4,FALSE),"CL")</f>
        <v>Mo</v>
      </c>
      <c r="H62" s="7" t="str">
        <f>IFERROR(VLOOKUP(A62,[2]Sheet4!$A$2:$I$2561,5,FALSE),"CL")</f>
        <v>EAP</v>
      </c>
      <c r="I62" s="7" t="str">
        <f>IFERROR(VLOOKUP(A62,[2]Sheet4!$A$2:$I$2561,6,FALSE),"CL")</f>
        <v>Dr</v>
      </c>
      <c r="J62" s="7" t="str">
        <f>IFERROR(VLOOKUP(A62,[2]Sheet4!$A$2:$I$2561,7,FALSE),"CL")</f>
        <v>EAM</v>
      </c>
      <c r="K62" s="7" t="str">
        <f>IFERROR(VLOOKUP(A62,[2]Sheet4!$A$2:$I$2561,8,FALSE),"CL")</f>
        <v>Co</v>
      </c>
    </row>
    <row r="63" spans="1:11" hidden="1">
      <c r="A63" s="5">
        <v>39916</v>
      </c>
      <c r="B63" s="6">
        <v>49.86</v>
      </c>
      <c r="C63" s="6">
        <f t="shared" si="0"/>
        <v>-4.9999999999997158E-2</v>
      </c>
      <c r="D63" s="8">
        <f t="shared" si="1"/>
        <v>-1.0018032458424596E-3</v>
      </c>
      <c r="E63" s="6">
        <f>[1]!MoonAge(A63)</f>
        <v>0.60666612617873428</v>
      </c>
      <c r="F63" s="7" t="str">
        <f>IFERROR(VLOOKUP(A63,[2]Sheet4!$A$2:$I$2561,3,FALSE),"CL")</f>
        <v>EAP</v>
      </c>
      <c r="G63" s="7" t="str">
        <f>IFERROR(VLOOKUP(A63,[2]Sheet4!$A$2:$I$2561,4,FALSE),"CL")</f>
        <v>Ra</v>
      </c>
      <c r="H63" s="7" t="str">
        <f>IFERROR(VLOOKUP(A63,[2]Sheet4!$A$2:$I$2561,5,FALSE),"CL")</f>
        <v>EAP</v>
      </c>
      <c r="I63" s="7" t="str">
        <f>IFERROR(VLOOKUP(A63,[2]Sheet4!$A$2:$I$2561,6,FALSE),"CL")</f>
        <v>Dr</v>
      </c>
      <c r="J63" s="7" t="str">
        <f>IFERROR(VLOOKUP(A63,[2]Sheet4!$A$2:$I$2561,7,FALSE),"CL")</f>
        <v>EAM</v>
      </c>
      <c r="K63" s="7" t="str">
        <f>IFERROR(VLOOKUP(A63,[2]Sheet4!$A$2:$I$2561,8,FALSE),"CL")</f>
        <v>Co</v>
      </c>
    </row>
    <row r="64" spans="1:11" hidden="1">
      <c r="A64" s="5">
        <v>39918</v>
      </c>
      <c r="B64" s="6">
        <v>49.88</v>
      </c>
      <c r="C64" s="6">
        <f t="shared" si="0"/>
        <v>2.0000000000003126E-2</v>
      </c>
      <c r="D64" s="8">
        <f t="shared" si="1"/>
        <v>4.0112314480551797E-4</v>
      </c>
      <c r="E64" s="6">
        <f>[1]!MoonAge(A64)</f>
        <v>0.67439251009310663</v>
      </c>
      <c r="F64" s="7" t="str">
        <f>IFERROR(VLOOKUP(A64,[2]Sheet4!$A$2:$I$2561,3,FALSE),"CL")</f>
        <v>MEP</v>
      </c>
      <c r="G64" s="7" t="str">
        <f>IFERROR(VLOOKUP(A64,[2]Sheet4!$A$2:$I$2561,4,FALSE),"CL")</f>
        <v>Tg</v>
      </c>
      <c r="H64" s="7" t="str">
        <f>IFERROR(VLOOKUP(A64,[2]Sheet4!$A$2:$I$2561,5,FALSE),"CL")</f>
        <v>EAP</v>
      </c>
      <c r="I64" s="7" t="str">
        <f>IFERROR(VLOOKUP(A64,[2]Sheet4!$A$2:$I$2561,6,FALSE),"CL")</f>
        <v>Dr</v>
      </c>
      <c r="J64" s="7" t="str">
        <f>IFERROR(VLOOKUP(A64,[2]Sheet4!$A$2:$I$2561,7,FALSE),"CL")</f>
        <v>EAM</v>
      </c>
      <c r="K64" s="7" t="str">
        <f>IFERROR(VLOOKUP(A64,[2]Sheet4!$A$2:$I$2561,8,FALSE),"CL")</f>
        <v>Co</v>
      </c>
    </row>
    <row r="65" spans="1:11" hidden="1">
      <c r="A65" s="5">
        <v>39919</v>
      </c>
      <c r="B65" s="6">
        <v>49.49</v>
      </c>
      <c r="C65" s="6">
        <f t="shared" si="0"/>
        <v>-0.39000000000000057</v>
      </c>
      <c r="D65" s="8">
        <f t="shared" si="1"/>
        <v>-7.8187650360866182E-3</v>
      </c>
      <c r="E65" s="6">
        <f>[1]!MoonAge(A65)</f>
        <v>0.70825570205029287</v>
      </c>
      <c r="F65" s="7" t="str">
        <f>IFERROR(VLOOKUP(A65,[2]Sheet4!$A$2:$I$2561,3,FALSE),"CL")</f>
        <v>MEM</v>
      </c>
      <c r="G65" s="7" t="str">
        <f>IFERROR(VLOOKUP(A65,[2]Sheet4!$A$2:$I$2561,4,FALSE),"CL")</f>
        <v>Rb</v>
      </c>
      <c r="H65" s="7" t="str">
        <f>IFERROR(VLOOKUP(A65,[2]Sheet4!$A$2:$I$2561,5,FALSE),"CL")</f>
        <v>EAP</v>
      </c>
      <c r="I65" s="7" t="str">
        <f>IFERROR(VLOOKUP(A65,[2]Sheet4!$A$2:$I$2561,6,FALSE),"CL")</f>
        <v>Dr</v>
      </c>
      <c r="J65" s="7" t="str">
        <f>IFERROR(VLOOKUP(A65,[2]Sheet4!$A$2:$I$2561,7,FALSE),"CL")</f>
        <v>EAM</v>
      </c>
      <c r="K65" s="7" t="str">
        <f>IFERROR(VLOOKUP(A65,[2]Sheet4!$A$2:$I$2561,8,FALSE),"CL")</f>
        <v>Co</v>
      </c>
    </row>
    <row r="66" spans="1:11" hidden="1">
      <c r="A66" s="5">
        <v>39920</v>
      </c>
      <c r="B66" s="6">
        <v>49.71</v>
      </c>
      <c r="C66" s="6">
        <f t="shared" si="0"/>
        <v>0.21999999999999886</v>
      </c>
      <c r="D66" s="8">
        <f t="shared" si="1"/>
        <v>4.4453424934329938E-3</v>
      </c>
      <c r="E66" s="6">
        <f>[1]!MoonAge(A66)</f>
        <v>0.74211889400747899</v>
      </c>
      <c r="F66" s="7" t="str">
        <f>IFERROR(VLOOKUP(A66,[2]Sheet4!$A$2:$I$2561,3,FALSE),"CL")</f>
        <v>PAP</v>
      </c>
      <c r="G66" s="7" t="str">
        <f>IFERROR(VLOOKUP(A66,[2]Sheet4!$A$2:$I$2561,4,FALSE),"CL")</f>
        <v>Dr</v>
      </c>
      <c r="H66" s="7" t="str">
        <f>IFERROR(VLOOKUP(A66,[2]Sheet4!$A$2:$I$2561,5,FALSE),"CL")</f>
        <v>EAP</v>
      </c>
      <c r="I66" s="7" t="str">
        <f>IFERROR(VLOOKUP(A66,[2]Sheet4!$A$2:$I$2561,6,FALSE),"CL")</f>
        <v>Dr</v>
      </c>
      <c r="J66" s="7" t="str">
        <f>IFERROR(VLOOKUP(A66,[2]Sheet4!$A$2:$I$2561,7,FALSE),"CL")</f>
        <v>EAM</v>
      </c>
      <c r="K66" s="7" t="str">
        <f>IFERROR(VLOOKUP(A66,[2]Sheet4!$A$2:$I$2561,8,FALSE),"CL")</f>
        <v>Co</v>
      </c>
    </row>
    <row r="67" spans="1:11" hidden="1">
      <c r="A67" s="5">
        <v>39923</v>
      </c>
      <c r="B67" s="6">
        <v>49.95</v>
      </c>
      <c r="C67" s="6">
        <f t="shared" si="0"/>
        <v>0.24000000000000199</v>
      </c>
      <c r="D67" s="8">
        <f t="shared" si="1"/>
        <v>4.828002414001247E-3</v>
      </c>
      <c r="E67" s="6">
        <f>[1]!MoonAge(A67)</f>
        <v>0.84370846987903758</v>
      </c>
      <c r="F67" s="7" t="str">
        <f>IFERROR(VLOOKUP(A67,[2]Sheet4!$A$2:$I$2561,3,FALSE),"CL")</f>
        <v>UDM</v>
      </c>
      <c r="G67" s="7" t="str">
        <f>IFERROR(VLOOKUP(A67,[2]Sheet4!$A$2:$I$2561,4,FALSE),"CL")</f>
        <v>Sh</v>
      </c>
      <c r="H67" s="7" t="str">
        <f>IFERROR(VLOOKUP(A67,[2]Sheet4!$A$2:$I$2561,5,FALSE),"CL")</f>
        <v>EAP</v>
      </c>
      <c r="I67" s="7" t="str">
        <f>IFERROR(VLOOKUP(A67,[2]Sheet4!$A$2:$I$2561,6,FALSE),"CL")</f>
        <v>Dr</v>
      </c>
      <c r="J67" s="7" t="str">
        <f>IFERROR(VLOOKUP(A67,[2]Sheet4!$A$2:$I$2561,7,FALSE),"CL")</f>
        <v>EAM</v>
      </c>
      <c r="K67" s="7" t="str">
        <f>IFERROR(VLOOKUP(A67,[2]Sheet4!$A$2:$I$2561,8,FALSE),"CL")</f>
        <v>Co</v>
      </c>
    </row>
    <row r="68" spans="1:11" hidden="1">
      <c r="A68" s="5">
        <v>39924</v>
      </c>
      <c r="B68" s="6">
        <v>50.36</v>
      </c>
      <c r="C68" s="6">
        <f t="shared" ref="C68:C131" si="2">(B68-B67)</f>
        <v>0.40999999999999659</v>
      </c>
      <c r="D68" s="8">
        <f t="shared" ref="D68:D131" si="3">C68/B67</f>
        <v>8.2082082082081398E-3</v>
      </c>
      <c r="E68" s="6">
        <f>[1]!MoonAge(A68)</f>
        <v>0.8775716618362237</v>
      </c>
      <c r="F68" s="7" t="str">
        <f>IFERROR(VLOOKUP(A68,[2]Sheet4!$A$2:$I$2561,3,FALSE),"CL")</f>
        <v>FIP</v>
      </c>
      <c r="G68" s="7" t="str">
        <f>IFERROR(VLOOKUP(A68,[2]Sheet4!$A$2:$I$2561,4,FALSE),"CL")</f>
        <v>Mo</v>
      </c>
      <c r="H68" s="7" t="str">
        <f>IFERROR(VLOOKUP(A68,[2]Sheet4!$A$2:$I$2561,5,FALSE),"CL")</f>
        <v>EAP</v>
      </c>
      <c r="I68" s="7" t="str">
        <f>IFERROR(VLOOKUP(A68,[2]Sheet4!$A$2:$I$2561,6,FALSE),"CL")</f>
        <v>Dr</v>
      </c>
      <c r="J68" s="7" t="str">
        <f>IFERROR(VLOOKUP(A68,[2]Sheet4!$A$2:$I$2561,7,FALSE),"CL")</f>
        <v>EAM</v>
      </c>
      <c r="K68" s="7" t="str">
        <f>IFERROR(VLOOKUP(A68,[2]Sheet4!$A$2:$I$2561,8,FALSE),"CL")</f>
        <v>Co</v>
      </c>
    </row>
    <row r="69" spans="1:11" hidden="1">
      <c r="A69" s="5">
        <v>39925</v>
      </c>
      <c r="B69" s="6">
        <v>50.2</v>
      </c>
      <c r="C69" s="6">
        <f t="shared" si="2"/>
        <v>-0.15999999999999659</v>
      </c>
      <c r="D69" s="8">
        <f t="shared" si="3"/>
        <v>-3.1771247021444913E-3</v>
      </c>
      <c r="E69" s="6">
        <f>[1]!MoonAge(A69)</f>
        <v>0.91143485379340983</v>
      </c>
      <c r="F69" s="7" t="str">
        <f>IFERROR(VLOOKUP(A69,[2]Sheet4!$A$2:$I$2561,3,FALSE),"CL")</f>
        <v>FIM</v>
      </c>
      <c r="G69" s="7" t="str">
        <f>IFERROR(VLOOKUP(A69,[2]Sheet4!$A$2:$I$2561,4,FALSE),"CL")</f>
        <v>Ch</v>
      </c>
      <c r="H69" s="7" t="str">
        <f>IFERROR(VLOOKUP(A69,[2]Sheet4!$A$2:$I$2561,5,FALSE),"CL")</f>
        <v>EAP</v>
      </c>
      <c r="I69" s="7" t="str">
        <f>IFERROR(VLOOKUP(A69,[2]Sheet4!$A$2:$I$2561,6,FALSE),"CL")</f>
        <v>Dr</v>
      </c>
      <c r="J69" s="7" t="str">
        <f>IFERROR(VLOOKUP(A69,[2]Sheet4!$A$2:$I$2561,7,FALSE),"CL")</f>
        <v>EAM</v>
      </c>
      <c r="K69" s="7" t="str">
        <f>IFERROR(VLOOKUP(A69,[2]Sheet4!$A$2:$I$2561,8,FALSE),"CL")</f>
        <v>Co</v>
      </c>
    </row>
    <row r="70" spans="1:11" hidden="1">
      <c r="A70" s="5">
        <v>39926</v>
      </c>
      <c r="B70" s="6">
        <v>50.22</v>
      </c>
      <c r="C70" s="6">
        <f t="shared" si="2"/>
        <v>1.9999999999996021E-2</v>
      </c>
      <c r="D70" s="8">
        <f t="shared" si="3"/>
        <v>3.9840637450191274E-4</v>
      </c>
      <c r="E70" s="6">
        <f>[1]!MoonAge(A70)</f>
        <v>0.94529804575059606</v>
      </c>
      <c r="F70" s="7" t="str">
        <f>IFERROR(VLOOKUP(A70,[2]Sheet4!$A$2:$I$2561,3,FALSE),"CL")</f>
        <v>EAP</v>
      </c>
      <c r="G70" s="7" t="str">
        <f>IFERROR(VLOOKUP(A70,[2]Sheet4!$A$2:$I$2561,4,FALSE),"CL")</f>
        <v>Do</v>
      </c>
      <c r="H70" s="7" t="str">
        <f>IFERROR(VLOOKUP(A70,[2]Sheet4!$A$2:$I$2561,5,FALSE),"CL")</f>
        <v>EAP</v>
      </c>
      <c r="I70" s="7" t="str">
        <f>IFERROR(VLOOKUP(A70,[2]Sheet4!$A$2:$I$2561,6,FALSE),"CL")</f>
        <v>Dr</v>
      </c>
      <c r="J70" s="7" t="str">
        <f>IFERROR(VLOOKUP(A70,[2]Sheet4!$A$2:$I$2561,7,FALSE),"CL")</f>
        <v>EAM</v>
      </c>
      <c r="K70" s="7" t="str">
        <f>IFERROR(VLOOKUP(A70,[2]Sheet4!$A$2:$I$2561,8,FALSE),"CL")</f>
        <v>Co</v>
      </c>
    </row>
    <row r="71" spans="1:11" hidden="1">
      <c r="A71" s="5">
        <v>39927</v>
      </c>
      <c r="B71" s="6">
        <v>49.94</v>
      </c>
      <c r="C71" s="6">
        <f t="shared" si="2"/>
        <v>-0.28000000000000114</v>
      </c>
      <c r="D71" s="8">
        <f t="shared" si="3"/>
        <v>-5.5754679410593613E-3</v>
      </c>
      <c r="E71" s="6">
        <f>[1]!MoonAge(A71)</f>
        <v>0.97916123770778229</v>
      </c>
      <c r="F71" s="7" t="str">
        <f>IFERROR(VLOOKUP(A71,[2]Sheet4!$A$2:$I$2561,3,FALSE),"CL")</f>
        <v>EAM</v>
      </c>
      <c r="G71" s="7" t="str">
        <f>IFERROR(VLOOKUP(A71,[2]Sheet4!$A$2:$I$2561,4,FALSE),"CL")</f>
        <v>Pi</v>
      </c>
      <c r="H71" s="7" t="str">
        <f>IFERROR(VLOOKUP(A71,[2]Sheet4!$A$2:$I$2561,5,FALSE),"CL")</f>
        <v>EAP</v>
      </c>
      <c r="I71" s="7" t="str">
        <f>IFERROR(VLOOKUP(A71,[2]Sheet4!$A$2:$I$2561,6,FALSE),"CL")</f>
        <v>Dr</v>
      </c>
      <c r="J71" s="7" t="str">
        <f>IFERROR(VLOOKUP(A71,[2]Sheet4!$A$2:$I$2561,7,FALSE),"CL")</f>
        <v>EAM</v>
      </c>
      <c r="K71" s="7" t="str">
        <f>IFERROR(VLOOKUP(A71,[2]Sheet4!$A$2:$I$2561,8,FALSE),"CL")</f>
        <v>Co</v>
      </c>
    </row>
    <row r="72" spans="1:11" hidden="1">
      <c r="A72" s="5">
        <v>39930</v>
      </c>
      <c r="B72" s="6">
        <v>49.98</v>
      </c>
      <c r="C72" s="6">
        <f t="shared" si="2"/>
        <v>3.9999999999999147E-2</v>
      </c>
      <c r="D72" s="8">
        <f t="shared" si="3"/>
        <v>8.0096115338404385E-4</v>
      </c>
      <c r="E72" s="6">
        <f>[1]!MoonAge(A72)</f>
        <v>8.0750813579340774E-2</v>
      </c>
      <c r="F72" s="7" t="str">
        <f>IFERROR(VLOOKUP(A72,[2]Sheet4!$A$2:$I$2561,3,FALSE),"CL")</f>
        <v>PAP</v>
      </c>
      <c r="G72" s="7" t="str">
        <f>IFERROR(VLOOKUP(A72,[2]Sheet4!$A$2:$I$2561,4,FALSE),"CL")</f>
        <v>Tg</v>
      </c>
      <c r="H72" s="7" t="str">
        <f>IFERROR(VLOOKUP(A72,[2]Sheet4!$A$2:$I$2561,5,FALSE),"CL")</f>
        <v>EAP</v>
      </c>
      <c r="I72" s="7" t="str">
        <f>IFERROR(VLOOKUP(A72,[2]Sheet4!$A$2:$I$2561,6,FALSE),"CL")</f>
        <v>Dr</v>
      </c>
      <c r="J72" s="7" t="str">
        <f>IFERROR(VLOOKUP(A72,[2]Sheet4!$A$2:$I$2561,7,FALSE),"CL")</f>
        <v>EAM</v>
      </c>
      <c r="K72" s="7" t="str">
        <f>IFERROR(VLOOKUP(A72,[2]Sheet4!$A$2:$I$2561,8,FALSE),"CL")</f>
        <v>Co</v>
      </c>
    </row>
    <row r="73" spans="1:11" hidden="1">
      <c r="A73" s="5">
        <v>39931</v>
      </c>
      <c r="B73" s="6">
        <v>50.44</v>
      </c>
      <c r="C73" s="6">
        <f t="shared" si="2"/>
        <v>0.46000000000000085</v>
      </c>
      <c r="D73" s="8">
        <f t="shared" si="3"/>
        <v>9.203681472589053E-3</v>
      </c>
      <c r="E73" s="6">
        <f>[1]!MoonAge(A73)</f>
        <v>0.11461400553652701</v>
      </c>
      <c r="F73" s="7" t="str">
        <f>IFERROR(VLOOKUP(A73,[2]Sheet4!$A$2:$I$2561,3,FALSE),"CL")</f>
        <v>PAM</v>
      </c>
      <c r="G73" s="7" t="str">
        <f>IFERROR(VLOOKUP(A73,[2]Sheet4!$A$2:$I$2561,4,FALSE),"CL")</f>
        <v>Rb</v>
      </c>
      <c r="H73" s="7" t="str">
        <f>IFERROR(VLOOKUP(A73,[2]Sheet4!$A$2:$I$2561,5,FALSE),"CL")</f>
        <v>EAP</v>
      </c>
      <c r="I73" s="7" t="str">
        <f>IFERROR(VLOOKUP(A73,[2]Sheet4!$A$2:$I$2561,6,FALSE),"CL")</f>
        <v>Dr</v>
      </c>
      <c r="J73" s="7" t="str">
        <f>IFERROR(VLOOKUP(A73,[2]Sheet4!$A$2:$I$2561,7,FALSE),"CL")</f>
        <v>EAM</v>
      </c>
      <c r="K73" s="7" t="str">
        <f>IFERROR(VLOOKUP(A73,[2]Sheet4!$A$2:$I$2561,8,FALSE),"CL")</f>
        <v>Co</v>
      </c>
    </row>
    <row r="74" spans="1:11" hidden="1">
      <c r="A74" s="5">
        <v>39932</v>
      </c>
      <c r="B74" s="6">
        <v>50.22</v>
      </c>
      <c r="C74" s="6">
        <f t="shared" si="2"/>
        <v>-0.21999999999999886</v>
      </c>
      <c r="D74" s="8">
        <f t="shared" si="3"/>
        <v>-4.3616177636795969E-3</v>
      </c>
      <c r="E74" s="6">
        <f>[1]!MoonAge(A74)</f>
        <v>0.14847719749371313</v>
      </c>
      <c r="F74" s="7" t="str">
        <f>IFERROR(VLOOKUP(A74,[2]Sheet4!$A$2:$I$2561,3,FALSE),"CL")</f>
        <v>UDP</v>
      </c>
      <c r="G74" s="7" t="str">
        <f>IFERROR(VLOOKUP(A74,[2]Sheet4!$A$2:$I$2561,4,FALSE),"CL")</f>
        <v>Dr</v>
      </c>
      <c r="H74" s="7" t="str">
        <f>IFERROR(VLOOKUP(A74,[2]Sheet4!$A$2:$I$2561,5,FALSE),"CL")</f>
        <v>EAP</v>
      </c>
      <c r="I74" s="7" t="str">
        <f>IFERROR(VLOOKUP(A74,[2]Sheet4!$A$2:$I$2561,6,FALSE),"CL")</f>
        <v>Dr</v>
      </c>
      <c r="J74" s="7" t="str">
        <f>IFERROR(VLOOKUP(A74,[2]Sheet4!$A$2:$I$2561,7,FALSE),"CL")</f>
        <v>EAM</v>
      </c>
      <c r="K74" s="7" t="str">
        <f>IFERROR(VLOOKUP(A74,[2]Sheet4!$A$2:$I$2561,8,FALSE),"CL")</f>
        <v>Co</v>
      </c>
    </row>
    <row r="75" spans="1:11" hidden="1">
      <c r="A75" s="5">
        <v>39937</v>
      </c>
      <c r="B75" s="6">
        <v>49.68</v>
      </c>
      <c r="C75" s="6">
        <f t="shared" si="2"/>
        <v>-0.53999999999999915</v>
      </c>
      <c r="D75" s="8">
        <f t="shared" si="3"/>
        <v>-1.0752688172042994E-2</v>
      </c>
      <c r="E75" s="6">
        <f>[1]!MoonAge(A75)</f>
        <v>0.31779315727964408</v>
      </c>
      <c r="F75" s="7" t="str">
        <f>IFERROR(VLOOKUP(A75,[2]Sheet4!$A$2:$I$2561,3,FALSE),"CL")</f>
        <v>EAM</v>
      </c>
      <c r="G75" s="7" t="str">
        <f>IFERROR(VLOOKUP(A75,[2]Sheet4!$A$2:$I$2561,4,FALSE),"CL")</f>
        <v>Ch</v>
      </c>
      <c r="H75" s="7" t="str">
        <f>IFERROR(VLOOKUP(A75,[2]Sheet4!$A$2:$I$2561,5,FALSE),"CL")</f>
        <v>EAP</v>
      </c>
      <c r="I75" s="7" t="str">
        <f>IFERROR(VLOOKUP(A75,[2]Sheet4!$A$2:$I$2561,6,FALSE),"CL")</f>
        <v>Dr</v>
      </c>
      <c r="J75" s="7" t="str">
        <f>IFERROR(VLOOKUP(A75,[2]Sheet4!$A$2:$I$2561,7,FALSE),"CL")</f>
        <v>EAM</v>
      </c>
      <c r="K75" s="7" t="str">
        <f>IFERROR(VLOOKUP(A75,[2]Sheet4!$A$2:$I$2561,8,FALSE),"CL")</f>
        <v>Co</v>
      </c>
    </row>
    <row r="76" spans="1:11" hidden="1">
      <c r="A76" s="5">
        <v>39938</v>
      </c>
      <c r="B76" s="6">
        <v>49.65</v>
      </c>
      <c r="C76" s="6">
        <f t="shared" si="2"/>
        <v>-3.0000000000001137E-2</v>
      </c>
      <c r="D76" s="8">
        <f t="shared" si="3"/>
        <v>-6.0386473429953976E-4</v>
      </c>
      <c r="E76" s="6">
        <f>[1]!MoonAge(A76)</f>
        <v>0.3516563492368302</v>
      </c>
      <c r="F76" s="7" t="str">
        <f>IFERROR(VLOOKUP(A76,[2]Sheet4!$A$2:$I$2561,3,FALSE),"CL")</f>
        <v>MEP</v>
      </c>
      <c r="G76" s="7" t="str">
        <f>IFERROR(VLOOKUP(A76,[2]Sheet4!$A$2:$I$2561,4,FALSE),"CL")</f>
        <v>Do</v>
      </c>
      <c r="H76" s="7" t="str">
        <f>IFERROR(VLOOKUP(A76,[2]Sheet4!$A$2:$I$2561,5,FALSE),"CL")</f>
        <v>EAP</v>
      </c>
      <c r="I76" s="7" t="str">
        <f>IFERROR(VLOOKUP(A76,[2]Sheet4!$A$2:$I$2561,6,FALSE),"CL")</f>
        <v>Dr</v>
      </c>
      <c r="J76" s="7" t="str">
        <f>IFERROR(VLOOKUP(A76,[2]Sheet4!$A$2:$I$2561,7,FALSE),"CL")</f>
        <v>EAM</v>
      </c>
      <c r="K76" s="7" t="str">
        <f>IFERROR(VLOOKUP(A76,[2]Sheet4!$A$2:$I$2561,8,FALSE),"CL")</f>
        <v>Co</v>
      </c>
    </row>
    <row r="77" spans="1:11" hidden="1">
      <c r="A77" s="5">
        <v>39939</v>
      </c>
      <c r="B77" s="6">
        <v>49.5</v>
      </c>
      <c r="C77" s="6">
        <f t="shared" si="2"/>
        <v>-0.14999999999999858</v>
      </c>
      <c r="D77" s="8">
        <f t="shared" si="3"/>
        <v>-3.0211480362537478E-3</v>
      </c>
      <c r="E77" s="6">
        <f>[1]!MoonAge(A77)</f>
        <v>0.38551954119401644</v>
      </c>
      <c r="F77" s="7" t="str">
        <f>IFERROR(VLOOKUP(A77,[2]Sheet4!$A$2:$I$2561,3,FALSE),"CL")</f>
        <v>MEM</v>
      </c>
      <c r="G77" s="7" t="str">
        <f>IFERROR(VLOOKUP(A77,[2]Sheet4!$A$2:$I$2561,4,FALSE),"CL")</f>
        <v>Pi</v>
      </c>
      <c r="H77" s="7" t="str">
        <f>IFERROR(VLOOKUP(A77,[2]Sheet4!$A$2:$I$2561,5,FALSE),"CL")</f>
        <v>EAM</v>
      </c>
      <c r="I77" s="7" t="str">
        <f>IFERROR(VLOOKUP(A77,[2]Sheet4!$A$2:$I$2561,6,FALSE),"CL")</f>
        <v>Sn</v>
      </c>
      <c r="J77" s="7" t="str">
        <f>IFERROR(VLOOKUP(A77,[2]Sheet4!$A$2:$I$2561,7,FALSE),"CL")</f>
        <v>EAM</v>
      </c>
      <c r="K77" s="7" t="str">
        <f>IFERROR(VLOOKUP(A77,[2]Sheet4!$A$2:$I$2561,8,FALSE),"CL")</f>
        <v>Co</v>
      </c>
    </row>
    <row r="78" spans="1:11" hidden="1">
      <c r="A78" s="5">
        <v>39940</v>
      </c>
      <c r="B78" s="6">
        <v>49.46</v>
      </c>
      <c r="C78" s="6">
        <f t="shared" si="2"/>
        <v>-3.9999999999999147E-2</v>
      </c>
      <c r="D78" s="8">
        <f t="shared" si="3"/>
        <v>-8.0808080808079084E-4</v>
      </c>
      <c r="E78" s="6">
        <f>[1]!MoonAge(A78)</f>
        <v>0.41938273315120256</v>
      </c>
      <c r="F78" s="7" t="str">
        <f>IFERROR(VLOOKUP(A78,[2]Sheet4!$A$2:$I$2561,3,FALSE),"CL")</f>
        <v>PAP</v>
      </c>
      <c r="G78" s="7" t="str">
        <f>IFERROR(VLOOKUP(A78,[2]Sheet4!$A$2:$I$2561,4,FALSE),"CL")</f>
        <v>Ra</v>
      </c>
      <c r="H78" s="7" t="str">
        <f>IFERROR(VLOOKUP(A78,[2]Sheet4!$A$2:$I$2561,5,FALSE),"CL")</f>
        <v>EAM</v>
      </c>
      <c r="I78" s="7" t="str">
        <f>IFERROR(VLOOKUP(A78,[2]Sheet4!$A$2:$I$2561,6,FALSE),"CL")</f>
        <v>Sn</v>
      </c>
      <c r="J78" s="7" t="str">
        <f>IFERROR(VLOOKUP(A78,[2]Sheet4!$A$2:$I$2561,7,FALSE),"CL")</f>
        <v>EAM</v>
      </c>
      <c r="K78" s="7" t="str">
        <f>IFERROR(VLOOKUP(A78,[2]Sheet4!$A$2:$I$2561,8,FALSE),"CL")</f>
        <v>Co</v>
      </c>
    </row>
    <row r="79" spans="1:11" hidden="1">
      <c r="A79" s="5">
        <v>39941</v>
      </c>
      <c r="B79" s="6">
        <v>49.25</v>
      </c>
      <c r="C79" s="6">
        <f t="shared" si="2"/>
        <v>-0.21000000000000085</v>
      </c>
      <c r="D79" s="8">
        <f t="shared" si="3"/>
        <v>-4.2458552365548085E-3</v>
      </c>
      <c r="E79" s="6">
        <f>[1]!MoonAge(A79)</f>
        <v>0.45324592510838879</v>
      </c>
      <c r="F79" s="7" t="str">
        <f>IFERROR(VLOOKUP(A79,[2]Sheet4!$A$2:$I$2561,3,FALSE),"CL")</f>
        <v>PAM</v>
      </c>
      <c r="G79" s="7" t="str">
        <f>IFERROR(VLOOKUP(A79,[2]Sheet4!$A$2:$I$2561,4,FALSE),"CL")</f>
        <v>Co</v>
      </c>
      <c r="H79" s="7" t="str">
        <f>IFERROR(VLOOKUP(A79,[2]Sheet4!$A$2:$I$2561,5,FALSE),"CL")</f>
        <v>EAM</v>
      </c>
      <c r="I79" s="7" t="str">
        <f>IFERROR(VLOOKUP(A79,[2]Sheet4!$A$2:$I$2561,6,FALSE),"CL")</f>
        <v>Sn</v>
      </c>
      <c r="J79" s="7" t="str">
        <f>IFERROR(VLOOKUP(A79,[2]Sheet4!$A$2:$I$2561,7,FALSE),"CL")</f>
        <v>EAM</v>
      </c>
      <c r="K79" s="7" t="str">
        <f>IFERROR(VLOOKUP(A79,[2]Sheet4!$A$2:$I$2561,8,FALSE),"CL")</f>
        <v>Co</v>
      </c>
    </row>
    <row r="80" spans="1:11" hidden="1">
      <c r="A80" s="5">
        <v>39944</v>
      </c>
      <c r="B80" s="6">
        <v>49.23</v>
      </c>
      <c r="C80" s="6">
        <f t="shared" si="2"/>
        <v>-2.0000000000003126E-2</v>
      </c>
      <c r="D80" s="8">
        <f t="shared" si="3"/>
        <v>-4.060913705584391E-4</v>
      </c>
      <c r="E80" s="6">
        <f>[1]!MoonAge(A80)</f>
        <v>0.55483550097956902</v>
      </c>
      <c r="F80" s="7" t="str">
        <f>IFERROR(VLOOKUP(A80,[2]Sheet4!$A$2:$I$2561,3,FALSE),"CL")</f>
        <v>FIP</v>
      </c>
      <c r="G80" s="7" t="str">
        <f>IFERROR(VLOOKUP(A80,[2]Sheet4!$A$2:$I$2561,4,FALSE),"CL")</f>
        <v>Dr</v>
      </c>
      <c r="H80" s="7" t="str">
        <f>IFERROR(VLOOKUP(A80,[2]Sheet4!$A$2:$I$2561,5,FALSE),"CL")</f>
        <v>EAM</v>
      </c>
      <c r="I80" s="7" t="str">
        <f>IFERROR(VLOOKUP(A80,[2]Sheet4!$A$2:$I$2561,6,FALSE),"CL")</f>
        <v>Sn</v>
      </c>
      <c r="J80" s="7" t="str">
        <f>IFERROR(VLOOKUP(A80,[2]Sheet4!$A$2:$I$2561,7,FALSE),"CL")</f>
        <v>EAM</v>
      </c>
      <c r="K80" s="7" t="str">
        <f>IFERROR(VLOOKUP(A80,[2]Sheet4!$A$2:$I$2561,8,FALSE),"CL")</f>
        <v>Co</v>
      </c>
    </row>
    <row r="81" spans="1:11" hidden="1">
      <c r="A81" s="5">
        <v>39945</v>
      </c>
      <c r="B81" s="6">
        <v>49.59</v>
      </c>
      <c r="C81" s="6">
        <f t="shared" si="2"/>
        <v>0.36000000000000654</v>
      </c>
      <c r="D81" s="8">
        <f t="shared" si="3"/>
        <v>7.3126142595979398E-3</v>
      </c>
      <c r="E81" s="6">
        <f>[1]!MoonAge(A81)</f>
        <v>0.58869869293652155</v>
      </c>
      <c r="F81" s="7" t="str">
        <f>IFERROR(VLOOKUP(A81,[2]Sheet4!$A$2:$I$2561,3,FALSE),"CL")</f>
        <v>FIM</v>
      </c>
      <c r="G81" s="7" t="str">
        <f>IFERROR(VLOOKUP(A81,[2]Sheet4!$A$2:$I$2561,4,FALSE),"CL")</f>
        <v>Sn</v>
      </c>
      <c r="H81" s="7" t="str">
        <f>IFERROR(VLOOKUP(A81,[2]Sheet4!$A$2:$I$2561,5,FALSE),"CL")</f>
        <v>EAM</v>
      </c>
      <c r="I81" s="7" t="str">
        <f>IFERROR(VLOOKUP(A81,[2]Sheet4!$A$2:$I$2561,6,FALSE),"CL")</f>
        <v>Sn</v>
      </c>
      <c r="J81" s="7" t="str">
        <f>IFERROR(VLOOKUP(A81,[2]Sheet4!$A$2:$I$2561,7,FALSE),"CL")</f>
        <v>EAM</v>
      </c>
      <c r="K81" s="7" t="str">
        <f>IFERROR(VLOOKUP(A81,[2]Sheet4!$A$2:$I$2561,8,FALSE),"CL")</f>
        <v>Co</v>
      </c>
    </row>
    <row r="82" spans="1:11" hidden="1">
      <c r="A82" s="5">
        <v>39946</v>
      </c>
      <c r="B82" s="6">
        <v>49.34</v>
      </c>
      <c r="C82" s="6">
        <f t="shared" si="2"/>
        <v>-0.25</v>
      </c>
      <c r="D82" s="8">
        <f t="shared" si="3"/>
        <v>-5.0413389796329904E-3</v>
      </c>
      <c r="E82" s="6">
        <f>[1]!MoonAge(A82)</f>
        <v>0.62256188489347408</v>
      </c>
      <c r="F82" s="7" t="str">
        <f>IFERROR(VLOOKUP(A82,[2]Sheet4!$A$2:$I$2561,3,FALSE),"CL")</f>
        <v>EAP</v>
      </c>
      <c r="G82" s="7" t="str">
        <f>IFERROR(VLOOKUP(A82,[2]Sheet4!$A$2:$I$2561,4,FALSE),"CL")</f>
        <v>Ho</v>
      </c>
      <c r="H82" s="7" t="str">
        <f>IFERROR(VLOOKUP(A82,[2]Sheet4!$A$2:$I$2561,5,FALSE),"CL")</f>
        <v>EAM</v>
      </c>
      <c r="I82" s="7" t="str">
        <f>IFERROR(VLOOKUP(A82,[2]Sheet4!$A$2:$I$2561,6,FALSE),"CL")</f>
        <v>Sn</v>
      </c>
      <c r="J82" s="7" t="str">
        <f>IFERROR(VLOOKUP(A82,[2]Sheet4!$A$2:$I$2561,7,FALSE),"CL")</f>
        <v>EAM</v>
      </c>
      <c r="K82" s="7" t="str">
        <f>IFERROR(VLOOKUP(A82,[2]Sheet4!$A$2:$I$2561,8,FALSE),"CL")</f>
        <v>Co</v>
      </c>
    </row>
    <row r="83" spans="1:11" hidden="1">
      <c r="A83" s="5">
        <v>39947</v>
      </c>
      <c r="B83" s="6">
        <v>49.83</v>
      </c>
      <c r="C83" s="6">
        <f t="shared" si="2"/>
        <v>0.48999999999999488</v>
      </c>
      <c r="D83" s="8">
        <f t="shared" si="3"/>
        <v>9.9310903931900049E-3</v>
      </c>
      <c r="E83" s="6">
        <f>[1]!MoonAge(A83)</f>
        <v>0.65642507685042673</v>
      </c>
      <c r="F83" s="7" t="str">
        <f>IFERROR(VLOOKUP(A83,[2]Sheet4!$A$2:$I$2561,3,FALSE),"CL")</f>
        <v>EAM</v>
      </c>
      <c r="G83" s="7" t="str">
        <f>IFERROR(VLOOKUP(A83,[2]Sheet4!$A$2:$I$2561,4,FALSE),"CL")</f>
        <v>Sh</v>
      </c>
      <c r="H83" s="7" t="str">
        <f>IFERROR(VLOOKUP(A83,[2]Sheet4!$A$2:$I$2561,5,FALSE),"CL")</f>
        <v>EAM</v>
      </c>
      <c r="I83" s="7" t="str">
        <f>IFERROR(VLOOKUP(A83,[2]Sheet4!$A$2:$I$2561,6,FALSE),"CL")</f>
        <v>Sn</v>
      </c>
      <c r="J83" s="7" t="str">
        <f>IFERROR(VLOOKUP(A83,[2]Sheet4!$A$2:$I$2561,7,FALSE),"CL")</f>
        <v>EAM</v>
      </c>
      <c r="K83" s="7" t="str">
        <f>IFERROR(VLOOKUP(A83,[2]Sheet4!$A$2:$I$2561,8,FALSE),"CL")</f>
        <v>Co</v>
      </c>
    </row>
    <row r="84" spans="1:11" hidden="1">
      <c r="A84" s="5">
        <v>39948</v>
      </c>
      <c r="B84" s="6">
        <v>49.55</v>
      </c>
      <c r="C84" s="6">
        <f t="shared" si="2"/>
        <v>-0.28000000000000114</v>
      </c>
      <c r="D84" s="8">
        <f t="shared" si="3"/>
        <v>-5.6191049568533246E-3</v>
      </c>
      <c r="E84" s="6">
        <f>[1]!MoonAge(A84)</f>
        <v>0.69028826880737926</v>
      </c>
      <c r="F84" s="7" t="str">
        <f>IFERROR(VLOOKUP(A84,[2]Sheet4!$A$2:$I$2561,3,FALSE),"CL")</f>
        <v>MEP</v>
      </c>
      <c r="G84" s="7" t="str">
        <f>IFERROR(VLOOKUP(A84,[2]Sheet4!$A$2:$I$2561,4,FALSE),"CL")</f>
        <v>Mo</v>
      </c>
      <c r="H84" s="7" t="str">
        <f>IFERROR(VLOOKUP(A84,[2]Sheet4!$A$2:$I$2561,5,FALSE),"CL")</f>
        <v>EAM</v>
      </c>
      <c r="I84" s="7" t="str">
        <f>IFERROR(VLOOKUP(A84,[2]Sheet4!$A$2:$I$2561,6,FALSE),"CL")</f>
        <v>Sn</v>
      </c>
      <c r="J84" s="7" t="str">
        <f>IFERROR(VLOOKUP(A84,[2]Sheet4!$A$2:$I$2561,7,FALSE),"CL")</f>
        <v>EAM</v>
      </c>
      <c r="K84" s="7" t="str">
        <f>IFERROR(VLOOKUP(A84,[2]Sheet4!$A$2:$I$2561,8,FALSE),"CL")</f>
        <v>Co</v>
      </c>
    </row>
    <row r="85" spans="1:11" hidden="1">
      <c r="A85" s="5">
        <v>39951</v>
      </c>
      <c r="B85" s="6">
        <v>48.17</v>
      </c>
      <c r="C85" s="6">
        <f t="shared" si="2"/>
        <v>-1.3799999999999955</v>
      </c>
      <c r="D85" s="8">
        <f t="shared" si="3"/>
        <v>-2.7850655903128064E-2</v>
      </c>
      <c r="E85" s="6">
        <f>[1]!MoonAge(A85)</f>
        <v>0.79187784467823685</v>
      </c>
      <c r="F85" s="7" t="str">
        <f>IFERROR(VLOOKUP(A85,[2]Sheet4!$A$2:$I$2561,3,FALSE),"CL")</f>
        <v>PAM</v>
      </c>
      <c r="G85" s="7" t="str">
        <f>IFERROR(VLOOKUP(A85,[2]Sheet4!$A$2:$I$2561,4,FALSE),"CL")</f>
        <v>Pi</v>
      </c>
      <c r="H85" s="7" t="str">
        <f>IFERROR(VLOOKUP(A85,[2]Sheet4!$A$2:$I$2561,5,FALSE),"CL")</f>
        <v>EAM</v>
      </c>
      <c r="I85" s="7" t="str">
        <f>IFERROR(VLOOKUP(A85,[2]Sheet4!$A$2:$I$2561,6,FALSE),"CL")</f>
        <v>Sn</v>
      </c>
      <c r="J85" s="7" t="str">
        <f>IFERROR(VLOOKUP(A85,[2]Sheet4!$A$2:$I$2561,7,FALSE),"CL")</f>
        <v>EAM</v>
      </c>
      <c r="K85" s="7" t="str">
        <f>IFERROR(VLOOKUP(A85,[2]Sheet4!$A$2:$I$2561,8,FALSE),"CL")</f>
        <v>Co</v>
      </c>
    </row>
    <row r="86" spans="1:11" hidden="1">
      <c r="A86" s="5">
        <v>39952</v>
      </c>
      <c r="B86" s="6">
        <v>47.49</v>
      </c>
      <c r="C86" s="6">
        <f t="shared" si="2"/>
        <v>-0.67999999999999972</v>
      </c>
      <c r="D86" s="8">
        <f t="shared" si="3"/>
        <v>-1.4116670126634829E-2</v>
      </c>
      <c r="E86" s="6">
        <f>[1]!MoonAge(A86)</f>
        <v>0.82574103663518938</v>
      </c>
      <c r="F86" s="7" t="str">
        <f>IFERROR(VLOOKUP(A86,[2]Sheet4!$A$2:$I$2561,3,FALSE),"CL")</f>
        <v>UDP</v>
      </c>
      <c r="G86" s="7" t="str">
        <f>IFERROR(VLOOKUP(A86,[2]Sheet4!$A$2:$I$2561,4,FALSE),"CL")</f>
        <v>Ra</v>
      </c>
      <c r="H86" s="7" t="str">
        <f>IFERROR(VLOOKUP(A86,[2]Sheet4!$A$2:$I$2561,5,FALSE),"CL")</f>
        <v>EAM</v>
      </c>
      <c r="I86" s="7" t="str">
        <f>IFERROR(VLOOKUP(A86,[2]Sheet4!$A$2:$I$2561,6,FALSE),"CL")</f>
        <v>Sn</v>
      </c>
      <c r="J86" s="7" t="str">
        <f>IFERROR(VLOOKUP(A86,[2]Sheet4!$A$2:$I$2561,7,FALSE),"CL")</f>
        <v>EAM</v>
      </c>
      <c r="K86" s="7" t="str">
        <f>IFERROR(VLOOKUP(A86,[2]Sheet4!$A$2:$I$2561,8,FALSE),"CL")</f>
        <v>Co</v>
      </c>
    </row>
    <row r="87" spans="1:11" hidden="1">
      <c r="A87" s="5">
        <v>39953</v>
      </c>
      <c r="B87" s="6">
        <v>47.71</v>
      </c>
      <c r="C87" s="6">
        <f t="shared" si="2"/>
        <v>0.21999999999999886</v>
      </c>
      <c r="D87" s="8">
        <f t="shared" si="3"/>
        <v>4.6325542219414371E-3</v>
      </c>
      <c r="E87" s="6">
        <f>[1]!MoonAge(A87)</f>
        <v>0.85960422859214203</v>
      </c>
      <c r="F87" s="7" t="str">
        <f>IFERROR(VLOOKUP(A87,[2]Sheet4!$A$2:$I$2561,3,FALSE),"CL")</f>
        <v>UDM</v>
      </c>
      <c r="G87" s="7" t="str">
        <f>IFERROR(VLOOKUP(A87,[2]Sheet4!$A$2:$I$2561,4,FALSE),"CL")</f>
        <v>Co</v>
      </c>
      <c r="H87" s="7" t="str">
        <f>IFERROR(VLOOKUP(A87,[2]Sheet4!$A$2:$I$2561,5,FALSE),"CL")</f>
        <v>EAM</v>
      </c>
      <c r="I87" s="7" t="str">
        <f>IFERROR(VLOOKUP(A87,[2]Sheet4!$A$2:$I$2561,6,FALSE),"CL")</f>
        <v>Sn</v>
      </c>
      <c r="J87" s="7" t="str">
        <f>IFERROR(VLOOKUP(A87,[2]Sheet4!$A$2:$I$2561,7,FALSE),"CL")</f>
        <v>EAM</v>
      </c>
      <c r="K87" s="7" t="str">
        <f>IFERROR(VLOOKUP(A87,[2]Sheet4!$A$2:$I$2561,8,FALSE),"CL")</f>
        <v>Co</v>
      </c>
    </row>
    <row r="88" spans="1:11" hidden="1">
      <c r="A88" s="5">
        <v>39954</v>
      </c>
      <c r="B88" s="6">
        <v>47.4</v>
      </c>
      <c r="C88" s="6">
        <f t="shared" si="2"/>
        <v>-0.31000000000000227</v>
      </c>
      <c r="D88" s="8">
        <f t="shared" si="3"/>
        <v>-6.4975896038566815E-3</v>
      </c>
      <c r="E88" s="6">
        <f>[1]!MoonAge(A88)</f>
        <v>0.89346742054909456</v>
      </c>
      <c r="F88" s="7" t="str">
        <f>IFERROR(VLOOKUP(A88,[2]Sheet4!$A$2:$I$2561,3,FALSE),"CL")</f>
        <v>FIP</v>
      </c>
      <c r="G88" s="7" t="str">
        <f>IFERROR(VLOOKUP(A88,[2]Sheet4!$A$2:$I$2561,4,FALSE),"CL")</f>
        <v>Tg</v>
      </c>
      <c r="H88" s="7" t="str">
        <f>IFERROR(VLOOKUP(A88,[2]Sheet4!$A$2:$I$2561,5,FALSE),"CL")</f>
        <v>EAM</v>
      </c>
      <c r="I88" s="7" t="str">
        <f>IFERROR(VLOOKUP(A88,[2]Sheet4!$A$2:$I$2561,6,FALSE),"CL")</f>
        <v>Sn</v>
      </c>
      <c r="J88" s="7" t="str">
        <f>IFERROR(VLOOKUP(A88,[2]Sheet4!$A$2:$I$2561,7,FALSE),"CL")</f>
        <v>EAM</v>
      </c>
      <c r="K88" s="7" t="str">
        <f>IFERROR(VLOOKUP(A88,[2]Sheet4!$A$2:$I$2561,8,FALSE),"CL")</f>
        <v>Co</v>
      </c>
    </row>
    <row r="89" spans="1:11" hidden="1">
      <c r="A89" s="5">
        <v>39955</v>
      </c>
      <c r="B89" s="6">
        <v>47.19</v>
      </c>
      <c r="C89" s="6">
        <f t="shared" si="2"/>
        <v>-0.21000000000000085</v>
      </c>
      <c r="D89" s="8">
        <f t="shared" si="3"/>
        <v>-4.4303797468354614E-3</v>
      </c>
      <c r="E89" s="6">
        <f>[1]!MoonAge(A89)</f>
        <v>0.9273306125060472</v>
      </c>
      <c r="F89" s="7" t="str">
        <f>IFERROR(VLOOKUP(A89,[2]Sheet4!$A$2:$I$2561,3,FALSE),"CL")</f>
        <v>FIM</v>
      </c>
      <c r="G89" s="7" t="str">
        <f>IFERROR(VLOOKUP(A89,[2]Sheet4!$A$2:$I$2561,4,FALSE),"CL")</f>
        <v>Rb</v>
      </c>
      <c r="H89" s="7" t="str">
        <f>IFERROR(VLOOKUP(A89,[2]Sheet4!$A$2:$I$2561,5,FALSE),"CL")</f>
        <v>EAM</v>
      </c>
      <c r="I89" s="7" t="str">
        <f>IFERROR(VLOOKUP(A89,[2]Sheet4!$A$2:$I$2561,6,FALSE),"CL")</f>
        <v>Sn</v>
      </c>
      <c r="J89" s="7" t="str">
        <f>IFERROR(VLOOKUP(A89,[2]Sheet4!$A$2:$I$2561,7,FALSE),"CL")</f>
        <v>EAM</v>
      </c>
      <c r="K89" s="7" t="str">
        <f>IFERROR(VLOOKUP(A89,[2]Sheet4!$A$2:$I$2561,8,FALSE),"CL")</f>
        <v>Co</v>
      </c>
    </row>
    <row r="90" spans="1:11" hidden="1">
      <c r="A90" s="5">
        <v>39958</v>
      </c>
      <c r="B90" s="6">
        <v>47.22</v>
      </c>
      <c r="C90" s="6">
        <f t="shared" si="2"/>
        <v>3.0000000000001137E-2</v>
      </c>
      <c r="D90" s="8">
        <f t="shared" si="3"/>
        <v>6.3572790845520526E-4</v>
      </c>
      <c r="E90" s="6">
        <f>[1]!MoonAge(A90)</f>
        <v>2.8920188376904798E-2</v>
      </c>
      <c r="F90" s="7" t="str">
        <f>IFERROR(VLOOKUP(A90,[2]Sheet4!$A$2:$I$2561,3,FALSE),"CL")</f>
        <v>MEP</v>
      </c>
      <c r="G90" s="7" t="str">
        <f>IFERROR(VLOOKUP(A90,[2]Sheet4!$A$2:$I$2561,4,FALSE),"CL")</f>
        <v>Ho</v>
      </c>
      <c r="H90" s="7" t="str">
        <f>IFERROR(VLOOKUP(A90,[2]Sheet4!$A$2:$I$2561,5,FALSE),"CL")</f>
        <v>EAM</v>
      </c>
      <c r="I90" s="7" t="str">
        <f>IFERROR(VLOOKUP(A90,[2]Sheet4!$A$2:$I$2561,6,FALSE),"CL")</f>
        <v>Sn</v>
      </c>
      <c r="J90" s="7" t="str">
        <f>IFERROR(VLOOKUP(A90,[2]Sheet4!$A$2:$I$2561,7,FALSE),"CL")</f>
        <v>EAM</v>
      </c>
      <c r="K90" s="7" t="str">
        <f>IFERROR(VLOOKUP(A90,[2]Sheet4!$A$2:$I$2561,8,FALSE),"CL")</f>
        <v>Co</v>
      </c>
    </row>
    <row r="91" spans="1:11" hidden="1">
      <c r="A91" s="5">
        <v>39959</v>
      </c>
      <c r="B91" s="6">
        <v>47.63</v>
      </c>
      <c r="C91" s="6">
        <f t="shared" si="2"/>
        <v>0.41000000000000369</v>
      </c>
      <c r="D91" s="8">
        <f t="shared" si="3"/>
        <v>8.6827615417196888E-3</v>
      </c>
      <c r="E91" s="6">
        <f>[1]!MoonAge(A91)</f>
        <v>6.2783380333857441E-2</v>
      </c>
      <c r="F91" s="7" t="str">
        <f>IFERROR(VLOOKUP(A91,[2]Sheet4!$A$2:$I$2561,3,FALSE),"CL")</f>
        <v>MEM</v>
      </c>
      <c r="G91" s="7" t="str">
        <f>IFERROR(VLOOKUP(A91,[2]Sheet4!$A$2:$I$2561,4,FALSE),"CL")</f>
        <v>Sh</v>
      </c>
      <c r="H91" s="7" t="str">
        <f>IFERROR(VLOOKUP(A91,[2]Sheet4!$A$2:$I$2561,5,FALSE),"CL")</f>
        <v>EAM</v>
      </c>
      <c r="I91" s="7" t="str">
        <f>IFERROR(VLOOKUP(A91,[2]Sheet4!$A$2:$I$2561,6,FALSE),"CL")</f>
        <v>Sn</v>
      </c>
      <c r="J91" s="7" t="str">
        <f>IFERROR(VLOOKUP(A91,[2]Sheet4!$A$2:$I$2561,7,FALSE),"CL")</f>
        <v>EAM</v>
      </c>
      <c r="K91" s="7" t="str">
        <f>IFERROR(VLOOKUP(A91,[2]Sheet4!$A$2:$I$2561,8,FALSE),"CL")</f>
        <v>Co</v>
      </c>
    </row>
    <row r="92" spans="1:11" hidden="1">
      <c r="A92" s="5">
        <v>39960</v>
      </c>
      <c r="B92" s="6">
        <v>47.67</v>
      </c>
      <c r="C92" s="6">
        <f t="shared" si="2"/>
        <v>3.9999999999999147E-2</v>
      </c>
      <c r="D92" s="8">
        <f t="shared" si="3"/>
        <v>8.3980684442576414E-4</v>
      </c>
      <c r="E92" s="6">
        <f>[1]!MoonAge(A92)</f>
        <v>9.6646572290809973E-2</v>
      </c>
      <c r="F92" s="7" t="str">
        <f>IFERROR(VLOOKUP(A92,[2]Sheet4!$A$2:$I$2561,3,FALSE),"CL")</f>
        <v>PAP</v>
      </c>
      <c r="G92" s="7" t="str">
        <f>IFERROR(VLOOKUP(A92,[2]Sheet4!$A$2:$I$2561,4,FALSE),"CL")</f>
        <v>Mo</v>
      </c>
      <c r="H92" s="7" t="str">
        <f>IFERROR(VLOOKUP(A92,[2]Sheet4!$A$2:$I$2561,5,FALSE),"CL")</f>
        <v>EAM</v>
      </c>
      <c r="I92" s="7" t="str">
        <f>IFERROR(VLOOKUP(A92,[2]Sheet4!$A$2:$I$2561,6,FALSE),"CL")</f>
        <v>Sn</v>
      </c>
      <c r="J92" s="7" t="str">
        <f>IFERROR(VLOOKUP(A92,[2]Sheet4!$A$2:$I$2561,7,FALSE),"CL")</f>
        <v>EAM</v>
      </c>
      <c r="K92" s="7" t="str">
        <f>IFERROR(VLOOKUP(A92,[2]Sheet4!$A$2:$I$2561,8,FALSE),"CL")</f>
        <v>Co</v>
      </c>
    </row>
    <row r="93" spans="1:11" hidden="1">
      <c r="A93" s="5">
        <v>39961</v>
      </c>
      <c r="B93" s="6">
        <v>47.83</v>
      </c>
      <c r="C93" s="6">
        <f t="shared" si="2"/>
        <v>0.15999999999999659</v>
      </c>
      <c r="D93" s="8">
        <f t="shared" si="3"/>
        <v>3.3564086427521835E-3</v>
      </c>
      <c r="E93" s="6">
        <f>[1]!MoonAge(A93)</f>
        <v>0.13050976424776251</v>
      </c>
      <c r="F93" s="7" t="str">
        <f>IFERROR(VLOOKUP(A93,[2]Sheet4!$A$2:$I$2561,3,FALSE),"CL")</f>
        <v>PAM</v>
      </c>
      <c r="G93" s="7" t="str">
        <f>IFERROR(VLOOKUP(A93,[2]Sheet4!$A$2:$I$2561,4,FALSE),"CL")</f>
        <v>Ch</v>
      </c>
      <c r="H93" s="7" t="str">
        <f>IFERROR(VLOOKUP(A93,[2]Sheet4!$A$2:$I$2561,5,FALSE),"CL")</f>
        <v>EAM</v>
      </c>
      <c r="I93" s="7" t="str">
        <f>IFERROR(VLOOKUP(A93,[2]Sheet4!$A$2:$I$2561,6,FALSE),"CL")</f>
        <v>Sn</v>
      </c>
      <c r="J93" s="7" t="str">
        <f>IFERROR(VLOOKUP(A93,[2]Sheet4!$A$2:$I$2561,7,FALSE),"CL")</f>
        <v>EAM</v>
      </c>
      <c r="K93" s="7" t="str">
        <f>IFERROR(VLOOKUP(A93,[2]Sheet4!$A$2:$I$2561,8,FALSE),"CL")</f>
        <v>Co</v>
      </c>
    </row>
    <row r="94" spans="1:11" hidden="1">
      <c r="A94" s="5">
        <v>39962</v>
      </c>
      <c r="B94" s="6">
        <v>47.29</v>
      </c>
      <c r="C94" s="6">
        <f t="shared" si="2"/>
        <v>-0.53999999999999915</v>
      </c>
      <c r="D94" s="8">
        <f t="shared" si="3"/>
        <v>-1.128998536483377E-2</v>
      </c>
      <c r="E94" s="6">
        <f>[1]!MoonAge(A94)</f>
        <v>0.16437295620471504</v>
      </c>
      <c r="F94" s="7" t="str">
        <f>IFERROR(VLOOKUP(A94,[2]Sheet4!$A$2:$I$2561,3,FALSE),"CL")</f>
        <v>UDP</v>
      </c>
      <c r="G94" s="7" t="str">
        <f>IFERROR(VLOOKUP(A94,[2]Sheet4!$A$2:$I$2561,4,FALSE),"CL")</f>
        <v>Do</v>
      </c>
      <c r="H94" s="7" t="str">
        <f>IFERROR(VLOOKUP(A94,[2]Sheet4!$A$2:$I$2561,5,FALSE),"CL")</f>
        <v>EAM</v>
      </c>
      <c r="I94" s="7" t="str">
        <f>IFERROR(VLOOKUP(A94,[2]Sheet4!$A$2:$I$2561,6,FALSE),"CL")</f>
        <v>Sn</v>
      </c>
      <c r="J94" s="7" t="str">
        <f>IFERROR(VLOOKUP(A94,[2]Sheet4!$A$2:$I$2561,7,FALSE),"CL")</f>
        <v>EAM</v>
      </c>
      <c r="K94" s="7" t="str">
        <f>IFERROR(VLOOKUP(A94,[2]Sheet4!$A$2:$I$2561,8,FALSE),"CL")</f>
        <v>Co</v>
      </c>
    </row>
    <row r="95" spans="1:11" hidden="1">
      <c r="A95" s="5">
        <v>39965</v>
      </c>
      <c r="B95" s="6">
        <v>46.99</v>
      </c>
      <c r="C95" s="6">
        <f t="shared" si="2"/>
        <v>-0.29999999999999716</v>
      </c>
      <c r="D95" s="8">
        <f t="shared" si="3"/>
        <v>-6.3438359061111687E-3</v>
      </c>
      <c r="E95" s="6">
        <f>[1]!MoonAge(A95)</f>
        <v>0.26596253207557274</v>
      </c>
      <c r="F95" s="7" t="str">
        <f>IFERROR(VLOOKUP(A95,[2]Sheet4!$A$2:$I$2561,3,FALSE),"CL")</f>
        <v>FIM</v>
      </c>
      <c r="G95" s="7" t="str">
        <f>IFERROR(VLOOKUP(A95,[2]Sheet4!$A$2:$I$2561,4,FALSE),"CL")</f>
        <v>Co</v>
      </c>
      <c r="H95" s="7" t="str">
        <f>IFERROR(VLOOKUP(A95,[2]Sheet4!$A$2:$I$2561,5,FALSE),"CL")</f>
        <v>EAM</v>
      </c>
      <c r="I95" s="7" t="str">
        <f>IFERROR(VLOOKUP(A95,[2]Sheet4!$A$2:$I$2561,6,FALSE),"CL")</f>
        <v>Sn</v>
      </c>
      <c r="J95" s="7" t="str">
        <f>IFERROR(VLOOKUP(A95,[2]Sheet4!$A$2:$I$2561,7,FALSE),"CL")</f>
        <v>EAM</v>
      </c>
      <c r="K95" s="7" t="str">
        <f>IFERROR(VLOOKUP(A95,[2]Sheet4!$A$2:$I$2561,8,FALSE),"CL")</f>
        <v>Co</v>
      </c>
    </row>
    <row r="96" spans="1:11" hidden="1">
      <c r="A96" s="5">
        <v>39966</v>
      </c>
      <c r="B96" s="6">
        <v>47.14</v>
      </c>
      <c r="C96" s="6">
        <f t="shared" si="2"/>
        <v>0.14999999999999858</v>
      </c>
      <c r="D96" s="8">
        <f t="shared" si="3"/>
        <v>3.1921685464992248E-3</v>
      </c>
      <c r="E96" s="6">
        <f>[1]!MoonAge(A96)</f>
        <v>0.29982572403252528</v>
      </c>
      <c r="F96" s="7" t="str">
        <f>IFERROR(VLOOKUP(A96,[2]Sheet4!$A$2:$I$2561,3,FALSE),"CL")</f>
        <v>EAP</v>
      </c>
      <c r="G96" s="7" t="str">
        <f>IFERROR(VLOOKUP(A96,[2]Sheet4!$A$2:$I$2561,4,FALSE),"CL")</f>
        <v>Tg</v>
      </c>
      <c r="H96" s="7" t="str">
        <f>IFERROR(VLOOKUP(A96,[2]Sheet4!$A$2:$I$2561,5,FALSE),"CL")</f>
        <v>EAM</v>
      </c>
      <c r="I96" s="7" t="str">
        <f>IFERROR(VLOOKUP(A96,[2]Sheet4!$A$2:$I$2561,6,FALSE),"CL")</f>
        <v>Sn</v>
      </c>
      <c r="J96" s="7" t="str">
        <f>IFERROR(VLOOKUP(A96,[2]Sheet4!$A$2:$I$2561,7,FALSE),"CL")</f>
        <v>EAM</v>
      </c>
      <c r="K96" s="7" t="str">
        <f>IFERROR(VLOOKUP(A96,[2]Sheet4!$A$2:$I$2561,8,FALSE),"CL")</f>
        <v>Co</v>
      </c>
    </row>
    <row r="97" spans="1:11" hidden="1">
      <c r="A97" s="5">
        <v>39967</v>
      </c>
      <c r="B97" s="6">
        <v>46.84</v>
      </c>
      <c r="C97" s="6">
        <f t="shared" si="2"/>
        <v>-0.29999999999999716</v>
      </c>
      <c r="D97" s="8">
        <f t="shared" si="3"/>
        <v>-6.3640220619430874E-3</v>
      </c>
      <c r="E97" s="6">
        <f>[1]!MoonAge(A97)</f>
        <v>0.33368891598947792</v>
      </c>
      <c r="F97" s="7" t="str">
        <f>IFERROR(VLOOKUP(A97,[2]Sheet4!$A$2:$I$2561,3,FALSE),"CL")</f>
        <v>EAM</v>
      </c>
      <c r="G97" s="7" t="str">
        <f>IFERROR(VLOOKUP(A97,[2]Sheet4!$A$2:$I$2561,4,FALSE),"CL")</f>
        <v>Rb</v>
      </c>
      <c r="H97" s="7" t="str">
        <f>IFERROR(VLOOKUP(A97,[2]Sheet4!$A$2:$I$2561,5,FALSE),"CL")</f>
        <v>EAM</v>
      </c>
      <c r="I97" s="7" t="str">
        <f>IFERROR(VLOOKUP(A97,[2]Sheet4!$A$2:$I$2561,6,FALSE),"CL")</f>
        <v>Sn</v>
      </c>
      <c r="J97" s="7" t="str">
        <f>IFERROR(VLOOKUP(A97,[2]Sheet4!$A$2:$I$2561,7,FALSE),"CL")</f>
        <v>EAM</v>
      </c>
      <c r="K97" s="7" t="str">
        <f>IFERROR(VLOOKUP(A97,[2]Sheet4!$A$2:$I$2561,8,FALSE),"CL")</f>
        <v>Co</v>
      </c>
    </row>
    <row r="98" spans="1:11">
      <c r="A98" s="5">
        <v>39968</v>
      </c>
      <c r="B98" s="6">
        <v>47.16</v>
      </c>
      <c r="C98" s="6">
        <f t="shared" si="2"/>
        <v>0.31999999999999318</v>
      </c>
      <c r="D98" s="8">
        <f t="shared" si="3"/>
        <v>6.8317677198973777E-3</v>
      </c>
      <c r="E98" s="6">
        <f>[1]!MoonAge(A98)</f>
        <v>0.36755210794643045</v>
      </c>
      <c r="F98" s="7" t="str">
        <f>IFERROR(VLOOKUP(A98,[2]Sheet4!$A$2:$I$2561,3,FALSE),"CL")</f>
        <v>MEP</v>
      </c>
      <c r="G98" s="7" t="str">
        <f>IFERROR(VLOOKUP(A98,[2]Sheet4!$A$2:$I$2561,4,FALSE),"CL")</f>
        <v>Dr</v>
      </c>
      <c r="H98" s="7" t="str">
        <f>IFERROR(VLOOKUP(A98,[2]Sheet4!$A$2:$I$2561,5,FALSE),"CL")</f>
        <v>EAM</v>
      </c>
      <c r="I98" s="7" t="str">
        <f>IFERROR(VLOOKUP(A98,[2]Sheet4!$A$2:$I$2561,6,FALSE),"CL")</f>
        <v>Sn</v>
      </c>
      <c r="J98" s="7" t="str">
        <f>IFERROR(VLOOKUP(A98,[2]Sheet4!$A$2:$I$2561,7,FALSE),"CL")</f>
        <v>EAM</v>
      </c>
      <c r="K98" s="7" t="str">
        <f>IFERROR(VLOOKUP(A98,[2]Sheet4!$A$2:$I$2561,8,FALSE),"CL")</f>
        <v>Co</v>
      </c>
    </row>
    <row r="99" spans="1:11" hidden="1">
      <c r="A99" s="5">
        <v>39969</v>
      </c>
      <c r="B99" s="6">
        <v>47.08</v>
      </c>
      <c r="C99" s="6">
        <f t="shared" si="2"/>
        <v>-7.9999999999998295E-2</v>
      </c>
      <c r="D99" s="8">
        <f t="shared" si="3"/>
        <v>-1.6963528413909733E-3</v>
      </c>
      <c r="E99" s="6">
        <f>[1]!MoonAge(A99)</f>
        <v>0.40141529990338298</v>
      </c>
      <c r="F99" s="7" t="str">
        <f>IFERROR(VLOOKUP(A99,[2]Sheet4!$A$2:$I$2561,3,FALSE),"CL")</f>
        <v>MEM</v>
      </c>
      <c r="G99" s="7" t="str">
        <f>IFERROR(VLOOKUP(A99,[2]Sheet4!$A$2:$I$2561,4,FALSE),"CL")</f>
        <v>Sn</v>
      </c>
      <c r="H99" s="7" t="str">
        <f>IFERROR(VLOOKUP(A99,[2]Sheet4!$A$2:$I$2561,5,FALSE),"CL")</f>
        <v>EAM</v>
      </c>
      <c r="I99" s="7" t="str">
        <f>IFERROR(VLOOKUP(A99,[2]Sheet4!$A$2:$I$2561,6,FALSE),"CL")</f>
        <v>Sn</v>
      </c>
      <c r="J99" s="7" t="str">
        <f>IFERROR(VLOOKUP(A99,[2]Sheet4!$A$2:$I$2561,7,FALSE),"CL")</f>
        <v>EAM</v>
      </c>
      <c r="K99" s="7" t="str">
        <f>IFERROR(VLOOKUP(A99,[2]Sheet4!$A$2:$I$2561,8,FALSE),"CL")</f>
        <v>Co</v>
      </c>
    </row>
    <row r="100" spans="1:11" hidden="1">
      <c r="A100" s="5">
        <v>39972</v>
      </c>
      <c r="B100" s="6">
        <v>47.38</v>
      </c>
      <c r="C100" s="6">
        <f t="shared" si="2"/>
        <v>0.30000000000000426</v>
      </c>
      <c r="D100" s="8">
        <f t="shared" si="3"/>
        <v>6.3721325403569302E-3</v>
      </c>
      <c r="E100" s="6">
        <f>[1]!MoonAge(A100)</f>
        <v>0.50300487577421993</v>
      </c>
      <c r="F100" s="7" t="str">
        <f>IFERROR(VLOOKUP(A100,[2]Sheet4!$A$2:$I$2561,3,FALSE),"CL")</f>
        <v>UDP</v>
      </c>
      <c r="G100" s="7" t="str">
        <f>IFERROR(VLOOKUP(A100,[2]Sheet4!$A$2:$I$2561,4,FALSE),"CL")</f>
        <v>Mo</v>
      </c>
      <c r="H100" s="7" t="str">
        <f>IFERROR(VLOOKUP(A100,[2]Sheet4!$A$2:$I$2561,5,FALSE),"CL")</f>
        <v>MEP</v>
      </c>
      <c r="I100" s="7" t="str">
        <f>IFERROR(VLOOKUP(A100,[2]Sheet4!$A$2:$I$2561,6,FALSE),"CL")</f>
        <v>Ho</v>
      </c>
      <c r="J100" s="7" t="str">
        <f>IFERROR(VLOOKUP(A100,[2]Sheet4!$A$2:$I$2561,7,FALSE),"CL")</f>
        <v>EAM</v>
      </c>
      <c r="K100" s="7" t="str">
        <f>IFERROR(VLOOKUP(A100,[2]Sheet4!$A$2:$I$2561,8,FALSE),"CL")</f>
        <v>Co</v>
      </c>
    </row>
    <row r="101" spans="1:11" hidden="1">
      <c r="A101" s="5">
        <v>39973</v>
      </c>
      <c r="B101" s="6">
        <v>47.59</v>
      </c>
      <c r="C101" s="6">
        <f t="shared" si="2"/>
        <v>0.21000000000000085</v>
      </c>
      <c r="D101" s="8">
        <f t="shared" si="3"/>
        <v>4.4322498944702584E-3</v>
      </c>
      <c r="E101" s="6">
        <f>[1]!MoonAge(A101)</f>
        <v>0.53686806773093887</v>
      </c>
      <c r="F101" s="7" t="str">
        <f>IFERROR(VLOOKUP(A101,[2]Sheet4!$A$2:$I$2561,3,FALSE),"CL")</f>
        <v>UDM</v>
      </c>
      <c r="G101" s="7" t="str">
        <f>IFERROR(VLOOKUP(A101,[2]Sheet4!$A$2:$I$2561,4,FALSE),"CL")</f>
        <v>Ch</v>
      </c>
      <c r="H101" s="7" t="str">
        <f>IFERROR(VLOOKUP(A101,[2]Sheet4!$A$2:$I$2561,5,FALSE),"CL")</f>
        <v>MEP</v>
      </c>
      <c r="I101" s="7" t="str">
        <f>IFERROR(VLOOKUP(A101,[2]Sheet4!$A$2:$I$2561,6,FALSE),"CL")</f>
        <v>Ho</v>
      </c>
      <c r="J101" s="7" t="str">
        <f>IFERROR(VLOOKUP(A101,[2]Sheet4!$A$2:$I$2561,7,FALSE),"CL")</f>
        <v>EAM</v>
      </c>
      <c r="K101" s="7" t="str">
        <f>IFERROR(VLOOKUP(A101,[2]Sheet4!$A$2:$I$2561,8,FALSE),"CL")</f>
        <v>Co</v>
      </c>
    </row>
    <row r="102" spans="1:11" hidden="1">
      <c r="A102" s="5">
        <v>39974</v>
      </c>
      <c r="B102" s="6">
        <v>47.27</v>
      </c>
      <c r="C102" s="6">
        <f t="shared" si="2"/>
        <v>-0.32000000000000028</v>
      </c>
      <c r="D102" s="8">
        <f t="shared" si="3"/>
        <v>-6.7241017020382484E-3</v>
      </c>
      <c r="E102" s="6">
        <f>[1]!MoonAge(A102)</f>
        <v>0.57073125968765781</v>
      </c>
      <c r="F102" s="7" t="str">
        <f>IFERROR(VLOOKUP(A102,[2]Sheet4!$A$2:$I$2561,3,FALSE),"CL")</f>
        <v>FIP</v>
      </c>
      <c r="G102" s="7" t="str">
        <f>IFERROR(VLOOKUP(A102,[2]Sheet4!$A$2:$I$2561,4,FALSE),"CL")</f>
        <v>Do</v>
      </c>
      <c r="H102" s="7" t="str">
        <f>IFERROR(VLOOKUP(A102,[2]Sheet4!$A$2:$I$2561,5,FALSE),"CL")</f>
        <v>MEP</v>
      </c>
      <c r="I102" s="7" t="str">
        <f>IFERROR(VLOOKUP(A102,[2]Sheet4!$A$2:$I$2561,6,FALSE),"CL")</f>
        <v>Ho</v>
      </c>
      <c r="J102" s="7" t="str">
        <f>IFERROR(VLOOKUP(A102,[2]Sheet4!$A$2:$I$2561,7,FALSE),"CL")</f>
        <v>EAM</v>
      </c>
      <c r="K102" s="7" t="str">
        <f>IFERROR(VLOOKUP(A102,[2]Sheet4!$A$2:$I$2561,8,FALSE),"CL")</f>
        <v>Co</v>
      </c>
    </row>
    <row r="103" spans="1:11" hidden="1">
      <c r="A103" s="5">
        <v>39975</v>
      </c>
      <c r="B103" s="6">
        <v>47.42</v>
      </c>
      <c r="C103" s="6">
        <f t="shared" si="2"/>
        <v>0.14999999999999858</v>
      </c>
      <c r="D103" s="8">
        <f t="shared" si="3"/>
        <v>3.1732599957689563E-3</v>
      </c>
      <c r="E103" s="6">
        <f>[1]!MoonAge(A103)</f>
        <v>0.60459445164437675</v>
      </c>
      <c r="F103" s="7" t="str">
        <f>IFERROR(VLOOKUP(A103,[2]Sheet4!$A$2:$I$2561,3,FALSE),"CL")</f>
        <v>FIM</v>
      </c>
      <c r="G103" s="7" t="str">
        <f>IFERROR(VLOOKUP(A103,[2]Sheet4!$A$2:$I$2561,4,FALSE),"CL")</f>
        <v>Pi</v>
      </c>
      <c r="H103" s="7" t="str">
        <f>IFERROR(VLOOKUP(A103,[2]Sheet4!$A$2:$I$2561,5,FALSE),"CL")</f>
        <v>MEP</v>
      </c>
      <c r="I103" s="7" t="str">
        <f>IFERROR(VLOOKUP(A103,[2]Sheet4!$A$2:$I$2561,6,FALSE),"CL")</f>
        <v>Ho</v>
      </c>
      <c r="J103" s="7" t="str">
        <f>IFERROR(VLOOKUP(A103,[2]Sheet4!$A$2:$I$2561,7,FALSE),"CL")</f>
        <v>EAM</v>
      </c>
      <c r="K103" s="7" t="str">
        <f>IFERROR(VLOOKUP(A103,[2]Sheet4!$A$2:$I$2561,8,FALSE),"CL")</f>
        <v>Co</v>
      </c>
    </row>
    <row r="104" spans="1:11" hidden="1">
      <c r="A104" s="5">
        <v>39976</v>
      </c>
      <c r="B104" s="6">
        <v>47.41</v>
      </c>
      <c r="C104" s="6">
        <f t="shared" si="2"/>
        <v>-1.0000000000005116E-2</v>
      </c>
      <c r="D104" s="8">
        <f t="shared" si="3"/>
        <v>-2.1088148460575949E-4</v>
      </c>
      <c r="E104" s="6">
        <f>[1]!MoonAge(A104)</f>
        <v>0.63845764360109569</v>
      </c>
      <c r="F104" s="7" t="str">
        <f>IFERROR(VLOOKUP(A104,[2]Sheet4!$A$2:$I$2561,3,FALSE),"CL")</f>
        <v>EAP</v>
      </c>
      <c r="G104" s="7" t="str">
        <f>IFERROR(VLOOKUP(A104,[2]Sheet4!$A$2:$I$2561,4,FALSE),"CL")</f>
        <v>Ra</v>
      </c>
      <c r="H104" s="7" t="str">
        <f>IFERROR(VLOOKUP(A104,[2]Sheet4!$A$2:$I$2561,5,FALSE),"CL")</f>
        <v>MEP</v>
      </c>
      <c r="I104" s="7" t="str">
        <f>IFERROR(VLOOKUP(A104,[2]Sheet4!$A$2:$I$2561,6,FALSE),"CL")</f>
        <v>Ho</v>
      </c>
      <c r="J104" s="7" t="str">
        <f>IFERROR(VLOOKUP(A104,[2]Sheet4!$A$2:$I$2561,7,FALSE),"CL")</f>
        <v>EAM</v>
      </c>
      <c r="K104" s="7" t="str">
        <f>IFERROR(VLOOKUP(A104,[2]Sheet4!$A$2:$I$2561,8,FALSE),"CL")</f>
        <v>Co</v>
      </c>
    </row>
    <row r="105" spans="1:11" hidden="1">
      <c r="A105" s="5">
        <v>39979</v>
      </c>
      <c r="B105" s="6">
        <v>47.94</v>
      </c>
      <c r="C105" s="6">
        <f t="shared" si="2"/>
        <v>0.53000000000000114</v>
      </c>
      <c r="D105" s="8">
        <f t="shared" si="3"/>
        <v>1.1179076144273385E-2</v>
      </c>
      <c r="E105" s="6">
        <f>[1]!MoonAge(A105)</f>
        <v>0.74004721947125252</v>
      </c>
      <c r="F105" s="7" t="str">
        <f>IFERROR(VLOOKUP(A105,[2]Sheet4!$A$2:$I$2561,3,FALSE),"CL")</f>
        <v>MEM</v>
      </c>
      <c r="G105" s="7" t="str">
        <f>IFERROR(VLOOKUP(A105,[2]Sheet4!$A$2:$I$2561,4,FALSE),"CL")</f>
        <v>Rb</v>
      </c>
      <c r="H105" s="7" t="str">
        <f>IFERROR(VLOOKUP(A105,[2]Sheet4!$A$2:$I$2561,5,FALSE),"CL")</f>
        <v>MEP</v>
      </c>
      <c r="I105" s="7" t="str">
        <f>IFERROR(VLOOKUP(A105,[2]Sheet4!$A$2:$I$2561,6,FALSE),"CL")</f>
        <v>Ho</v>
      </c>
      <c r="J105" s="7" t="str">
        <f>IFERROR(VLOOKUP(A105,[2]Sheet4!$A$2:$I$2561,7,FALSE),"CL")</f>
        <v>EAM</v>
      </c>
      <c r="K105" s="7" t="str">
        <f>IFERROR(VLOOKUP(A105,[2]Sheet4!$A$2:$I$2561,8,FALSE),"CL")</f>
        <v>Co</v>
      </c>
    </row>
    <row r="106" spans="1:11" hidden="1">
      <c r="A106" s="5">
        <v>39980</v>
      </c>
      <c r="B106" s="6">
        <v>47.76</v>
      </c>
      <c r="C106" s="6">
        <f t="shared" si="2"/>
        <v>-0.17999999999999972</v>
      </c>
      <c r="D106" s="8">
        <f t="shared" si="3"/>
        <v>-3.7546933667083797E-3</v>
      </c>
      <c r="E106" s="6">
        <f>[1]!MoonAge(A106)</f>
        <v>0.77391041142797157</v>
      </c>
      <c r="F106" s="7" t="str">
        <f>IFERROR(VLOOKUP(A106,[2]Sheet4!$A$2:$I$2561,3,FALSE),"CL")</f>
        <v>PAP</v>
      </c>
      <c r="G106" s="7" t="str">
        <f>IFERROR(VLOOKUP(A106,[2]Sheet4!$A$2:$I$2561,4,FALSE),"CL")</f>
        <v>Dr</v>
      </c>
      <c r="H106" s="7" t="str">
        <f>IFERROR(VLOOKUP(A106,[2]Sheet4!$A$2:$I$2561,5,FALSE),"CL")</f>
        <v>MEP</v>
      </c>
      <c r="I106" s="7" t="str">
        <f>IFERROR(VLOOKUP(A106,[2]Sheet4!$A$2:$I$2561,6,FALSE),"CL")</f>
        <v>Ho</v>
      </c>
      <c r="J106" s="7" t="str">
        <f>IFERROR(VLOOKUP(A106,[2]Sheet4!$A$2:$I$2561,7,FALSE),"CL")</f>
        <v>EAM</v>
      </c>
      <c r="K106" s="7" t="str">
        <f>IFERROR(VLOOKUP(A106,[2]Sheet4!$A$2:$I$2561,8,FALSE),"CL")</f>
        <v>Co</v>
      </c>
    </row>
    <row r="107" spans="1:11" hidden="1">
      <c r="A107" s="5">
        <v>39981</v>
      </c>
      <c r="B107" s="6">
        <v>47.91</v>
      </c>
      <c r="C107" s="6">
        <f t="shared" si="2"/>
        <v>0.14999999999999858</v>
      </c>
      <c r="D107" s="8">
        <f t="shared" si="3"/>
        <v>3.1407035175879099E-3</v>
      </c>
      <c r="E107" s="6">
        <f>[1]!MoonAge(A107)</f>
        <v>0.80777360338469051</v>
      </c>
      <c r="F107" s="7" t="str">
        <f>IFERROR(VLOOKUP(A107,[2]Sheet4!$A$2:$I$2561,3,FALSE),"CL")</f>
        <v>PAM</v>
      </c>
      <c r="G107" s="7" t="str">
        <f>IFERROR(VLOOKUP(A107,[2]Sheet4!$A$2:$I$2561,4,FALSE),"CL")</f>
        <v>Sn</v>
      </c>
      <c r="H107" s="7" t="str">
        <f>IFERROR(VLOOKUP(A107,[2]Sheet4!$A$2:$I$2561,5,FALSE),"CL")</f>
        <v>MEP</v>
      </c>
      <c r="I107" s="7" t="str">
        <f>IFERROR(VLOOKUP(A107,[2]Sheet4!$A$2:$I$2561,6,FALSE),"CL")</f>
        <v>Ho</v>
      </c>
      <c r="J107" s="7" t="str">
        <f>IFERROR(VLOOKUP(A107,[2]Sheet4!$A$2:$I$2561,7,FALSE),"CL")</f>
        <v>EAM</v>
      </c>
      <c r="K107" s="7" t="str">
        <f>IFERROR(VLOOKUP(A107,[2]Sheet4!$A$2:$I$2561,8,FALSE),"CL")</f>
        <v>Co</v>
      </c>
    </row>
    <row r="108" spans="1:11" hidden="1">
      <c r="A108" s="5">
        <v>39982</v>
      </c>
      <c r="B108" s="6">
        <v>48.06</v>
      </c>
      <c r="C108" s="6">
        <f t="shared" si="2"/>
        <v>0.15000000000000568</v>
      </c>
      <c r="D108" s="8">
        <f t="shared" si="3"/>
        <v>3.1308703819663054E-3</v>
      </c>
      <c r="E108" s="6">
        <f>[1]!MoonAge(A108)</f>
        <v>0.84163679534140945</v>
      </c>
      <c r="F108" s="7" t="str">
        <f>IFERROR(VLOOKUP(A108,[2]Sheet4!$A$2:$I$2561,3,FALSE),"CL")</f>
        <v>UDP</v>
      </c>
      <c r="G108" s="7" t="str">
        <f>IFERROR(VLOOKUP(A108,[2]Sheet4!$A$2:$I$2561,4,FALSE),"CL")</f>
        <v>Ho</v>
      </c>
      <c r="H108" s="7" t="str">
        <f>IFERROR(VLOOKUP(A108,[2]Sheet4!$A$2:$I$2561,5,FALSE),"CL")</f>
        <v>MEP</v>
      </c>
      <c r="I108" s="7" t="str">
        <f>IFERROR(VLOOKUP(A108,[2]Sheet4!$A$2:$I$2561,6,FALSE),"CL")</f>
        <v>Ho</v>
      </c>
      <c r="J108" s="7" t="str">
        <f>IFERROR(VLOOKUP(A108,[2]Sheet4!$A$2:$I$2561,7,FALSE),"CL")</f>
        <v>EAM</v>
      </c>
      <c r="K108" s="7" t="str">
        <f>IFERROR(VLOOKUP(A108,[2]Sheet4!$A$2:$I$2561,8,FALSE),"CL")</f>
        <v>Co</v>
      </c>
    </row>
    <row r="109" spans="1:11" hidden="1">
      <c r="A109" s="5">
        <v>39983</v>
      </c>
      <c r="B109" s="6">
        <v>48.13</v>
      </c>
      <c r="C109" s="6">
        <f t="shared" si="2"/>
        <v>7.0000000000000284E-2</v>
      </c>
      <c r="D109" s="8">
        <f t="shared" si="3"/>
        <v>1.4565126924677544E-3</v>
      </c>
      <c r="E109" s="6">
        <f>[1]!MoonAge(A109)</f>
        <v>0.87549998729812839</v>
      </c>
      <c r="F109" s="7" t="str">
        <f>IFERROR(VLOOKUP(A109,[2]Sheet4!$A$2:$I$2561,3,FALSE),"CL")</f>
        <v>UDM</v>
      </c>
      <c r="G109" s="7" t="str">
        <f>IFERROR(VLOOKUP(A109,[2]Sheet4!$A$2:$I$2561,4,FALSE),"CL")</f>
        <v>Sh</v>
      </c>
      <c r="H109" s="7" t="str">
        <f>IFERROR(VLOOKUP(A109,[2]Sheet4!$A$2:$I$2561,5,FALSE),"CL")</f>
        <v>MEP</v>
      </c>
      <c r="I109" s="7" t="str">
        <f>IFERROR(VLOOKUP(A109,[2]Sheet4!$A$2:$I$2561,6,FALSE),"CL")</f>
        <v>Ho</v>
      </c>
      <c r="J109" s="7" t="str">
        <f>IFERROR(VLOOKUP(A109,[2]Sheet4!$A$2:$I$2561,7,FALSE),"CL")</f>
        <v>EAM</v>
      </c>
      <c r="K109" s="7" t="str">
        <f>IFERROR(VLOOKUP(A109,[2]Sheet4!$A$2:$I$2561,8,FALSE),"CL")</f>
        <v>Co</v>
      </c>
    </row>
    <row r="110" spans="1:11" hidden="1">
      <c r="A110" s="5">
        <v>39986</v>
      </c>
      <c r="B110" s="6">
        <v>48.39</v>
      </c>
      <c r="C110" s="6">
        <f t="shared" si="2"/>
        <v>0.25999999999999801</v>
      </c>
      <c r="D110" s="8">
        <f t="shared" si="3"/>
        <v>5.4020361520880529E-3</v>
      </c>
      <c r="E110" s="6">
        <f>[1]!MoonAge(A110)</f>
        <v>0.97708956316828521</v>
      </c>
      <c r="F110" s="7" t="str">
        <f>IFERROR(VLOOKUP(A110,[2]Sheet4!$A$2:$I$2561,3,FALSE),"CL")</f>
        <v>EAP</v>
      </c>
      <c r="G110" s="7" t="str">
        <f>IFERROR(VLOOKUP(A110,[2]Sheet4!$A$2:$I$2561,4,FALSE),"CL")</f>
        <v>Do</v>
      </c>
      <c r="H110" s="7" t="str">
        <f>IFERROR(VLOOKUP(A110,[2]Sheet4!$A$2:$I$2561,5,FALSE),"CL")</f>
        <v>MEP</v>
      </c>
      <c r="I110" s="7" t="str">
        <f>IFERROR(VLOOKUP(A110,[2]Sheet4!$A$2:$I$2561,6,FALSE),"CL")</f>
        <v>Ho</v>
      </c>
      <c r="J110" s="7" t="str">
        <f>IFERROR(VLOOKUP(A110,[2]Sheet4!$A$2:$I$2561,7,FALSE),"CL")</f>
        <v>EAM</v>
      </c>
      <c r="K110" s="7" t="str">
        <f>IFERROR(VLOOKUP(A110,[2]Sheet4!$A$2:$I$2561,8,FALSE),"CL")</f>
        <v>Co</v>
      </c>
    </row>
    <row r="111" spans="1:11" hidden="1">
      <c r="A111" s="5">
        <v>39987</v>
      </c>
      <c r="B111" s="6">
        <v>48.91</v>
      </c>
      <c r="C111" s="6">
        <f t="shared" si="2"/>
        <v>0.51999999999999602</v>
      </c>
      <c r="D111" s="8">
        <f t="shared" si="3"/>
        <v>1.0746021905352263E-2</v>
      </c>
      <c r="E111" s="6">
        <f>[1]!MoonAge(A111)</f>
        <v>1.0952755125004154E-2</v>
      </c>
      <c r="F111" s="7" t="str">
        <f>IFERROR(VLOOKUP(A111,[2]Sheet4!$A$2:$I$2561,3,FALSE),"CL")</f>
        <v>EAM</v>
      </c>
      <c r="G111" s="7" t="str">
        <f>IFERROR(VLOOKUP(A111,[2]Sheet4!$A$2:$I$2561,4,FALSE),"CL")</f>
        <v>Pi</v>
      </c>
      <c r="H111" s="7" t="str">
        <f>IFERROR(VLOOKUP(A111,[2]Sheet4!$A$2:$I$2561,5,FALSE),"CL")</f>
        <v>MEP</v>
      </c>
      <c r="I111" s="7" t="str">
        <f>IFERROR(VLOOKUP(A111,[2]Sheet4!$A$2:$I$2561,6,FALSE),"CL")</f>
        <v>Ho</v>
      </c>
      <c r="J111" s="7" t="str">
        <f>IFERROR(VLOOKUP(A111,[2]Sheet4!$A$2:$I$2561,7,FALSE),"CL")</f>
        <v>EAM</v>
      </c>
      <c r="K111" s="7" t="str">
        <f>IFERROR(VLOOKUP(A111,[2]Sheet4!$A$2:$I$2561,8,FALSE),"CL")</f>
        <v>Co</v>
      </c>
    </row>
    <row r="112" spans="1:11" hidden="1">
      <c r="A112" s="5">
        <v>39988</v>
      </c>
      <c r="B112" s="6">
        <v>48.53</v>
      </c>
      <c r="C112" s="6">
        <f t="shared" si="2"/>
        <v>-0.37999999999999545</v>
      </c>
      <c r="D112" s="8">
        <f t="shared" si="3"/>
        <v>-7.7693723164996009E-3</v>
      </c>
      <c r="E112" s="6">
        <f>[1]!MoonAge(A112)</f>
        <v>4.4815947081723095E-2</v>
      </c>
      <c r="F112" s="7" t="str">
        <f>IFERROR(VLOOKUP(A112,[2]Sheet4!$A$2:$I$2561,3,FALSE),"CL")</f>
        <v>MEP</v>
      </c>
      <c r="G112" s="7" t="str">
        <f>IFERROR(VLOOKUP(A112,[2]Sheet4!$A$2:$I$2561,4,FALSE),"CL")</f>
        <v>Ra</v>
      </c>
      <c r="H112" s="7" t="str">
        <f>IFERROR(VLOOKUP(A112,[2]Sheet4!$A$2:$I$2561,5,FALSE),"CL")</f>
        <v>MEP</v>
      </c>
      <c r="I112" s="7" t="str">
        <f>IFERROR(VLOOKUP(A112,[2]Sheet4!$A$2:$I$2561,6,FALSE),"CL")</f>
        <v>Ho</v>
      </c>
      <c r="J112" s="7" t="str">
        <f>IFERROR(VLOOKUP(A112,[2]Sheet4!$A$2:$I$2561,7,FALSE),"CL")</f>
        <v>EAM</v>
      </c>
      <c r="K112" s="7" t="str">
        <f>IFERROR(VLOOKUP(A112,[2]Sheet4!$A$2:$I$2561,8,FALSE),"CL")</f>
        <v>Co</v>
      </c>
    </row>
    <row r="113" spans="1:11" hidden="1">
      <c r="A113" s="5">
        <v>39989</v>
      </c>
      <c r="B113" s="6">
        <v>48.53</v>
      </c>
      <c r="C113" s="6">
        <f t="shared" si="2"/>
        <v>0</v>
      </c>
      <c r="D113" s="8">
        <f t="shared" si="3"/>
        <v>0</v>
      </c>
      <c r="E113" s="6">
        <f>[1]!MoonAge(A113)</f>
        <v>7.8679139038442036E-2</v>
      </c>
      <c r="F113" s="7" t="str">
        <f>IFERROR(VLOOKUP(A113,[2]Sheet4!$A$2:$I$2561,3,FALSE),"CL")</f>
        <v>MEM</v>
      </c>
      <c r="G113" s="7" t="str">
        <f>IFERROR(VLOOKUP(A113,[2]Sheet4!$A$2:$I$2561,4,FALSE),"CL")</f>
        <v>Co</v>
      </c>
      <c r="H113" s="7" t="str">
        <f>IFERROR(VLOOKUP(A113,[2]Sheet4!$A$2:$I$2561,5,FALSE),"CL")</f>
        <v>MEP</v>
      </c>
      <c r="I113" s="7" t="str">
        <f>IFERROR(VLOOKUP(A113,[2]Sheet4!$A$2:$I$2561,6,FALSE),"CL")</f>
        <v>Ho</v>
      </c>
      <c r="J113" s="7" t="str">
        <f>IFERROR(VLOOKUP(A113,[2]Sheet4!$A$2:$I$2561,7,FALSE),"CL")</f>
        <v>EAM</v>
      </c>
      <c r="K113" s="7" t="str">
        <f>IFERROR(VLOOKUP(A113,[2]Sheet4!$A$2:$I$2561,8,FALSE),"CL")</f>
        <v>Co</v>
      </c>
    </row>
    <row r="114" spans="1:11" hidden="1">
      <c r="A114" s="5">
        <v>39990</v>
      </c>
      <c r="B114" s="6">
        <v>48.51</v>
      </c>
      <c r="C114" s="6">
        <f t="shared" si="2"/>
        <v>-2.0000000000003126E-2</v>
      </c>
      <c r="D114" s="8">
        <f t="shared" si="3"/>
        <v>-4.1211621677319442E-4</v>
      </c>
      <c r="E114" s="6">
        <f>[1]!MoonAge(A114)</f>
        <v>0.11254233099516098</v>
      </c>
      <c r="F114" s="7" t="str">
        <f>IFERROR(VLOOKUP(A114,[2]Sheet4!$A$2:$I$2561,3,FALSE),"CL")</f>
        <v>PAP</v>
      </c>
      <c r="G114" s="7" t="str">
        <f>IFERROR(VLOOKUP(A114,[2]Sheet4!$A$2:$I$2561,4,FALSE),"CL")</f>
        <v>Tg</v>
      </c>
      <c r="H114" s="7" t="str">
        <f>IFERROR(VLOOKUP(A114,[2]Sheet4!$A$2:$I$2561,5,FALSE),"CL")</f>
        <v>MEP</v>
      </c>
      <c r="I114" s="7" t="str">
        <f>IFERROR(VLOOKUP(A114,[2]Sheet4!$A$2:$I$2561,6,FALSE),"CL")</f>
        <v>Ho</v>
      </c>
      <c r="J114" s="7" t="str">
        <f>IFERROR(VLOOKUP(A114,[2]Sheet4!$A$2:$I$2561,7,FALSE),"CL")</f>
        <v>EAM</v>
      </c>
      <c r="K114" s="7" t="str">
        <f>IFERROR(VLOOKUP(A114,[2]Sheet4!$A$2:$I$2561,8,FALSE),"CL")</f>
        <v>Co</v>
      </c>
    </row>
    <row r="115" spans="1:11" hidden="1">
      <c r="A115" s="5">
        <v>39993</v>
      </c>
      <c r="B115" s="6">
        <v>48.2</v>
      </c>
      <c r="C115" s="6">
        <f t="shared" si="2"/>
        <v>-0.30999999999999517</v>
      </c>
      <c r="D115" s="8">
        <f t="shared" si="3"/>
        <v>-6.3904349618634339E-3</v>
      </c>
      <c r="E115" s="6">
        <f>[1]!MoonAge(A115)</f>
        <v>0.2141319068653178</v>
      </c>
      <c r="F115" s="7" t="str">
        <f>IFERROR(VLOOKUP(A115,[2]Sheet4!$A$2:$I$2561,3,FALSE),"CL")</f>
        <v>UDM</v>
      </c>
      <c r="G115" s="7" t="str">
        <f>IFERROR(VLOOKUP(A115,[2]Sheet4!$A$2:$I$2561,4,FALSE),"CL")</f>
        <v>Sn</v>
      </c>
      <c r="H115" s="7" t="str">
        <f>IFERROR(VLOOKUP(A115,[2]Sheet4!$A$2:$I$2561,5,FALSE),"CL")</f>
        <v>MEP</v>
      </c>
      <c r="I115" s="7" t="str">
        <f>IFERROR(VLOOKUP(A115,[2]Sheet4!$A$2:$I$2561,6,FALSE),"CL")</f>
        <v>Ho</v>
      </c>
      <c r="J115" s="7" t="str">
        <f>IFERROR(VLOOKUP(A115,[2]Sheet4!$A$2:$I$2561,7,FALSE),"CL")</f>
        <v>EAM</v>
      </c>
      <c r="K115" s="7" t="str">
        <f>IFERROR(VLOOKUP(A115,[2]Sheet4!$A$2:$I$2561,8,FALSE),"CL")</f>
        <v>Co</v>
      </c>
    </row>
    <row r="116" spans="1:11" hidden="1">
      <c r="A116" s="5">
        <v>39994</v>
      </c>
      <c r="B116" s="6">
        <v>47.87</v>
      </c>
      <c r="C116" s="6">
        <f t="shared" si="2"/>
        <v>-0.3300000000000054</v>
      </c>
      <c r="D116" s="8">
        <f t="shared" si="3"/>
        <v>-6.846473029045755E-3</v>
      </c>
      <c r="E116" s="6">
        <f>[1]!MoonAge(A116)</f>
        <v>0.24799509882203674</v>
      </c>
      <c r="F116" s="7" t="str">
        <f>IFERROR(VLOOKUP(A116,[2]Sheet4!$A$2:$I$2561,3,FALSE),"CL")</f>
        <v>FIP</v>
      </c>
      <c r="G116" s="7" t="str">
        <f>IFERROR(VLOOKUP(A116,[2]Sheet4!$A$2:$I$2561,4,FALSE),"CL")</f>
        <v>Ho</v>
      </c>
      <c r="H116" s="7" t="str">
        <f>IFERROR(VLOOKUP(A116,[2]Sheet4!$A$2:$I$2561,5,FALSE),"CL")</f>
        <v>MEP</v>
      </c>
      <c r="I116" s="7" t="str">
        <f>IFERROR(VLOOKUP(A116,[2]Sheet4!$A$2:$I$2561,6,FALSE),"CL")</f>
        <v>Ho</v>
      </c>
      <c r="J116" s="7" t="str">
        <f>IFERROR(VLOOKUP(A116,[2]Sheet4!$A$2:$I$2561,7,FALSE),"CL")</f>
        <v>EAM</v>
      </c>
      <c r="K116" s="7" t="str">
        <f>IFERROR(VLOOKUP(A116,[2]Sheet4!$A$2:$I$2561,8,FALSE),"CL")</f>
        <v>Co</v>
      </c>
    </row>
    <row r="117" spans="1:11" hidden="1">
      <c r="A117" s="5">
        <v>39995</v>
      </c>
      <c r="B117" s="6">
        <v>48.09</v>
      </c>
      <c r="C117" s="6">
        <f t="shared" si="2"/>
        <v>0.22000000000000597</v>
      </c>
      <c r="D117" s="8">
        <f t="shared" si="3"/>
        <v>4.5957802381451007E-3</v>
      </c>
      <c r="E117" s="6">
        <f>[1]!MoonAge(A117)</f>
        <v>0.28185829077875568</v>
      </c>
      <c r="F117" s="7" t="str">
        <f>IFERROR(VLOOKUP(A117,[2]Sheet4!$A$2:$I$2561,3,FALSE),"CL")</f>
        <v>FIM</v>
      </c>
      <c r="G117" s="7" t="str">
        <f>IFERROR(VLOOKUP(A117,[2]Sheet4!$A$2:$I$2561,4,FALSE),"CL")</f>
        <v>Sh</v>
      </c>
      <c r="H117" s="7" t="str">
        <f>IFERROR(VLOOKUP(A117,[2]Sheet4!$A$2:$I$2561,5,FALSE),"CL")</f>
        <v>MEP</v>
      </c>
      <c r="I117" s="7" t="str">
        <f>IFERROR(VLOOKUP(A117,[2]Sheet4!$A$2:$I$2561,6,FALSE),"CL")</f>
        <v>Ho</v>
      </c>
      <c r="J117" s="7" t="str">
        <f>IFERROR(VLOOKUP(A117,[2]Sheet4!$A$2:$I$2561,7,FALSE),"CL")</f>
        <v>EAM</v>
      </c>
      <c r="K117" s="7" t="str">
        <f>IFERROR(VLOOKUP(A117,[2]Sheet4!$A$2:$I$2561,8,FALSE),"CL")</f>
        <v>Co</v>
      </c>
    </row>
    <row r="118" spans="1:11" hidden="1">
      <c r="A118" s="5">
        <v>39996</v>
      </c>
      <c r="B118" s="6">
        <v>47.79</v>
      </c>
      <c r="C118" s="6">
        <f t="shared" si="2"/>
        <v>-0.30000000000000426</v>
      </c>
      <c r="D118" s="8">
        <f t="shared" si="3"/>
        <v>-6.2383031815347106E-3</v>
      </c>
      <c r="E118" s="6">
        <f>[1]!MoonAge(A118)</f>
        <v>0.31572148273547462</v>
      </c>
      <c r="F118" s="7" t="str">
        <f>IFERROR(VLOOKUP(A118,[2]Sheet4!$A$2:$I$2561,3,FALSE),"CL")</f>
        <v>EAP</v>
      </c>
      <c r="G118" s="7" t="str">
        <f>IFERROR(VLOOKUP(A118,[2]Sheet4!$A$2:$I$2561,4,FALSE),"CL")</f>
        <v>Mo</v>
      </c>
      <c r="H118" s="7" t="str">
        <f>IFERROR(VLOOKUP(A118,[2]Sheet4!$A$2:$I$2561,5,FALSE),"CL")</f>
        <v>MEP</v>
      </c>
      <c r="I118" s="7" t="str">
        <f>IFERROR(VLOOKUP(A118,[2]Sheet4!$A$2:$I$2561,6,FALSE),"CL")</f>
        <v>Ho</v>
      </c>
      <c r="J118" s="7" t="str">
        <f>IFERROR(VLOOKUP(A118,[2]Sheet4!$A$2:$I$2561,7,FALSE),"CL")</f>
        <v>EAM</v>
      </c>
      <c r="K118" s="7" t="str">
        <f>IFERROR(VLOOKUP(A118,[2]Sheet4!$A$2:$I$2561,8,FALSE),"CL")</f>
        <v>Co</v>
      </c>
    </row>
    <row r="119" spans="1:11" hidden="1">
      <c r="A119" s="5">
        <v>39997</v>
      </c>
      <c r="B119" s="6">
        <v>47.99</v>
      </c>
      <c r="C119" s="6">
        <f t="shared" si="2"/>
        <v>0.20000000000000284</v>
      </c>
      <c r="D119" s="8">
        <f t="shared" si="3"/>
        <v>4.1849759363884256E-3</v>
      </c>
      <c r="E119" s="6">
        <f>[1]!MoonAge(A119)</f>
        <v>0.34958467469219356</v>
      </c>
      <c r="F119" s="7" t="str">
        <f>IFERROR(VLOOKUP(A119,[2]Sheet4!$A$2:$I$2561,3,FALSE),"CL")</f>
        <v>EAM</v>
      </c>
      <c r="G119" s="7" t="str">
        <f>IFERROR(VLOOKUP(A119,[2]Sheet4!$A$2:$I$2561,4,FALSE),"CL")</f>
        <v>Ch</v>
      </c>
      <c r="H119" s="7" t="str">
        <f>IFERROR(VLOOKUP(A119,[2]Sheet4!$A$2:$I$2561,5,FALSE),"CL")</f>
        <v>MEP</v>
      </c>
      <c r="I119" s="7" t="str">
        <f>IFERROR(VLOOKUP(A119,[2]Sheet4!$A$2:$I$2561,6,FALSE),"CL")</f>
        <v>Ho</v>
      </c>
      <c r="J119" s="7" t="str">
        <f>IFERROR(VLOOKUP(A119,[2]Sheet4!$A$2:$I$2561,7,FALSE),"CL")</f>
        <v>EAM</v>
      </c>
      <c r="K119" s="7" t="str">
        <f>IFERROR(VLOOKUP(A119,[2]Sheet4!$A$2:$I$2561,8,FALSE),"CL")</f>
        <v>Co</v>
      </c>
    </row>
    <row r="120" spans="1:11" hidden="1">
      <c r="A120" s="5">
        <v>40000</v>
      </c>
      <c r="B120" s="6">
        <v>48.22</v>
      </c>
      <c r="C120" s="6">
        <f t="shared" si="2"/>
        <v>0.22999999999999687</v>
      </c>
      <c r="D120" s="8">
        <f t="shared" si="3"/>
        <v>4.79266513857047E-3</v>
      </c>
      <c r="E120" s="6">
        <f>[1]!MoonAge(A120)</f>
        <v>0.45117425056235039</v>
      </c>
      <c r="F120" s="7" t="str">
        <f>IFERROR(VLOOKUP(A120,[2]Sheet4!$A$2:$I$2561,3,FALSE),"CL")</f>
        <v>PAP</v>
      </c>
      <c r="G120" s="7" t="str">
        <f>IFERROR(VLOOKUP(A120,[2]Sheet4!$A$2:$I$2561,4,FALSE),"CL")</f>
        <v>Ra</v>
      </c>
      <c r="H120" s="7" t="str">
        <f>IFERROR(VLOOKUP(A120,[2]Sheet4!$A$2:$I$2561,5,FALSE),"CL")</f>
        <v>MEP</v>
      </c>
      <c r="I120" s="7" t="str">
        <f>IFERROR(VLOOKUP(A120,[2]Sheet4!$A$2:$I$2561,6,FALSE),"CL")</f>
        <v>Ho</v>
      </c>
      <c r="J120" s="7" t="str">
        <f>IFERROR(VLOOKUP(A120,[2]Sheet4!$A$2:$I$2561,7,FALSE),"CL")</f>
        <v>EAM</v>
      </c>
      <c r="K120" s="7" t="str">
        <f>IFERROR(VLOOKUP(A120,[2]Sheet4!$A$2:$I$2561,8,FALSE),"CL")</f>
        <v>Co</v>
      </c>
    </row>
    <row r="121" spans="1:11" hidden="1">
      <c r="A121" s="5">
        <v>40001</v>
      </c>
      <c r="B121" s="6">
        <v>48.52</v>
      </c>
      <c r="C121" s="6">
        <f t="shared" si="2"/>
        <v>0.30000000000000426</v>
      </c>
      <c r="D121" s="8">
        <f t="shared" si="3"/>
        <v>6.2214848610535932E-3</v>
      </c>
      <c r="E121" s="6">
        <f>[1]!MoonAge(A121)</f>
        <v>0.48503744251906933</v>
      </c>
      <c r="F121" s="7" t="str">
        <f>IFERROR(VLOOKUP(A121,[2]Sheet4!$A$2:$I$2561,3,FALSE),"CL")</f>
        <v>PAM</v>
      </c>
      <c r="G121" s="7" t="str">
        <f>IFERROR(VLOOKUP(A121,[2]Sheet4!$A$2:$I$2561,4,FALSE),"CL")</f>
        <v>Co</v>
      </c>
      <c r="H121" s="7" t="str">
        <f>IFERROR(VLOOKUP(A121,[2]Sheet4!$A$2:$I$2561,5,FALSE),"CL")</f>
        <v>MEM</v>
      </c>
      <c r="I121" s="7" t="str">
        <f>IFERROR(VLOOKUP(A121,[2]Sheet4!$A$2:$I$2561,6,FALSE),"CL")</f>
        <v>Sh</v>
      </c>
      <c r="J121" s="7" t="str">
        <f>IFERROR(VLOOKUP(A121,[2]Sheet4!$A$2:$I$2561,7,FALSE),"CL")</f>
        <v>EAM</v>
      </c>
      <c r="K121" s="7" t="str">
        <f>IFERROR(VLOOKUP(A121,[2]Sheet4!$A$2:$I$2561,8,FALSE),"CL")</f>
        <v>Co</v>
      </c>
    </row>
    <row r="122" spans="1:11" hidden="1">
      <c r="A122" s="5">
        <v>40002</v>
      </c>
      <c r="B122" s="6">
        <v>48.92</v>
      </c>
      <c r="C122" s="6">
        <f t="shared" si="2"/>
        <v>0.39999999999999858</v>
      </c>
      <c r="D122" s="8">
        <f t="shared" si="3"/>
        <v>8.2440230832646032E-3</v>
      </c>
      <c r="E122" s="6">
        <f>[1]!MoonAge(A122)</f>
        <v>0.51890063447565793</v>
      </c>
      <c r="F122" s="7" t="str">
        <f>IFERROR(VLOOKUP(A122,[2]Sheet4!$A$2:$I$2561,3,FALSE),"CL")</f>
        <v>UDP</v>
      </c>
      <c r="G122" s="7" t="str">
        <f>IFERROR(VLOOKUP(A122,[2]Sheet4!$A$2:$I$2561,4,FALSE),"CL")</f>
        <v>Tg</v>
      </c>
      <c r="H122" s="7" t="str">
        <f>IFERROR(VLOOKUP(A122,[2]Sheet4!$A$2:$I$2561,5,FALSE),"CL")</f>
        <v>MEM</v>
      </c>
      <c r="I122" s="7" t="str">
        <f>IFERROR(VLOOKUP(A122,[2]Sheet4!$A$2:$I$2561,6,FALSE),"CL")</f>
        <v>Sh</v>
      </c>
      <c r="J122" s="7" t="str">
        <f>IFERROR(VLOOKUP(A122,[2]Sheet4!$A$2:$I$2561,7,FALSE),"CL")</f>
        <v>EAM</v>
      </c>
      <c r="K122" s="7" t="str">
        <f>IFERROR(VLOOKUP(A122,[2]Sheet4!$A$2:$I$2561,8,FALSE),"CL")</f>
        <v>Co</v>
      </c>
    </row>
    <row r="123" spans="1:11" hidden="1">
      <c r="A123" s="5">
        <v>40003</v>
      </c>
      <c r="B123" s="6">
        <v>48.92</v>
      </c>
      <c r="C123" s="6">
        <f t="shared" si="2"/>
        <v>0</v>
      </c>
      <c r="D123" s="8">
        <f t="shared" si="3"/>
        <v>0</v>
      </c>
      <c r="E123" s="6">
        <f>[1]!MoonAge(A123)</f>
        <v>0.55276382643214317</v>
      </c>
      <c r="F123" s="7" t="str">
        <f>IFERROR(VLOOKUP(A123,[2]Sheet4!$A$2:$I$2561,3,FALSE),"CL")</f>
        <v>UDM</v>
      </c>
      <c r="G123" s="7" t="str">
        <f>IFERROR(VLOOKUP(A123,[2]Sheet4!$A$2:$I$2561,4,FALSE),"CL")</f>
        <v>Rb</v>
      </c>
      <c r="H123" s="7" t="str">
        <f>IFERROR(VLOOKUP(A123,[2]Sheet4!$A$2:$I$2561,5,FALSE),"CL")</f>
        <v>MEM</v>
      </c>
      <c r="I123" s="7" t="str">
        <f>IFERROR(VLOOKUP(A123,[2]Sheet4!$A$2:$I$2561,6,FALSE),"CL")</f>
        <v>Sh</v>
      </c>
      <c r="J123" s="7" t="str">
        <f>IFERROR(VLOOKUP(A123,[2]Sheet4!$A$2:$I$2561,7,FALSE),"CL")</f>
        <v>EAM</v>
      </c>
      <c r="K123" s="7" t="str">
        <f>IFERROR(VLOOKUP(A123,[2]Sheet4!$A$2:$I$2561,8,FALSE),"CL")</f>
        <v>Co</v>
      </c>
    </row>
    <row r="124" spans="1:11" hidden="1">
      <c r="A124" s="5">
        <v>40004</v>
      </c>
      <c r="B124" s="6">
        <v>48.69</v>
      </c>
      <c r="C124" s="6">
        <f t="shared" si="2"/>
        <v>-0.23000000000000398</v>
      </c>
      <c r="D124" s="8">
        <f t="shared" si="3"/>
        <v>-4.7015535568275544E-3</v>
      </c>
      <c r="E124" s="6">
        <f>[1]!MoonAge(A124)</f>
        <v>0.58662701838862852</v>
      </c>
      <c r="F124" s="7" t="str">
        <f>IFERROR(VLOOKUP(A124,[2]Sheet4!$A$2:$I$2561,3,FALSE),"CL")</f>
        <v>FIP</v>
      </c>
      <c r="G124" s="7" t="str">
        <f>IFERROR(VLOOKUP(A124,[2]Sheet4!$A$2:$I$2561,4,FALSE),"CL")</f>
        <v>Dr</v>
      </c>
      <c r="H124" s="7" t="str">
        <f>IFERROR(VLOOKUP(A124,[2]Sheet4!$A$2:$I$2561,5,FALSE),"CL")</f>
        <v>MEM</v>
      </c>
      <c r="I124" s="7" t="str">
        <f>IFERROR(VLOOKUP(A124,[2]Sheet4!$A$2:$I$2561,6,FALSE),"CL")</f>
        <v>Sh</v>
      </c>
      <c r="J124" s="7" t="str">
        <f>IFERROR(VLOOKUP(A124,[2]Sheet4!$A$2:$I$2561,7,FALSE),"CL")</f>
        <v>EAM</v>
      </c>
      <c r="K124" s="7" t="str">
        <f>IFERROR(VLOOKUP(A124,[2]Sheet4!$A$2:$I$2561,8,FALSE),"CL")</f>
        <v>Co</v>
      </c>
    </row>
    <row r="125" spans="1:11" hidden="1">
      <c r="A125" s="5">
        <v>40007</v>
      </c>
      <c r="B125" s="6">
        <v>49.4</v>
      </c>
      <c r="C125" s="6">
        <f t="shared" si="2"/>
        <v>0.71000000000000085</v>
      </c>
      <c r="D125" s="8">
        <f t="shared" si="3"/>
        <v>1.4582049702197595E-2</v>
      </c>
      <c r="E125" s="6">
        <f>[1]!MoonAge(A125)</f>
        <v>0.68821659425808446</v>
      </c>
      <c r="F125" s="7" t="str">
        <f>IFERROR(VLOOKUP(A125,[2]Sheet4!$A$2:$I$2561,3,FALSE),"CL")</f>
        <v>EAM</v>
      </c>
      <c r="G125" s="7" t="str">
        <f>IFERROR(VLOOKUP(A125,[2]Sheet4!$A$2:$I$2561,4,FALSE),"CL")</f>
        <v>Sh</v>
      </c>
      <c r="H125" s="7" t="str">
        <f>IFERROR(VLOOKUP(A125,[2]Sheet4!$A$2:$I$2561,5,FALSE),"CL")</f>
        <v>MEM</v>
      </c>
      <c r="I125" s="7" t="str">
        <f>IFERROR(VLOOKUP(A125,[2]Sheet4!$A$2:$I$2561,6,FALSE),"CL")</f>
        <v>Sh</v>
      </c>
      <c r="J125" s="7" t="str">
        <f>IFERROR(VLOOKUP(A125,[2]Sheet4!$A$2:$I$2561,7,FALSE),"CL")</f>
        <v>EAM</v>
      </c>
      <c r="K125" s="7" t="str">
        <f>IFERROR(VLOOKUP(A125,[2]Sheet4!$A$2:$I$2561,8,FALSE),"CL")</f>
        <v>Co</v>
      </c>
    </row>
    <row r="126" spans="1:11" hidden="1">
      <c r="A126" s="5">
        <v>40008</v>
      </c>
      <c r="B126" s="6">
        <v>48.84</v>
      </c>
      <c r="C126" s="6">
        <f t="shared" si="2"/>
        <v>-0.55999999999999517</v>
      </c>
      <c r="D126" s="8">
        <f t="shared" si="3"/>
        <v>-1.133603238866387E-2</v>
      </c>
      <c r="E126" s="6">
        <f>[1]!MoonAge(A126)</f>
        <v>0.72207978621456981</v>
      </c>
      <c r="F126" s="7" t="str">
        <f>IFERROR(VLOOKUP(A126,[2]Sheet4!$A$2:$I$2561,3,FALSE),"CL")</f>
        <v>MEP</v>
      </c>
      <c r="G126" s="7" t="str">
        <f>IFERROR(VLOOKUP(A126,[2]Sheet4!$A$2:$I$2561,4,FALSE),"CL")</f>
        <v>Mo</v>
      </c>
      <c r="H126" s="7" t="str">
        <f>IFERROR(VLOOKUP(A126,[2]Sheet4!$A$2:$I$2561,5,FALSE),"CL")</f>
        <v>MEM</v>
      </c>
      <c r="I126" s="7" t="str">
        <f>IFERROR(VLOOKUP(A126,[2]Sheet4!$A$2:$I$2561,6,FALSE),"CL")</f>
        <v>Sh</v>
      </c>
      <c r="J126" s="7" t="str">
        <f>IFERROR(VLOOKUP(A126,[2]Sheet4!$A$2:$I$2561,7,FALSE),"CL")</f>
        <v>EAM</v>
      </c>
      <c r="K126" s="7" t="str">
        <f>IFERROR(VLOOKUP(A126,[2]Sheet4!$A$2:$I$2561,8,FALSE),"CL")</f>
        <v>Co</v>
      </c>
    </row>
    <row r="127" spans="1:11" hidden="1">
      <c r="A127" s="5">
        <v>40009</v>
      </c>
      <c r="B127" s="6">
        <v>48.72</v>
      </c>
      <c r="C127" s="6">
        <f t="shared" si="2"/>
        <v>-0.12000000000000455</v>
      </c>
      <c r="D127" s="8">
        <f t="shared" si="3"/>
        <v>-2.4570024570025497E-3</v>
      </c>
      <c r="E127" s="6">
        <f>[1]!MoonAge(A127)</f>
        <v>0.75594297817105516</v>
      </c>
      <c r="F127" s="7" t="str">
        <f>IFERROR(VLOOKUP(A127,[2]Sheet4!$A$2:$I$2561,3,FALSE),"CL")</f>
        <v>MEM</v>
      </c>
      <c r="G127" s="7" t="str">
        <f>IFERROR(VLOOKUP(A127,[2]Sheet4!$A$2:$I$2561,4,FALSE),"CL")</f>
        <v>Ch</v>
      </c>
      <c r="H127" s="7" t="str">
        <f>IFERROR(VLOOKUP(A127,[2]Sheet4!$A$2:$I$2561,5,FALSE),"CL")</f>
        <v>MEM</v>
      </c>
      <c r="I127" s="7" t="str">
        <f>IFERROR(VLOOKUP(A127,[2]Sheet4!$A$2:$I$2561,6,FALSE),"CL")</f>
        <v>Sh</v>
      </c>
      <c r="J127" s="7" t="str">
        <f>IFERROR(VLOOKUP(A127,[2]Sheet4!$A$2:$I$2561,7,FALSE),"CL")</f>
        <v>EAM</v>
      </c>
      <c r="K127" s="7" t="str">
        <f>IFERROR(VLOOKUP(A127,[2]Sheet4!$A$2:$I$2561,8,FALSE),"CL")</f>
        <v>Co</v>
      </c>
    </row>
    <row r="128" spans="1:11" hidden="1">
      <c r="A128" s="5">
        <v>40010</v>
      </c>
      <c r="B128" s="6">
        <v>48.74</v>
      </c>
      <c r="C128" s="6">
        <f t="shared" si="2"/>
        <v>2.0000000000003126E-2</v>
      </c>
      <c r="D128" s="8">
        <f t="shared" si="3"/>
        <v>4.1050903119875054E-4</v>
      </c>
      <c r="E128" s="6">
        <f>[1]!MoonAge(A128)</f>
        <v>0.78980617012754051</v>
      </c>
      <c r="F128" s="7" t="str">
        <f>IFERROR(VLOOKUP(A128,[2]Sheet4!$A$2:$I$2561,3,FALSE),"CL")</f>
        <v>PAP</v>
      </c>
      <c r="G128" s="7" t="str">
        <f>IFERROR(VLOOKUP(A128,[2]Sheet4!$A$2:$I$2561,4,FALSE),"CL")</f>
        <v>Do</v>
      </c>
      <c r="H128" s="7" t="str">
        <f>IFERROR(VLOOKUP(A128,[2]Sheet4!$A$2:$I$2561,5,FALSE),"CL")</f>
        <v>MEM</v>
      </c>
      <c r="I128" s="7" t="str">
        <f>IFERROR(VLOOKUP(A128,[2]Sheet4!$A$2:$I$2561,6,FALSE),"CL")</f>
        <v>Sh</v>
      </c>
      <c r="J128" s="7" t="str">
        <f>IFERROR(VLOOKUP(A128,[2]Sheet4!$A$2:$I$2561,7,FALSE),"CL")</f>
        <v>EAM</v>
      </c>
      <c r="K128" s="7" t="str">
        <f>IFERROR(VLOOKUP(A128,[2]Sheet4!$A$2:$I$2561,8,FALSE),"CL")</f>
        <v>Co</v>
      </c>
    </row>
    <row r="129" spans="1:11" hidden="1">
      <c r="A129" s="5">
        <v>40011</v>
      </c>
      <c r="B129" s="6">
        <v>48.69</v>
      </c>
      <c r="C129" s="6">
        <f t="shared" si="2"/>
        <v>-5.0000000000004263E-2</v>
      </c>
      <c r="D129" s="8">
        <f t="shared" si="3"/>
        <v>-1.0258514567091559E-3</v>
      </c>
      <c r="E129" s="6">
        <f>[1]!MoonAge(A129)</f>
        <v>0.82366936208402586</v>
      </c>
      <c r="F129" s="7" t="str">
        <f>IFERROR(VLOOKUP(A129,[2]Sheet4!$A$2:$I$2561,3,FALSE),"CL")</f>
        <v>PAM</v>
      </c>
      <c r="G129" s="7" t="str">
        <f>IFERROR(VLOOKUP(A129,[2]Sheet4!$A$2:$I$2561,4,FALSE),"CL")</f>
        <v>Pi</v>
      </c>
      <c r="H129" s="7" t="str">
        <f>IFERROR(VLOOKUP(A129,[2]Sheet4!$A$2:$I$2561,5,FALSE),"CL")</f>
        <v>MEM</v>
      </c>
      <c r="I129" s="7" t="str">
        <f>IFERROR(VLOOKUP(A129,[2]Sheet4!$A$2:$I$2561,6,FALSE),"CL")</f>
        <v>Sh</v>
      </c>
      <c r="J129" s="7" t="str">
        <f>IFERROR(VLOOKUP(A129,[2]Sheet4!$A$2:$I$2561,7,FALSE),"CL")</f>
        <v>EAM</v>
      </c>
      <c r="K129" s="7" t="str">
        <f>IFERROR(VLOOKUP(A129,[2]Sheet4!$A$2:$I$2561,8,FALSE),"CL")</f>
        <v>Co</v>
      </c>
    </row>
    <row r="130" spans="1:11" hidden="1">
      <c r="A130" s="5">
        <v>40014</v>
      </c>
      <c r="B130" s="6">
        <v>48.43</v>
      </c>
      <c r="C130" s="6">
        <f t="shared" si="2"/>
        <v>-0.25999999999999801</v>
      </c>
      <c r="D130" s="8">
        <f t="shared" si="3"/>
        <v>-5.3399055247483678E-3</v>
      </c>
      <c r="E130" s="6">
        <f>[1]!MoonAge(A130)</f>
        <v>0.9252589379534818</v>
      </c>
      <c r="F130" s="7" t="str">
        <f>IFERROR(VLOOKUP(A130,[2]Sheet4!$A$2:$I$2561,3,FALSE),"CL")</f>
        <v>FIP</v>
      </c>
      <c r="G130" s="7" t="str">
        <f>IFERROR(VLOOKUP(A130,[2]Sheet4!$A$2:$I$2561,4,FALSE),"CL")</f>
        <v>Tg</v>
      </c>
      <c r="H130" s="7" t="str">
        <f>IFERROR(VLOOKUP(A130,[2]Sheet4!$A$2:$I$2561,5,FALSE),"CL")</f>
        <v>MEM</v>
      </c>
      <c r="I130" s="7" t="str">
        <f>IFERROR(VLOOKUP(A130,[2]Sheet4!$A$2:$I$2561,6,FALSE),"CL")</f>
        <v>Sh</v>
      </c>
      <c r="J130" s="7" t="str">
        <f>IFERROR(VLOOKUP(A130,[2]Sheet4!$A$2:$I$2561,7,FALSE),"CL")</f>
        <v>EAM</v>
      </c>
      <c r="K130" s="7" t="str">
        <f>IFERROR(VLOOKUP(A130,[2]Sheet4!$A$2:$I$2561,8,FALSE),"CL")</f>
        <v>Co</v>
      </c>
    </row>
    <row r="131" spans="1:11" hidden="1">
      <c r="A131" s="5">
        <v>40015</v>
      </c>
      <c r="B131" s="6">
        <v>48.27</v>
      </c>
      <c r="C131" s="6">
        <f t="shared" si="2"/>
        <v>-0.15999999999999659</v>
      </c>
      <c r="D131" s="8">
        <f t="shared" si="3"/>
        <v>-3.3037373528803757E-3</v>
      </c>
      <c r="E131" s="6">
        <f>[1]!MoonAge(A131)</f>
        <v>0.95912212990996715</v>
      </c>
      <c r="F131" s="7" t="str">
        <f>IFERROR(VLOOKUP(A131,[2]Sheet4!$A$2:$I$2561,3,FALSE),"CL")</f>
        <v>FIM</v>
      </c>
      <c r="G131" s="7" t="str">
        <f>IFERROR(VLOOKUP(A131,[2]Sheet4!$A$2:$I$2561,4,FALSE),"CL")</f>
        <v>Rb</v>
      </c>
      <c r="H131" s="7" t="str">
        <f>IFERROR(VLOOKUP(A131,[2]Sheet4!$A$2:$I$2561,5,FALSE),"CL")</f>
        <v>MEM</v>
      </c>
      <c r="I131" s="7" t="str">
        <f>IFERROR(VLOOKUP(A131,[2]Sheet4!$A$2:$I$2561,6,FALSE),"CL")</f>
        <v>Sh</v>
      </c>
      <c r="J131" s="7" t="str">
        <f>IFERROR(VLOOKUP(A131,[2]Sheet4!$A$2:$I$2561,7,FALSE),"CL")</f>
        <v>EAM</v>
      </c>
      <c r="K131" s="7" t="str">
        <f>IFERROR(VLOOKUP(A131,[2]Sheet4!$A$2:$I$2561,8,FALSE),"CL")</f>
        <v>Co</v>
      </c>
    </row>
    <row r="132" spans="1:11" hidden="1">
      <c r="A132" s="5">
        <v>40016</v>
      </c>
      <c r="B132" s="6">
        <v>48.37</v>
      </c>
      <c r="C132" s="6">
        <f t="shared" ref="C132:C195" si="4">(B132-B131)</f>
        <v>9.9999999999994316E-2</v>
      </c>
      <c r="D132" s="8">
        <f t="shared" ref="D132:D195" si="5">C132/B131</f>
        <v>2.0716801325874105E-3</v>
      </c>
      <c r="E132" s="6">
        <f>[1]!MoonAge(A132)</f>
        <v>0.99298532186645239</v>
      </c>
      <c r="F132" s="7" t="str">
        <f>IFERROR(VLOOKUP(A132,[2]Sheet4!$A$2:$I$2561,3,FALSE),"CL")</f>
        <v>EAP</v>
      </c>
      <c r="G132" s="7" t="str">
        <f>IFERROR(VLOOKUP(A132,[2]Sheet4!$A$2:$I$2561,4,FALSE),"CL")</f>
        <v>Dr</v>
      </c>
      <c r="H132" s="7" t="str">
        <f>IFERROR(VLOOKUP(A132,[2]Sheet4!$A$2:$I$2561,5,FALSE),"CL")</f>
        <v>MEM</v>
      </c>
      <c r="I132" s="7" t="str">
        <f>IFERROR(VLOOKUP(A132,[2]Sheet4!$A$2:$I$2561,6,FALSE),"CL")</f>
        <v>Sh</v>
      </c>
      <c r="J132" s="7" t="str">
        <f>IFERROR(VLOOKUP(A132,[2]Sheet4!$A$2:$I$2561,7,FALSE),"CL")</f>
        <v>EAM</v>
      </c>
      <c r="K132" s="7" t="str">
        <f>IFERROR(VLOOKUP(A132,[2]Sheet4!$A$2:$I$2561,8,FALSE),"CL")</f>
        <v>Co</v>
      </c>
    </row>
    <row r="133" spans="1:11" hidden="1">
      <c r="A133" s="5">
        <v>40017</v>
      </c>
      <c r="B133" s="6">
        <v>48.44</v>
      </c>
      <c r="C133" s="6">
        <f t="shared" si="4"/>
        <v>7.0000000000000284E-2</v>
      </c>
      <c r="D133" s="8">
        <f t="shared" si="5"/>
        <v>1.447178002894362E-3</v>
      </c>
      <c r="E133" s="6">
        <f>[1]!MoonAge(A133)</f>
        <v>2.6848513822937736E-2</v>
      </c>
      <c r="F133" s="7" t="str">
        <f>IFERROR(VLOOKUP(A133,[2]Sheet4!$A$2:$I$2561,3,FALSE),"CL")</f>
        <v>EAM</v>
      </c>
      <c r="G133" s="7" t="str">
        <f>IFERROR(VLOOKUP(A133,[2]Sheet4!$A$2:$I$2561,4,FALSE),"CL")</f>
        <v>Sn</v>
      </c>
      <c r="H133" s="7" t="str">
        <f>IFERROR(VLOOKUP(A133,[2]Sheet4!$A$2:$I$2561,5,FALSE),"CL")</f>
        <v>MEM</v>
      </c>
      <c r="I133" s="7" t="str">
        <f>IFERROR(VLOOKUP(A133,[2]Sheet4!$A$2:$I$2561,6,FALSE),"CL")</f>
        <v>Sh</v>
      </c>
      <c r="J133" s="7" t="str">
        <f>IFERROR(VLOOKUP(A133,[2]Sheet4!$A$2:$I$2561,7,FALSE),"CL")</f>
        <v>EAM</v>
      </c>
      <c r="K133" s="7" t="str">
        <f>IFERROR(VLOOKUP(A133,[2]Sheet4!$A$2:$I$2561,8,FALSE),"CL")</f>
        <v>Co</v>
      </c>
    </row>
    <row r="134" spans="1:11" hidden="1">
      <c r="A134" s="5">
        <v>40018</v>
      </c>
      <c r="B134" s="6">
        <v>48.38</v>
      </c>
      <c r="C134" s="6">
        <f t="shared" si="4"/>
        <v>-5.9999999999995168E-2</v>
      </c>
      <c r="D134" s="8">
        <f t="shared" si="5"/>
        <v>-1.238645747316168E-3</v>
      </c>
      <c r="E134" s="6">
        <f>[1]!MoonAge(A134)</f>
        <v>6.0711705779423086E-2</v>
      </c>
      <c r="F134" s="7" t="str">
        <f>IFERROR(VLOOKUP(A134,[2]Sheet4!$A$2:$I$2561,3,FALSE),"CL")</f>
        <v>MEP</v>
      </c>
      <c r="G134" s="7" t="str">
        <f>IFERROR(VLOOKUP(A134,[2]Sheet4!$A$2:$I$2561,4,FALSE),"CL")</f>
        <v>Ho</v>
      </c>
      <c r="H134" s="7" t="str">
        <f>IFERROR(VLOOKUP(A134,[2]Sheet4!$A$2:$I$2561,5,FALSE),"CL")</f>
        <v>MEM</v>
      </c>
      <c r="I134" s="7" t="str">
        <f>IFERROR(VLOOKUP(A134,[2]Sheet4!$A$2:$I$2561,6,FALSE),"CL")</f>
        <v>Sh</v>
      </c>
      <c r="J134" s="7" t="str">
        <f>IFERROR(VLOOKUP(A134,[2]Sheet4!$A$2:$I$2561,7,FALSE),"CL")</f>
        <v>EAM</v>
      </c>
      <c r="K134" s="7" t="str">
        <f>IFERROR(VLOOKUP(A134,[2]Sheet4!$A$2:$I$2561,8,FALSE),"CL")</f>
        <v>Co</v>
      </c>
    </row>
    <row r="135" spans="1:11" hidden="1">
      <c r="A135" s="5">
        <v>40021</v>
      </c>
      <c r="B135" s="6">
        <v>48.21</v>
      </c>
      <c r="C135" s="6">
        <f t="shared" si="4"/>
        <v>-0.17000000000000171</v>
      </c>
      <c r="D135" s="8">
        <f t="shared" si="5"/>
        <v>-3.5138486978090471E-3</v>
      </c>
      <c r="E135" s="6">
        <f>[1]!MoonAge(A135)</f>
        <v>0.16230128164887914</v>
      </c>
      <c r="F135" s="7" t="str">
        <f>IFERROR(VLOOKUP(A135,[2]Sheet4!$A$2:$I$2561,3,FALSE),"CL")</f>
        <v>PAM</v>
      </c>
      <c r="G135" s="7" t="str">
        <f>IFERROR(VLOOKUP(A135,[2]Sheet4!$A$2:$I$2561,4,FALSE),"CL")</f>
        <v>Ch</v>
      </c>
      <c r="H135" s="7" t="str">
        <f>IFERROR(VLOOKUP(A135,[2]Sheet4!$A$2:$I$2561,5,FALSE),"CL")</f>
        <v>MEM</v>
      </c>
      <c r="I135" s="7" t="str">
        <f>IFERROR(VLOOKUP(A135,[2]Sheet4!$A$2:$I$2561,6,FALSE),"CL")</f>
        <v>Sh</v>
      </c>
      <c r="J135" s="7" t="str">
        <f>IFERROR(VLOOKUP(A135,[2]Sheet4!$A$2:$I$2561,7,FALSE),"CL")</f>
        <v>EAM</v>
      </c>
      <c r="K135" s="7" t="str">
        <f>IFERROR(VLOOKUP(A135,[2]Sheet4!$A$2:$I$2561,8,FALSE),"CL")</f>
        <v>Co</v>
      </c>
    </row>
    <row r="136" spans="1:11" hidden="1">
      <c r="A136" s="5">
        <v>40022</v>
      </c>
      <c r="B136" s="6">
        <v>48.21</v>
      </c>
      <c r="C136" s="6">
        <f t="shared" si="4"/>
        <v>0</v>
      </c>
      <c r="D136" s="8">
        <f t="shared" si="5"/>
        <v>0</v>
      </c>
      <c r="E136" s="6">
        <f>[1]!MoonAge(A136)</f>
        <v>0.19616447360536438</v>
      </c>
      <c r="F136" s="7" t="str">
        <f>IFERROR(VLOOKUP(A136,[2]Sheet4!$A$2:$I$2561,3,FALSE),"CL")</f>
        <v>UDP</v>
      </c>
      <c r="G136" s="7" t="str">
        <f>IFERROR(VLOOKUP(A136,[2]Sheet4!$A$2:$I$2561,4,FALSE),"CL")</f>
        <v>Do</v>
      </c>
      <c r="H136" s="7" t="str">
        <f>IFERROR(VLOOKUP(A136,[2]Sheet4!$A$2:$I$2561,5,FALSE),"CL")</f>
        <v>MEM</v>
      </c>
      <c r="I136" s="7" t="str">
        <f>IFERROR(VLOOKUP(A136,[2]Sheet4!$A$2:$I$2561,6,FALSE),"CL")</f>
        <v>Sh</v>
      </c>
      <c r="J136" s="7" t="str">
        <f>IFERROR(VLOOKUP(A136,[2]Sheet4!$A$2:$I$2561,7,FALSE),"CL")</f>
        <v>EAM</v>
      </c>
      <c r="K136" s="7" t="str">
        <f>IFERROR(VLOOKUP(A136,[2]Sheet4!$A$2:$I$2561,8,FALSE),"CL")</f>
        <v>Co</v>
      </c>
    </row>
    <row r="137" spans="1:11" hidden="1">
      <c r="A137" s="5">
        <v>40023</v>
      </c>
      <c r="B137" s="6">
        <v>48.47</v>
      </c>
      <c r="C137" s="6">
        <f t="shared" si="4"/>
        <v>0.25999999999999801</v>
      </c>
      <c r="D137" s="8">
        <f t="shared" si="5"/>
        <v>5.3930719767682636E-3</v>
      </c>
      <c r="E137" s="6">
        <f>[1]!MoonAge(A137)</f>
        <v>0.23002766556184973</v>
      </c>
      <c r="F137" s="7" t="str">
        <f>IFERROR(VLOOKUP(A137,[2]Sheet4!$A$2:$I$2561,3,FALSE),"CL")</f>
        <v>UDM</v>
      </c>
      <c r="G137" s="7" t="str">
        <f>IFERROR(VLOOKUP(A137,[2]Sheet4!$A$2:$I$2561,4,FALSE),"CL")</f>
        <v>Pi</v>
      </c>
      <c r="H137" s="7" t="str">
        <f>IFERROR(VLOOKUP(A137,[2]Sheet4!$A$2:$I$2561,5,FALSE),"CL")</f>
        <v>MEM</v>
      </c>
      <c r="I137" s="7" t="str">
        <f>IFERROR(VLOOKUP(A137,[2]Sheet4!$A$2:$I$2561,6,FALSE),"CL")</f>
        <v>Sh</v>
      </c>
      <c r="J137" s="7" t="str">
        <f>IFERROR(VLOOKUP(A137,[2]Sheet4!$A$2:$I$2561,7,FALSE),"CL")</f>
        <v>EAM</v>
      </c>
      <c r="K137" s="7" t="str">
        <f>IFERROR(VLOOKUP(A137,[2]Sheet4!$A$2:$I$2561,8,FALSE),"CL")</f>
        <v>Co</v>
      </c>
    </row>
    <row r="138" spans="1:11" hidden="1">
      <c r="A138" s="5">
        <v>40024</v>
      </c>
      <c r="B138" s="6">
        <v>48.49</v>
      </c>
      <c r="C138" s="6">
        <f t="shared" si="4"/>
        <v>2.0000000000003126E-2</v>
      </c>
      <c r="D138" s="8">
        <f t="shared" si="5"/>
        <v>4.1262636682490463E-4</v>
      </c>
      <c r="E138" s="6">
        <f>[1]!MoonAge(A138)</f>
        <v>0.26389085751833508</v>
      </c>
      <c r="F138" s="7" t="str">
        <f>IFERROR(VLOOKUP(A138,[2]Sheet4!$A$2:$I$2561,3,FALSE),"CL")</f>
        <v>FIP</v>
      </c>
      <c r="G138" s="7" t="str">
        <f>IFERROR(VLOOKUP(A138,[2]Sheet4!$A$2:$I$2561,4,FALSE),"CL")</f>
        <v>Ra</v>
      </c>
      <c r="H138" s="7" t="str">
        <f>IFERROR(VLOOKUP(A138,[2]Sheet4!$A$2:$I$2561,5,FALSE),"CL")</f>
        <v>MEM</v>
      </c>
      <c r="I138" s="7" t="str">
        <f>IFERROR(VLOOKUP(A138,[2]Sheet4!$A$2:$I$2561,6,FALSE),"CL")</f>
        <v>Sh</v>
      </c>
      <c r="J138" s="7" t="str">
        <f>IFERROR(VLOOKUP(A138,[2]Sheet4!$A$2:$I$2561,7,FALSE),"CL")</f>
        <v>EAM</v>
      </c>
      <c r="K138" s="7" t="str">
        <f>IFERROR(VLOOKUP(A138,[2]Sheet4!$A$2:$I$2561,8,FALSE),"CL")</f>
        <v>Co</v>
      </c>
    </row>
    <row r="139" spans="1:11" hidden="1">
      <c r="A139" s="5">
        <v>40025</v>
      </c>
      <c r="B139" s="6">
        <v>48.16</v>
      </c>
      <c r="C139" s="6">
        <f t="shared" si="4"/>
        <v>-0.3300000000000054</v>
      </c>
      <c r="D139" s="8">
        <f t="shared" si="5"/>
        <v>-6.8055269127656297E-3</v>
      </c>
      <c r="E139" s="6">
        <f>[1]!MoonAge(A139)</f>
        <v>0.29775404947482043</v>
      </c>
      <c r="F139" s="7" t="str">
        <f>IFERROR(VLOOKUP(A139,[2]Sheet4!$A$2:$I$2561,3,FALSE),"CL")</f>
        <v>FIM</v>
      </c>
      <c r="G139" s="7" t="str">
        <f>IFERROR(VLOOKUP(A139,[2]Sheet4!$A$2:$I$2561,4,FALSE),"CL")</f>
        <v>Co</v>
      </c>
      <c r="H139" s="7" t="str">
        <f>IFERROR(VLOOKUP(A139,[2]Sheet4!$A$2:$I$2561,5,FALSE),"CL")</f>
        <v>MEM</v>
      </c>
      <c r="I139" s="7" t="str">
        <f>IFERROR(VLOOKUP(A139,[2]Sheet4!$A$2:$I$2561,6,FALSE),"CL")</f>
        <v>Sh</v>
      </c>
      <c r="J139" s="7" t="str">
        <f>IFERROR(VLOOKUP(A139,[2]Sheet4!$A$2:$I$2561,7,FALSE),"CL")</f>
        <v>EAM</v>
      </c>
      <c r="K139" s="7" t="str">
        <f>IFERROR(VLOOKUP(A139,[2]Sheet4!$A$2:$I$2561,8,FALSE),"CL")</f>
        <v>Co</v>
      </c>
    </row>
    <row r="140" spans="1:11">
      <c r="A140" s="5">
        <v>40028</v>
      </c>
      <c r="B140" s="6">
        <v>47.87</v>
      </c>
      <c r="C140" s="6">
        <f t="shared" si="4"/>
        <v>-0.28999999999999915</v>
      </c>
      <c r="D140" s="8">
        <f t="shared" si="5"/>
        <v>-6.0215946843853651E-3</v>
      </c>
      <c r="E140" s="6">
        <f>[1]!MoonAge(A140)</f>
        <v>0.39934362534427637</v>
      </c>
      <c r="F140" s="7" t="str">
        <f>IFERROR(VLOOKUP(A140,[2]Sheet4!$A$2:$I$2561,3,FALSE),"CL")</f>
        <v>MEP</v>
      </c>
      <c r="G140" s="7" t="str">
        <f>IFERROR(VLOOKUP(A140,[2]Sheet4!$A$2:$I$2561,4,FALSE),"CL")</f>
        <v>Dr</v>
      </c>
      <c r="H140" s="7" t="str">
        <f>IFERROR(VLOOKUP(A140,[2]Sheet4!$A$2:$I$2561,5,FALSE),"CL")</f>
        <v>MEM</v>
      </c>
      <c r="I140" s="7" t="str">
        <f>IFERROR(VLOOKUP(A140,[2]Sheet4!$A$2:$I$2561,6,FALSE),"CL")</f>
        <v>Sh</v>
      </c>
      <c r="J140" s="7" t="str">
        <f>IFERROR(VLOOKUP(A140,[2]Sheet4!$A$2:$I$2561,7,FALSE),"CL")</f>
        <v>EAM</v>
      </c>
      <c r="K140" s="7" t="str">
        <f>IFERROR(VLOOKUP(A140,[2]Sheet4!$A$2:$I$2561,8,FALSE),"CL")</f>
        <v>Co</v>
      </c>
    </row>
    <row r="141" spans="1:11" hidden="1">
      <c r="A141" s="5">
        <v>40029</v>
      </c>
      <c r="B141" s="6">
        <v>47.54</v>
      </c>
      <c r="C141" s="6">
        <f t="shared" si="4"/>
        <v>-0.32999999999999829</v>
      </c>
      <c r="D141" s="8">
        <f t="shared" si="5"/>
        <v>-6.8936703572174286E-3</v>
      </c>
      <c r="E141" s="6">
        <f>[1]!MoonAge(A141)</f>
        <v>0.43320681730076172</v>
      </c>
      <c r="F141" s="7" t="str">
        <f>IFERROR(VLOOKUP(A141,[2]Sheet4!$A$2:$I$2561,3,FALSE),"CL")</f>
        <v>MEM</v>
      </c>
      <c r="G141" s="7" t="str">
        <f>IFERROR(VLOOKUP(A141,[2]Sheet4!$A$2:$I$2561,4,FALSE),"CL")</f>
        <v>Sn</v>
      </c>
      <c r="H141" s="7" t="str">
        <f>IFERROR(VLOOKUP(A141,[2]Sheet4!$A$2:$I$2561,5,FALSE),"CL")</f>
        <v>MEM</v>
      </c>
      <c r="I141" s="7" t="str">
        <f>IFERROR(VLOOKUP(A141,[2]Sheet4!$A$2:$I$2561,6,FALSE),"CL")</f>
        <v>Sh</v>
      </c>
      <c r="J141" s="7" t="str">
        <f>IFERROR(VLOOKUP(A141,[2]Sheet4!$A$2:$I$2561,7,FALSE),"CL")</f>
        <v>EAM</v>
      </c>
      <c r="K141" s="7" t="str">
        <f>IFERROR(VLOOKUP(A141,[2]Sheet4!$A$2:$I$2561,8,FALSE),"CL")</f>
        <v>Co</v>
      </c>
    </row>
    <row r="142" spans="1:11" hidden="1">
      <c r="A142" s="5">
        <v>40030</v>
      </c>
      <c r="B142" s="6">
        <v>47.67</v>
      </c>
      <c r="C142" s="6">
        <f t="shared" si="4"/>
        <v>0.13000000000000256</v>
      </c>
      <c r="D142" s="8">
        <f t="shared" si="5"/>
        <v>2.7345393352966462E-3</v>
      </c>
      <c r="E142" s="6">
        <f>[1]!MoonAge(A142)</f>
        <v>0.46707000925724707</v>
      </c>
      <c r="F142" s="7" t="str">
        <f>IFERROR(VLOOKUP(A142,[2]Sheet4!$A$2:$I$2561,3,FALSE),"CL")</f>
        <v>PAP</v>
      </c>
      <c r="G142" s="7" t="str">
        <f>IFERROR(VLOOKUP(A142,[2]Sheet4!$A$2:$I$2561,4,FALSE),"CL")</f>
        <v>Ho</v>
      </c>
      <c r="H142" s="7" t="str">
        <f>IFERROR(VLOOKUP(A142,[2]Sheet4!$A$2:$I$2561,5,FALSE),"CL")</f>
        <v>MEM</v>
      </c>
      <c r="I142" s="7" t="str">
        <f>IFERROR(VLOOKUP(A142,[2]Sheet4!$A$2:$I$2561,6,FALSE),"CL")</f>
        <v>Sh</v>
      </c>
      <c r="J142" s="7" t="str">
        <f>IFERROR(VLOOKUP(A142,[2]Sheet4!$A$2:$I$2561,7,FALSE),"CL")</f>
        <v>EAM</v>
      </c>
      <c r="K142" s="7" t="str">
        <f>IFERROR(VLOOKUP(A142,[2]Sheet4!$A$2:$I$2561,8,FALSE),"CL")</f>
        <v>Co</v>
      </c>
    </row>
    <row r="143" spans="1:11" hidden="1">
      <c r="A143" s="5">
        <v>40031</v>
      </c>
      <c r="B143" s="6">
        <v>47.58</v>
      </c>
      <c r="C143" s="6">
        <f t="shared" si="4"/>
        <v>-9.0000000000003411E-2</v>
      </c>
      <c r="D143" s="8">
        <f t="shared" si="5"/>
        <v>-1.8879798615482151E-3</v>
      </c>
      <c r="E143" s="6">
        <f>[1]!MoonAge(A143)</f>
        <v>0.50093320121372598</v>
      </c>
      <c r="F143" s="7" t="str">
        <f>IFERROR(VLOOKUP(A143,[2]Sheet4!$A$2:$I$2561,3,FALSE),"CL")</f>
        <v>PAM</v>
      </c>
      <c r="G143" s="7" t="str">
        <f>IFERROR(VLOOKUP(A143,[2]Sheet4!$A$2:$I$2561,4,FALSE),"CL")</f>
        <v>Sh</v>
      </c>
      <c r="H143" s="7" t="str">
        <f>IFERROR(VLOOKUP(A143,[2]Sheet4!$A$2:$I$2561,5,FALSE),"CL")</f>
        <v>MEM</v>
      </c>
      <c r="I143" s="7" t="str">
        <f>IFERROR(VLOOKUP(A143,[2]Sheet4!$A$2:$I$2561,6,FALSE),"CL")</f>
        <v>Sh</v>
      </c>
      <c r="J143" s="7" t="str">
        <f>IFERROR(VLOOKUP(A143,[2]Sheet4!$A$2:$I$2561,7,FALSE),"CL")</f>
        <v>EAM</v>
      </c>
      <c r="K143" s="7" t="str">
        <f>IFERROR(VLOOKUP(A143,[2]Sheet4!$A$2:$I$2561,8,FALSE),"CL")</f>
        <v>Co</v>
      </c>
    </row>
    <row r="144" spans="1:11" hidden="1">
      <c r="A144" s="5">
        <v>40032</v>
      </c>
      <c r="B144" s="6">
        <v>47.86</v>
      </c>
      <c r="C144" s="6">
        <f t="shared" si="4"/>
        <v>0.28000000000000114</v>
      </c>
      <c r="D144" s="8">
        <f t="shared" si="5"/>
        <v>5.8848255569567288E-3</v>
      </c>
      <c r="E144" s="6">
        <f>[1]!MoonAge(A144)</f>
        <v>0.53479639316997762</v>
      </c>
      <c r="F144" s="7" t="str">
        <f>IFERROR(VLOOKUP(A144,[2]Sheet4!$A$2:$I$2561,3,FALSE),"CL")</f>
        <v>UDP</v>
      </c>
      <c r="G144" s="7" t="str">
        <f>IFERROR(VLOOKUP(A144,[2]Sheet4!$A$2:$I$2561,4,FALSE),"CL")</f>
        <v>Mo</v>
      </c>
      <c r="H144" s="7" t="str">
        <f>IFERROR(VLOOKUP(A144,[2]Sheet4!$A$2:$I$2561,5,FALSE),"CL")</f>
        <v>MEM</v>
      </c>
      <c r="I144" s="7" t="str">
        <f>IFERROR(VLOOKUP(A144,[2]Sheet4!$A$2:$I$2561,6,FALSE),"CL")</f>
        <v>Sh</v>
      </c>
      <c r="J144" s="7" t="str">
        <f>IFERROR(VLOOKUP(A144,[2]Sheet4!$A$2:$I$2561,7,FALSE),"CL")</f>
        <v>EAM</v>
      </c>
      <c r="K144" s="7" t="str">
        <f>IFERROR(VLOOKUP(A144,[2]Sheet4!$A$2:$I$2561,8,FALSE),"CL")</f>
        <v>Co</v>
      </c>
    </row>
    <row r="145" spans="1:11" hidden="1">
      <c r="A145" s="5">
        <v>40035</v>
      </c>
      <c r="B145" s="6">
        <v>47.81</v>
      </c>
      <c r="C145" s="6">
        <f t="shared" si="4"/>
        <v>-4.9999999999997158E-2</v>
      </c>
      <c r="D145" s="8">
        <f t="shared" si="5"/>
        <v>-1.04471374843287E-3</v>
      </c>
      <c r="E145" s="6">
        <f>[1]!MoonAge(A145)</f>
        <v>0.63638596903873279</v>
      </c>
      <c r="F145" s="7" t="str">
        <f>IFERROR(VLOOKUP(A145,[2]Sheet4!$A$2:$I$2561,3,FALSE),"CL")</f>
        <v>FIM</v>
      </c>
      <c r="G145" s="7" t="str">
        <f>IFERROR(VLOOKUP(A145,[2]Sheet4!$A$2:$I$2561,4,FALSE),"CL")</f>
        <v>Pi</v>
      </c>
      <c r="H145" s="7" t="str">
        <f>IFERROR(VLOOKUP(A145,[2]Sheet4!$A$2:$I$2561,5,FALSE),"CL")</f>
        <v>PAP</v>
      </c>
      <c r="I145" s="7" t="str">
        <f>IFERROR(VLOOKUP(A145,[2]Sheet4!$A$2:$I$2561,6,FALSE),"CL")</f>
        <v>Mo</v>
      </c>
      <c r="J145" s="7" t="str">
        <f>IFERROR(VLOOKUP(A145,[2]Sheet4!$A$2:$I$2561,7,FALSE),"CL")</f>
        <v>EAM</v>
      </c>
      <c r="K145" s="7" t="str">
        <f>IFERROR(VLOOKUP(A145,[2]Sheet4!$A$2:$I$2561,8,FALSE),"CL")</f>
        <v>Co</v>
      </c>
    </row>
    <row r="146" spans="1:11" hidden="1">
      <c r="A146" s="5">
        <v>40036</v>
      </c>
      <c r="B146" s="6">
        <v>47.94</v>
      </c>
      <c r="C146" s="6">
        <f t="shared" si="4"/>
        <v>0.12999999999999545</v>
      </c>
      <c r="D146" s="8">
        <f t="shared" si="5"/>
        <v>2.7190964233423016E-3</v>
      </c>
      <c r="E146" s="6">
        <f>[1]!MoonAge(A146)</f>
        <v>0.67024916099498444</v>
      </c>
      <c r="F146" s="7" t="str">
        <f>IFERROR(VLOOKUP(A146,[2]Sheet4!$A$2:$I$2561,3,FALSE),"CL")</f>
        <v>EAP</v>
      </c>
      <c r="G146" s="7" t="str">
        <f>IFERROR(VLOOKUP(A146,[2]Sheet4!$A$2:$I$2561,4,FALSE),"CL")</f>
        <v>Ra</v>
      </c>
      <c r="H146" s="7" t="str">
        <f>IFERROR(VLOOKUP(A146,[2]Sheet4!$A$2:$I$2561,5,FALSE),"CL")</f>
        <v>PAP</v>
      </c>
      <c r="I146" s="7" t="str">
        <f>IFERROR(VLOOKUP(A146,[2]Sheet4!$A$2:$I$2561,6,FALSE),"CL")</f>
        <v>Mo</v>
      </c>
      <c r="J146" s="7" t="str">
        <f>IFERROR(VLOOKUP(A146,[2]Sheet4!$A$2:$I$2561,7,FALSE),"CL")</f>
        <v>EAM</v>
      </c>
      <c r="K146" s="7" t="str">
        <f>IFERROR(VLOOKUP(A146,[2]Sheet4!$A$2:$I$2561,8,FALSE),"CL")</f>
        <v>Co</v>
      </c>
    </row>
    <row r="147" spans="1:11" hidden="1">
      <c r="A147" s="5">
        <v>40037</v>
      </c>
      <c r="B147" s="6">
        <v>48.35</v>
      </c>
      <c r="C147" s="6">
        <f t="shared" si="4"/>
        <v>0.41000000000000369</v>
      </c>
      <c r="D147" s="8">
        <f t="shared" si="5"/>
        <v>8.5523571130580664E-3</v>
      </c>
      <c r="E147" s="6">
        <f>[1]!MoonAge(A147)</f>
        <v>0.7041123529512362</v>
      </c>
      <c r="F147" s="7" t="str">
        <f>IFERROR(VLOOKUP(A147,[2]Sheet4!$A$2:$I$2561,3,FALSE),"CL")</f>
        <v>EAM</v>
      </c>
      <c r="G147" s="7" t="str">
        <f>IFERROR(VLOOKUP(A147,[2]Sheet4!$A$2:$I$2561,4,FALSE),"CL")</f>
        <v>Co</v>
      </c>
      <c r="H147" s="7" t="str">
        <f>IFERROR(VLOOKUP(A147,[2]Sheet4!$A$2:$I$2561,5,FALSE),"CL")</f>
        <v>PAP</v>
      </c>
      <c r="I147" s="7" t="str">
        <f>IFERROR(VLOOKUP(A147,[2]Sheet4!$A$2:$I$2561,6,FALSE),"CL")</f>
        <v>Mo</v>
      </c>
      <c r="J147" s="7" t="str">
        <f>IFERROR(VLOOKUP(A147,[2]Sheet4!$A$2:$I$2561,7,FALSE),"CL")</f>
        <v>EAM</v>
      </c>
      <c r="K147" s="7" t="str">
        <f>IFERROR(VLOOKUP(A147,[2]Sheet4!$A$2:$I$2561,8,FALSE),"CL")</f>
        <v>Co</v>
      </c>
    </row>
    <row r="148" spans="1:11" hidden="1">
      <c r="A148" s="5">
        <v>40038</v>
      </c>
      <c r="B148" s="6">
        <v>48.14</v>
      </c>
      <c r="C148" s="6">
        <f t="shared" si="4"/>
        <v>-0.21000000000000085</v>
      </c>
      <c r="D148" s="8">
        <f t="shared" si="5"/>
        <v>-4.3433298862461398E-3</v>
      </c>
      <c r="E148" s="6">
        <f>[1]!MoonAge(A148)</f>
        <v>0.73797554490748785</v>
      </c>
      <c r="F148" s="7" t="str">
        <f>IFERROR(VLOOKUP(A148,[2]Sheet4!$A$2:$I$2561,3,FALSE),"CL")</f>
        <v>MEP</v>
      </c>
      <c r="G148" s="7" t="str">
        <f>IFERROR(VLOOKUP(A148,[2]Sheet4!$A$2:$I$2561,4,FALSE),"CL")</f>
        <v>Tg</v>
      </c>
      <c r="H148" s="7" t="str">
        <f>IFERROR(VLOOKUP(A148,[2]Sheet4!$A$2:$I$2561,5,FALSE),"CL")</f>
        <v>PAP</v>
      </c>
      <c r="I148" s="7" t="str">
        <f>IFERROR(VLOOKUP(A148,[2]Sheet4!$A$2:$I$2561,6,FALSE),"CL")</f>
        <v>Mo</v>
      </c>
      <c r="J148" s="7" t="str">
        <f>IFERROR(VLOOKUP(A148,[2]Sheet4!$A$2:$I$2561,7,FALSE),"CL")</f>
        <v>EAM</v>
      </c>
      <c r="K148" s="7" t="str">
        <f>IFERROR(VLOOKUP(A148,[2]Sheet4!$A$2:$I$2561,8,FALSE),"CL")</f>
        <v>Co</v>
      </c>
    </row>
    <row r="149" spans="1:11" hidden="1">
      <c r="A149" s="5">
        <v>40039</v>
      </c>
      <c r="B149" s="6">
        <v>48.27</v>
      </c>
      <c r="C149" s="6">
        <f t="shared" si="4"/>
        <v>0.13000000000000256</v>
      </c>
      <c r="D149" s="8">
        <f t="shared" si="5"/>
        <v>2.7004570004155082E-3</v>
      </c>
      <c r="E149" s="6">
        <f>[1]!MoonAge(A149)</f>
        <v>0.77183873686373961</v>
      </c>
      <c r="F149" s="7" t="str">
        <f>IFERROR(VLOOKUP(A149,[2]Sheet4!$A$2:$I$2561,3,FALSE),"CL")</f>
        <v>MEM</v>
      </c>
      <c r="G149" s="7" t="str">
        <f>IFERROR(VLOOKUP(A149,[2]Sheet4!$A$2:$I$2561,4,FALSE),"CL")</f>
        <v>Rb</v>
      </c>
      <c r="H149" s="7" t="str">
        <f>IFERROR(VLOOKUP(A149,[2]Sheet4!$A$2:$I$2561,5,FALSE),"CL")</f>
        <v>PAP</v>
      </c>
      <c r="I149" s="7" t="str">
        <f>IFERROR(VLOOKUP(A149,[2]Sheet4!$A$2:$I$2561,6,FALSE),"CL")</f>
        <v>Mo</v>
      </c>
      <c r="J149" s="7" t="str">
        <f>IFERROR(VLOOKUP(A149,[2]Sheet4!$A$2:$I$2561,7,FALSE),"CL")</f>
        <v>EAM</v>
      </c>
      <c r="K149" s="7" t="str">
        <f>IFERROR(VLOOKUP(A149,[2]Sheet4!$A$2:$I$2561,8,FALSE),"CL")</f>
        <v>Co</v>
      </c>
    </row>
    <row r="150" spans="1:11" hidden="1">
      <c r="A150" s="5">
        <v>40042</v>
      </c>
      <c r="B150" s="6">
        <v>48.68</v>
      </c>
      <c r="C150" s="6">
        <f t="shared" si="4"/>
        <v>0.40999999999999659</v>
      </c>
      <c r="D150" s="8">
        <f t="shared" si="5"/>
        <v>8.4938885436087949E-3</v>
      </c>
      <c r="E150" s="6">
        <f>[1]!MoonAge(A150)</f>
        <v>0.87342831273249466</v>
      </c>
      <c r="F150" s="7" t="str">
        <f>IFERROR(VLOOKUP(A150,[2]Sheet4!$A$2:$I$2561,3,FALSE),"CL")</f>
        <v>UDP</v>
      </c>
      <c r="G150" s="7" t="str">
        <f>IFERROR(VLOOKUP(A150,[2]Sheet4!$A$2:$I$2561,4,FALSE),"CL")</f>
        <v>Ho</v>
      </c>
      <c r="H150" s="7" t="str">
        <f>IFERROR(VLOOKUP(A150,[2]Sheet4!$A$2:$I$2561,5,FALSE),"CL")</f>
        <v>PAP</v>
      </c>
      <c r="I150" s="7" t="str">
        <f>IFERROR(VLOOKUP(A150,[2]Sheet4!$A$2:$I$2561,6,FALSE),"CL")</f>
        <v>Mo</v>
      </c>
      <c r="J150" s="7" t="str">
        <f>IFERROR(VLOOKUP(A150,[2]Sheet4!$A$2:$I$2561,7,FALSE),"CL")</f>
        <v>EAM</v>
      </c>
      <c r="K150" s="7" t="str">
        <f>IFERROR(VLOOKUP(A150,[2]Sheet4!$A$2:$I$2561,8,FALSE),"CL")</f>
        <v>Co</v>
      </c>
    </row>
    <row r="151" spans="1:11" hidden="1">
      <c r="A151" s="5">
        <v>40043</v>
      </c>
      <c r="B151" s="6">
        <v>48.74</v>
      </c>
      <c r="C151" s="6">
        <f t="shared" si="4"/>
        <v>6.0000000000002274E-2</v>
      </c>
      <c r="D151" s="8">
        <f t="shared" si="5"/>
        <v>1.2325390304026762E-3</v>
      </c>
      <c r="E151" s="6">
        <f>[1]!MoonAge(A151)</f>
        <v>0.90729150468874642</v>
      </c>
      <c r="F151" s="7" t="str">
        <f>IFERROR(VLOOKUP(A151,[2]Sheet4!$A$2:$I$2561,3,FALSE),"CL")</f>
        <v>UDM</v>
      </c>
      <c r="G151" s="7" t="str">
        <f>IFERROR(VLOOKUP(A151,[2]Sheet4!$A$2:$I$2561,4,FALSE),"CL")</f>
        <v>Sh</v>
      </c>
      <c r="H151" s="7" t="str">
        <f>IFERROR(VLOOKUP(A151,[2]Sheet4!$A$2:$I$2561,5,FALSE),"CL")</f>
        <v>PAP</v>
      </c>
      <c r="I151" s="7" t="str">
        <f>IFERROR(VLOOKUP(A151,[2]Sheet4!$A$2:$I$2561,6,FALSE),"CL")</f>
        <v>Mo</v>
      </c>
      <c r="J151" s="7" t="str">
        <f>IFERROR(VLOOKUP(A151,[2]Sheet4!$A$2:$I$2561,7,FALSE),"CL")</f>
        <v>EAM</v>
      </c>
      <c r="K151" s="7" t="str">
        <f>IFERROR(VLOOKUP(A151,[2]Sheet4!$A$2:$I$2561,8,FALSE),"CL")</f>
        <v>Co</v>
      </c>
    </row>
    <row r="152" spans="1:11" hidden="1">
      <c r="A152" s="5">
        <v>40045</v>
      </c>
      <c r="B152" s="6">
        <v>48.7</v>
      </c>
      <c r="C152" s="6">
        <f t="shared" si="4"/>
        <v>-3.9999999999999147E-2</v>
      </c>
      <c r="D152" s="8">
        <f t="shared" si="5"/>
        <v>-8.2068116536723734E-4</v>
      </c>
      <c r="E152" s="6">
        <f>[1]!MoonAge(A152)</f>
        <v>0.97501788860124994</v>
      </c>
      <c r="F152" s="7" t="str">
        <f>IFERROR(VLOOKUP(A152,[2]Sheet4!$A$2:$I$2561,3,FALSE),"CL")</f>
        <v>FIM</v>
      </c>
      <c r="G152" s="7" t="str">
        <f>IFERROR(VLOOKUP(A152,[2]Sheet4!$A$2:$I$2561,4,FALSE),"CL")</f>
        <v>Ch</v>
      </c>
      <c r="H152" s="7" t="str">
        <f>IFERROR(VLOOKUP(A152,[2]Sheet4!$A$2:$I$2561,5,FALSE),"CL")</f>
        <v>PAP</v>
      </c>
      <c r="I152" s="7" t="str">
        <f>IFERROR(VLOOKUP(A152,[2]Sheet4!$A$2:$I$2561,6,FALSE),"CL")</f>
        <v>Mo</v>
      </c>
      <c r="J152" s="7" t="str">
        <f>IFERROR(VLOOKUP(A152,[2]Sheet4!$A$2:$I$2561,7,FALSE),"CL")</f>
        <v>EAM</v>
      </c>
      <c r="K152" s="7" t="str">
        <f>IFERROR(VLOOKUP(A152,[2]Sheet4!$A$2:$I$2561,8,FALSE),"CL")</f>
        <v>Co</v>
      </c>
    </row>
    <row r="153" spans="1:11" hidden="1">
      <c r="A153" s="5">
        <v>40046</v>
      </c>
      <c r="B153" s="6">
        <v>48.74</v>
      </c>
      <c r="C153" s="6">
        <f t="shared" si="4"/>
        <v>3.9999999999999147E-2</v>
      </c>
      <c r="D153" s="8">
        <f t="shared" si="5"/>
        <v>8.2135523613961281E-4</v>
      </c>
      <c r="E153" s="6">
        <f>[1]!MoonAge(A153)</f>
        <v>8.8810805575015861E-3</v>
      </c>
      <c r="F153" s="7" t="str">
        <f>IFERROR(VLOOKUP(A153,[2]Sheet4!$A$2:$I$2561,3,FALSE),"CL")</f>
        <v>EAP</v>
      </c>
      <c r="G153" s="7" t="str">
        <f>IFERROR(VLOOKUP(A153,[2]Sheet4!$A$2:$I$2561,4,FALSE),"CL")</f>
        <v>Do</v>
      </c>
      <c r="H153" s="7" t="str">
        <f>IFERROR(VLOOKUP(A153,[2]Sheet4!$A$2:$I$2561,5,FALSE),"CL")</f>
        <v>PAP</v>
      </c>
      <c r="I153" s="7" t="str">
        <f>IFERROR(VLOOKUP(A153,[2]Sheet4!$A$2:$I$2561,6,FALSE),"CL")</f>
        <v>Mo</v>
      </c>
      <c r="J153" s="7" t="str">
        <f>IFERROR(VLOOKUP(A153,[2]Sheet4!$A$2:$I$2561,7,FALSE),"CL")</f>
        <v>EAM</v>
      </c>
      <c r="K153" s="7" t="str">
        <f>IFERROR(VLOOKUP(A153,[2]Sheet4!$A$2:$I$2561,8,FALSE),"CL")</f>
        <v>Co</v>
      </c>
    </row>
    <row r="154" spans="1:11" hidden="1">
      <c r="A154" s="5">
        <v>40049</v>
      </c>
      <c r="B154" s="6">
        <v>48.5</v>
      </c>
      <c r="C154" s="6">
        <f t="shared" si="4"/>
        <v>-0.24000000000000199</v>
      </c>
      <c r="D154" s="8">
        <f t="shared" si="5"/>
        <v>-4.9240869922035696E-3</v>
      </c>
      <c r="E154" s="6">
        <f>[1]!MoonAge(A154)</f>
        <v>0.11047065642625675</v>
      </c>
      <c r="F154" s="7" t="str">
        <f>IFERROR(VLOOKUP(A154,[2]Sheet4!$A$2:$I$2561,3,FALSE),"CL")</f>
        <v>MEM</v>
      </c>
      <c r="G154" s="7" t="str">
        <f>IFERROR(VLOOKUP(A154,[2]Sheet4!$A$2:$I$2561,4,FALSE),"CL")</f>
        <v>Co</v>
      </c>
      <c r="H154" s="7" t="str">
        <f>IFERROR(VLOOKUP(A154,[2]Sheet4!$A$2:$I$2561,5,FALSE),"CL")</f>
        <v>PAP</v>
      </c>
      <c r="I154" s="7" t="str">
        <f>IFERROR(VLOOKUP(A154,[2]Sheet4!$A$2:$I$2561,6,FALSE),"CL")</f>
        <v>Mo</v>
      </c>
      <c r="J154" s="7" t="str">
        <f>IFERROR(VLOOKUP(A154,[2]Sheet4!$A$2:$I$2561,7,FALSE),"CL")</f>
        <v>EAM</v>
      </c>
      <c r="K154" s="7" t="str">
        <f>IFERROR(VLOOKUP(A154,[2]Sheet4!$A$2:$I$2561,8,FALSE),"CL")</f>
        <v>Co</v>
      </c>
    </row>
    <row r="155" spans="1:11" hidden="1">
      <c r="A155" s="5">
        <v>40050</v>
      </c>
      <c r="B155" s="6">
        <v>48.79</v>
      </c>
      <c r="C155" s="6">
        <f t="shared" si="4"/>
        <v>0.28999999999999915</v>
      </c>
      <c r="D155" s="8">
        <f t="shared" si="5"/>
        <v>5.9793814432989511E-3</v>
      </c>
      <c r="E155" s="6">
        <f>[1]!MoonAge(A155)</f>
        <v>0.1443338483825084</v>
      </c>
      <c r="F155" s="7" t="str">
        <f>IFERROR(VLOOKUP(A155,[2]Sheet4!$A$2:$I$2561,3,FALSE),"CL")</f>
        <v>PAP</v>
      </c>
      <c r="G155" s="7" t="str">
        <f>IFERROR(VLOOKUP(A155,[2]Sheet4!$A$2:$I$2561,4,FALSE),"CL")</f>
        <v>Tg</v>
      </c>
      <c r="H155" s="7" t="str">
        <f>IFERROR(VLOOKUP(A155,[2]Sheet4!$A$2:$I$2561,5,FALSE),"CL")</f>
        <v>PAP</v>
      </c>
      <c r="I155" s="7" t="str">
        <f>IFERROR(VLOOKUP(A155,[2]Sheet4!$A$2:$I$2561,6,FALSE),"CL")</f>
        <v>Mo</v>
      </c>
      <c r="J155" s="7" t="str">
        <f>IFERROR(VLOOKUP(A155,[2]Sheet4!$A$2:$I$2561,7,FALSE),"CL")</f>
        <v>EAM</v>
      </c>
      <c r="K155" s="7" t="str">
        <f>IFERROR(VLOOKUP(A155,[2]Sheet4!$A$2:$I$2561,8,FALSE),"CL")</f>
        <v>Co</v>
      </c>
    </row>
    <row r="156" spans="1:11" hidden="1">
      <c r="A156" s="5">
        <v>40051</v>
      </c>
      <c r="B156" s="6">
        <v>48.83</v>
      </c>
      <c r="C156" s="6">
        <f t="shared" si="4"/>
        <v>3.9999999999999147E-2</v>
      </c>
      <c r="D156" s="8">
        <f t="shared" si="5"/>
        <v>8.1984013117440354E-4</v>
      </c>
      <c r="E156" s="6">
        <f>[1]!MoonAge(A156)</f>
        <v>0.17819704033876016</v>
      </c>
      <c r="F156" s="7" t="str">
        <f>IFERROR(VLOOKUP(A156,[2]Sheet4!$A$2:$I$2561,3,FALSE),"CL")</f>
        <v>PAM</v>
      </c>
      <c r="G156" s="7" t="str">
        <f>IFERROR(VLOOKUP(A156,[2]Sheet4!$A$2:$I$2561,4,FALSE),"CL")</f>
        <v>Rb</v>
      </c>
      <c r="H156" s="7" t="str">
        <f>IFERROR(VLOOKUP(A156,[2]Sheet4!$A$2:$I$2561,5,FALSE),"CL")</f>
        <v>PAP</v>
      </c>
      <c r="I156" s="7" t="str">
        <f>IFERROR(VLOOKUP(A156,[2]Sheet4!$A$2:$I$2561,6,FALSE),"CL")</f>
        <v>Mo</v>
      </c>
      <c r="J156" s="7" t="str">
        <f>IFERROR(VLOOKUP(A156,[2]Sheet4!$A$2:$I$2561,7,FALSE),"CL")</f>
        <v>EAM</v>
      </c>
      <c r="K156" s="7" t="str">
        <f>IFERROR(VLOOKUP(A156,[2]Sheet4!$A$2:$I$2561,8,FALSE),"CL")</f>
        <v>Co</v>
      </c>
    </row>
    <row r="157" spans="1:11" hidden="1">
      <c r="A157" s="5">
        <v>40052</v>
      </c>
      <c r="B157" s="6">
        <v>48.98</v>
      </c>
      <c r="C157" s="6">
        <f t="shared" si="4"/>
        <v>0.14999999999999858</v>
      </c>
      <c r="D157" s="8">
        <f t="shared" si="5"/>
        <v>3.0718820397296455E-3</v>
      </c>
      <c r="E157" s="6">
        <f>[1]!MoonAge(A157)</f>
        <v>0.21206023229501181</v>
      </c>
      <c r="F157" s="7" t="str">
        <f>IFERROR(VLOOKUP(A157,[2]Sheet4!$A$2:$I$2561,3,FALSE),"CL")</f>
        <v>UDP</v>
      </c>
      <c r="G157" s="7" t="str">
        <f>IFERROR(VLOOKUP(A157,[2]Sheet4!$A$2:$I$2561,4,FALSE),"CL")</f>
        <v>Dr</v>
      </c>
      <c r="H157" s="7" t="str">
        <f>IFERROR(VLOOKUP(A157,[2]Sheet4!$A$2:$I$2561,5,FALSE),"CL")</f>
        <v>PAP</v>
      </c>
      <c r="I157" s="7" t="str">
        <f>IFERROR(VLOOKUP(A157,[2]Sheet4!$A$2:$I$2561,6,FALSE),"CL")</f>
        <v>Mo</v>
      </c>
      <c r="J157" s="7" t="str">
        <f>IFERROR(VLOOKUP(A157,[2]Sheet4!$A$2:$I$2561,7,FALSE),"CL")</f>
        <v>EAM</v>
      </c>
      <c r="K157" s="7" t="str">
        <f>IFERROR(VLOOKUP(A157,[2]Sheet4!$A$2:$I$2561,8,FALSE),"CL")</f>
        <v>Co</v>
      </c>
    </row>
    <row r="158" spans="1:11" hidden="1">
      <c r="A158" s="5">
        <v>40053</v>
      </c>
      <c r="B158" s="6">
        <v>48.87</v>
      </c>
      <c r="C158" s="6">
        <f t="shared" si="4"/>
        <v>-0.10999999999999943</v>
      </c>
      <c r="D158" s="8">
        <f t="shared" si="5"/>
        <v>-2.2458146182115033E-3</v>
      </c>
      <c r="E158" s="6">
        <f>[1]!MoonAge(A158)</f>
        <v>0.24592342425126357</v>
      </c>
      <c r="F158" s="7" t="str">
        <f>IFERROR(VLOOKUP(A158,[2]Sheet4!$A$2:$I$2561,3,FALSE),"CL")</f>
        <v>UDM</v>
      </c>
      <c r="G158" s="7" t="str">
        <f>IFERROR(VLOOKUP(A158,[2]Sheet4!$A$2:$I$2561,4,FALSE),"CL")</f>
        <v>Sn</v>
      </c>
      <c r="H158" s="7" t="str">
        <f>IFERROR(VLOOKUP(A158,[2]Sheet4!$A$2:$I$2561,5,FALSE),"CL")</f>
        <v>PAP</v>
      </c>
      <c r="I158" s="7" t="str">
        <f>IFERROR(VLOOKUP(A158,[2]Sheet4!$A$2:$I$2561,6,FALSE),"CL")</f>
        <v>Mo</v>
      </c>
      <c r="J158" s="7" t="str">
        <f>IFERROR(VLOOKUP(A158,[2]Sheet4!$A$2:$I$2561,7,FALSE),"CL")</f>
        <v>EAM</v>
      </c>
      <c r="K158" s="7" t="str">
        <f>IFERROR(VLOOKUP(A158,[2]Sheet4!$A$2:$I$2561,8,FALSE),"CL")</f>
        <v>Co</v>
      </c>
    </row>
    <row r="159" spans="1:11" hidden="1">
      <c r="A159" s="5">
        <v>40056</v>
      </c>
      <c r="B159" s="6">
        <v>48.88</v>
      </c>
      <c r="C159" s="6">
        <f t="shared" si="4"/>
        <v>1.0000000000005116E-2</v>
      </c>
      <c r="D159" s="8">
        <f t="shared" si="5"/>
        <v>2.0462451401688389E-4</v>
      </c>
      <c r="E159" s="6">
        <f>[1]!MoonAge(A159)</f>
        <v>0.34751300012001873</v>
      </c>
      <c r="F159" s="7" t="str">
        <f>IFERROR(VLOOKUP(A159,[2]Sheet4!$A$2:$I$2561,3,FALSE),"CL")</f>
        <v>EAP</v>
      </c>
      <c r="G159" s="7" t="str">
        <f>IFERROR(VLOOKUP(A159,[2]Sheet4!$A$2:$I$2561,4,FALSE),"CL")</f>
        <v>Mo</v>
      </c>
      <c r="H159" s="7" t="str">
        <f>IFERROR(VLOOKUP(A159,[2]Sheet4!$A$2:$I$2561,5,FALSE),"CL")</f>
        <v>PAP</v>
      </c>
      <c r="I159" s="7" t="str">
        <f>IFERROR(VLOOKUP(A159,[2]Sheet4!$A$2:$I$2561,6,FALSE),"CL")</f>
        <v>Mo</v>
      </c>
      <c r="J159" s="7" t="str">
        <f>IFERROR(VLOOKUP(A159,[2]Sheet4!$A$2:$I$2561,7,FALSE),"CL")</f>
        <v>EAM</v>
      </c>
      <c r="K159" s="7" t="str">
        <f>IFERROR(VLOOKUP(A159,[2]Sheet4!$A$2:$I$2561,8,FALSE),"CL")</f>
        <v>Co</v>
      </c>
    </row>
    <row r="160" spans="1:11" hidden="1">
      <c r="A160" s="5">
        <v>40057</v>
      </c>
      <c r="B160" s="6">
        <v>48.73</v>
      </c>
      <c r="C160" s="6">
        <f t="shared" si="4"/>
        <v>-0.15000000000000568</v>
      </c>
      <c r="D160" s="8">
        <f t="shared" si="5"/>
        <v>-3.0687397708675465E-3</v>
      </c>
      <c r="E160" s="6">
        <f>[1]!MoonAge(A160)</f>
        <v>0.38137619207627038</v>
      </c>
      <c r="F160" s="7" t="str">
        <f>IFERROR(VLOOKUP(A160,[2]Sheet4!$A$2:$I$2561,3,FALSE),"CL")</f>
        <v>EAM</v>
      </c>
      <c r="G160" s="7" t="str">
        <f>IFERROR(VLOOKUP(A160,[2]Sheet4!$A$2:$I$2561,4,FALSE),"CL")</f>
        <v>Ch</v>
      </c>
      <c r="H160" s="7" t="str">
        <f>IFERROR(VLOOKUP(A160,[2]Sheet4!$A$2:$I$2561,5,FALSE),"CL")</f>
        <v>PAP</v>
      </c>
      <c r="I160" s="7" t="str">
        <f>IFERROR(VLOOKUP(A160,[2]Sheet4!$A$2:$I$2561,6,FALSE),"CL")</f>
        <v>Mo</v>
      </c>
      <c r="J160" s="7" t="str">
        <f>IFERROR(VLOOKUP(A160,[2]Sheet4!$A$2:$I$2561,7,FALSE),"CL")</f>
        <v>EAM</v>
      </c>
      <c r="K160" s="7" t="str">
        <f>IFERROR(VLOOKUP(A160,[2]Sheet4!$A$2:$I$2561,8,FALSE),"CL")</f>
        <v>Co</v>
      </c>
    </row>
    <row r="161" spans="1:11" hidden="1">
      <c r="A161" s="5">
        <v>40058</v>
      </c>
      <c r="B161" s="6">
        <v>49.06</v>
      </c>
      <c r="C161" s="6">
        <f t="shared" si="4"/>
        <v>0.3300000000000054</v>
      </c>
      <c r="D161" s="8">
        <f t="shared" si="5"/>
        <v>6.7720090293454833E-3</v>
      </c>
      <c r="E161" s="6">
        <f>[1]!MoonAge(A161)</f>
        <v>0.41523938403252214</v>
      </c>
      <c r="F161" s="7" t="str">
        <f>IFERROR(VLOOKUP(A161,[2]Sheet4!$A$2:$I$2561,3,FALSE),"CL")</f>
        <v>MEP</v>
      </c>
      <c r="G161" s="7" t="str">
        <f>IFERROR(VLOOKUP(A161,[2]Sheet4!$A$2:$I$2561,4,FALSE),"CL")</f>
        <v>Do</v>
      </c>
      <c r="H161" s="7" t="str">
        <f>IFERROR(VLOOKUP(A161,[2]Sheet4!$A$2:$I$2561,5,FALSE),"CL")</f>
        <v>PAP</v>
      </c>
      <c r="I161" s="7" t="str">
        <f>IFERROR(VLOOKUP(A161,[2]Sheet4!$A$2:$I$2561,6,FALSE),"CL")</f>
        <v>Mo</v>
      </c>
      <c r="J161" s="7" t="str">
        <f>IFERROR(VLOOKUP(A161,[2]Sheet4!$A$2:$I$2561,7,FALSE),"CL")</f>
        <v>EAM</v>
      </c>
      <c r="K161" s="7" t="str">
        <f>IFERROR(VLOOKUP(A161,[2]Sheet4!$A$2:$I$2561,8,FALSE),"CL")</f>
        <v>Co</v>
      </c>
    </row>
    <row r="162" spans="1:11" hidden="1">
      <c r="A162" s="5">
        <v>40059</v>
      </c>
      <c r="B162" s="6">
        <v>48.88</v>
      </c>
      <c r="C162" s="6">
        <f t="shared" si="4"/>
        <v>-0.17999999999999972</v>
      </c>
      <c r="D162" s="8">
        <f t="shared" si="5"/>
        <v>-3.6689767631471609E-3</v>
      </c>
      <c r="E162" s="6">
        <f>[1]!MoonAge(A162)</f>
        <v>0.44910257598877379</v>
      </c>
      <c r="F162" s="7" t="str">
        <f>IFERROR(VLOOKUP(A162,[2]Sheet4!$A$2:$I$2561,3,FALSE),"CL")</f>
        <v>MEM</v>
      </c>
      <c r="G162" s="7" t="str">
        <f>IFERROR(VLOOKUP(A162,[2]Sheet4!$A$2:$I$2561,4,FALSE),"CL")</f>
        <v>Pi</v>
      </c>
      <c r="H162" s="7" t="str">
        <f>IFERROR(VLOOKUP(A162,[2]Sheet4!$A$2:$I$2561,5,FALSE),"CL")</f>
        <v>PAP</v>
      </c>
      <c r="I162" s="7" t="str">
        <f>IFERROR(VLOOKUP(A162,[2]Sheet4!$A$2:$I$2561,6,FALSE),"CL")</f>
        <v>Mo</v>
      </c>
      <c r="J162" s="7" t="str">
        <f>IFERROR(VLOOKUP(A162,[2]Sheet4!$A$2:$I$2561,7,FALSE),"CL")</f>
        <v>EAM</v>
      </c>
      <c r="K162" s="7" t="str">
        <f>IFERROR(VLOOKUP(A162,[2]Sheet4!$A$2:$I$2561,8,FALSE),"CL")</f>
        <v>Co</v>
      </c>
    </row>
    <row r="163" spans="1:11" hidden="1">
      <c r="A163" s="5">
        <v>40060</v>
      </c>
      <c r="B163" s="6">
        <v>48.89</v>
      </c>
      <c r="C163" s="6">
        <f t="shared" si="4"/>
        <v>9.9999999999980105E-3</v>
      </c>
      <c r="D163" s="8">
        <f t="shared" si="5"/>
        <v>2.0458265139112133E-4</v>
      </c>
      <c r="E163" s="6">
        <f>[1]!MoonAge(A163)</f>
        <v>0.48296576794502555</v>
      </c>
      <c r="F163" s="7" t="str">
        <f>IFERROR(VLOOKUP(A163,[2]Sheet4!$A$2:$I$2561,3,FALSE),"CL")</f>
        <v>PAP</v>
      </c>
      <c r="G163" s="7" t="str">
        <f>IFERROR(VLOOKUP(A163,[2]Sheet4!$A$2:$I$2561,4,FALSE),"CL")</f>
        <v>Ra</v>
      </c>
      <c r="H163" s="7" t="str">
        <f>IFERROR(VLOOKUP(A163,[2]Sheet4!$A$2:$I$2561,5,FALSE),"CL")</f>
        <v>PAP</v>
      </c>
      <c r="I163" s="7" t="str">
        <f>IFERROR(VLOOKUP(A163,[2]Sheet4!$A$2:$I$2561,6,FALSE),"CL")</f>
        <v>Mo</v>
      </c>
      <c r="J163" s="7" t="str">
        <f>IFERROR(VLOOKUP(A163,[2]Sheet4!$A$2:$I$2561,7,FALSE),"CL")</f>
        <v>EAM</v>
      </c>
      <c r="K163" s="7" t="str">
        <f>IFERROR(VLOOKUP(A163,[2]Sheet4!$A$2:$I$2561,8,FALSE),"CL")</f>
        <v>Co</v>
      </c>
    </row>
    <row r="164" spans="1:11" hidden="1">
      <c r="A164" s="5">
        <v>40063</v>
      </c>
      <c r="B164" s="6">
        <v>48.75</v>
      </c>
      <c r="C164" s="6">
        <f t="shared" si="4"/>
        <v>-0.14000000000000057</v>
      </c>
      <c r="D164" s="8">
        <f t="shared" si="5"/>
        <v>-2.8635712824708645E-3</v>
      </c>
      <c r="E164" s="6">
        <f>[1]!MoonAge(A164)</f>
        <v>0.58455534381319729</v>
      </c>
      <c r="F164" s="7" t="str">
        <f>IFERROR(VLOOKUP(A164,[2]Sheet4!$A$2:$I$2561,3,FALSE),"CL")</f>
        <v>UDM</v>
      </c>
      <c r="G164" s="7" t="str">
        <f>IFERROR(VLOOKUP(A164,[2]Sheet4!$A$2:$I$2561,4,FALSE),"CL")</f>
        <v>Rb</v>
      </c>
      <c r="H164" s="7" t="str">
        <f>IFERROR(VLOOKUP(A164,[2]Sheet4!$A$2:$I$2561,5,FALSE),"CL")</f>
        <v>PAP</v>
      </c>
      <c r="I164" s="7" t="str">
        <f>IFERROR(VLOOKUP(A164,[2]Sheet4!$A$2:$I$2561,6,FALSE),"CL")</f>
        <v>Mo</v>
      </c>
      <c r="J164" s="7" t="str">
        <f>IFERROR(VLOOKUP(A164,[2]Sheet4!$A$2:$I$2561,7,FALSE),"CL")</f>
        <v>EAM</v>
      </c>
      <c r="K164" s="7" t="str">
        <f>IFERROR(VLOOKUP(A164,[2]Sheet4!$A$2:$I$2561,8,FALSE),"CL")</f>
        <v>Co</v>
      </c>
    </row>
    <row r="165" spans="1:11" hidden="1">
      <c r="A165" s="5">
        <v>40064</v>
      </c>
      <c r="B165" s="6">
        <v>48.65</v>
      </c>
      <c r="C165" s="6">
        <f t="shared" si="4"/>
        <v>-0.10000000000000142</v>
      </c>
      <c r="D165" s="8">
        <f t="shared" si="5"/>
        <v>-2.0512820512820803E-3</v>
      </c>
      <c r="E165" s="6">
        <f>[1]!MoonAge(A165)</f>
        <v>0.61841853576921546</v>
      </c>
      <c r="F165" s="7" t="str">
        <f>IFERROR(VLOOKUP(A165,[2]Sheet4!$A$2:$I$2561,3,FALSE),"CL")</f>
        <v>FIP</v>
      </c>
      <c r="G165" s="7" t="str">
        <f>IFERROR(VLOOKUP(A165,[2]Sheet4!$A$2:$I$2561,4,FALSE),"CL")</f>
        <v>Dr</v>
      </c>
      <c r="H165" s="7" t="str">
        <f>IFERROR(VLOOKUP(A165,[2]Sheet4!$A$2:$I$2561,5,FALSE),"CL")</f>
        <v>PAM</v>
      </c>
      <c r="I165" s="7" t="str">
        <f>IFERROR(VLOOKUP(A165,[2]Sheet4!$A$2:$I$2561,6,FALSE),"CL")</f>
        <v>Ch</v>
      </c>
      <c r="J165" s="7" t="str">
        <f>IFERROR(VLOOKUP(A165,[2]Sheet4!$A$2:$I$2561,7,FALSE),"CL")</f>
        <v>EAM</v>
      </c>
      <c r="K165" s="7" t="str">
        <f>IFERROR(VLOOKUP(A165,[2]Sheet4!$A$2:$I$2561,8,FALSE),"CL")</f>
        <v>Co</v>
      </c>
    </row>
    <row r="166" spans="1:11" hidden="1">
      <c r="A166" s="5">
        <v>40065</v>
      </c>
      <c r="B166" s="6">
        <v>48.47</v>
      </c>
      <c r="C166" s="6">
        <f t="shared" si="4"/>
        <v>-0.17999999999999972</v>
      </c>
      <c r="D166" s="8">
        <f t="shared" si="5"/>
        <v>-3.6998972250770756E-3</v>
      </c>
      <c r="E166" s="6">
        <f>[1]!MoonAge(A166)</f>
        <v>0.65228172772523352</v>
      </c>
      <c r="F166" s="7" t="str">
        <f>IFERROR(VLOOKUP(A166,[2]Sheet4!$A$2:$I$2561,3,FALSE),"CL")</f>
        <v>FIM</v>
      </c>
      <c r="G166" s="7" t="str">
        <f>IFERROR(VLOOKUP(A166,[2]Sheet4!$A$2:$I$2561,4,FALSE),"CL")</f>
        <v>Sn</v>
      </c>
      <c r="H166" s="7" t="str">
        <f>IFERROR(VLOOKUP(A166,[2]Sheet4!$A$2:$I$2561,5,FALSE),"CL")</f>
        <v>PAM</v>
      </c>
      <c r="I166" s="7" t="str">
        <f>IFERROR(VLOOKUP(A166,[2]Sheet4!$A$2:$I$2561,6,FALSE),"CL")</f>
        <v>Ch</v>
      </c>
      <c r="J166" s="7" t="str">
        <f>IFERROR(VLOOKUP(A166,[2]Sheet4!$A$2:$I$2561,7,FALSE),"CL")</f>
        <v>EAM</v>
      </c>
      <c r="K166" s="7" t="str">
        <f>IFERROR(VLOOKUP(A166,[2]Sheet4!$A$2:$I$2561,8,FALSE),"CL")</f>
        <v>Co</v>
      </c>
    </row>
    <row r="167" spans="1:11" hidden="1">
      <c r="A167" s="5">
        <v>40066</v>
      </c>
      <c r="B167" s="6">
        <v>48.37</v>
      </c>
      <c r="C167" s="6">
        <f t="shared" si="4"/>
        <v>-0.10000000000000142</v>
      </c>
      <c r="D167" s="8">
        <f t="shared" si="5"/>
        <v>-2.0631318341242299E-3</v>
      </c>
      <c r="E167" s="6">
        <f>[1]!MoonAge(A167)</f>
        <v>0.68614491968125157</v>
      </c>
      <c r="F167" s="7" t="str">
        <f>IFERROR(VLOOKUP(A167,[2]Sheet4!$A$2:$I$2561,3,FALSE),"CL")</f>
        <v>EAP</v>
      </c>
      <c r="G167" s="7" t="str">
        <f>IFERROR(VLOOKUP(A167,[2]Sheet4!$A$2:$I$2561,4,FALSE),"CL")</f>
        <v>Ho</v>
      </c>
      <c r="H167" s="7" t="str">
        <f>IFERROR(VLOOKUP(A167,[2]Sheet4!$A$2:$I$2561,5,FALSE),"CL")</f>
        <v>PAM</v>
      </c>
      <c r="I167" s="7" t="str">
        <f>IFERROR(VLOOKUP(A167,[2]Sheet4!$A$2:$I$2561,6,FALSE),"CL")</f>
        <v>Ch</v>
      </c>
      <c r="J167" s="7" t="str">
        <f>IFERROR(VLOOKUP(A167,[2]Sheet4!$A$2:$I$2561,7,FALSE),"CL")</f>
        <v>EAM</v>
      </c>
      <c r="K167" s="7" t="str">
        <f>IFERROR(VLOOKUP(A167,[2]Sheet4!$A$2:$I$2561,8,FALSE),"CL")</f>
        <v>Co</v>
      </c>
    </row>
    <row r="168" spans="1:11" hidden="1">
      <c r="A168" s="5">
        <v>40067</v>
      </c>
      <c r="B168" s="6">
        <v>48.51</v>
      </c>
      <c r="C168" s="6">
        <f t="shared" si="4"/>
        <v>0.14000000000000057</v>
      </c>
      <c r="D168" s="8">
        <f t="shared" si="5"/>
        <v>2.8943560057887239E-3</v>
      </c>
      <c r="E168" s="6">
        <f>[1]!MoonAge(A168)</f>
        <v>0.72000811163726963</v>
      </c>
      <c r="F168" s="7" t="str">
        <f>IFERROR(VLOOKUP(A168,[2]Sheet4!$A$2:$I$2561,3,FALSE),"CL")</f>
        <v>EAM</v>
      </c>
      <c r="G168" s="7" t="str">
        <f>IFERROR(VLOOKUP(A168,[2]Sheet4!$A$2:$I$2561,4,FALSE),"CL")</f>
        <v>Sh</v>
      </c>
      <c r="H168" s="7" t="str">
        <f>IFERROR(VLOOKUP(A168,[2]Sheet4!$A$2:$I$2561,5,FALSE),"CL")</f>
        <v>PAM</v>
      </c>
      <c r="I168" s="7" t="str">
        <f>IFERROR(VLOOKUP(A168,[2]Sheet4!$A$2:$I$2561,6,FALSE),"CL")</f>
        <v>Ch</v>
      </c>
      <c r="J168" s="7" t="str">
        <f>IFERROR(VLOOKUP(A168,[2]Sheet4!$A$2:$I$2561,7,FALSE),"CL")</f>
        <v>EAM</v>
      </c>
      <c r="K168" s="7" t="str">
        <f>IFERROR(VLOOKUP(A168,[2]Sheet4!$A$2:$I$2561,8,FALSE),"CL")</f>
        <v>Co</v>
      </c>
    </row>
    <row r="169" spans="1:11" hidden="1">
      <c r="A169" s="5">
        <v>40070</v>
      </c>
      <c r="B169" s="6">
        <v>48.7</v>
      </c>
      <c r="C169" s="6">
        <f t="shared" si="4"/>
        <v>0.19000000000000483</v>
      </c>
      <c r="D169" s="8">
        <f t="shared" si="5"/>
        <v>3.9167182024325876E-3</v>
      </c>
      <c r="E169" s="6">
        <f>[1]!MoonAge(A169)</f>
        <v>0.82159768750532391</v>
      </c>
      <c r="F169" s="7" t="str">
        <f>IFERROR(VLOOKUP(A169,[2]Sheet4!$A$2:$I$2561,3,FALSE),"CL")</f>
        <v>PAP</v>
      </c>
      <c r="G169" s="7" t="str">
        <f>IFERROR(VLOOKUP(A169,[2]Sheet4!$A$2:$I$2561,4,FALSE),"CL")</f>
        <v>Do</v>
      </c>
      <c r="H169" s="7" t="str">
        <f>IFERROR(VLOOKUP(A169,[2]Sheet4!$A$2:$I$2561,5,FALSE),"CL")</f>
        <v>PAM</v>
      </c>
      <c r="I169" s="7" t="str">
        <f>IFERROR(VLOOKUP(A169,[2]Sheet4!$A$2:$I$2561,6,FALSE),"CL")</f>
        <v>Ch</v>
      </c>
      <c r="J169" s="7" t="str">
        <f>IFERROR(VLOOKUP(A169,[2]Sheet4!$A$2:$I$2561,7,FALSE),"CL")</f>
        <v>EAM</v>
      </c>
      <c r="K169" s="7" t="str">
        <f>IFERROR(VLOOKUP(A169,[2]Sheet4!$A$2:$I$2561,8,FALSE),"CL")</f>
        <v>Co</v>
      </c>
    </row>
    <row r="170" spans="1:11" hidden="1">
      <c r="A170" s="5">
        <v>40071</v>
      </c>
      <c r="B170" s="6">
        <v>48.57</v>
      </c>
      <c r="C170" s="6">
        <f t="shared" si="4"/>
        <v>-0.13000000000000256</v>
      </c>
      <c r="D170" s="8">
        <f t="shared" si="5"/>
        <v>-2.6694045174538513E-3</v>
      </c>
      <c r="E170" s="6">
        <f>[1]!MoonAge(A170)</f>
        <v>0.85546087946134208</v>
      </c>
      <c r="F170" s="7" t="str">
        <f>IFERROR(VLOOKUP(A170,[2]Sheet4!$A$2:$I$2561,3,FALSE),"CL")</f>
        <v>PAM</v>
      </c>
      <c r="G170" s="7" t="str">
        <f>IFERROR(VLOOKUP(A170,[2]Sheet4!$A$2:$I$2561,4,FALSE),"CL")</f>
        <v>Pi</v>
      </c>
      <c r="H170" s="7" t="str">
        <f>IFERROR(VLOOKUP(A170,[2]Sheet4!$A$2:$I$2561,5,FALSE),"CL")</f>
        <v>PAM</v>
      </c>
      <c r="I170" s="7" t="str">
        <f>IFERROR(VLOOKUP(A170,[2]Sheet4!$A$2:$I$2561,6,FALSE),"CL")</f>
        <v>Ch</v>
      </c>
      <c r="J170" s="7" t="str">
        <f>IFERROR(VLOOKUP(A170,[2]Sheet4!$A$2:$I$2561,7,FALSE),"CL")</f>
        <v>EAM</v>
      </c>
      <c r="K170" s="7" t="str">
        <f>IFERROR(VLOOKUP(A170,[2]Sheet4!$A$2:$I$2561,8,FALSE),"CL")</f>
        <v>Co</v>
      </c>
    </row>
    <row r="171" spans="1:11" hidden="1">
      <c r="A171" s="5">
        <v>40072</v>
      </c>
      <c r="B171" s="6">
        <v>48.36</v>
      </c>
      <c r="C171" s="6">
        <f t="shared" si="4"/>
        <v>-0.21000000000000085</v>
      </c>
      <c r="D171" s="8">
        <f t="shared" si="5"/>
        <v>-4.3236565781346681E-3</v>
      </c>
      <c r="E171" s="6">
        <f>[1]!MoonAge(A171)</f>
        <v>0.88932407141736014</v>
      </c>
      <c r="F171" s="7" t="str">
        <f>IFERROR(VLOOKUP(A171,[2]Sheet4!$A$2:$I$2561,3,FALSE),"CL")</f>
        <v>UDP</v>
      </c>
      <c r="G171" s="7" t="str">
        <f>IFERROR(VLOOKUP(A171,[2]Sheet4!$A$2:$I$2561,4,FALSE),"CL")</f>
        <v>Ra</v>
      </c>
      <c r="H171" s="7" t="str">
        <f>IFERROR(VLOOKUP(A171,[2]Sheet4!$A$2:$I$2561,5,FALSE),"CL")</f>
        <v>PAM</v>
      </c>
      <c r="I171" s="7" t="str">
        <f>IFERROR(VLOOKUP(A171,[2]Sheet4!$A$2:$I$2561,6,FALSE),"CL")</f>
        <v>Ch</v>
      </c>
      <c r="J171" s="7" t="str">
        <f>IFERROR(VLOOKUP(A171,[2]Sheet4!$A$2:$I$2561,7,FALSE),"CL")</f>
        <v>EAM</v>
      </c>
      <c r="K171" s="7" t="str">
        <f>IFERROR(VLOOKUP(A171,[2]Sheet4!$A$2:$I$2561,8,FALSE),"CL")</f>
        <v>Co</v>
      </c>
    </row>
    <row r="172" spans="1:11" hidden="1">
      <c r="A172" s="5">
        <v>40073</v>
      </c>
      <c r="B172" s="6">
        <v>47.97</v>
      </c>
      <c r="C172" s="6">
        <f t="shared" si="4"/>
        <v>-0.39000000000000057</v>
      </c>
      <c r="D172" s="8">
        <f t="shared" si="5"/>
        <v>-8.06451612903227E-3</v>
      </c>
      <c r="E172" s="6">
        <f>[1]!MoonAge(A172)</f>
        <v>0.9231872633733782</v>
      </c>
      <c r="F172" s="7" t="str">
        <f>IFERROR(VLOOKUP(A172,[2]Sheet4!$A$2:$I$2561,3,FALSE),"CL")</f>
        <v>UDM</v>
      </c>
      <c r="G172" s="7" t="str">
        <f>IFERROR(VLOOKUP(A172,[2]Sheet4!$A$2:$I$2561,4,FALSE),"CL")</f>
        <v>Co</v>
      </c>
      <c r="H172" s="7" t="str">
        <f>IFERROR(VLOOKUP(A172,[2]Sheet4!$A$2:$I$2561,5,FALSE),"CL")</f>
        <v>PAM</v>
      </c>
      <c r="I172" s="7" t="str">
        <f>IFERROR(VLOOKUP(A172,[2]Sheet4!$A$2:$I$2561,6,FALSE),"CL")</f>
        <v>Ch</v>
      </c>
      <c r="J172" s="7" t="str">
        <f>IFERROR(VLOOKUP(A172,[2]Sheet4!$A$2:$I$2561,7,FALSE),"CL")</f>
        <v>EAM</v>
      </c>
      <c r="K172" s="7" t="str">
        <f>IFERROR(VLOOKUP(A172,[2]Sheet4!$A$2:$I$2561,8,FALSE),"CL")</f>
        <v>Co</v>
      </c>
    </row>
    <row r="173" spans="1:11" hidden="1">
      <c r="A173" s="5">
        <v>40074</v>
      </c>
      <c r="B173" s="6">
        <v>48.18</v>
      </c>
      <c r="C173" s="6">
        <f t="shared" si="4"/>
        <v>0.21000000000000085</v>
      </c>
      <c r="D173" s="8">
        <f t="shared" si="5"/>
        <v>4.3777360850531764E-3</v>
      </c>
      <c r="E173" s="6">
        <f>[1]!MoonAge(A173)</f>
        <v>0.95705045532939637</v>
      </c>
      <c r="F173" s="7" t="str">
        <f>IFERROR(VLOOKUP(A173,[2]Sheet4!$A$2:$I$2561,3,FALSE),"CL")</f>
        <v>FIP</v>
      </c>
      <c r="G173" s="7" t="str">
        <f>IFERROR(VLOOKUP(A173,[2]Sheet4!$A$2:$I$2561,4,FALSE),"CL")</f>
        <v>Tg</v>
      </c>
      <c r="H173" s="7" t="str">
        <f>IFERROR(VLOOKUP(A173,[2]Sheet4!$A$2:$I$2561,5,FALSE),"CL")</f>
        <v>PAM</v>
      </c>
      <c r="I173" s="7" t="str">
        <f>IFERROR(VLOOKUP(A173,[2]Sheet4!$A$2:$I$2561,6,FALSE),"CL")</f>
        <v>Ch</v>
      </c>
      <c r="J173" s="7" t="str">
        <f>IFERROR(VLOOKUP(A173,[2]Sheet4!$A$2:$I$2561,7,FALSE),"CL")</f>
        <v>EAM</v>
      </c>
      <c r="K173" s="7" t="str">
        <f>IFERROR(VLOOKUP(A173,[2]Sheet4!$A$2:$I$2561,8,FALSE),"CL")</f>
        <v>Co</v>
      </c>
    </row>
    <row r="174" spans="1:11" hidden="1">
      <c r="A174" s="5">
        <v>40078</v>
      </c>
      <c r="B174" s="6">
        <v>48.17</v>
      </c>
      <c r="C174" s="6">
        <f t="shared" si="4"/>
        <v>-9.9999999999980105E-3</v>
      </c>
      <c r="D174" s="8">
        <f t="shared" si="5"/>
        <v>-2.0755500207550874E-4</v>
      </c>
      <c r="E174" s="6">
        <f>[1]!MoonAge(A174)</f>
        <v>9.2503223153468705E-2</v>
      </c>
      <c r="F174" s="7" t="str">
        <f>IFERROR(VLOOKUP(A174,[2]Sheet4!$A$2:$I$2561,3,FALSE),"CL")</f>
        <v>MEP</v>
      </c>
      <c r="G174" s="7" t="str">
        <f>IFERROR(VLOOKUP(A174,[2]Sheet4!$A$2:$I$2561,4,FALSE),"CL")</f>
        <v>Ho</v>
      </c>
      <c r="H174" s="7" t="str">
        <f>IFERROR(VLOOKUP(A174,[2]Sheet4!$A$2:$I$2561,5,FALSE),"CL")</f>
        <v>PAM</v>
      </c>
      <c r="I174" s="7" t="str">
        <f>IFERROR(VLOOKUP(A174,[2]Sheet4!$A$2:$I$2561,6,FALSE),"CL")</f>
        <v>Ch</v>
      </c>
      <c r="J174" s="7" t="str">
        <f>IFERROR(VLOOKUP(A174,[2]Sheet4!$A$2:$I$2561,7,FALSE),"CL")</f>
        <v>EAM</v>
      </c>
      <c r="K174" s="7" t="str">
        <f>IFERROR(VLOOKUP(A174,[2]Sheet4!$A$2:$I$2561,8,FALSE),"CL")</f>
        <v>Co</v>
      </c>
    </row>
    <row r="175" spans="1:11" hidden="1">
      <c r="A175" s="5">
        <v>40079</v>
      </c>
      <c r="B175" s="6">
        <v>47.96</v>
      </c>
      <c r="C175" s="6">
        <f t="shared" si="4"/>
        <v>-0.21000000000000085</v>
      </c>
      <c r="D175" s="8">
        <f t="shared" si="5"/>
        <v>-4.3595598920490109E-3</v>
      </c>
      <c r="E175" s="6">
        <f>[1]!MoonAge(A175)</f>
        <v>0.12636641510948687</v>
      </c>
      <c r="F175" s="7" t="str">
        <f>IFERROR(VLOOKUP(A175,[2]Sheet4!$A$2:$I$2561,3,FALSE),"CL")</f>
        <v>MEM</v>
      </c>
      <c r="G175" s="7" t="str">
        <f>IFERROR(VLOOKUP(A175,[2]Sheet4!$A$2:$I$2561,4,FALSE),"CL")</f>
        <v>Sh</v>
      </c>
      <c r="H175" s="7" t="str">
        <f>IFERROR(VLOOKUP(A175,[2]Sheet4!$A$2:$I$2561,5,FALSE),"CL")</f>
        <v>PAM</v>
      </c>
      <c r="I175" s="7" t="str">
        <f>IFERROR(VLOOKUP(A175,[2]Sheet4!$A$2:$I$2561,6,FALSE),"CL")</f>
        <v>Ch</v>
      </c>
      <c r="J175" s="7" t="str">
        <f>IFERROR(VLOOKUP(A175,[2]Sheet4!$A$2:$I$2561,7,FALSE),"CL")</f>
        <v>EAM</v>
      </c>
      <c r="K175" s="7" t="str">
        <f>IFERROR(VLOOKUP(A175,[2]Sheet4!$A$2:$I$2561,8,FALSE),"CL")</f>
        <v>Co</v>
      </c>
    </row>
    <row r="176" spans="1:11" hidden="1">
      <c r="A176" s="5">
        <v>40080</v>
      </c>
      <c r="B176" s="6">
        <v>48.1</v>
      </c>
      <c r="C176" s="6">
        <f t="shared" si="4"/>
        <v>0.14000000000000057</v>
      </c>
      <c r="D176" s="8">
        <f t="shared" si="5"/>
        <v>2.9190992493744903E-3</v>
      </c>
      <c r="E176" s="6">
        <f>[1]!MoonAge(A176)</f>
        <v>0.16022960706550493</v>
      </c>
      <c r="F176" s="7" t="str">
        <f>IFERROR(VLOOKUP(A176,[2]Sheet4!$A$2:$I$2561,3,FALSE),"CL")</f>
        <v>PAP</v>
      </c>
      <c r="G176" s="7" t="str">
        <f>IFERROR(VLOOKUP(A176,[2]Sheet4!$A$2:$I$2561,4,FALSE),"CL")</f>
        <v>Mo</v>
      </c>
      <c r="H176" s="7" t="str">
        <f>IFERROR(VLOOKUP(A176,[2]Sheet4!$A$2:$I$2561,5,FALSE),"CL")</f>
        <v>PAM</v>
      </c>
      <c r="I176" s="7" t="str">
        <f>IFERROR(VLOOKUP(A176,[2]Sheet4!$A$2:$I$2561,6,FALSE),"CL")</f>
        <v>Ch</v>
      </c>
      <c r="J176" s="7" t="str">
        <f>IFERROR(VLOOKUP(A176,[2]Sheet4!$A$2:$I$2561,7,FALSE),"CL")</f>
        <v>EAM</v>
      </c>
      <c r="K176" s="7" t="str">
        <f>IFERROR(VLOOKUP(A176,[2]Sheet4!$A$2:$I$2561,8,FALSE),"CL")</f>
        <v>Co</v>
      </c>
    </row>
    <row r="177" spans="1:11" hidden="1">
      <c r="A177" s="5">
        <v>40081</v>
      </c>
      <c r="B177" s="6">
        <v>47.98</v>
      </c>
      <c r="C177" s="6">
        <f t="shared" si="4"/>
        <v>-0.12000000000000455</v>
      </c>
      <c r="D177" s="8">
        <f t="shared" si="5"/>
        <v>-2.4948024948025895E-3</v>
      </c>
      <c r="E177" s="6">
        <f>[1]!MoonAge(A177)</f>
        <v>0.19409279902152299</v>
      </c>
      <c r="F177" s="7" t="str">
        <f>IFERROR(VLOOKUP(A177,[2]Sheet4!$A$2:$I$2561,3,FALSE),"CL")</f>
        <v>PAM</v>
      </c>
      <c r="G177" s="7" t="str">
        <f>IFERROR(VLOOKUP(A177,[2]Sheet4!$A$2:$I$2561,4,FALSE),"CL")</f>
        <v>Ch</v>
      </c>
      <c r="H177" s="7" t="str">
        <f>IFERROR(VLOOKUP(A177,[2]Sheet4!$A$2:$I$2561,5,FALSE),"CL")</f>
        <v>PAM</v>
      </c>
      <c r="I177" s="7" t="str">
        <f>IFERROR(VLOOKUP(A177,[2]Sheet4!$A$2:$I$2561,6,FALSE),"CL")</f>
        <v>Ch</v>
      </c>
      <c r="J177" s="7" t="str">
        <f>IFERROR(VLOOKUP(A177,[2]Sheet4!$A$2:$I$2561,7,FALSE),"CL")</f>
        <v>EAM</v>
      </c>
      <c r="K177" s="7" t="str">
        <f>IFERROR(VLOOKUP(A177,[2]Sheet4!$A$2:$I$2561,8,FALSE),"CL")</f>
        <v>Co</v>
      </c>
    </row>
    <row r="178" spans="1:11" hidden="1">
      <c r="A178" s="5">
        <v>40085</v>
      </c>
      <c r="B178" s="6">
        <v>48.04</v>
      </c>
      <c r="C178" s="6">
        <f t="shared" si="4"/>
        <v>6.0000000000002274E-2</v>
      </c>
      <c r="D178" s="8">
        <f t="shared" si="5"/>
        <v>1.2505210504377298E-3</v>
      </c>
      <c r="E178" s="6">
        <f>[1]!MoonAge(A178)</f>
        <v>0.32954556684559533</v>
      </c>
      <c r="F178" s="7" t="str">
        <f>IFERROR(VLOOKUP(A178,[2]Sheet4!$A$2:$I$2561,3,FALSE),"CL")</f>
        <v>FIM</v>
      </c>
      <c r="G178" s="7" t="str">
        <f>IFERROR(VLOOKUP(A178,[2]Sheet4!$A$2:$I$2561,4,FALSE),"CL")</f>
        <v>Co</v>
      </c>
      <c r="H178" s="7" t="str">
        <f>IFERROR(VLOOKUP(A178,[2]Sheet4!$A$2:$I$2561,5,FALSE),"CL")</f>
        <v>PAM</v>
      </c>
      <c r="I178" s="7" t="str">
        <f>IFERROR(VLOOKUP(A178,[2]Sheet4!$A$2:$I$2561,6,FALSE),"CL")</f>
        <v>Ch</v>
      </c>
      <c r="J178" s="7" t="str">
        <f>IFERROR(VLOOKUP(A178,[2]Sheet4!$A$2:$I$2561,7,FALSE),"CL")</f>
        <v>EAM</v>
      </c>
      <c r="K178" s="7" t="str">
        <f>IFERROR(VLOOKUP(A178,[2]Sheet4!$A$2:$I$2561,8,FALSE),"CL")</f>
        <v>Co</v>
      </c>
    </row>
    <row r="179" spans="1:11" hidden="1">
      <c r="A179" s="5">
        <v>40087</v>
      </c>
      <c r="B179" s="6">
        <v>47.86</v>
      </c>
      <c r="C179" s="6">
        <f t="shared" si="4"/>
        <v>-0.17999999999999972</v>
      </c>
      <c r="D179" s="8">
        <f t="shared" si="5"/>
        <v>-3.7468776019983288E-3</v>
      </c>
      <c r="E179" s="6">
        <f>[1]!MoonAge(A179)</f>
        <v>0.39727195075763155</v>
      </c>
      <c r="F179" s="7" t="str">
        <f>IFERROR(VLOOKUP(A179,[2]Sheet4!$A$2:$I$2561,3,FALSE),"CL")</f>
        <v>EAM</v>
      </c>
      <c r="G179" s="7" t="str">
        <f>IFERROR(VLOOKUP(A179,[2]Sheet4!$A$2:$I$2561,4,FALSE),"CL")</f>
        <v>Rb</v>
      </c>
      <c r="H179" s="7" t="str">
        <f>IFERROR(VLOOKUP(A179,[2]Sheet4!$A$2:$I$2561,5,FALSE),"CL")</f>
        <v>PAM</v>
      </c>
      <c r="I179" s="7" t="str">
        <f>IFERROR(VLOOKUP(A179,[2]Sheet4!$A$2:$I$2561,6,FALSE),"CL")</f>
        <v>Ch</v>
      </c>
      <c r="J179" s="7" t="str">
        <f>IFERROR(VLOOKUP(A179,[2]Sheet4!$A$2:$I$2561,7,FALSE),"CL")</f>
        <v>EAM</v>
      </c>
      <c r="K179" s="7" t="str">
        <f>IFERROR(VLOOKUP(A179,[2]Sheet4!$A$2:$I$2561,8,FALSE),"CL")</f>
        <v>Co</v>
      </c>
    </row>
    <row r="180" spans="1:11" hidden="1">
      <c r="A180" s="5">
        <v>40091</v>
      </c>
      <c r="B180" s="6">
        <v>47.53</v>
      </c>
      <c r="C180" s="6">
        <f t="shared" si="4"/>
        <v>-0.32999999999999829</v>
      </c>
      <c r="D180" s="8">
        <f t="shared" si="5"/>
        <v>-6.8951107396572984E-3</v>
      </c>
      <c r="E180" s="6">
        <f>[1]!MoonAge(A180)</f>
        <v>0.53272471858147818</v>
      </c>
      <c r="F180" s="7" t="str">
        <f>IFERROR(VLOOKUP(A180,[2]Sheet4!$A$2:$I$2561,3,FALSE),"CL")</f>
        <v>PAM</v>
      </c>
      <c r="G180" s="7" t="str">
        <f>IFERROR(VLOOKUP(A180,[2]Sheet4!$A$2:$I$2561,4,FALSE),"CL")</f>
        <v>Sh</v>
      </c>
      <c r="H180" s="7" t="str">
        <f>IFERROR(VLOOKUP(A180,[2]Sheet4!$A$2:$I$2561,5,FALSE),"CL")</f>
        <v>PAM</v>
      </c>
      <c r="I180" s="7" t="str">
        <f>IFERROR(VLOOKUP(A180,[2]Sheet4!$A$2:$I$2561,6,FALSE),"CL")</f>
        <v>Ch</v>
      </c>
      <c r="J180" s="7" t="str">
        <f>IFERROR(VLOOKUP(A180,[2]Sheet4!$A$2:$I$2561,7,FALSE),"CL")</f>
        <v>EAM</v>
      </c>
      <c r="K180" s="7" t="str">
        <f>IFERROR(VLOOKUP(A180,[2]Sheet4!$A$2:$I$2561,8,FALSE),"CL")</f>
        <v>Co</v>
      </c>
    </row>
    <row r="181" spans="1:11" hidden="1">
      <c r="A181" s="5">
        <v>40092</v>
      </c>
      <c r="B181" s="6">
        <v>47.16</v>
      </c>
      <c r="C181" s="6">
        <f t="shared" si="4"/>
        <v>-0.37000000000000455</v>
      </c>
      <c r="D181" s="8">
        <f t="shared" si="5"/>
        <v>-7.7845571218178944E-3</v>
      </c>
      <c r="E181" s="6">
        <f>[1]!MoonAge(A181)</f>
        <v>0.56658791053726265</v>
      </c>
      <c r="F181" s="7" t="str">
        <f>IFERROR(VLOOKUP(A181,[2]Sheet4!$A$2:$I$2561,3,FALSE),"CL")</f>
        <v>UDP</v>
      </c>
      <c r="G181" s="7" t="str">
        <f>IFERROR(VLOOKUP(A181,[2]Sheet4!$A$2:$I$2561,4,FALSE),"CL")</f>
        <v>Mo</v>
      </c>
      <c r="H181" s="7" t="str">
        <f>IFERROR(VLOOKUP(A181,[2]Sheet4!$A$2:$I$2561,5,FALSE),"CL")</f>
        <v>PAM</v>
      </c>
      <c r="I181" s="7" t="str">
        <f>IFERROR(VLOOKUP(A181,[2]Sheet4!$A$2:$I$2561,6,FALSE),"CL")</f>
        <v>Ch</v>
      </c>
      <c r="J181" s="7" t="str">
        <f>IFERROR(VLOOKUP(A181,[2]Sheet4!$A$2:$I$2561,7,FALSE),"CL")</f>
        <v>EAM</v>
      </c>
      <c r="K181" s="7" t="str">
        <f>IFERROR(VLOOKUP(A181,[2]Sheet4!$A$2:$I$2561,8,FALSE),"CL")</f>
        <v>Co</v>
      </c>
    </row>
    <row r="182" spans="1:11" hidden="1">
      <c r="A182" s="5">
        <v>40093</v>
      </c>
      <c r="B182" s="6">
        <v>46.82</v>
      </c>
      <c r="C182" s="6">
        <f t="shared" si="4"/>
        <v>-0.33999999999999631</v>
      </c>
      <c r="D182" s="8">
        <f t="shared" si="5"/>
        <v>-7.2094995759117118E-3</v>
      </c>
      <c r="E182" s="6">
        <f>[1]!MoonAge(A182)</f>
        <v>0.60045110249304712</v>
      </c>
      <c r="F182" s="7" t="str">
        <f>IFERROR(VLOOKUP(A182,[2]Sheet4!$A$2:$I$2561,3,FALSE),"CL")</f>
        <v>UDM</v>
      </c>
      <c r="G182" s="7" t="str">
        <f>IFERROR(VLOOKUP(A182,[2]Sheet4!$A$2:$I$2561,4,FALSE),"CL")</f>
        <v>Ch</v>
      </c>
      <c r="H182" s="7" t="str">
        <f>IFERROR(VLOOKUP(A182,[2]Sheet4!$A$2:$I$2561,5,FALSE),"CL")</f>
        <v>PAM</v>
      </c>
      <c r="I182" s="7" t="str">
        <f>IFERROR(VLOOKUP(A182,[2]Sheet4!$A$2:$I$2561,6,FALSE),"CL")</f>
        <v>Ch</v>
      </c>
      <c r="J182" s="7" t="str">
        <f>IFERROR(VLOOKUP(A182,[2]Sheet4!$A$2:$I$2561,7,FALSE),"CL")</f>
        <v>EAM</v>
      </c>
      <c r="K182" s="7" t="str">
        <f>IFERROR(VLOOKUP(A182,[2]Sheet4!$A$2:$I$2561,8,FALSE),"CL")</f>
        <v>Co</v>
      </c>
    </row>
    <row r="183" spans="1:11" hidden="1">
      <c r="A183" s="5">
        <v>40094</v>
      </c>
      <c r="B183" s="6">
        <v>46.28</v>
      </c>
      <c r="C183" s="6">
        <f t="shared" si="4"/>
        <v>-0.53999999999999915</v>
      </c>
      <c r="D183" s="8">
        <f t="shared" si="5"/>
        <v>-1.153353267834257E-2</v>
      </c>
      <c r="E183" s="6">
        <f>[1]!MoonAge(A183)</f>
        <v>0.63431429444883158</v>
      </c>
      <c r="F183" s="7" t="str">
        <f>IFERROR(VLOOKUP(A183,[2]Sheet4!$A$2:$I$2561,3,FALSE),"CL")</f>
        <v>FIP</v>
      </c>
      <c r="G183" s="7" t="str">
        <f>IFERROR(VLOOKUP(A183,[2]Sheet4!$A$2:$I$2561,4,FALSE),"CL")</f>
        <v>Do</v>
      </c>
      <c r="H183" s="7" t="str">
        <f>IFERROR(VLOOKUP(A183,[2]Sheet4!$A$2:$I$2561,5,FALSE),"CL")</f>
        <v>UDP</v>
      </c>
      <c r="I183" s="7" t="str">
        <f>IFERROR(VLOOKUP(A183,[2]Sheet4!$A$2:$I$2561,6,FALSE),"CL")</f>
        <v>Do</v>
      </c>
      <c r="J183" s="7" t="str">
        <f>IFERROR(VLOOKUP(A183,[2]Sheet4!$A$2:$I$2561,7,FALSE),"CL")</f>
        <v>EAM</v>
      </c>
      <c r="K183" s="7" t="str">
        <f>IFERROR(VLOOKUP(A183,[2]Sheet4!$A$2:$I$2561,8,FALSE),"CL")</f>
        <v>Co</v>
      </c>
    </row>
    <row r="184" spans="1:11" hidden="1">
      <c r="A184" s="5">
        <v>40095</v>
      </c>
      <c r="B184" s="6">
        <v>46.5</v>
      </c>
      <c r="C184" s="6">
        <f t="shared" si="4"/>
        <v>0.21999999999999886</v>
      </c>
      <c r="D184" s="8">
        <f t="shared" si="5"/>
        <v>4.753673292999111E-3</v>
      </c>
      <c r="E184" s="6">
        <f>[1]!MoonAge(A184)</f>
        <v>0.66817748640461605</v>
      </c>
      <c r="F184" s="7" t="str">
        <f>IFERROR(VLOOKUP(A184,[2]Sheet4!$A$2:$I$2561,3,FALSE),"CL")</f>
        <v>FIM</v>
      </c>
      <c r="G184" s="7" t="str">
        <f>IFERROR(VLOOKUP(A184,[2]Sheet4!$A$2:$I$2561,4,FALSE),"CL")</f>
        <v>Pi</v>
      </c>
      <c r="H184" s="7" t="str">
        <f>IFERROR(VLOOKUP(A184,[2]Sheet4!$A$2:$I$2561,5,FALSE),"CL")</f>
        <v>UDP</v>
      </c>
      <c r="I184" s="7" t="str">
        <f>IFERROR(VLOOKUP(A184,[2]Sheet4!$A$2:$I$2561,6,FALSE),"CL")</f>
        <v>Do</v>
      </c>
      <c r="J184" s="7" t="str">
        <f>IFERROR(VLOOKUP(A184,[2]Sheet4!$A$2:$I$2561,7,FALSE),"CL")</f>
        <v>EAM</v>
      </c>
      <c r="K184" s="7" t="str">
        <f>IFERROR(VLOOKUP(A184,[2]Sheet4!$A$2:$I$2561,8,FALSE),"CL")</f>
        <v>Co</v>
      </c>
    </row>
    <row r="185" spans="1:11" hidden="1">
      <c r="A185" s="5">
        <v>40098</v>
      </c>
      <c r="B185" s="6">
        <v>46.58</v>
      </c>
      <c r="C185" s="6">
        <f t="shared" si="4"/>
        <v>7.9999999999998295E-2</v>
      </c>
      <c r="D185" s="8">
        <f t="shared" si="5"/>
        <v>1.7204301075268451E-3</v>
      </c>
      <c r="E185" s="6">
        <f>[1]!MoonAge(A185)</f>
        <v>0.76976706227196945</v>
      </c>
      <c r="F185" s="7" t="str">
        <f>IFERROR(VLOOKUP(A185,[2]Sheet4!$A$2:$I$2561,3,FALSE),"CL")</f>
        <v>MEP</v>
      </c>
      <c r="G185" s="7" t="str">
        <f>IFERROR(VLOOKUP(A185,[2]Sheet4!$A$2:$I$2561,4,FALSE),"CL")</f>
        <v>Tg</v>
      </c>
      <c r="H185" s="7" t="str">
        <f>IFERROR(VLOOKUP(A185,[2]Sheet4!$A$2:$I$2561,5,FALSE),"CL")</f>
        <v>UDP</v>
      </c>
      <c r="I185" s="7" t="str">
        <f>IFERROR(VLOOKUP(A185,[2]Sheet4!$A$2:$I$2561,6,FALSE),"CL")</f>
        <v>Do</v>
      </c>
      <c r="J185" s="7" t="str">
        <f>IFERROR(VLOOKUP(A185,[2]Sheet4!$A$2:$I$2561,7,FALSE),"CL")</f>
        <v>EAM</v>
      </c>
      <c r="K185" s="7" t="str">
        <f>IFERROR(VLOOKUP(A185,[2]Sheet4!$A$2:$I$2561,8,FALSE),"CL")</f>
        <v>Co</v>
      </c>
    </row>
    <row r="186" spans="1:11" hidden="1">
      <c r="A186" s="5">
        <v>40100</v>
      </c>
      <c r="B186" s="6">
        <v>46.16</v>
      </c>
      <c r="C186" s="6">
        <f t="shared" si="4"/>
        <v>-0.42000000000000171</v>
      </c>
      <c r="D186" s="8">
        <f t="shared" si="5"/>
        <v>-9.0167453842851381E-3</v>
      </c>
      <c r="E186" s="6">
        <f>[1]!MoonAge(A186)</f>
        <v>0.83749344618353849</v>
      </c>
      <c r="F186" s="7" t="str">
        <f>IFERROR(VLOOKUP(A186,[2]Sheet4!$A$2:$I$2561,3,FALSE),"CL")</f>
        <v>PAP</v>
      </c>
      <c r="G186" s="7" t="str">
        <f>IFERROR(VLOOKUP(A186,[2]Sheet4!$A$2:$I$2561,4,FALSE),"CL")</f>
        <v>Dr</v>
      </c>
      <c r="H186" s="7" t="str">
        <f>IFERROR(VLOOKUP(A186,[2]Sheet4!$A$2:$I$2561,5,FALSE),"CL")</f>
        <v>UDP</v>
      </c>
      <c r="I186" s="7" t="str">
        <f>IFERROR(VLOOKUP(A186,[2]Sheet4!$A$2:$I$2561,6,FALSE),"CL")</f>
        <v>Do</v>
      </c>
      <c r="J186" s="7" t="str">
        <f>IFERROR(VLOOKUP(A186,[2]Sheet4!$A$2:$I$2561,7,FALSE),"CL")</f>
        <v>EAM</v>
      </c>
      <c r="K186" s="7" t="str">
        <f>IFERROR(VLOOKUP(A186,[2]Sheet4!$A$2:$I$2561,8,FALSE),"CL")</f>
        <v>Co</v>
      </c>
    </row>
    <row r="187" spans="1:11" hidden="1">
      <c r="A187" s="5">
        <v>40101</v>
      </c>
      <c r="B187" s="6">
        <v>45.91</v>
      </c>
      <c r="C187" s="6">
        <f t="shared" si="4"/>
        <v>-0.25</v>
      </c>
      <c r="D187" s="8">
        <f t="shared" si="5"/>
        <v>-5.4159445407279032E-3</v>
      </c>
      <c r="E187" s="6">
        <f>[1]!MoonAge(A187)</f>
        <v>0.87135663813932296</v>
      </c>
      <c r="F187" s="7" t="str">
        <f>IFERROR(VLOOKUP(A187,[2]Sheet4!$A$2:$I$2561,3,FALSE),"CL")</f>
        <v>PAM</v>
      </c>
      <c r="G187" s="7" t="str">
        <f>IFERROR(VLOOKUP(A187,[2]Sheet4!$A$2:$I$2561,4,FALSE),"CL")</f>
        <v>Sn</v>
      </c>
      <c r="H187" s="7" t="str">
        <f>IFERROR(VLOOKUP(A187,[2]Sheet4!$A$2:$I$2561,5,FALSE),"CL")</f>
        <v>UDP</v>
      </c>
      <c r="I187" s="7" t="str">
        <f>IFERROR(VLOOKUP(A187,[2]Sheet4!$A$2:$I$2561,6,FALSE),"CL")</f>
        <v>Do</v>
      </c>
      <c r="J187" s="7" t="str">
        <f>IFERROR(VLOOKUP(A187,[2]Sheet4!$A$2:$I$2561,7,FALSE),"CL")</f>
        <v>EAM</v>
      </c>
      <c r="K187" s="7" t="str">
        <f>IFERROR(VLOOKUP(A187,[2]Sheet4!$A$2:$I$2561,8,FALSE),"CL")</f>
        <v>Co</v>
      </c>
    </row>
    <row r="188" spans="1:11" hidden="1">
      <c r="A188" s="5">
        <v>40102</v>
      </c>
      <c r="B188" s="6">
        <v>46.27</v>
      </c>
      <c r="C188" s="6">
        <f t="shared" si="4"/>
        <v>0.36000000000000654</v>
      </c>
      <c r="D188" s="8">
        <f t="shared" si="5"/>
        <v>7.8414288825965264E-3</v>
      </c>
      <c r="E188" s="6">
        <f>[1]!MoonAge(A188)</f>
        <v>0.90521983009510743</v>
      </c>
      <c r="F188" s="7" t="str">
        <f>IFERROR(VLOOKUP(A188,[2]Sheet4!$A$2:$I$2561,3,FALSE),"CL")</f>
        <v>UDP</v>
      </c>
      <c r="G188" s="7" t="str">
        <f>IFERROR(VLOOKUP(A188,[2]Sheet4!$A$2:$I$2561,4,FALSE),"CL")</f>
        <v>Ho</v>
      </c>
      <c r="H188" s="7" t="str">
        <f>IFERROR(VLOOKUP(A188,[2]Sheet4!$A$2:$I$2561,5,FALSE),"CL")</f>
        <v>UDP</v>
      </c>
      <c r="I188" s="7" t="str">
        <f>IFERROR(VLOOKUP(A188,[2]Sheet4!$A$2:$I$2561,6,FALSE),"CL")</f>
        <v>Do</v>
      </c>
      <c r="J188" s="7" t="str">
        <f>IFERROR(VLOOKUP(A188,[2]Sheet4!$A$2:$I$2561,7,FALSE),"CL")</f>
        <v>EAM</v>
      </c>
      <c r="K188" s="7" t="str">
        <f>IFERROR(VLOOKUP(A188,[2]Sheet4!$A$2:$I$2561,8,FALSE),"CL")</f>
        <v>Co</v>
      </c>
    </row>
    <row r="189" spans="1:11" hidden="1">
      <c r="A189" s="5">
        <v>40106</v>
      </c>
      <c r="B189" s="6">
        <v>46.04</v>
      </c>
      <c r="C189" s="6">
        <f t="shared" si="4"/>
        <v>-0.23000000000000398</v>
      </c>
      <c r="D189" s="8">
        <f t="shared" si="5"/>
        <v>-4.9708234277070235E-3</v>
      </c>
      <c r="E189" s="6">
        <f>[1]!MoonAge(A189)</f>
        <v>4.067259791824529E-2</v>
      </c>
      <c r="F189" s="7" t="str">
        <f>IFERROR(VLOOKUP(A189,[2]Sheet4!$A$2:$I$2561,3,FALSE),"CL")</f>
        <v>EAP</v>
      </c>
      <c r="G189" s="7" t="str">
        <f>IFERROR(VLOOKUP(A189,[2]Sheet4!$A$2:$I$2561,4,FALSE),"CL")</f>
        <v>Do</v>
      </c>
      <c r="H189" s="7" t="str">
        <f>IFERROR(VLOOKUP(A189,[2]Sheet4!$A$2:$I$2561,5,FALSE),"CL")</f>
        <v>UDP</v>
      </c>
      <c r="I189" s="7" t="str">
        <f>IFERROR(VLOOKUP(A189,[2]Sheet4!$A$2:$I$2561,6,FALSE),"CL")</f>
        <v>Do</v>
      </c>
      <c r="J189" s="7" t="str">
        <f>IFERROR(VLOOKUP(A189,[2]Sheet4!$A$2:$I$2561,7,FALSE),"CL")</f>
        <v>EAM</v>
      </c>
      <c r="K189" s="7" t="str">
        <f>IFERROR(VLOOKUP(A189,[2]Sheet4!$A$2:$I$2561,8,FALSE),"CL")</f>
        <v>Co</v>
      </c>
    </row>
    <row r="190" spans="1:11" hidden="1">
      <c r="A190" s="5">
        <v>40107</v>
      </c>
      <c r="B190" s="6">
        <v>46.44</v>
      </c>
      <c r="C190" s="6">
        <f t="shared" si="4"/>
        <v>0.39999999999999858</v>
      </c>
      <c r="D190" s="8">
        <f t="shared" si="5"/>
        <v>8.6880973066898043E-3</v>
      </c>
      <c r="E190" s="6">
        <f>[1]!MoonAge(A190)</f>
        <v>7.4535789874029867E-2</v>
      </c>
      <c r="F190" s="7" t="str">
        <f>IFERROR(VLOOKUP(A190,[2]Sheet4!$A$2:$I$2561,3,FALSE),"CL")</f>
        <v>EAM</v>
      </c>
      <c r="G190" s="7" t="str">
        <f>IFERROR(VLOOKUP(A190,[2]Sheet4!$A$2:$I$2561,4,FALSE),"CL")</f>
        <v>Pi</v>
      </c>
      <c r="H190" s="7" t="str">
        <f>IFERROR(VLOOKUP(A190,[2]Sheet4!$A$2:$I$2561,5,FALSE),"CL")</f>
        <v>UDP</v>
      </c>
      <c r="I190" s="7" t="str">
        <f>IFERROR(VLOOKUP(A190,[2]Sheet4!$A$2:$I$2561,6,FALSE),"CL")</f>
        <v>Do</v>
      </c>
      <c r="J190" s="7" t="str">
        <f>IFERROR(VLOOKUP(A190,[2]Sheet4!$A$2:$I$2561,7,FALSE),"CL")</f>
        <v>EAM</v>
      </c>
      <c r="K190" s="7" t="str">
        <f>IFERROR(VLOOKUP(A190,[2]Sheet4!$A$2:$I$2561,8,FALSE),"CL")</f>
        <v>Co</v>
      </c>
    </row>
    <row r="191" spans="1:11" hidden="1">
      <c r="A191" s="5">
        <v>40108</v>
      </c>
      <c r="B191" s="6">
        <v>46.66</v>
      </c>
      <c r="C191" s="6">
        <f t="shared" si="4"/>
        <v>0.21999999999999886</v>
      </c>
      <c r="D191" s="8">
        <f t="shared" si="5"/>
        <v>4.7372954349698291E-3</v>
      </c>
      <c r="E191" s="6">
        <f>[1]!MoonAge(A191)</f>
        <v>0.10839898182981433</v>
      </c>
      <c r="F191" s="7" t="str">
        <f>IFERROR(VLOOKUP(A191,[2]Sheet4!$A$2:$I$2561,3,FALSE),"CL")</f>
        <v>MEP</v>
      </c>
      <c r="G191" s="7" t="str">
        <f>IFERROR(VLOOKUP(A191,[2]Sheet4!$A$2:$I$2561,4,FALSE),"CL")</f>
        <v>Ra</v>
      </c>
      <c r="H191" s="7" t="str">
        <f>IFERROR(VLOOKUP(A191,[2]Sheet4!$A$2:$I$2561,5,FALSE),"CL")</f>
        <v>UDP</v>
      </c>
      <c r="I191" s="7" t="str">
        <f>IFERROR(VLOOKUP(A191,[2]Sheet4!$A$2:$I$2561,6,FALSE),"CL")</f>
        <v>Do</v>
      </c>
      <c r="J191" s="7" t="str">
        <f>IFERROR(VLOOKUP(A191,[2]Sheet4!$A$2:$I$2561,7,FALSE),"CL")</f>
        <v>EAM</v>
      </c>
      <c r="K191" s="7" t="str">
        <f>IFERROR(VLOOKUP(A191,[2]Sheet4!$A$2:$I$2561,8,FALSE),"CL")</f>
        <v>Co</v>
      </c>
    </row>
    <row r="192" spans="1:11" hidden="1">
      <c r="A192" s="5">
        <v>40109</v>
      </c>
      <c r="B192" s="6">
        <v>46.45</v>
      </c>
      <c r="C192" s="6">
        <f t="shared" si="4"/>
        <v>-0.20999999999999375</v>
      </c>
      <c r="D192" s="8">
        <f t="shared" si="5"/>
        <v>-4.5006429489925798E-3</v>
      </c>
      <c r="E192" s="6">
        <f>[1]!MoonAge(A192)</f>
        <v>0.1422621737855988</v>
      </c>
      <c r="F192" s="7" t="str">
        <f>IFERROR(VLOOKUP(A192,[2]Sheet4!$A$2:$I$2561,3,FALSE),"CL")</f>
        <v>MEM</v>
      </c>
      <c r="G192" s="7" t="str">
        <f>IFERROR(VLOOKUP(A192,[2]Sheet4!$A$2:$I$2561,4,FALSE),"CL")</f>
        <v>Co</v>
      </c>
      <c r="H192" s="7" t="str">
        <f>IFERROR(VLOOKUP(A192,[2]Sheet4!$A$2:$I$2561,5,FALSE),"CL")</f>
        <v>UDP</v>
      </c>
      <c r="I192" s="7" t="str">
        <f>IFERROR(VLOOKUP(A192,[2]Sheet4!$A$2:$I$2561,6,FALSE),"CL")</f>
        <v>Do</v>
      </c>
      <c r="J192" s="7" t="str">
        <f>IFERROR(VLOOKUP(A192,[2]Sheet4!$A$2:$I$2561,7,FALSE),"CL")</f>
        <v>EAM</v>
      </c>
      <c r="K192" s="7" t="str">
        <f>IFERROR(VLOOKUP(A192,[2]Sheet4!$A$2:$I$2561,8,FALSE),"CL")</f>
        <v>Co</v>
      </c>
    </row>
    <row r="193" spans="1:11" hidden="1">
      <c r="A193" s="5">
        <v>40112</v>
      </c>
      <c r="B193" s="6">
        <v>46.58</v>
      </c>
      <c r="C193" s="6">
        <f t="shared" si="4"/>
        <v>0.12999999999999545</v>
      </c>
      <c r="D193" s="8">
        <f t="shared" si="5"/>
        <v>2.798708288482141E-3</v>
      </c>
      <c r="E193" s="6">
        <f>[1]!MoonAge(A193)</f>
        <v>0.2438517496529522</v>
      </c>
      <c r="F193" s="7" t="str">
        <f>IFERROR(VLOOKUP(A193,[2]Sheet4!$A$2:$I$2561,3,FALSE),"CL")</f>
        <v>UDP</v>
      </c>
      <c r="G193" s="7" t="str">
        <f>IFERROR(VLOOKUP(A193,[2]Sheet4!$A$2:$I$2561,4,FALSE),"CL")</f>
        <v>Dr</v>
      </c>
      <c r="H193" s="7" t="str">
        <f>IFERROR(VLOOKUP(A193,[2]Sheet4!$A$2:$I$2561,5,FALSE),"CL")</f>
        <v>UDP</v>
      </c>
      <c r="I193" s="7" t="str">
        <f>IFERROR(VLOOKUP(A193,[2]Sheet4!$A$2:$I$2561,6,FALSE),"CL")</f>
        <v>Do</v>
      </c>
      <c r="J193" s="7" t="str">
        <f>IFERROR(VLOOKUP(A193,[2]Sheet4!$A$2:$I$2561,7,FALSE),"CL")</f>
        <v>EAM</v>
      </c>
      <c r="K193" s="7" t="str">
        <f>IFERROR(VLOOKUP(A193,[2]Sheet4!$A$2:$I$2561,8,FALSE),"CL")</f>
        <v>Co</v>
      </c>
    </row>
    <row r="194" spans="1:11" hidden="1">
      <c r="A194" s="5">
        <v>40113</v>
      </c>
      <c r="B194" s="6">
        <v>46.83</v>
      </c>
      <c r="C194" s="6">
        <f t="shared" si="4"/>
        <v>0.25</v>
      </c>
      <c r="D194" s="8">
        <f t="shared" si="5"/>
        <v>5.3671103477887505E-3</v>
      </c>
      <c r="E194" s="6">
        <f>[1]!MoonAge(A194)</f>
        <v>0.27771494160873667</v>
      </c>
      <c r="F194" s="7" t="str">
        <f>IFERROR(VLOOKUP(A194,[2]Sheet4!$A$2:$I$2561,3,FALSE),"CL")</f>
        <v>UDM</v>
      </c>
      <c r="G194" s="7" t="str">
        <f>IFERROR(VLOOKUP(A194,[2]Sheet4!$A$2:$I$2561,4,FALSE),"CL")</f>
        <v>Sn</v>
      </c>
      <c r="H194" s="7" t="str">
        <f>IFERROR(VLOOKUP(A194,[2]Sheet4!$A$2:$I$2561,5,FALSE),"CL")</f>
        <v>UDP</v>
      </c>
      <c r="I194" s="7" t="str">
        <f>IFERROR(VLOOKUP(A194,[2]Sheet4!$A$2:$I$2561,6,FALSE),"CL")</f>
        <v>Do</v>
      </c>
      <c r="J194" s="7" t="str">
        <f>IFERROR(VLOOKUP(A194,[2]Sheet4!$A$2:$I$2561,7,FALSE),"CL")</f>
        <v>EAM</v>
      </c>
      <c r="K194" s="7" t="str">
        <f>IFERROR(VLOOKUP(A194,[2]Sheet4!$A$2:$I$2561,8,FALSE),"CL")</f>
        <v>Co</v>
      </c>
    </row>
    <row r="195" spans="1:11" hidden="1">
      <c r="A195" s="5">
        <v>40114</v>
      </c>
      <c r="B195" s="6">
        <v>47.15</v>
      </c>
      <c r="C195" s="6">
        <f t="shared" si="4"/>
        <v>0.32000000000000028</v>
      </c>
      <c r="D195" s="8">
        <f t="shared" si="5"/>
        <v>6.8332265641682741E-3</v>
      </c>
      <c r="E195" s="6">
        <f>[1]!MoonAge(A195)</f>
        <v>0.31157813356452113</v>
      </c>
      <c r="F195" s="7" t="str">
        <f>IFERROR(VLOOKUP(A195,[2]Sheet4!$A$2:$I$2561,3,FALSE),"CL")</f>
        <v>FIP</v>
      </c>
      <c r="G195" s="7" t="str">
        <f>IFERROR(VLOOKUP(A195,[2]Sheet4!$A$2:$I$2561,4,FALSE),"CL")</f>
        <v>Ho</v>
      </c>
      <c r="H195" s="7" t="str">
        <f>IFERROR(VLOOKUP(A195,[2]Sheet4!$A$2:$I$2561,5,FALSE),"CL")</f>
        <v>UDP</v>
      </c>
      <c r="I195" s="7" t="str">
        <f>IFERROR(VLOOKUP(A195,[2]Sheet4!$A$2:$I$2561,6,FALSE),"CL")</f>
        <v>Do</v>
      </c>
      <c r="J195" s="7" t="str">
        <f>IFERROR(VLOOKUP(A195,[2]Sheet4!$A$2:$I$2561,7,FALSE),"CL")</f>
        <v>EAM</v>
      </c>
      <c r="K195" s="7" t="str">
        <f>IFERROR(VLOOKUP(A195,[2]Sheet4!$A$2:$I$2561,8,FALSE),"CL")</f>
        <v>Co</v>
      </c>
    </row>
    <row r="196" spans="1:11" hidden="1">
      <c r="A196" s="5">
        <v>40115</v>
      </c>
      <c r="B196" s="6">
        <v>47.52</v>
      </c>
      <c r="C196" s="6">
        <f t="shared" ref="C196:C259" si="6">(B196-B195)</f>
        <v>0.37000000000000455</v>
      </c>
      <c r="D196" s="8">
        <f t="shared" ref="D196:D259" si="7">C196/B195</f>
        <v>7.8472958642630871E-3</v>
      </c>
      <c r="E196" s="6">
        <f>[1]!MoonAge(A196)</f>
        <v>0.3454413255203056</v>
      </c>
      <c r="F196" s="7" t="str">
        <f>IFERROR(VLOOKUP(A196,[2]Sheet4!$A$2:$I$2561,3,FALSE),"CL")</f>
        <v>FIM</v>
      </c>
      <c r="G196" s="7" t="str">
        <f>IFERROR(VLOOKUP(A196,[2]Sheet4!$A$2:$I$2561,4,FALSE),"CL")</f>
        <v>Sh</v>
      </c>
      <c r="H196" s="7" t="str">
        <f>IFERROR(VLOOKUP(A196,[2]Sheet4!$A$2:$I$2561,5,FALSE),"CL")</f>
        <v>UDP</v>
      </c>
      <c r="I196" s="7" t="str">
        <f>IFERROR(VLOOKUP(A196,[2]Sheet4!$A$2:$I$2561,6,FALSE),"CL")</f>
        <v>Do</v>
      </c>
      <c r="J196" s="7" t="str">
        <f>IFERROR(VLOOKUP(A196,[2]Sheet4!$A$2:$I$2561,7,FALSE),"CL")</f>
        <v>EAM</v>
      </c>
      <c r="K196" s="7" t="str">
        <f>IFERROR(VLOOKUP(A196,[2]Sheet4!$A$2:$I$2561,8,FALSE),"CL")</f>
        <v>Co</v>
      </c>
    </row>
    <row r="197" spans="1:11" hidden="1">
      <c r="A197" s="5">
        <v>40116</v>
      </c>
      <c r="B197" s="6">
        <v>46.96</v>
      </c>
      <c r="C197" s="6">
        <f t="shared" si="6"/>
        <v>-0.56000000000000227</v>
      </c>
      <c r="D197" s="8">
        <f t="shared" si="7"/>
        <v>-1.1784511784511831E-2</v>
      </c>
      <c r="E197" s="6">
        <f>[1]!MoonAge(A197)</f>
        <v>0.37930451747609006</v>
      </c>
      <c r="F197" s="7" t="str">
        <f>IFERROR(VLOOKUP(A197,[2]Sheet4!$A$2:$I$2561,3,FALSE),"CL")</f>
        <v>EAP</v>
      </c>
      <c r="G197" s="7" t="str">
        <f>IFERROR(VLOOKUP(A197,[2]Sheet4!$A$2:$I$2561,4,FALSE),"CL")</f>
        <v>Mo</v>
      </c>
      <c r="H197" s="7" t="str">
        <f>IFERROR(VLOOKUP(A197,[2]Sheet4!$A$2:$I$2561,5,FALSE),"CL")</f>
        <v>UDP</v>
      </c>
      <c r="I197" s="7" t="str">
        <f>IFERROR(VLOOKUP(A197,[2]Sheet4!$A$2:$I$2561,6,FALSE),"CL")</f>
        <v>Do</v>
      </c>
      <c r="J197" s="7" t="str">
        <f>IFERROR(VLOOKUP(A197,[2]Sheet4!$A$2:$I$2561,7,FALSE),"CL")</f>
        <v>EAM</v>
      </c>
      <c r="K197" s="7" t="str">
        <f>IFERROR(VLOOKUP(A197,[2]Sheet4!$A$2:$I$2561,8,FALSE),"CL")</f>
        <v>Co</v>
      </c>
    </row>
    <row r="198" spans="1:11" hidden="1">
      <c r="A198" s="5">
        <v>40120</v>
      </c>
      <c r="B198" s="6">
        <v>47.04</v>
      </c>
      <c r="C198" s="6">
        <f t="shared" si="6"/>
        <v>7.9999999999998295E-2</v>
      </c>
      <c r="D198" s="8">
        <f t="shared" si="7"/>
        <v>1.7035775127767949E-3</v>
      </c>
      <c r="E198" s="6">
        <f>[1]!MoonAge(A198)</f>
        <v>0.51475728529912623</v>
      </c>
      <c r="F198" s="7" t="str">
        <f>IFERROR(VLOOKUP(A198,[2]Sheet4!$A$2:$I$2561,3,FALSE),"CL")</f>
        <v>PAP</v>
      </c>
      <c r="G198" s="7" t="str">
        <f>IFERROR(VLOOKUP(A198,[2]Sheet4!$A$2:$I$2561,4,FALSE),"CL")</f>
        <v>Ra</v>
      </c>
      <c r="H198" s="7" t="str">
        <f>IFERROR(VLOOKUP(A198,[2]Sheet4!$A$2:$I$2561,5,FALSE),"CL")</f>
        <v>UDP</v>
      </c>
      <c r="I198" s="7" t="str">
        <f>IFERROR(VLOOKUP(A198,[2]Sheet4!$A$2:$I$2561,6,FALSE),"CL")</f>
        <v>Do</v>
      </c>
      <c r="J198" s="7" t="str">
        <f>IFERROR(VLOOKUP(A198,[2]Sheet4!$A$2:$I$2561,7,FALSE),"CL")</f>
        <v>EAM</v>
      </c>
      <c r="K198" s="7" t="str">
        <f>IFERROR(VLOOKUP(A198,[2]Sheet4!$A$2:$I$2561,8,FALSE),"CL")</f>
        <v>Co</v>
      </c>
    </row>
    <row r="199" spans="1:11" hidden="1">
      <c r="A199" s="5">
        <v>40121</v>
      </c>
      <c r="B199" s="6">
        <v>47.13</v>
      </c>
      <c r="C199" s="6">
        <f t="shared" si="6"/>
        <v>9.0000000000003411E-2</v>
      </c>
      <c r="D199" s="8">
        <f t="shared" si="7"/>
        <v>1.9132653061225216E-3</v>
      </c>
      <c r="E199" s="6">
        <f>[1]!MoonAge(A199)</f>
        <v>0.54862047725467711</v>
      </c>
      <c r="F199" s="7" t="str">
        <f>IFERROR(VLOOKUP(A199,[2]Sheet4!$A$2:$I$2561,3,FALSE),"CL")</f>
        <v>PAM</v>
      </c>
      <c r="G199" s="7" t="str">
        <f>IFERROR(VLOOKUP(A199,[2]Sheet4!$A$2:$I$2561,4,FALSE),"CL")</f>
        <v>Co</v>
      </c>
      <c r="H199" s="7" t="str">
        <f>IFERROR(VLOOKUP(A199,[2]Sheet4!$A$2:$I$2561,5,FALSE),"CL")</f>
        <v>UDP</v>
      </c>
      <c r="I199" s="7" t="str">
        <f>IFERROR(VLOOKUP(A199,[2]Sheet4!$A$2:$I$2561,6,FALSE),"CL")</f>
        <v>Do</v>
      </c>
      <c r="J199" s="7" t="str">
        <f>IFERROR(VLOOKUP(A199,[2]Sheet4!$A$2:$I$2561,7,FALSE),"CL")</f>
        <v>EAM</v>
      </c>
      <c r="K199" s="7" t="str">
        <f>IFERROR(VLOOKUP(A199,[2]Sheet4!$A$2:$I$2561,8,FALSE),"CL")</f>
        <v>Co</v>
      </c>
    </row>
    <row r="200" spans="1:11" hidden="1">
      <c r="A200" s="5">
        <v>40122</v>
      </c>
      <c r="B200" s="6">
        <v>47.13</v>
      </c>
      <c r="C200" s="6">
        <f t="shared" si="6"/>
        <v>0</v>
      </c>
      <c r="D200" s="8">
        <f t="shared" si="7"/>
        <v>0</v>
      </c>
      <c r="E200" s="6">
        <f>[1]!MoonAge(A200)</f>
        <v>0.58248366921022798</v>
      </c>
      <c r="F200" s="7" t="str">
        <f>IFERROR(VLOOKUP(A200,[2]Sheet4!$A$2:$I$2561,3,FALSE),"CL")</f>
        <v>UDP</v>
      </c>
      <c r="G200" s="7" t="str">
        <f>IFERROR(VLOOKUP(A200,[2]Sheet4!$A$2:$I$2561,4,FALSE),"CL")</f>
        <v>Tg</v>
      </c>
      <c r="H200" s="7" t="str">
        <f>IFERROR(VLOOKUP(A200,[2]Sheet4!$A$2:$I$2561,5,FALSE),"CL")</f>
        <v>UDP</v>
      </c>
      <c r="I200" s="7" t="str">
        <f>IFERROR(VLOOKUP(A200,[2]Sheet4!$A$2:$I$2561,6,FALSE),"CL")</f>
        <v>Do</v>
      </c>
      <c r="J200" s="7" t="str">
        <f>IFERROR(VLOOKUP(A200,[2]Sheet4!$A$2:$I$2561,7,FALSE),"CL")</f>
        <v>EAM</v>
      </c>
      <c r="K200" s="7" t="str">
        <f>IFERROR(VLOOKUP(A200,[2]Sheet4!$A$2:$I$2561,8,FALSE),"CL")</f>
        <v>Co</v>
      </c>
    </row>
    <row r="201" spans="1:11" hidden="1">
      <c r="A201" s="5">
        <v>40123</v>
      </c>
      <c r="B201" s="6">
        <v>46.82</v>
      </c>
      <c r="C201" s="6">
        <f t="shared" si="6"/>
        <v>-0.31000000000000227</v>
      </c>
      <c r="D201" s="8">
        <f t="shared" si="7"/>
        <v>-6.5775514534267398E-3</v>
      </c>
      <c r="E201" s="6">
        <f>[1]!MoonAge(A201)</f>
        <v>0.61634686116577875</v>
      </c>
      <c r="F201" s="7" t="str">
        <f>IFERROR(VLOOKUP(A201,[2]Sheet4!$A$2:$I$2561,3,FALSE),"CL")</f>
        <v>UDM</v>
      </c>
      <c r="G201" s="7" t="str">
        <f>IFERROR(VLOOKUP(A201,[2]Sheet4!$A$2:$I$2561,4,FALSE),"CL")</f>
        <v>Rb</v>
      </c>
      <c r="H201" s="7" t="str">
        <f>IFERROR(VLOOKUP(A201,[2]Sheet4!$A$2:$I$2561,5,FALSE),"CL")</f>
        <v>UDP</v>
      </c>
      <c r="I201" s="7" t="str">
        <f>IFERROR(VLOOKUP(A201,[2]Sheet4!$A$2:$I$2561,6,FALSE),"CL")</f>
        <v>Do</v>
      </c>
      <c r="J201" s="7" t="str">
        <f>IFERROR(VLOOKUP(A201,[2]Sheet4!$A$2:$I$2561,7,FALSE),"CL")</f>
        <v>EAM</v>
      </c>
      <c r="K201" s="7" t="str">
        <f>IFERROR(VLOOKUP(A201,[2]Sheet4!$A$2:$I$2561,8,FALSE),"CL")</f>
        <v>Co</v>
      </c>
    </row>
    <row r="202" spans="1:11" hidden="1">
      <c r="A202" s="5">
        <v>40126</v>
      </c>
      <c r="B202" s="6">
        <v>46.58</v>
      </c>
      <c r="C202" s="6">
        <f t="shared" si="6"/>
        <v>-0.24000000000000199</v>
      </c>
      <c r="D202" s="8">
        <f t="shared" si="7"/>
        <v>-5.12601452370786E-3</v>
      </c>
      <c r="E202" s="6">
        <f>[1]!MoonAge(A202)</f>
        <v>0.71793643703243137</v>
      </c>
      <c r="F202" s="7" t="str">
        <f>IFERROR(VLOOKUP(A202,[2]Sheet4!$A$2:$I$2561,3,FALSE),"CL")</f>
        <v>EAP</v>
      </c>
      <c r="G202" s="7" t="str">
        <f>IFERROR(VLOOKUP(A202,[2]Sheet4!$A$2:$I$2561,4,FALSE),"CL")</f>
        <v>Ho</v>
      </c>
      <c r="H202" s="7" t="str">
        <f>IFERROR(VLOOKUP(A202,[2]Sheet4!$A$2:$I$2561,5,FALSE),"CL")</f>
        <v>UDM</v>
      </c>
      <c r="I202" s="7" t="str">
        <f>IFERROR(VLOOKUP(A202,[2]Sheet4!$A$2:$I$2561,6,FALSE),"CL")</f>
        <v>Pi</v>
      </c>
      <c r="J202" s="7" t="str">
        <f>IFERROR(VLOOKUP(A202,[2]Sheet4!$A$2:$I$2561,7,FALSE),"CL")</f>
        <v>EAM</v>
      </c>
      <c r="K202" s="7" t="str">
        <f>IFERROR(VLOOKUP(A202,[2]Sheet4!$A$2:$I$2561,8,FALSE),"CL")</f>
        <v>Co</v>
      </c>
    </row>
    <row r="203" spans="1:11" hidden="1">
      <c r="A203" s="5">
        <v>40127</v>
      </c>
      <c r="B203" s="6">
        <v>46.53</v>
      </c>
      <c r="C203" s="6">
        <f t="shared" si="6"/>
        <v>-4.9999999999997158E-2</v>
      </c>
      <c r="D203" s="8">
        <f t="shared" si="7"/>
        <v>-1.0734220695576891E-3</v>
      </c>
      <c r="E203" s="6">
        <f>[1]!MoonAge(A203)</f>
        <v>0.75179962898798225</v>
      </c>
      <c r="F203" s="7" t="str">
        <f>IFERROR(VLOOKUP(A203,[2]Sheet4!$A$2:$I$2561,3,FALSE),"CL")</f>
        <v>EAM</v>
      </c>
      <c r="G203" s="7" t="str">
        <f>IFERROR(VLOOKUP(A203,[2]Sheet4!$A$2:$I$2561,4,FALSE),"CL")</f>
        <v>Sh</v>
      </c>
      <c r="H203" s="7" t="str">
        <f>IFERROR(VLOOKUP(A203,[2]Sheet4!$A$2:$I$2561,5,FALSE),"CL")</f>
        <v>UDM</v>
      </c>
      <c r="I203" s="7" t="str">
        <f>IFERROR(VLOOKUP(A203,[2]Sheet4!$A$2:$I$2561,6,FALSE),"CL")</f>
        <v>Pi</v>
      </c>
      <c r="J203" s="7" t="str">
        <f>IFERROR(VLOOKUP(A203,[2]Sheet4!$A$2:$I$2561,7,FALSE),"CL")</f>
        <v>EAM</v>
      </c>
      <c r="K203" s="7" t="str">
        <f>IFERROR(VLOOKUP(A203,[2]Sheet4!$A$2:$I$2561,8,FALSE),"CL")</f>
        <v>Co</v>
      </c>
    </row>
    <row r="204" spans="1:11" hidden="1">
      <c r="A204" s="5">
        <v>40128</v>
      </c>
      <c r="B204" s="6">
        <v>46.57</v>
      </c>
      <c r="C204" s="6">
        <f t="shared" si="6"/>
        <v>3.9999999999999147E-2</v>
      </c>
      <c r="D204" s="8">
        <f t="shared" si="7"/>
        <v>8.5966043412850088E-4</v>
      </c>
      <c r="E204" s="6">
        <f>[1]!MoonAge(A204)</f>
        <v>0.78566282094353301</v>
      </c>
      <c r="F204" s="7" t="str">
        <f>IFERROR(VLOOKUP(A204,[2]Sheet4!$A$2:$I$2561,3,FALSE),"CL")</f>
        <v>MEP</v>
      </c>
      <c r="G204" s="7" t="str">
        <f>IFERROR(VLOOKUP(A204,[2]Sheet4!$A$2:$I$2561,4,FALSE),"CL")</f>
        <v>Mo</v>
      </c>
      <c r="H204" s="7" t="str">
        <f>IFERROR(VLOOKUP(A204,[2]Sheet4!$A$2:$I$2561,5,FALSE),"CL")</f>
        <v>UDM</v>
      </c>
      <c r="I204" s="7" t="str">
        <f>IFERROR(VLOOKUP(A204,[2]Sheet4!$A$2:$I$2561,6,FALSE),"CL")</f>
        <v>Pi</v>
      </c>
      <c r="J204" s="7" t="str">
        <f>IFERROR(VLOOKUP(A204,[2]Sheet4!$A$2:$I$2561,7,FALSE),"CL")</f>
        <v>EAM</v>
      </c>
      <c r="K204" s="7" t="str">
        <f>IFERROR(VLOOKUP(A204,[2]Sheet4!$A$2:$I$2561,8,FALSE),"CL")</f>
        <v>Co</v>
      </c>
    </row>
    <row r="205" spans="1:11" hidden="1">
      <c r="A205" s="5">
        <v>40129</v>
      </c>
      <c r="B205" s="6">
        <v>46.5</v>
      </c>
      <c r="C205" s="6">
        <f t="shared" si="6"/>
        <v>-7.0000000000000284E-2</v>
      </c>
      <c r="D205" s="8">
        <f t="shared" si="7"/>
        <v>-1.5031135924414921E-3</v>
      </c>
      <c r="E205" s="6">
        <f>[1]!MoonAge(A205)</f>
        <v>0.819526012899084</v>
      </c>
      <c r="F205" s="7" t="str">
        <f>IFERROR(VLOOKUP(A205,[2]Sheet4!$A$2:$I$2561,3,FALSE),"CL")</f>
        <v>MEM</v>
      </c>
      <c r="G205" s="7" t="str">
        <f>IFERROR(VLOOKUP(A205,[2]Sheet4!$A$2:$I$2561,4,FALSE),"CL")</f>
        <v>Ch</v>
      </c>
      <c r="H205" s="7" t="str">
        <f>IFERROR(VLOOKUP(A205,[2]Sheet4!$A$2:$I$2561,5,FALSE),"CL")</f>
        <v>UDM</v>
      </c>
      <c r="I205" s="7" t="str">
        <f>IFERROR(VLOOKUP(A205,[2]Sheet4!$A$2:$I$2561,6,FALSE),"CL")</f>
        <v>Pi</v>
      </c>
      <c r="J205" s="7" t="str">
        <f>IFERROR(VLOOKUP(A205,[2]Sheet4!$A$2:$I$2561,7,FALSE),"CL")</f>
        <v>EAM</v>
      </c>
      <c r="K205" s="7" t="str">
        <f>IFERROR(VLOOKUP(A205,[2]Sheet4!$A$2:$I$2561,8,FALSE),"CL")</f>
        <v>Co</v>
      </c>
    </row>
    <row r="206" spans="1:11" hidden="1">
      <c r="A206" s="5">
        <v>40130</v>
      </c>
      <c r="B206" s="6">
        <v>46.5</v>
      </c>
      <c r="C206" s="6">
        <f t="shared" si="6"/>
        <v>0</v>
      </c>
      <c r="D206" s="8">
        <f t="shared" si="7"/>
        <v>0</v>
      </c>
      <c r="E206" s="6">
        <f>[1]!MoonAge(A206)</f>
        <v>0.85338920485463476</v>
      </c>
      <c r="F206" s="7" t="str">
        <f>IFERROR(VLOOKUP(A206,[2]Sheet4!$A$2:$I$2561,3,FALSE),"CL")</f>
        <v>PAP</v>
      </c>
      <c r="G206" s="7" t="str">
        <f>IFERROR(VLOOKUP(A206,[2]Sheet4!$A$2:$I$2561,4,FALSE),"CL")</f>
        <v>Do</v>
      </c>
      <c r="H206" s="7" t="str">
        <f>IFERROR(VLOOKUP(A206,[2]Sheet4!$A$2:$I$2561,5,FALSE),"CL")</f>
        <v>UDM</v>
      </c>
      <c r="I206" s="7" t="str">
        <f>IFERROR(VLOOKUP(A206,[2]Sheet4!$A$2:$I$2561,6,FALSE),"CL")</f>
        <v>Pi</v>
      </c>
      <c r="J206" s="7" t="str">
        <f>IFERROR(VLOOKUP(A206,[2]Sheet4!$A$2:$I$2561,7,FALSE),"CL")</f>
        <v>EAM</v>
      </c>
      <c r="K206" s="7" t="str">
        <f>IFERROR(VLOOKUP(A206,[2]Sheet4!$A$2:$I$2561,8,FALSE),"CL")</f>
        <v>Co</v>
      </c>
    </row>
    <row r="207" spans="1:11" hidden="1">
      <c r="A207" s="5">
        <v>40133</v>
      </c>
      <c r="B207" s="6">
        <v>46.09</v>
      </c>
      <c r="C207" s="6">
        <f t="shared" si="6"/>
        <v>-0.40999999999999659</v>
      </c>
      <c r="D207" s="8">
        <f t="shared" si="7"/>
        <v>-8.8172043010751947E-3</v>
      </c>
      <c r="E207" s="6">
        <f>[1]!MoonAge(A207)</f>
        <v>0.95497878072128739</v>
      </c>
      <c r="F207" s="7" t="str">
        <f>IFERROR(VLOOKUP(A207,[2]Sheet4!$A$2:$I$2561,3,FALSE),"CL")</f>
        <v>UDM</v>
      </c>
      <c r="G207" s="7" t="str">
        <f>IFERROR(VLOOKUP(A207,[2]Sheet4!$A$2:$I$2561,4,FALSE),"CL")</f>
        <v>Co</v>
      </c>
      <c r="H207" s="7" t="str">
        <f>IFERROR(VLOOKUP(A207,[2]Sheet4!$A$2:$I$2561,5,FALSE),"CL")</f>
        <v>UDM</v>
      </c>
      <c r="I207" s="7" t="str">
        <f>IFERROR(VLOOKUP(A207,[2]Sheet4!$A$2:$I$2561,6,FALSE),"CL")</f>
        <v>Pi</v>
      </c>
      <c r="J207" s="7" t="str">
        <f>IFERROR(VLOOKUP(A207,[2]Sheet4!$A$2:$I$2561,7,FALSE),"CL")</f>
        <v>EAM</v>
      </c>
      <c r="K207" s="7" t="str">
        <f>IFERROR(VLOOKUP(A207,[2]Sheet4!$A$2:$I$2561,8,FALSE),"CL")</f>
        <v>Co</v>
      </c>
    </row>
    <row r="208" spans="1:11" hidden="1">
      <c r="A208" s="5">
        <v>40134</v>
      </c>
      <c r="B208" s="6">
        <v>46.25</v>
      </c>
      <c r="C208" s="6">
        <f t="shared" si="6"/>
        <v>0.15999999999999659</v>
      </c>
      <c r="D208" s="8">
        <f t="shared" si="7"/>
        <v>3.4714688652635406E-3</v>
      </c>
      <c r="E208" s="6">
        <f>[1]!MoonAge(A208)</f>
        <v>0.98884197267683827</v>
      </c>
      <c r="F208" s="7" t="str">
        <f>IFERROR(VLOOKUP(A208,[2]Sheet4!$A$2:$I$2561,3,FALSE),"CL")</f>
        <v>FIP</v>
      </c>
      <c r="G208" s="7" t="str">
        <f>IFERROR(VLOOKUP(A208,[2]Sheet4!$A$2:$I$2561,4,FALSE),"CL")</f>
        <v>Tg</v>
      </c>
      <c r="H208" s="7" t="str">
        <f>IFERROR(VLOOKUP(A208,[2]Sheet4!$A$2:$I$2561,5,FALSE),"CL")</f>
        <v>UDM</v>
      </c>
      <c r="I208" s="7" t="str">
        <f>IFERROR(VLOOKUP(A208,[2]Sheet4!$A$2:$I$2561,6,FALSE),"CL")</f>
        <v>Pi</v>
      </c>
      <c r="J208" s="7" t="str">
        <f>IFERROR(VLOOKUP(A208,[2]Sheet4!$A$2:$I$2561,7,FALSE),"CL")</f>
        <v>EAM</v>
      </c>
      <c r="K208" s="7" t="str">
        <f>IFERROR(VLOOKUP(A208,[2]Sheet4!$A$2:$I$2561,8,FALSE),"CL")</f>
        <v>Co</v>
      </c>
    </row>
    <row r="209" spans="1:11" hidden="1">
      <c r="A209" s="5">
        <v>40135</v>
      </c>
      <c r="B209" s="6">
        <v>46.26</v>
      </c>
      <c r="C209" s="6">
        <f t="shared" si="6"/>
        <v>9.9999999999980105E-3</v>
      </c>
      <c r="D209" s="8">
        <f t="shared" si="7"/>
        <v>2.162162162161732E-4</v>
      </c>
      <c r="E209" s="6">
        <f>[1]!MoonAge(A209)</f>
        <v>2.2705164632389141E-2</v>
      </c>
      <c r="F209" s="7" t="str">
        <f>IFERROR(VLOOKUP(A209,[2]Sheet4!$A$2:$I$2561,3,FALSE),"CL")</f>
        <v>FIM</v>
      </c>
      <c r="G209" s="7" t="str">
        <f>IFERROR(VLOOKUP(A209,[2]Sheet4!$A$2:$I$2561,4,FALSE),"CL")</f>
        <v>Rb</v>
      </c>
      <c r="H209" s="7" t="str">
        <f>IFERROR(VLOOKUP(A209,[2]Sheet4!$A$2:$I$2561,5,FALSE),"CL")</f>
        <v>UDM</v>
      </c>
      <c r="I209" s="7" t="str">
        <f>IFERROR(VLOOKUP(A209,[2]Sheet4!$A$2:$I$2561,6,FALSE),"CL")</f>
        <v>Pi</v>
      </c>
      <c r="J209" s="7" t="str">
        <f>IFERROR(VLOOKUP(A209,[2]Sheet4!$A$2:$I$2561,7,FALSE),"CL")</f>
        <v>EAM</v>
      </c>
      <c r="K209" s="7" t="str">
        <f>IFERROR(VLOOKUP(A209,[2]Sheet4!$A$2:$I$2561,8,FALSE),"CL")</f>
        <v>Co</v>
      </c>
    </row>
    <row r="210" spans="1:11" hidden="1">
      <c r="A210" s="5">
        <v>40136</v>
      </c>
      <c r="B210" s="6">
        <v>46.41</v>
      </c>
      <c r="C210" s="6">
        <f t="shared" si="6"/>
        <v>0.14999999999999858</v>
      </c>
      <c r="D210" s="8">
        <f t="shared" si="7"/>
        <v>3.242542153047959E-3</v>
      </c>
      <c r="E210" s="6">
        <f>[1]!MoonAge(A210)</f>
        <v>5.6568356587940016E-2</v>
      </c>
      <c r="F210" s="7" t="str">
        <f>IFERROR(VLOOKUP(A210,[2]Sheet4!$A$2:$I$2561,3,FALSE),"CL")</f>
        <v>EAP</v>
      </c>
      <c r="G210" s="7" t="str">
        <f>IFERROR(VLOOKUP(A210,[2]Sheet4!$A$2:$I$2561,4,FALSE),"CL")</f>
        <v>Dr</v>
      </c>
      <c r="H210" s="7" t="str">
        <f>IFERROR(VLOOKUP(A210,[2]Sheet4!$A$2:$I$2561,5,FALSE),"CL")</f>
        <v>UDM</v>
      </c>
      <c r="I210" s="7" t="str">
        <f>IFERROR(VLOOKUP(A210,[2]Sheet4!$A$2:$I$2561,6,FALSE),"CL")</f>
        <v>Pi</v>
      </c>
      <c r="J210" s="7" t="str">
        <f>IFERROR(VLOOKUP(A210,[2]Sheet4!$A$2:$I$2561,7,FALSE),"CL")</f>
        <v>EAM</v>
      </c>
      <c r="K210" s="7" t="str">
        <f>IFERROR(VLOOKUP(A210,[2]Sheet4!$A$2:$I$2561,8,FALSE),"CL")</f>
        <v>Co</v>
      </c>
    </row>
    <row r="211" spans="1:11" hidden="1">
      <c r="A211" s="5">
        <v>40137</v>
      </c>
      <c r="B211" s="6">
        <v>46.58</v>
      </c>
      <c r="C211" s="6">
        <f t="shared" si="6"/>
        <v>0.17000000000000171</v>
      </c>
      <c r="D211" s="8">
        <f t="shared" si="7"/>
        <v>3.6630036630036999E-3</v>
      </c>
      <c r="E211" s="6">
        <f>[1]!MoonAge(A211)</f>
        <v>9.0431548543490781E-2</v>
      </c>
      <c r="F211" s="7" t="str">
        <f>IFERROR(VLOOKUP(A211,[2]Sheet4!$A$2:$I$2561,3,FALSE),"CL")</f>
        <v>EAM</v>
      </c>
      <c r="G211" s="7" t="str">
        <f>IFERROR(VLOOKUP(A211,[2]Sheet4!$A$2:$I$2561,4,FALSE),"CL")</f>
        <v>Sn</v>
      </c>
      <c r="H211" s="7" t="str">
        <f>IFERROR(VLOOKUP(A211,[2]Sheet4!$A$2:$I$2561,5,FALSE),"CL")</f>
        <v>UDM</v>
      </c>
      <c r="I211" s="7" t="str">
        <f>IFERROR(VLOOKUP(A211,[2]Sheet4!$A$2:$I$2561,6,FALSE),"CL")</f>
        <v>Pi</v>
      </c>
      <c r="J211" s="7" t="str">
        <f>IFERROR(VLOOKUP(A211,[2]Sheet4!$A$2:$I$2561,7,FALSE),"CL")</f>
        <v>EAM</v>
      </c>
      <c r="K211" s="7" t="str">
        <f>IFERROR(VLOOKUP(A211,[2]Sheet4!$A$2:$I$2561,8,FALSE),"CL")</f>
        <v>Co</v>
      </c>
    </row>
    <row r="212" spans="1:11" hidden="1">
      <c r="A212" s="5">
        <v>40140</v>
      </c>
      <c r="B212" s="6">
        <v>46.49</v>
      </c>
      <c r="C212" s="6">
        <f t="shared" si="6"/>
        <v>-8.9999999999996305E-2</v>
      </c>
      <c r="D212" s="8">
        <f t="shared" si="7"/>
        <v>-1.932159725203871E-3</v>
      </c>
      <c r="E212" s="6">
        <f>[1]!MoonAge(A212)</f>
        <v>0.19202112441014341</v>
      </c>
      <c r="F212" s="7" t="str">
        <f>IFERROR(VLOOKUP(A212,[2]Sheet4!$A$2:$I$2561,3,FALSE),"CL")</f>
        <v>PAP</v>
      </c>
      <c r="G212" s="7" t="str">
        <f>IFERROR(VLOOKUP(A212,[2]Sheet4!$A$2:$I$2561,4,FALSE),"CL")</f>
        <v>Mo</v>
      </c>
      <c r="H212" s="7" t="str">
        <f>IFERROR(VLOOKUP(A212,[2]Sheet4!$A$2:$I$2561,5,FALSE),"CL")</f>
        <v>UDM</v>
      </c>
      <c r="I212" s="7" t="str">
        <f>IFERROR(VLOOKUP(A212,[2]Sheet4!$A$2:$I$2561,6,FALSE),"CL")</f>
        <v>Pi</v>
      </c>
      <c r="J212" s="7" t="str">
        <f>IFERROR(VLOOKUP(A212,[2]Sheet4!$A$2:$I$2561,7,FALSE),"CL")</f>
        <v>EAM</v>
      </c>
      <c r="K212" s="7" t="str">
        <f>IFERROR(VLOOKUP(A212,[2]Sheet4!$A$2:$I$2561,8,FALSE),"CL")</f>
        <v>Co</v>
      </c>
    </row>
    <row r="213" spans="1:11" hidden="1">
      <c r="A213" s="5">
        <v>40141</v>
      </c>
      <c r="B213" s="6">
        <v>46.6</v>
      </c>
      <c r="C213" s="6">
        <f t="shared" si="6"/>
        <v>0.10999999999999943</v>
      </c>
      <c r="D213" s="8">
        <f t="shared" si="7"/>
        <v>2.3661002366100114E-3</v>
      </c>
      <c r="E213" s="6">
        <f>[1]!MoonAge(A213)</f>
        <v>0.22588431636569428</v>
      </c>
      <c r="F213" s="7" t="str">
        <f>IFERROR(VLOOKUP(A213,[2]Sheet4!$A$2:$I$2561,3,FALSE),"CL")</f>
        <v>PAM</v>
      </c>
      <c r="G213" s="7" t="str">
        <f>IFERROR(VLOOKUP(A213,[2]Sheet4!$A$2:$I$2561,4,FALSE),"CL")</f>
        <v>Ch</v>
      </c>
      <c r="H213" s="7" t="str">
        <f>IFERROR(VLOOKUP(A213,[2]Sheet4!$A$2:$I$2561,5,FALSE),"CL")</f>
        <v>UDM</v>
      </c>
      <c r="I213" s="7" t="str">
        <f>IFERROR(VLOOKUP(A213,[2]Sheet4!$A$2:$I$2561,6,FALSE),"CL")</f>
        <v>Pi</v>
      </c>
      <c r="J213" s="7" t="str">
        <f>IFERROR(VLOOKUP(A213,[2]Sheet4!$A$2:$I$2561,7,FALSE),"CL")</f>
        <v>EAM</v>
      </c>
      <c r="K213" s="7" t="str">
        <f>IFERROR(VLOOKUP(A213,[2]Sheet4!$A$2:$I$2561,8,FALSE),"CL")</f>
        <v>Co</v>
      </c>
    </row>
    <row r="214" spans="1:11" hidden="1">
      <c r="A214" s="5">
        <v>40142</v>
      </c>
      <c r="B214" s="6">
        <v>46.34</v>
      </c>
      <c r="C214" s="6">
        <f t="shared" si="6"/>
        <v>-0.25999999999999801</v>
      </c>
      <c r="D214" s="8">
        <f t="shared" si="7"/>
        <v>-5.5793991416308586E-3</v>
      </c>
      <c r="E214" s="6">
        <f>[1]!MoonAge(A214)</f>
        <v>0.25974750832124516</v>
      </c>
      <c r="F214" s="7" t="str">
        <f>IFERROR(VLOOKUP(A214,[2]Sheet4!$A$2:$I$2561,3,FALSE),"CL")</f>
        <v>UDP</v>
      </c>
      <c r="G214" s="7" t="str">
        <f>IFERROR(VLOOKUP(A214,[2]Sheet4!$A$2:$I$2561,4,FALSE),"CL")</f>
        <v>Do</v>
      </c>
      <c r="H214" s="7" t="str">
        <f>IFERROR(VLOOKUP(A214,[2]Sheet4!$A$2:$I$2561,5,FALSE),"CL")</f>
        <v>UDM</v>
      </c>
      <c r="I214" s="7" t="str">
        <f>IFERROR(VLOOKUP(A214,[2]Sheet4!$A$2:$I$2561,6,FALSE),"CL")</f>
        <v>Pi</v>
      </c>
      <c r="J214" s="7" t="str">
        <f>IFERROR(VLOOKUP(A214,[2]Sheet4!$A$2:$I$2561,7,FALSE),"CL")</f>
        <v>EAM</v>
      </c>
      <c r="K214" s="7" t="str">
        <f>IFERROR(VLOOKUP(A214,[2]Sheet4!$A$2:$I$2561,8,FALSE),"CL")</f>
        <v>Co</v>
      </c>
    </row>
    <row r="215" spans="1:11" hidden="1">
      <c r="A215" s="5">
        <v>40143</v>
      </c>
      <c r="B215" s="6">
        <v>46.27</v>
      </c>
      <c r="C215" s="6">
        <f t="shared" si="6"/>
        <v>-7.0000000000000284E-2</v>
      </c>
      <c r="D215" s="8">
        <f t="shared" si="7"/>
        <v>-1.5105740181268943E-3</v>
      </c>
      <c r="E215" s="6">
        <f>[1]!MoonAge(A215)</f>
        <v>0.29361070027679603</v>
      </c>
      <c r="F215" s="7" t="str">
        <f>IFERROR(VLOOKUP(A215,[2]Sheet4!$A$2:$I$2561,3,FALSE),"CL")</f>
        <v>UDM</v>
      </c>
      <c r="G215" s="7" t="str">
        <f>IFERROR(VLOOKUP(A215,[2]Sheet4!$A$2:$I$2561,4,FALSE),"CL")</f>
        <v>Pi</v>
      </c>
      <c r="H215" s="7" t="str">
        <f>IFERROR(VLOOKUP(A215,[2]Sheet4!$A$2:$I$2561,5,FALSE),"CL")</f>
        <v>UDM</v>
      </c>
      <c r="I215" s="7" t="str">
        <f>IFERROR(VLOOKUP(A215,[2]Sheet4!$A$2:$I$2561,6,FALSE),"CL")</f>
        <v>Pi</v>
      </c>
      <c r="J215" s="7" t="str">
        <f>IFERROR(VLOOKUP(A215,[2]Sheet4!$A$2:$I$2561,7,FALSE),"CL")</f>
        <v>EAM</v>
      </c>
      <c r="K215" s="7" t="str">
        <f>IFERROR(VLOOKUP(A215,[2]Sheet4!$A$2:$I$2561,8,FALSE),"CL")</f>
        <v>Co</v>
      </c>
    </row>
    <row r="216" spans="1:11" hidden="1">
      <c r="A216" s="5">
        <v>40144</v>
      </c>
      <c r="B216" s="6">
        <v>46.81</v>
      </c>
      <c r="C216" s="6">
        <f t="shared" si="6"/>
        <v>0.53999999999999915</v>
      </c>
      <c r="D216" s="8">
        <f t="shared" si="7"/>
        <v>1.1670628917224965E-2</v>
      </c>
      <c r="E216" s="6">
        <f>[1]!MoonAge(A216)</f>
        <v>0.3274738922323468</v>
      </c>
      <c r="F216" s="7" t="str">
        <f>IFERROR(VLOOKUP(A216,[2]Sheet4!$A$2:$I$2561,3,FALSE),"CL")</f>
        <v>FIP</v>
      </c>
      <c r="G216" s="7" t="str">
        <f>IFERROR(VLOOKUP(A216,[2]Sheet4!$A$2:$I$2561,4,FALSE),"CL")</f>
        <v>Ra</v>
      </c>
      <c r="H216" s="7" t="str">
        <f>IFERROR(VLOOKUP(A216,[2]Sheet4!$A$2:$I$2561,5,FALSE),"CL")</f>
        <v>UDM</v>
      </c>
      <c r="I216" s="7" t="str">
        <f>IFERROR(VLOOKUP(A216,[2]Sheet4!$A$2:$I$2561,6,FALSE),"CL")</f>
        <v>Pi</v>
      </c>
      <c r="J216" s="7" t="str">
        <f>IFERROR(VLOOKUP(A216,[2]Sheet4!$A$2:$I$2561,7,FALSE),"CL")</f>
        <v>EAM</v>
      </c>
      <c r="K216" s="7" t="str">
        <f>IFERROR(VLOOKUP(A216,[2]Sheet4!$A$2:$I$2561,8,FALSE),"CL")</f>
        <v>Co</v>
      </c>
    </row>
    <row r="217" spans="1:11" hidden="1">
      <c r="A217" s="5">
        <v>40147</v>
      </c>
      <c r="B217" s="6">
        <v>46.48</v>
      </c>
      <c r="C217" s="6">
        <f t="shared" si="6"/>
        <v>-0.3300000000000054</v>
      </c>
      <c r="D217" s="8">
        <f t="shared" si="7"/>
        <v>-7.0497756889554668E-3</v>
      </c>
      <c r="E217" s="6">
        <f>[1]!MoonAge(A217)</f>
        <v>0.42906346809899942</v>
      </c>
      <c r="F217" s="7" t="str">
        <f>IFERROR(VLOOKUP(A217,[2]Sheet4!$A$2:$I$2561,3,FALSE),"CL")</f>
        <v>EAM</v>
      </c>
      <c r="G217" s="7" t="str">
        <f>IFERROR(VLOOKUP(A217,[2]Sheet4!$A$2:$I$2561,4,FALSE),"CL")</f>
        <v>Rb</v>
      </c>
      <c r="H217" s="7" t="str">
        <f>IFERROR(VLOOKUP(A217,[2]Sheet4!$A$2:$I$2561,5,FALSE),"CL")</f>
        <v>UDM</v>
      </c>
      <c r="I217" s="7" t="str">
        <f>IFERROR(VLOOKUP(A217,[2]Sheet4!$A$2:$I$2561,6,FALSE),"CL")</f>
        <v>Pi</v>
      </c>
      <c r="J217" s="7" t="str">
        <f>IFERROR(VLOOKUP(A217,[2]Sheet4!$A$2:$I$2561,7,FALSE),"CL")</f>
        <v>EAM</v>
      </c>
      <c r="K217" s="7" t="str">
        <f>IFERROR(VLOOKUP(A217,[2]Sheet4!$A$2:$I$2561,8,FALSE),"CL")</f>
        <v>Co</v>
      </c>
    </row>
    <row r="218" spans="1:11">
      <c r="A218" s="5">
        <v>40148</v>
      </c>
      <c r="B218" s="6">
        <v>46.45</v>
      </c>
      <c r="C218" s="6">
        <f t="shared" si="6"/>
        <v>-2.9999999999994031E-2</v>
      </c>
      <c r="D218" s="8">
        <f t="shared" si="7"/>
        <v>-6.4543889845081832E-4</v>
      </c>
      <c r="E218" s="6">
        <f>[1]!MoonAge(A218)</f>
        <v>0.4629266600545503</v>
      </c>
      <c r="F218" s="7" t="str">
        <f>IFERROR(VLOOKUP(A218,[2]Sheet4!$A$2:$I$2561,3,FALSE),"CL")</f>
        <v>MEP</v>
      </c>
      <c r="G218" s="7" t="str">
        <f>IFERROR(VLOOKUP(A218,[2]Sheet4!$A$2:$I$2561,4,FALSE),"CL")</f>
        <v>Dr</v>
      </c>
      <c r="H218" s="7" t="str">
        <f>IFERROR(VLOOKUP(A218,[2]Sheet4!$A$2:$I$2561,5,FALSE),"CL")</f>
        <v>UDM</v>
      </c>
      <c r="I218" s="7" t="str">
        <f>IFERROR(VLOOKUP(A218,[2]Sheet4!$A$2:$I$2561,6,FALSE),"CL")</f>
        <v>Pi</v>
      </c>
      <c r="J218" s="7" t="str">
        <f>IFERROR(VLOOKUP(A218,[2]Sheet4!$A$2:$I$2561,7,FALSE),"CL")</f>
        <v>EAM</v>
      </c>
      <c r="K218" s="7" t="str">
        <f>IFERROR(VLOOKUP(A218,[2]Sheet4!$A$2:$I$2561,8,FALSE),"CL")</f>
        <v>Co</v>
      </c>
    </row>
    <row r="219" spans="1:11" hidden="1">
      <c r="A219" s="5">
        <v>40149</v>
      </c>
      <c r="B219" s="6">
        <v>46.27</v>
      </c>
      <c r="C219" s="6">
        <f t="shared" si="6"/>
        <v>-0.17999999999999972</v>
      </c>
      <c r="D219" s="8">
        <f t="shared" si="7"/>
        <v>-3.875134553283094E-3</v>
      </c>
      <c r="E219" s="6">
        <f>[1]!MoonAge(A219)</f>
        <v>0.49678985201010117</v>
      </c>
      <c r="F219" s="7" t="str">
        <f>IFERROR(VLOOKUP(A219,[2]Sheet4!$A$2:$I$2561,3,FALSE),"CL")</f>
        <v>MEM</v>
      </c>
      <c r="G219" s="7" t="str">
        <f>IFERROR(VLOOKUP(A219,[2]Sheet4!$A$2:$I$2561,4,FALSE),"CL")</f>
        <v>Sn</v>
      </c>
      <c r="H219" s="7" t="str">
        <f>IFERROR(VLOOKUP(A219,[2]Sheet4!$A$2:$I$2561,5,FALSE),"CL")</f>
        <v>UDM</v>
      </c>
      <c r="I219" s="7" t="str">
        <f>IFERROR(VLOOKUP(A219,[2]Sheet4!$A$2:$I$2561,6,FALSE),"CL")</f>
        <v>Pi</v>
      </c>
      <c r="J219" s="7" t="str">
        <f>IFERROR(VLOOKUP(A219,[2]Sheet4!$A$2:$I$2561,7,FALSE),"CL")</f>
        <v>EAM</v>
      </c>
      <c r="K219" s="7" t="str">
        <f>IFERROR(VLOOKUP(A219,[2]Sheet4!$A$2:$I$2561,8,FALSE),"CL")</f>
        <v>Co</v>
      </c>
    </row>
    <row r="220" spans="1:11" hidden="1">
      <c r="A220" s="5">
        <v>40150</v>
      </c>
      <c r="B220" s="6">
        <v>46.22</v>
      </c>
      <c r="C220" s="6">
        <f t="shared" si="6"/>
        <v>-5.0000000000004263E-2</v>
      </c>
      <c r="D220" s="8">
        <f t="shared" si="7"/>
        <v>-1.0806137886320349E-3</v>
      </c>
      <c r="E220" s="6">
        <f>[1]!MoonAge(A220)</f>
        <v>0.530653043965433</v>
      </c>
      <c r="F220" s="7" t="str">
        <f>IFERROR(VLOOKUP(A220,[2]Sheet4!$A$2:$I$2561,3,FALSE),"CL")</f>
        <v>PAP</v>
      </c>
      <c r="G220" s="7" t="str">
        <f>IFERROR(VLOOKUP(A220,[2]Sheet4!$A$2:$I$2561,4,FALSE),"CL")</f>
        <v>Ho</v>
      </c>
      <c r="H220" s="7" t="str">
        <f>IFERROR(VLOOKUP(A220,[2]Sheet4!$A$2:$I$2561,5,FALSE),"CL")</f>
        <v>UDM</v>
      </c>
      <c r="I220" s="7" t="str">
        <f>IFERROR(VLOOKUP(A220,[2]Sheet4!$A$2:$I$2561,6,FALSE),"CL")</f>
        <v>Pi</v>
      </c>
      <c r="J220" s="7" t="str">
        <f>IFERROR(VLOOKUP(A220,[2]Sheet4!$A$2:$I$2561,7,FALSE),"CL")</f>
        <v>EAM</v>
      </c>
      <c r="K220" s="7" t="str">
        <f>IFERROR(VLOOKUP(A220,[2]Sheet4!$A$2:$I$2561,8,FALSE),"CL")</f>
        <v>Co</v>
      </c>
    </row>
    <row r="221" spans="1:11" hidden="1">
      <c r="A221" s="5">
        <v>40151</v>
      </c>
      <c r="B221" s="6">
        <v>46.25</v>
      </c>
      <c r="C221" s="6">
        <f t="shared" si="6"/>
        <v>3.0000000000001137E-2</v>
      </c>
      <c r="D221" s="8">
        <f t="shared" si="7"/>
        <v>6.4906966681092901E-4</v>
      </c>
      <c r="E221" s="6">
        <f>[1]!MoonAge(A221)</f>
        <v>0.56451623592074185</v>
      </c>
      <c r="F221" s="7" t="str">
        <f>IFERROR(VLOOKUP(A221,[2]Sheet4!$A$2:$I$2561,3,FALSE),"CL")</f>
        <v>PAM</v>
      </c>
      <c r="G221" s="7" t="str">
        <f>IFERROR(VLOOKUP(A221,[2]Sheet4!$A$2:$I$2561,4,FALSE),"CL")</f>
        <v>Sh</v>
      </c>
      <c r="H221" s="7" t="str">
        <f>IFERROR(VLOOKUP(A221,[2]Sheet4!$A$2:$I$2561,5,FALSE),"CL")</f>
        <v>UDM</v>
      </c>
      <c r="I221" s="7" t="str">
        <f>IFERROR(VLOOKUP(A221,[2]Sheet4!$A$2:$I$2561,6,FALSE),"CL")</f>
        <v>Pi</v>
      </c>
      <c r="J221" s="7" t="str">
        <f>IFERROR(VLOOKUP(A221,[2]Sheet4!$A$2:$I$2561,7,FALSE),"CL")</f>
        <v>EAM</v>
      </c>
      <c r="K221" s="7" t="str">
        <f>IFERROR(VLOOKUP(A221,[2]Sheet4!$A$2:$I$2561,8,FALSE),"CL")</f>
        <v>Co</v>
      </c>
    </row>
    <row r="222" spans="1:11" hidden="1">
      <c r="A222" s="5">
        <v>40154</v>
      </c>
      <c r="B222" s="6">
        <v>46.44</v>
      </c>
      <c r="C222" s="6">
        <f t="shared" si="6"/>
        <v>0.18999999999999773</v>
      </c>
      <c r="D222" s="8">
        <f t="shared" si="7"/>
        <v>4.108108108108059E-3</v>
      </c>
      <c r="E222" s="6">
        <f>[1]!MoonAge(A222)</f>
        <v>0.66610581178666861</v>
      </c>
      <c r="F222" s="7" t="str">
        <f>IFERROR(VLOOKUP(A222,[2]Sheet4!$A$2:$I$2561,3,FALSE),"CL")</f>
        <v>FIP</v>
      </c>
      <c r="G222" s="7" t="str">
        <f>IFERROR(VLOOKUP(A222,[2]Sheet4!$A$2:$I$2561,4,FALSE),"CL")</f>
        <v>Do</v>
      </c>
      <c r="H222" s="7" t="str">
        <f>IFERROR(VLOOKUP(A222,[2]Sheet4!$A$2:$I$2561,5,FALSE),"CL")</f>
        <v>FIP</v>
      </c>
      <c r="I222" s="7" t="str">
        <f>IFERROR(VLOOKUP(A222,[2]Sheet4!$A$2:$I$2561,6,FALSE),"CL")</f>
        <v>Ra</v>
      </c>
      <c r="J222" s="7" t="str">
        <f>IFERROR(VLOOKUP(A222,[2]Sheet4!$A$2:$I$2561,7,FALSE),"CL")</f>
        <v>EAM</v>
      </c>
      <c r="K222" s="7" t="str">
        <f>IFERROR(VLOOKUP(A222,[2]Sheet4!$A$2:$I$2561,8,FALSE),"CL")</f>
        <v>Co</v>
      </c>
    </row>
    <row r="223" spans="1:11" hidden="1">
      <c r="A223" s="5">
        <v>40155</v>
      </c>
      <c r="B223" s="6">
        <v>46.67</v>
      </c>
      <c r="C223" s="6">
        <f t="shared" si="6"/>
        <v>0.23000000000000398</v>
      </c>
      <c r="D223" s="8">
        <f t="shared" si="7"/>
        <v>4.9526270456503874E-3</v>
      </c>
      <c r="E223" s="6">
        <f>[1]!MoonAge(A223)</f>
        <v>0.69996900374197746</v>
      </c>
      <c r="F223" s="7" t="str">
        <f>IFERROR(VLOOKUP(A223,[2]Sheet4!$A$2:$I$2561,3,FALSE),"CL")</f>
        <v>FIM</v>
      </c>
      <c r="G223" s="7" t="str">
        <f>IFERROR(VLOOKUP(A223,[2]Sheet4!$A$2:$I$2561,4,FALSE),"CL")</f>
        <v>Pi</v>
      </c>
      <c r="H223" s="7" t="str">
        <f>IFERROR(VLOOKUP(A223,[2]Sheet4!$A$2:$I$2561,5,FALSE),"CL")</f>
        <v>FIP</v>
      </c>
      <c r="I223" s="7" t="str">
        <f>IFERROR(VLOOKUP(A223,[2]Sheet4!$A$2:$I$2561,6,FALSE),"CL")</f>
        <v>Ra</v>
      </c>
      <c r="J223" s="7" t="str">
        <f>IFERROR(VLOOKUP(A223,[2]Sheet4!$A$2:$I$2561,7,FALSE),"CL")</f>
        <v>EAM</v>
      </c>
      <c r="K223" s="7" t="str">
        <f>IFERROR(VLOOKUP(A223,[2]Sheet4!$A$2:$I$2561,8,FALSE),"CL")</f>
        <v>Co</v>
      </c>
    </row>
    <row r="224" spans="1:11" hidden="1">
      <c r="A224" s="5">
        <v>40156</v>
      </c>
      <c r="B224" s="6">
        <v>46.77</v>
      </c>
      <c r="C224" s="6">
        <f t="shared" si="6"/>
        <v>0.10000000000000142</v>
      </c>
      <c r="D224" s="8">
        <f t="shared" si="7"/>
        <v>2.1427040925648473E-3</v>
      </c>
      <c r="E224" s="6">
        <f>[1]!MoonAge(A224)</f>
        <v>0.73383219569728642</v>
      </c>
      <c r="F224" s="7" t="str">
        <f>IFERROR(VLOOKUP(A224,[2]Sheet4!$A$2:$I$2561,3,FALSE),"CL")</f>
        <v>EAP</v>
      </c>
      <c r="G224" s="7" t="str">
        <f>IFERROR(VLOOKUP(A224,[2]Sheet4!$A$2:$I$2561,4,FALSE),"CL")</f>
        <v>Ra</v>
      </c>
      <c r="H224" s="7" t="str">
        <f>IFERROR(VLOOKUP(A224,[2]Sheet4!$A$2:$I$2561,5,FALSE),"CL")</f>
        <v>FIP</v>
      </c>
      <c r="I224" s="7" t="str">
        <f>IFERROR(VLOOKUP(A224,[2]Sheet4!$A$2:$I$2561,6,FALSE),"CL")</f>
        <v>Ra</v>
      </c>
      <c r="J224" s="7" t="str">
        <f>IFERROR(VLOOKUP(A224,[2]Sheet4!$A$2:$I$2561,7,FALSE),"CL")</f>
        <v>EAM</v>
      </c>
      <c r="K224" s="7" t="str">
        <f>IFERROR(VLOOKUP(A224,[2]Sheet4!$A$2:$I$2561,8,FALSE),"CL")</f>
        <v>Co</v>
      </c>
    </row>
    <row r="225" spans="1:11" hidden="1">
      <c r="A225" s="5">
        <v>40157</v>
      </c>
      <c r="B225" s="6">
        <v>46.72</v>
      </c>
      <c r="C225" s="6">
        <f t="shared" si="6"/>
        <v>-5.0000000000004263E-2</v>
      </c>
      <c r="D225" s="8">
        <f t="shared" si="7"/>
        <v>-1.0690613641223918E-3</v>
      </c>
      <c r="E225" s="6">
        <f>[1]!MoonAge(A225)</f>
        <v>0.76769538765259526</v>
      </c>
      <c r="F225" s="7" t="str">
        <f>IFERROR(VLOOKUP(A225,[2]Sheet4!$A$2:$I$2561,3,FALSE),"CL")</f>
        <v>EAM</v>
      </c>
      <c r="G225" s="7" t="str">
        <f>IFERROR(VLOOKUP(A225,[2]Sheet4!$A$2:$I$2561,4,FALSE),"CL")</f>
        <v>Co</v>
      </c>
      <c r="H225" s="7" t="str">
        <f>IFERROR(VLOOKUP(A225,[2]Sheet4!$A$2:$I$2561,5,FALSE),"CL")</f>
        <v>FIP</v>
      </c>
      <c r="I225" s="7" t="str">
        <f>IFERROR(VLOOKUP(A225,[2]Sheet4!$A$2:$I$2561,6,FALSE),"CL")</f>
        <v>Ra</v>
      </c>
      <c r="J225" s="7" t="str">
        <f>IFERROR(VLOOKUP(A225,[2]Sheet4!$A$2:$I$2561,7,FALSE),"CL")</f>
        <v>EAM</v>
      </c>
      <c r="K225" s="7" t="str">
        <f>IFERROR(VLOOKUP(A225,[2]Sheet4!$A$2:$I$2561,8,FALSE),"CL")</f>
        <v>Co</v>
      </c>
    </row>
    <row r="226" spans="1:11" hidden="1">
      <c r="A226" s="5">
        <v>40158</v>
      </c>
      <c r="B226" s="6">
        <v>46.52</v>
      </c>
      <c r="C226" s="6">
        <f t="shared" si="6"/>
        <v>-0.19999999999999574</v>
      </c>
      <c r="D226" s="8">
        <f t="shared" si="7"/>
        <v>-4.2808219178081279E-3</v>
      </c>
      <c r="E226" s="6">
        <f>[1]!MoonAge(A226)</f>
        <v>0.80155857960790411</v>
      </c>
      <c r="F226" s="7" t="str">
        <f>IFERROR(VLOOKUP(A226,[2]Sheet4!$A$2:$I$2561,3,FALSE),"CL")</f>
        <v>MEP</v>
      </c>
      <c r="G226" s="7" t="str">
        <f>IFERROR(VLOOKUP(A226,[2]Sheet4!$A$2:$I$2561,4,FALSE),"CL")</f>
        <v>Tg</v>
      </c>
      <c r="H226" s="7" t="str">
        <f>IFERROR(VLOOKUP(A226,[2]Sheet4!$A$2:$I$2561,5,FALSE),"CL")</f>
        <v>FIP</v>
      </c>
      <c r="I226" s="7" t="str">
        <f>IFERROR(VLOOKUP(A226,[2]Sheet4!$A$2:$I$2561,6,FALSE),"CL")</f>
        <v>Ra</v>
      </c>
      <c r="J226" s="7" t="str">
        <f>IFERROR(VLOOKUP(A226,[2]Sheet4!$A$2:$I$2561,7,FALSE),"CL")</f>
        <v>EAM</v>
      </c>
      <c r="K226" s="7" t="str">
        <f>IFERROR(VLOOKUP(A226,[2]Sheet4!$A$2:$I$2561,8,FALSE),"CL")</f>
        <v>Co</v>
      </c>
    </row>
    <row r="227" spans="1:11" hidden="1">
      <c r="A227" s="5">
        <v>40161</v>
      </c>
      <c r="B227" s="6">
        <v>46.66</v>
      </c>
      <c r="C227" s="6">
        <f t="shared" si="6"/>
        <v>0.13999999999999346</v>
      </c>
      <c r="D227" s="8">
        <f t="shared" si="7"/>
        <v>3.0094582975063082E-3</v>
      </c>
      <c r="E227" s="6">
        <f>[1]!MoonAge(A227)</f>
        <v>0.90314815547383087</v>
      </c>
      <c r="F227" s="7" t="str">
        <f>IFERROR(VLOOKUP(A227,[2]Sheet4!$A$2:$I$2561,3,FALSE),"CL")</f>
        <v>PAM</v>
      </c>
      <c r="G227" s="7" t="str">
        <f>IFERROR(VLOOKUP(A227,[2]Sheet4!$A$2:$I$2561,4,FALSE),"CL")</f>
        <v>Sn</v>
      </c>
      <c r="H227" s="7" t="str">
        <f>IFERROR(VLOOKUP(A227,[2]Sheet4!$A$2:$I$2561,5,FALSE),"CL")</f>
        <v>FIP</v>
      </c>
      <c r="I227" s="7" t="str">
        <f>IFERROR(VLOOKUP(A227,[2]Sheet4!$A$2:$I$2561,6,FALSE),"CL")</f>
        <v>Ra</v>
      </c>
      <c r="J227" s="7" t="str">
        <f>IFERROR(VLOOKUP(A227,[2]Sheet4!$A$2:$I$2561,7,FALSE),"CL")</f>
        <v>EAM</v>
      </c>
      <c r="K227" s="7" t="str">
        <f>IFERROR(VLOOKUP(A227,[2]Sheet4!$A$2:$I$2561,8,FALSE),"CL")</f>
        <v>Co</v>
      </c>
    </row>
    <row r="228" spans="1:11" hidden="1">
      <c r="A228" s="5">
        <v>40162</v>
      </c>
      <c r="B228" s="6">
        <v>46.64</v>
      </c>
      <c r="C228" s="6">
        <f t="shared" si="6"/>
        <v>-1.9999999999996021E-2</v>
      </c>
      <c r="D228" s="8">
        <f t="shared" si="7"/>
        <v>-4.2863266180874461E-4</v>
      </c>
      <c r="E228" s="6">
        <f>[1]!MoonAge(A228)</f>
        <v>0.93701134742913972</v>
      </c>
      <c r="F228" s="7" t="str">
        <f>IFERROR(VLOOKUP(A228,[2]Sheet4!$A$2:$I$2561,3,FALSE),"CL")</f>
        <v>UDP</v>
      </c>
      <c r="G228" s="7" t="str">
        <f>IFERROR(VLOOKUP(A228,[2]Sheet4!$A$2:$I$2561,4,FALSE),"CL")</f>
        <v>Ho</v>
      </c>
      <c r="H228" s="7" t="str">
        <f>IFERROR(VLOOKUP(A228,[2]Sheet4!$A$2:$I$2561,5,FALSE),"CL")</f>
        <v>FIP</v>
      </c>
      <c r="I228" s="7" t="str">
        <f>IFERROR(VLOOKUP(A228,[2]Sheet4!$A$2:$I$2561,6,FALSE),"CL")</f>
        <v>Ra</v>
      </c>
      <c r="J228" s="7" t="str">
        <f>IFERROR(VLOOKUP(A228,[2]Sheet4!$A$2:$I$2561,7,FALSE),"CL")</f>
        <v>EAM</v>
      </c>
      <c r="K228" s="7" t="str">
        <f>IFERROR(VLOOKUP(A228,[2]Sheet4!$A$2:$I$2561,8,FALSE),"CL")</f>
        <v>Co</v>
      </c>
    </row>
    <row r="229" spans="1:11" hidden="1">
      <c r="A229" s="5">
        <v>40163</v>
      </c>
      <c r="B229" s="6">
        <v>46.68</v>
      </c>
      <c r="C229" s="6">
        <f t="shared" si="6"/>
        <v>3.9999999999999147E-2</v>
      </c>
      <c r="D229" s="8">
        <f t="shared" si="7"/>
        <v>8.5763293310461288E-4</v>
      </c>
      <c r="E229" s="6">
        <f>[1]!MoonAge(A229)</f>
        <v>0.97087453938444868</v>
      </c>
      <c r="F229" s="7" t="str">
        <f>IFERROR(VLOOKUP(A229,[2]Sheet4!$A$2:$I$2561,3,FALSE),"CL")</f>
        <v>UDM</v>
      </c>
      <c r="G229" s="7" t="str">
        <f>IFERROR(VLOOKUP(A229,[2]Sheet4!$A$2:$I$2561,4,FALSE),"CL")</f>
        <v>Sh</v>
      </c>
      <c r="H229" s="7" t="str">
        <f>IFERROR(VLOOKUP(A229,[2]Sheet4!$A$2:$I$2561,5,FALSE),"CL")</f>
        <v>FIP</v>
      </c>
      <c r="I229" s="7" t="str">
        <f>IFERROR(VLOOKUP(A229,[2]Sheet4!$A$2:$I$2561,6,FALSE),"CL")</f>
        <v>Ra</v>
      </c>
      <c r="J229" s="7" t="str">
        <f>IFERROR(VLOOKUP(A229,[2]Sheet4!$A$2:$I$2561,7,FALSE),"CL")</f>
        <v>EAM</v>
      </c>
      <c r="K229" s="7" t="str">
        <f>IFERROR(VLOOKUP(A229,[2]Sheet4!$A$2:$I$2561,8,FALSE),"CL")</f>
        <v>Co</v>
      </c>
    </row>
    <row r="230" spans="1:11" hidden="1">
      <c r="A230" s="5">
        <v>40164</v>
      </c>
      <c r="B230" s="6">
        <v>46.78</v>
      </c>
      <c r="C230" s="6">
        <f t="shared" si="6"/>
        <v>0.10000000000000142</v>
      </c>
      <c r="D230" s="8">
        <f t="shared" si="7"/>
        <v>2.1422450728363629E-3</v>
      </c>
      <c r="E230" s="6">
        <f>[1]!MoonAge(A230)</f>
        <v>4.7377313397576337E-3</v>
      </c>
      <c r="F230" s="7" t="str">
        <f>IFERROR(VLOOKUP(A230,[2]Sheet4!$A$2:$I$2561,3,FALSE),"CL")</f>
        <v>FIP</v>
      </c>
      <c r="G230" s="7" t="str">
        <f>IFERROR(VLOOKUP(A230,[2]Sheet4!$A$2:$I$2561,4,FALSE),"CL")</f>
        <v>Mo</v>
      </c>
      <c r="H230" s="7" t="str">
        <f>IFERROR(VLOOKUP(A230,[2]Sheet4!$A$2:$I$2561,5,FALSE),"CL")</f>
        <v>FIP</v>
      </c>
      <c r="I230" s="7" t="str">
        <f>IFERROR(VLOOKUP(A230,[2]Sheet4!$A$2:$I$2561,6,FALSE),"CL")</f>
        <v>Ra</v>
      </c>
      <c r="J230" s="7" t="str">
        <f>IFERROR(VLOOKUP(A230,[2]Sheet4!$A$2:$I$2561,7,FALSE),"CL")</f>
        <v>EAM</v>
      </c>
      <c r="K230" s="7" t="str">
        <f>IFERROR(VLOOKUP(A230,[2]Sheet4!$A$2:$I$2561,8,FALSE),"CL")</f>
        <v>Co</v>
      </c>
    </row>
    <row r="231" spans="1:11" hidden="1">
      <c r="A231" s="5">
        <v>40165</v>
      </c>
      <c r="B231" s="6">
        <v>46.85</v>
      </c>
      <c r="C231" s="6">
        <f t="shared" si="6"/>
        <v>7.0000000000000284E-2</v>
      </c>
      <c r="D231" s="8">
        <f t="shared" si="7"/>
        <v>1.4963659683625541E-3</v>
      </c>
      <c r="E231" s="6">
        <f>[1]!MoonAge(A231)</f>
        <v>3.860092329506648E-2</v>
      </c>
      <c r="F231" s="7" t="str">
        <f>IFERROR(VLOOKUP(A231,[2]Sheet4!$A$2:$I$2561,3,FALSE),"CL")</f>
        <v>FIM</v>
      </c>
      <c r="G231" s="7" t="str">
        <f>IFERROR(VLOOKUP(A231,[2]Sheet4!$A$2:$I$2561,4,FALSE),"CL")</f>
        <v>Ch</v>
      </c>
      <c r="H231" s="7" t="str">
        <f>IFERROR(VLOOKUP(A231,[2]Sheet4!$A$2:$I$2561,5,FALSE),"CL")</f>
        <v>FIP</v>
      </c>
      <c r="I231" s="7" t="str">
        <f>IFERROR(VLOOKUP(A231,[2]Sheet4!$A$2:$I$2561,6,FALSE),"CL")</f>
        <v>Ra</v>
      </c>
      <c r="J231" s="7" t="str">
        <f>IFERROR(VLOOKUP(A231,[2]Sheet4!$A$2:$I$2561,7,FALSE),"CL")</f>
        <v>EAM</v>
      </c>
      <c r="K231" s="7" t="str">
        <f>IFERROR(VLOOKUP(A231,[2]Sheet4!$A$2:$I$2561,8,FALSE),"CL")</f>
        <v>Co</v>
      </c>
    </row>
    <row r="232" spans="1:11" hidden="1">
      <c r="A232" s="5">
        <v>40168</v>
      </c>
      <c r="B232" s="6">
        <v>46.8</v>
      </c>
      <c r="C232" s="6">
        <f t="shared" si="6"/>
        <v>-5.0000000000004263E-2</v>
      </c>
      <c r="D232" s="8">
        <f t="shared" si="7"/>
        <v>-1.0672358591249575E-3</v>
      </c>
      <c r="E232" s="6">
        <f>[1]!MoonAge(A232)</f>
        <v>0.14019049916099324</v>
      </c>
      <c r="F232" s="7" t="str">
        <f>IFERROR(VLOOKUP(A232,[2]Sheet4!$A$2:$I$2561,3,FALSE),"CL")</f>
        <v>MEP</v>
      </c>
      <c r="G232" s="7" t="str">
        <f>IFERROR(VLOOKUP(A232,[2]Sheet4!$A$2:$I$2561,4,FALSE),"CL")</f>
        <v>Ra</v>
      </c>
      <c r="H232" s="7" t="str">
        <f>IFERROR(VLOOKUP(A232,[2]Sheet4!$A$2:$I$2561,5,FALSE),"CL")</f>
        <v>FIP</v>
      </c>
      <c r="I232" s="7" t="str">
        <f>IFERROR(VLOOKUP(A232,[2]Sheet4!$A$2:$I$2561,6,FALSE),"CL")</f>
        <v>Ra</v>
      </c>
      <c r="J232" s="7" t="str">
        <f>IFERROR(VLOOKUP(A232,[2]Sheet4!$A$2:$I$2561,7,FALSE),"CL")</f>
        <v>EAM</v>
      </c>
      <c r="K232" s="7" t="str">
        <f>IFERROR(VLOOKUP(A232,[2]Sheet4!$A$2:$I$2561,8,FALSE),"CL")</f>
        <v>Co</v>
      </c>
    </row>
    <row r="233" spans="1:11" hidden="1">
      <c r="A233" s="5">
        <v>40169</v>
      </c>
      <c r="B233" s="6">
        <v>46.8</v>
      </c>
      <c r="C233" s="6">
        <f t="shared" si="6"/>
        <v>0</v>
      </c>
      <c r="D233" s="8">
        <f t="shared" si="7"/>
        <v>0</v>
      </c>
      <c r="E233" s="6">
        <f>[1]!MoonAge(A233)</f>
        <v>0.17405369111630209</v>
      </c>
      <c r="F233" s="7" t="str">
        <f>IFERROR(VLOOKUP(A233,[2]Sheet4!$A$2:$I$2561,3,FALSE),"CL")</f>
        <v>MEM</v>
      </c>
      <c r="G233" s="7" t="str">
        <f>IFERROR(VLOOKUP(A233,[2]Sheet4!$A$2:$I$2561,4,FALSE),"CL")</f>
        <v>Co</v>
      </c>
      <c r="H233" s="7" t="str">
        <f>IFERROR(VLOOKUP(A233,[2]Sheet4!$A$2:$I$2561,5,FALSE),"CL")</f>
        <v>FIP</v>
      </c>
      <c r="I233" s="7" t="str">
        <f>IFERROR(VLOOKUP(A233,[2]Sheet4!$A$2:$I$2561,6,FALSE),"CL")</f>
        <v>Ra</v>
      </c>
      <c r="J233" s="7" t="str">
        <f>IFERROR(VLOOKUP(A233,[2]Sheet4!$A$2:$I$2561,7,FALSE),"CL")</f>
        <v>EAM</v>
      </c>
      <c r="K233" s="7" t="str">
        <f>IFERROR(VLOOKUP(A233,[2]Sheet4!$A$2:$I$2561,8,FALSE),"CL")</f>
        <v>Co</v>
      </c>
    </row>
    <row r="234" spans="1:11" hidden="1">
      <c r="A234" s="5">
        <v>40170</v>
      </c>
      <c r="B234" s="6">
        <v>46.85</v>
      </c>
      <c r="C234" s="6">
        <f t="shared" si="6"/>
        <v>5.0000000000004263E-2</v>
      </c>
      <c r="D234" s="8">
        <f t="shared" si="7"/>
        <v>1.0683760683761596E-3</v>
      </c>
      <c r="E234" s="6">
        <f>[1]!MoonAge(A234)</f>
        <v>0.20791688307161094</v>
      </c>
      <c r="F234" s="7" t="str">
        <f>IFERROR(VLOOKUP(A234,[2]Sheet4!$A$2:$I$2561,3,FALSE),"CL")</f>
        <v>PAP</v>
      </c>
      <c r="G234" s="7" t="str">
        <f>IFERROR(VLOOKUP(A234,[2]Sheet4!$A$2:$I$2561,4,FALSE),"CL")</f>
        <v>Tg</v>
      </c>
      <c r="H234" s="7" t="str">
        <f>IFERROR(VLOOKUP(A234,[2]Sheet4!$A$2:$I$2561,5,FALSE),"CL")</f>
        <v>FIP</v>
      </c>
      <c r="I234" s="7" t="str">
        <f>IFERROR(VLOOKUP(A234,[2]Sheet4!$A$2:$I$2561,6,FALSE),"CL")</f>
        <v>Ra</v>
      </c>
      <c r="J234" s="7" t="str">
        <f>IFERROR(VLOOKUP(A234,[2]Sheet4!$A$2:$I$2561,7,FALSE),"CL")</f>
        <v>EAM</v>
      </c>
      <c r="K234" s="7" t="str">
        <f>IFERROR(VLOOKUP(A234,[2]Sheet4!$A$2:$I$2561,8,FALSE),"CL")</f>
        <v>Co</v>
      </c>
    </row>
    <row r="235" spans="1:11" hidden="1">
      <c r="A235" s="5">
        <v>40171</v>
      </c>
      <c r="B235" s="6">
        <v>46.76</v>
      </c>
      <c r="C235" s="6">
        <f t="shared" si="6"/>
        <v>-9.0000000000003411E-2</v>
      </c>
      <c r="D235" s="8">
        <f t="shared" si="7"/>
        <v>-1.9210245464248326E-3</v>
      </c>
      <c r="E235" s="6">
        <f>[1]!MoonAge(A235)</f>
        <v>0.24178007502691989</v>
      </c>
      <c r="F235" s="7" t="str">
        <f>IFERROR(VLOOKUP(A235,[2]Sheet4!$A$2:$I$2561,3,FALSE),"CL")</f>
        <v>PAM</v>
      </c>
      <c r="G235" s="7" t="str">
        <f>IFERROR(VLOOKUP(A235,[2]Sheet4!$A$2:$I$2561,4,FALSE),"CL")</f>
        <v>Rb</v>
      </c>
      <c r="H235" s="7" t="str">
        <f>IFERROR(VLOOKUP(A235,[2]Sheet4!$A$2:$I$2561,5,FALSE),"CL")</f>
        <v>FIP</v>
      </c>
      <c r="I235" s="7" t="str">
        <f>IFERROR(VLOOKUP(A235,[2]Sheet4!$A$2:$I$2561,6,FALSE),"CL")</f>
        <v>Ra</v>
      </c>
      <c r="J235" s="7" t="str">
        <f>IFERROR(VLOOKUP(A235,[2]Sheet4!$A$2:$I$2561,7,FALSE),"CL")</f>
        <v>EAM</v>
      </c>
      <c r="K235" s="7" t="str">
        <f>IFERROR(VLOOKUP(A235,[2]Sheet4!$A$2:$I$2561,8,FALSE),"CL")</f>
        <v>Co</v>
      </c>
    </row>
    <row r="236" spans="1:11" hidden="1">
      <c r="A236" s="5">
        <v>40176</v>
      </c>
      <c r="B236" s="6">
        <v>46.69</v>
      </c>
      <c r="C236" s="6">
        <f t="shared" si="6"/>
        <v>-7.0000000000000284E-2</v>
      </c>
      <c r="D236" s="8">
        <f t="shared" si="7"/>
        <v>-1.4970059880239583E-3</v>
      </c>
      <c r="E236" s="6">
        <f>[1]!MoonAge(A236)</f>
        <v>0.41109603480346435</v>
      </c>
      <c r="F236" s="7" t="str">
        <f>IFERROR(VLOOKUP(A236,[2]Sheet4!$A$2:$I$2561,3,FALSE),"CL")</f>
        <v>EAP</v>
      </c>
      <c r="G236" s="7" t="str">
        <f>IFERROR(VLOOKUP(A236,[2]Sheet4!$A$2:$I$2561,4,FALSE),"CL")</f>
        <v>Mo</v>
      </c>
      <c r="H236" s="7" t="str">
        <f>IFERROR(VLOOKUP(A236,[2]Sheet4!$A$2:$I$2561,5,FALSE),"CL")</f>
        <v>FIP</v>
      </c>
      <c r="I236" s="7" t="str">
        <f>IFERROR(VLOOKUP(A236,[2]Sheet4!$A$2:$I$2561,6,FALSE),"CL")</f>
        <v>Ra</v>
      </c>
      <c r="J236" s="7" t="str">
        <f>IFERROR(VLOOKUP(A236,[2]Sheet4!$A$2:$I$2561,7,FALSE),"CL")</f>
        <v>EAM</v>
      </c>
      <c r="K236" s="7" t="str">
        <f>IFERROR(VLOOKUP(A236,[2]Sheet4!$A$2:$I$2561,8,FALSE),"CL")</f>
        <v>Co</v>
      </c>
    </row>
    <row r="237" spans="1:11" hidden="1">
      <c r="A237" s="5">
        <v>40177</v>
      </c>
      <c r="B237" s="6">
        <v>46.73</v>
      </c>
      <c r="C237" s="6">
        <f t="shared" si="6"/>
        <v>3.9999999999999147E-2</v>
      </c>
      <c r="D237" s="8">
        <f t="shared" si="7"/>
        <v>8.5671449989289244E-4</v>
      </c>
      <c r="E237" s="6">
        <f>[1]!MoonAge(A237)</f>
        <v>0.44495922675877331</v>
      </c>
      <c r="F237" s="7" t="str">
        <f>IFERROR(VLOOKUP(A237,[2]Sheet4!$A$2:$I$2561,3,FALSE),"CL")</f>
        <v>EAM</v>
      </c>
      <c r="G237" s="7" t="str">
        <f>IFERROR(VLOOKUP(A237,[2]Sheet4!$A$2:$I$2561,4,FALSE),"CL")</f>
        <v>Ch</v>
      </c>
      <c r="H237" s="7" t="str">
        <f>IFERROR(VLOOKUP(A237,[2]Sheet4!$A$2:$I$2561,5,FALSE),"CL")</f>
        <v>FIP</v>
      </c>
      <c r="I237" s="7" t="str">
        <f>IFERROR(VLOOKUP(A237,[2]Sheet4!$A$2:$I$2561,6,FALSE),"CL")</f>
        <v>Ra</v>
      </c>
      <c r="J237" s="7" t="str">
        <f>IFERROR(VLOOKUP(A237,[2]Sheet4!$A$2:$I$2561,7,FALSE),"CL")</f>
        <v>EAM</v>
      </c>
      <c r="K237" s="7" t="str">
        <f>IFERROR(VLOOKUP(A237,[2]Sheet4!$A$2:$I$2561,8,FALSE),"CL")</f>
        <v>Co</v>
      </c>
    </row>
    <row r="238" spans="1:11" hidden="1">
      <c r="A238" s="5">
        <v>40178</v>
      </c>
      <c r="B238" s="6">
        <v>46.68</v>
      </c>
      <c r="C238" s="6">
        <f t="shared" si="6"/>
        <v>-4.9999999999997158E-2</v>
      </c>
      <c r="D238" s="8">
        <f t="shared" si="7"/>
        <v>-1.069976460517808E-3</v>
      </c>
      <c r="E238" s="6">
        <f>[1]!MoonAge(A238)</f>
        <v>0.47882241871408215</v>
      </c>
      <c r="F238" s="7" t="str">
        <f>IFERROR(VLOOKUP(A238,[2]Sheet4!$A$2:$I$2561,3,FALSE),"CL")</f>
        <v>MEP</v>
      </c>
      <c r="G238" s="7" t="str">
        <f>IFERROR(VLOOKUP(A238,[2]Sheet4!$A$2:$I$2561,4,FALSE),"CL")</f>
        <v>Do</v>
      </c>
      <c r="H238" s="7" t="str">
        <f>IFERROR(VLOOKUP(A238,[2]Sheet4!$A$2:$I$2561,5,FALSE),"CL")</f>
        <v>FIP</v>
      </c>
      <c r="I238" s="7" t="str">
        <f>IFERROR(VLOOKUP(A238,[2]Sheet4!$A$2:$I$2561,6,FALSE),"CL")</f>
        <v>Ra</v>
      </c>
      <c r="J238" s="7" t="str">
        <f>IFERROR(VLOOKUP(A238,[2]Sheet4!$A$2:$I$2561,7,FALSE),"CL")</f>
        <v>EAM</v>
      </c>
      <c r="K238" s="7" t="str">
        <f>IFERROR(VLOOKUP(A238,[2]Sheet4!$A$2:$I$2561,8,FALSE),"CL")</f>
        <v>Co</v>
      </c>
    </row>
    <row r="239" spans="1:11" hidden="1">
      <c r="A239" s="5">
        <v>40179</v>
      </c>
      <c r="B239" s="6">
        <v>46.65</v>
      </c>
      <c r="C239" s="6">
        <f t="shared" si="6"/>
        <v>-3.0000000000001137E-2</v>
      </c>
      <c r="D239" s="8">
        <f t="shared" si="7"/>
        <v>-6.4267352185092409E-4</v>
      </c>
      <c r="E239" s="6">
        <f>[1]!MoonAge(A239)</f>
        <v>0.51268561066930673</v>
      </c>
      <c r="F239" s="7" t="str">
        <f>IFERROR(VLOOKUP(A239,[2]Sheet4!$A$2:$I$2561,3,FALSE),"CL")</f>
        <v>MEM</v>
      </c>
      <c r="G239" s="7" t="str">
        <f>IFERROR(VLOOKUP(A239,[2]Sheet4!$A$2:$I$2561,4,FALSE),"CL")</f>
        <v>Pi</v>
      </c>
      <c r="H239" s="7" t="str">
        <f>IFERROR(VLOOKUP(A239,[2]Sheet4!$A$2:$I$2561,5,FALSE),"CL")</f>
        <v>FIP</v>
      </c>
      <c r="I239" s="7" t="str">
        <f>IFERROR(VLOOKUP(A239,[2]Sheet4!$A$2:$I$2561,6,FALSE),"CL")</f>
        <v>Ra</v>
      </c>
      <c r="J239" s="7" t="str">
        <f>IFERROR(VLOOKUP(A239,[2]Sheet4!$A$2:$I$2561,7,FALSE),"CL")</f>
        <v>EAM</v>
      </c>
      <c r="K239" s="7" t="str">
        <f>IFERROR(VLOOKUP(A239,[2]Sheet4!$A$2:$I$2561,8,FALSE),"CL")</f>
        <v>Co</v>
      </c>
    </row>
    <row r="240" spans="1:11" hidden="1">
      <c r="A240" s="5">
        <v>40182</v>
      </c>
      <c r="B240" s="6">
        <v>46.51</v>
      </c>
      <c r="C240" s="6">
        <f t="shared" si="6"/>
        <v>-0.14000000000000057</v>
      </c>
      <c r="D240" s="8">
        <f t="shared" si="7"/>
        <v>-3.0010718113612127E-3</v>
      </c>
      <c r="E240" s="6">
        <f>[1]!MoonAge(A240)</f>
        <v>0.61427518653455759</v>
      </c>
      <c r="F240" s="7" t="str">
        <f>IFERROR(VLOOKUP(A240,[2]Sheet4!$A$2:$I$2561,3,FALSE),"CL")</f>
        <v>UDP</v>
      </c>
      <c r="G240" s="7" t="str">
        <f>IFERROR(VLOOKUP(A240,[2]Sheet4!$A$2:$I$2561,4,FALSE),"CL")</f>
        <v>Tg</v>
      </c>
      <c r="H240" s="7" t="str">
        <f>IFERROR(VLOOKUP(A240,[2]Sheet4!$A$2:$I$2561,5,FALSE),"CL")</f>
        <v>FIP</v>
      </c>
      <c r="I240" s="7" t="str">
        <f>IFERROR(VLOOKUP(A240,[2]Sheet4!$A$2:$I$2561,6,FALSE),"CL")</f>
        <v>Ra</v>
      </c>
      <c r="J240" s="7" t="str">
        <f>IFERROR(VLOOKUP(A240,[2]Sheet4!$A$2:$I$2561,7,FALSE),"CL")</f>
        <v>EAM</v>
      </c>
      <c r="K240" s="7" t="str">
        <f>IFERROR(VLOOKUP(A240,[2]Sheet4!$A$2:$I$2561,8,FALSE),"CL")</f>
        <v>Co</v>
      </c>
    </row>
    <row r="241" spans="1:11" hidden="1">
      <c r="A241" s="5">
        <v>40183</v>
      </c>
      <c r="B241" s="6">
        <v>46.2</v>
      </c>
      <c r="C241" s="6">
        <f t="shared" si="6"/>
        <v>-0.30999999999999517</v>
      </c>
      <c r="D241" s="8">
        <f t="shared" si="7"/>
        <v>-6.6652332831648071E-3</v>
      </c>
      <c r="E241" s="6">
        <f>[1]!MoonAge(A241)</f>
        <v>0.64813837848964118</v>
      </c>
      <c r="F241" s="7" t="str">
        <f>IFERROR(VLOOKUP(A241,[2]Sheet4!$A$2:$I$2561,3,FALSE),"CL")</f>
        <v>UDM</v>
      </c>
      <c r="G241" s="7" t="str">
        <f>IFERROR(VLOOKUP(A241,[2]Sheet4!$A$2:$I$2561,4,FALSE),"CL")</f>
        <v>Rb</v>
      </c>
      <c r="H241" s="7" t="str">
        <f>IFERROR(VLOOKUP(A241,[2]Sheet4!$A$2:$I$2561,5,FALSE),"CL")</f>
        <v>FIP</v>
      </c>
      <c r="I241" s="7" t="str">
        <f>IFERROR(VLOOKUP(A241,[2]Sheet4!$A$2:$I$2561,6,FALSE),"CL")</f>
        <v>Ra</v>
      </c>
      <c r="J241" s="7" t="str">
        <f>IFERROR(VLOOKUP(A241,[2]Sheet4!$A$2:$I$2561,7,FALSE),"CL")</f>
        <v>EAM</v>
      </c>
      <c r="K241" s="7" t="str">
        <f>IFERROR(VLOOKUP(A241,[2]Sheet4!$A$2:$I$2561,8,FALSE),"CL")</f>
        <v>Co</v>
      </c>
    </row>
    <row r="242" spans="1:11" hidden="1">
      <c r="A242" s="5">
        <v>40184</v>
      </c>
      <c r="B242" s="6">
        <v>46.12</v>
      </c>
      <c r="C242" s="6">
        <f t="shared" si="6"/>
        <v>-8.00000000000054E-2</v>
      </c>
      <c r="D242" s="8">
        <f t="shared" si="7"/>
        <v>-1.7316017316018485E-3</v>
      </c>
      <c r="E242" s="6">
        <f>[1]!MoonAge(A242)</f>
        <v>0.68200157044472487</v>
      </c>
      <c r="F242" s="7" t="str">
        <f>IFERROR(VLOOKUP(A242,[2]Sheet4!$A$2:$I$2561,3,FALSE),"CL")</f>
        <v>FIP</v>
      </c>
      <c r="G242" s="7" t="str">
        <f>IFERROR(VLOOKUP(A242,[2]Sheet4!$A$2:$I$2561,4,FALSE),"CL")</f>
        <v>Dr</v>
      </c>
      <c r="H242" s="7" t="str">
        <f>IFERROR(VLOOKUP(A242,[2]Sheet4!$A$2:$I$2561,5,FALSE),"CL")</f>
        <v>FIM</v>
      </c>
      <c r="I242" s="7" t="str">
        <f>IFERROR(VLOOKUP(A242,[2]Sheet4!$A$2:$I$2561,6,FALSE),"CL")</f>
        <v>Co</v>
      </c>
      <c r="J242" s="7" t="str">
        <f>IFERROR(VLOOKUP(A242,[2]Sheet4!$A$2:$I$2561,7,FALSE),"CL")</f>
        <v>EAM</v>
      </c>
      <c r="K242" s="7" t="str">
        <f>IFERROR(VLOOKUP(A242,[2]Sheet4!$A$2:$I$2561,8,FALSE),"CL")</f>
        <v>Co</v>
      </c>
    </row>
    <row r="243" spans="1:11" hidden="1">
      <c r="A243" s="5">
        <v>40185</v>
      </c>
      <c r="B243" s="6">
        <v>45.87</v>
      </c>
      <c r="C243" s="6">
        <f t="shared" si="6"/>
        <v>-0.25</v>
      </c>
      <c r="D243" s="8">
        <f t="shared" si="7"/>
        <v>-5.4206418039895923E-3</v>
      </c>
      <c r="E243" s="6">
        <f>[1]!MoonAge(A243)</f>
        <v>0.71586476239980845</v>
      </c>
      <c r="F243" s="7" t="str">
        <f>IFERROR(VLOOKUP(A243,[2]Sheet4!$A$2:$I$2561,3,FALSE),"CL")</f>
        <v>FIM</v>
      </c>
      <c r="G243" s="7" t="str">
        <f>IFERROR(VLOOKUP(A243,[2]Sheet4!$A$2:$I$2561,4,FALSE),"CL")</f>
        <v>Sn</v>
      </c>
      <c r="H243" s="7" t="str">
        <f>IFERROR(VLOOKUP(A243,[2]Sheet4!$A$2:$I$2561,5,FALSE),"CL")</f>
        <v>FIM</v>
      </c>
      <c r="I243" s="7" t="str">
        <f>IFERROR(VLOOKUP(A243,[2]Sheet4!$A$2:$I$2561,6,FALSE),"CL")</f>
        <v>Co</v>
      </c>
      <c r="J243" s="7" t="str">
        <f>IFERROR(VLOOKUP(A243,[2]Sheet4!$A$2:$I$2561,7,FALSE),"CL")</f>
        <v>EAM</v>
      </c>
      <c r="K243" s="7" t="str">
        <f>IFERROR(VLOOKUP(A243,[2]Sheet4!$A$2:$I$2561,8,FALSE),"CL")</f>
        <v>Co</v>
      </c>
    </row>
    <row r="244" spans="1:11" hidden="1">
      <c r="A244" s="5">
        <v>40186</v>
      </c>
      <c r="B244" s="6">
        <v>45.8</v>
      </c>
      <c r="C244" s="6">
        <f t="shared" si="6"/>
        <v>-7.0000000000000284E-2</v>
      </c>
      <c r="D244" s="8">
        <f t="shared" si="7"/>
        <v>-1.5260518857641223E-3</v>
      </c>
      <c r="E244" s="6">
        <f>[1]!MoonAge(A244)</f>
        <v>0.74972795435489203</v>
      </c>
      <c r="F244" s="7" t="str">
        <f>IFERROR(VLOOKUP(A244,[2]Sheet4!$A$2:$I$2561,3,FALSE),"CL")</f>
        <v>EAP</v>
      </c>
      <c r="G244" s="7" t="str">
        <f>IFERROR(VLOOKUP(A244,[2]Sheet4!$A$2:$I$2561,4,FALSE),"CL")</f>
        <v>Ho</v>
      </c>
      <c r="H244" s="7" t="str">
        <f>IFERROR(VLOOKUP(A244,[2]Sheet4!$A$2:$I$2561,5,FALSE),"CL")</f>
        <v>FIM</v>
      </c>
      <c r="I244" s="7" t="str">
        <f>IFERROR(VLOOKUP(A244,[2]Sheet4!$A$2:$I$2561,6,FALSE),"CL")</f>
        <v>Co</v>
      </c>
      <c r="J244" s="7" t="str">
        <f>IFERROR(VLOOKUP(A244,[2]Sheet4!$A$2:$I$2561,7,FALSE),"CL")</f>
        <v>EAM</v>
      </c>
      <c r="K244" s="7" t="str">
        <f>IFERROR(VLOOKUP(A244,[2]Sheet4!$A$2:$I$2561,8,FALSE),"CL")</f>
        <v>Co</v>
      </c>
    </row>
    <row r="245" spans="1:11" hidden="1">
      <c r="A245" s="5">
        <v>40189</v>
      </c>
      <c r="B245" s="6">
        <v>45.36</v>
      </c>
      <c r="C245" s="6">
        <f t="shared" si="6"/>
        <v>-0.43999999999999773</v>
      </c>
      <c r="D245" s="8">
        <f t="shared" si="7"/>
        <v>-9.606986899563269E-3</v>
      </c>
      <c r="E245" s="6">
        <f>[1]!MoonAge(A245)</f>
        <v>0.851317530220143</v>
      </c>
      <c r="F245" s="7" t="str">
        <f>IFERROR(VLOOKUP(A245,[2]Sheet4!$A$2:$I$2561,3,FALSE),"CL")</f>
        <v>MEM</v>
      </c>
      <c r="G245" s="7" t="str">
        <f>IFERROR(VLOOKUP(A245,[2]Sheet4!$A$2:$I$2561,4,FALSE),"CL")</f>
        <v>Ch</v>
      </c>
      <c r="H245" s="7" t="str">
        <f>IFERROR(VLOOKUP(A245,[2]Sheet4!$A$2:$I$2561,5,FALSE),"CL")</f>
        <v>FIM</v>
      </c>
      <c r="I245" s="7" t="str">
        <f>IFERROR(VLOOKUP(A245,[2]Sheet4!$A$2:$I$2561,6,FALSE),"CL")</f>
        <v>Co</v>
      </c>
      <c r="J245" s="7" t="str">
        <f>IFERROR(VLOOKUP(A245,[2]Sheet4!$A$2:$I$2561,7,FALSE),"CL")</f>
        <v>EAM</v>
      </c>
      <c r="K245" s="7" t="str">
        <f>IFERROR(VLOOKUP(A245,[2]Sheet4!$A$2:$I$2561,8,FALSE),"CL")</f>
        <v>Co</v>
      </c>
    </row>
    <row r="246" spans="1:11" hidden="1">
      <c r="A246" s="5">
        <v>40190</v>
      </c>
      <c r="B246" s="6">
        <v>45.4</v>
      </c>
      <c r="C246" s="6">
        <f t="shared" si="6"/>
        <v>3.9999999999999147E-2</v>
      </c>
      <c r="D246" s="8">
        <f t="shared" si="7"/>
        <v>8.818342151675297E-4</v>
      </c>
      <c r="E246" s="6">
        <f>[1]!MoonAge(A246)</f>
        <v>0.88518072217522659</v>
      </c>
      <c r="F246" s="7" t="str">
        <f>IFERROR(VLOOKUP(A246,[2]Sheet4!$A$2:$I$2561,3,FALSE),"CL")</f>
        <v>PAP</v>
      </c>
      <c r="G246" s="7" t="str">
        <f>IFERROR(VLOOKUP(A246,[2]Sheet4!$A$2:$I$2561,4,FALSE),"CL")</f>
        <v>Do</v>
      </c>
      <c r="H246" s="7" t="str">
        <f>IFERROR(VLOOKUP(A246,[2]Sheet4!$A$2:$I$2561,5,FALSE),"CL")</f>
        <v>FIM</v>
      </c>
      <c r="I246" s="7" t="str">
        <f>IFERROR(VLOOKUP(A246,[2]Sheet4!$A$2:$I$2561,6,FALSE),"CL")</f>
        <v>Co</v>
      </c>
      <c r="J246" s="7" t="str">
        <f>IFERROR(VLOOKUP(A246,[2]Sheet4!$A$2:$I$2561,7,FALSE),"CL")</f>
        <v>EAM</v>
      </c>
      <c r="K246" s="7" t="str">
        <f>IFERROR(VLOOKUP(A246,[2]Sheet4!$A$2:$I$2561,8,FALSE),"CL")</f>
        <v>Co</v>
      </c>
    </row>
    <row r="247" spans="1:11" hidden="1">
      <c r="A247" s="5">
        <v>40191</v>
      </c>
      <c r="B247" s="6">
        <v>45.68</v>
      </c>
      <c r="C247" s="6">
        <f t="shared" si="6"/>
        <v>0.28000000000000114</v>
      </c>
      <c r="D247" s="8">
        <f t="shared" si="7"/>
        <v>6.1674008810572939E-3</v>
      </c>
      <c r="E247" s="6">
        <f>[1]!MoonAge(A247)</f>
        <v>0.91904391413031017</v>
      </c>
      <c r="F247" s="7" t="str">
        <f>IFERROR(VLOOKUP(A247,[2]Sheet4!$A$2:$I$2561,3,FALSE),"CL")</f>
        <v>PAM</v>
      </c>
      <c r="G247" s="7" t="str">
        <f>IFERROR(VLOOKUP(A247,[2]Sheet4!$A$2:$I$2561,4,FALSE),"CL")</f>
        <v>Pi</v>
      </c>
      <c r="H247" s="7" t="str">
        <f>IFERROR(VLOOKUP(A247,[2]Sheet4!$A$2:$I$2561,5,FALSE),"CL")</f>
        <v>FIM</v>
      </c>
      <c r="I247" s="7" t="str">
        <f>IFERROR(VLOOKUP(A247,[2]Sheet4!$A$2:$I$2561,6,FALSE),"CL")</f>
        <v>Co</v>
      </c>
      <c r="J247" s="7" t="str">
        <f>IFERROR(VLOOKUP(A247,[2]Sheet4!$A$2:$I$2561,7,FALSE),"CL")</f>
        <v>EAM</v>
      </c>
      <c r="K247" s="7" t="str">
        <f>IFERROR(VLOOKUP(A247,[2]Sheet4!$A$2:$I$2561,8,FALSE),"CL")</f>
        <v>Co</v>
      </c>
    </row>
    <row r="248" spans="1:11" hidden="1">
      <c r="A248" s="5">
        <v>40192</v>
      </c>
      <c r="B248" s="6">
        <v>45.48</v>
      </c>
      <c r="C248" s="6">
        <f t="shared" si="6"/>
        <v>-0.20000000000000284</v>
      </c>
      <c r="D248" s="8">
        <f t="shared" si="7"/>
        <v>-4.3782837127846509E-3</v>
      </c>
      <c r="E248" s="6">
        <f>[1]!MoonAge(A248)</f>
        <v>0.95290710608539386</v>
      </c>
      <c r="F248" s="7" t="str">
        <f>IFERROR(VLOOKUP(A248,[2]Sheet4!$A$2:$I$2561,3,FALSE),"CL")</f>
        <v>UDP</v>
      </c>
      <c r="G248" s="7" t="str">
        <f>IFERROR(VLOOKUP(A248,[2]Sheet4!$A$2:$I$2561,4,FALSE),"CL")</f>
        <v>Ra</v>
      </c>
      <c r="H248" s="7" t="str">
        <f>IFERROR(VLOOKUP(A248,[2]Sheet4!$A$2:$I$2561,5,FALSE),"CL")</f>
        <v>FIM</v>
      </c>
      <c r="I248" s="7" t="str">
        <f>IFERROR(VLOOKUP(A248,[2]Sheet4!$A$2:$I$2561,6,FALSE),"CL")</f>
        <v>Co</v>
      </c>
      <c r="J248" s="7" t="str">
        <f>IFERROR(VLOOKUP(A248,[2]Sheet4!$A$2:$I$2561,7,FALSE),"CL")</f>
        <v>EAM</v>
      </c>
      <c r="K248" s="7" t="str">
        <f>IFERROR(VLOOKUP(A248,[2]Sheet4!$A$2:$I$2561,8,FALSE),"CL")</f>
        <v>Co</v>
      </c>
    </row>
    <row r="249" spans="1:11" hidden="1">
      <c r="A249" s="5">
        <v>40193</v>
      </c>
      <c r="B249" s="6">
        <v>45.67</v>
      </c>
      <c r="C249" s="6">
        <f t="shared" si="6"/>
        <v>0.19000000000000483</v>
      </c>
      <c r="D249" s="8">
        <f t="shared" si="7"/>
        <v>4.1776605101144426E-3</v>
      </c>
      <c r="E249" s="6">
        <f>[1]!MoonAge(A249)</f>
        <v>0.98677029804047744</v>
      </c>
      <c r="F249" s="7" t="str">
        <f>IFERROR(VLOOKUP(A249,[2]Sheet4!$A$2:$I$2561,3,FALSE),"CL")</f>
        <v>UDM</v>
      </c>
      <c r="G249" s="7" t="str">
        <f>IFERROR(VLOOKUP(A249,[2]Sheet4!$A$2:$I$2561,4,FALSE),"CL")</f>
        <v>Co</v>
      </c>
      <c r="H249" s="7" t="str">
        <f>IFERROR(VLOOKUP(A249,[2]Sheet4!$A$2:$I$2561,5,FALSE),"CL")</f>
        <v>FIM</v>
      </c>
      <c r="I249" s="7" t="str">
        <f>IFERROR(VLOOKUP(A249,[2]Sheet4!$A$2:$I$2561,6,FALSE),"CL")</f>
        <v>Co</v>
      </c>
      <c r="J249" s="7" t="str">
        <f>IFERROR(VLOOKUP(A249,[2]Sheet4!$A$2:$I$2561,7,FALSE),"CL")</f>
        <v>EAM</v>
      </c>
      <c r="K249" s="7" t="str">
        <f>IFERROR(VLOOKUP(A249,[2]Sheet4!$A$2:$I$2561,8,FALSE),"CL")</f>
        <v>Co</v>
      </c>
    </row>
    <row r="250" spans="1:11" hidden="1">
      <c r="A250" s="5">
        <v>40196</v>
      </c>
      <c r="B250" s="6">
        <v>45.66</v>
      </c>
      <c r="C250" s="6">
        <f t="shared" si="6"/>
        <v>-1.0000000000005116E-2</v>
      </c>
      <c r="D250" s="8">
        <f t="shared" si="7"/>
        <v>-2.1896211955342929E-4</v>
      </c>
      <c r="E250" s="6">
        <f>[1]!MoonAge(A250)</f>
        <v>8.8359873905728303E-2</v>
      </c>
      <c r="F250" s="7" t="str">
        <f>IFERROR(VLOOKUP(A250,[2]Sheet4!$A$2:$I$2561,3,FALSE),"CL")</f>
        <v>EAP</v>
      </c>
      <c r="G250" s="7" t="str">
        <f>IFERROR(VLOOKUP(A250,[2]Sheet4!$A$2:$I$2561,4,FALSE),"CL")</f>
        <v>Dr</v>
      </c>
      <c r="H250" s="7" t="str">
        <f>IFERROR(VLOOKUP(A250,[2]Sheet4!$A$2:$I$2561,5,FALSE),"CL")</f>
        <v>FIM</v>
      </c>
      <c r="I250" s="7" t="str">
        <f>IFERROR(VLOOKUP(A250,[2]Sheet4!$A$2:$I$2561,6,FALSE),"CL")</f>
        <v>Co</v>
      </c>
      <c r="J250" s="7" t="str">
        <f>IFERROR(VLOOKUP(A250,[2]Sheet4!$A$2:$I$2561,7,FALSE),"CL")</f>
        <v>EAM</v>
      </c>
      <c r="K250" s="7" t="str">
        <f>IFERROR(VLOOKUP(A250,[2]Sheet4!$A$2:$I$2561,8,FALSE),"CL")</f>
        <v>Co</v>
      </c>
    </row>
    <row r="251" spans="1:11" hidden="1">
      <c r="A251" s="5">
        <v>40197</v>
      </c>
      <c r="B251" s="6">
        <v>45.62</v>
      </c>
      <c r="C251" s="6">
        <f t="shared" si="6"/>
        <v>-3.9999999999999147E-2</v>
      </c>
      <c r="D251" s="8">
        <f t="shared" si="7"/>
        <v>-8.7604029785368271E-4</v>
      </c>
      <c r="E251" s="6">
        <f>[1]!MoonAge(A251)</f>
        <v>0.122223065860812</v>
      </c>
      <c r="F251" s="7" t="str">
        <f>IFERROR(VLOOKUP(A251,[2]Sheet4!$A$2:$I$2561,3,FALSE),"CL")</f>
        <v>EAM</v>
      </c>
      <c r="G251" s="7" t="str">
        <f>IFERROR(VLOOKUP(A251,[2]Sheet4!$A$2:$I$2561,4,FALSE),"CL")</f>
        <v>Sn</v>
      </c>
      <c r="H251" s="7" t="str">
        <f>IFERROR(VLOOKUP(A251,[2]Sheet4!$A$2:$I$2561,5,FALSE),"CL")</f>
        <v>FIM</v>
      </c>
      <c r="I251" s="7" t="str">
        <f>IFERROR(VLOOKUP(A251,[2]Sheet4!$A$2:$I$2561,6,FALSE),"CL")</f>
        <v>Co</v>
      </c>
      <c r="J251" s="7" t="str">
        <f>IFERROR(VLOOKUP(A251,[2]Sheet4!$A$2:$I$2561,7,FALSE),"CL")</f>
        <v>EAM</v>
      </c>
      <c r="K251" s="7" t="str">
        <f>IFERROR(VLOOKUP(A251,[2]Sheet4!$A$2:$I$2561,8,FALSE),"CL")</f>
        <v>Co</v>
      </c>
    </row>
    <row r="252" spans="1:11" hidden="1">
      <c r="A252" s="5">
        <v>40198</v>
      </c>
      <c r="B252" s="6">
        <v>45.95</v>
      </c>
      <c r="C252" s="6">
        <f t="shared" si="6"/>
        <v>0.3300000000000054</v>
      </c>
      <c r="D252" s="8">
        <f t="shared" si="7"/>
        <v>7.2336694432267737E-3</v>
      </c>
      <c r="E252" s="6">
        <f>[1]!MoonAge(A252)</f>
        <v>0.15608625781589558</v>
      </c>
      <c r="F252" s="7" t="str">
        <f>IFERROR(VLOOKUP(A252,[2]Sheet4!$A$2:$I$2561,3,FALSE),"CL")</f>
        <v>MEP</v>
      </c>
      <c r="G252" s="7" t="str">
        <f>IFERROR(VLOOKUP(A252,[2]Sheet4!$A$2:$I$2561,4,FALSE),"CL")</f>
        <v>Ho</v>
      </c>
      <c r="H252" s="7" t="str">
        <f>IFERROR(VLOOKUP(A252,[2]Sheet4!$A$2:$I$2561,5,FALSE),"CL")</f>
        <v>FIM</v>
      </c>
      <c r="I252" s="7" t="str">
        <f>IFERROR(VLOOKUP(A252,[2]Sheet4!$A$2:$I$2561,6,FALSE),"CL")</f>
        <v>Co</v>
      </c>
      <c r="J252" s="7" t="str">
        <f>IFERROR(VLOOKUP(A252,[2]Sheet4!$A$2:$I$2561,7,FALSE),"CL")</f>
        <v>EAM</v>
      </c>
      <c r="K252" s="7" t="str">
        <f>IFERROR(VLOOKUP(A252,[2]Sheet4!$A$2:$I$2561,8,FALSE),"CL")</f>
        <v>Co</v>
      </c>
    </row>
    <row r="253" spans="1:11" hidden="1">
      <c r="A253" s="5">
        <v>40199</v>
      </c>
      <c r="B253" s="6">
        <v>45.97</v>
      </c>
      <c r="C253" s="6">
        <f t="shared" si="6"/>
        <v>1.9999999999996021E-2</v>
      </c>
      <c r="D253" s="8">
        <f t="shared" si="7"/>
        <v>4.3525571273114299E-4</v>
      </c>
      <c r="E253" s="6">
        <f>[1]!MoonAge(A253)</f>
        <v>0.18994944977097927</v>
      </c>
      <c r="F253" s="7" t="str">
        <f>IFERROR(VLOOKUP(A253,[2]Sheet4!$A$2:$I$2561,3,FALSE),"CL")</f>
        <v>MEM</v>
      </c>
      <c r="G253" s="7" t="str">
        <f>IFERROR(VLOOKUP(A253,[2]Sheet4!$A$2:$I$2561,4,FALSE),"CL")</f>
        <v>Sh</v>
      </c>
      <c r="H253" s="7" t="str">
        <f>IFERROR(VLOOKUP(A253,[2]Sheet4!$A$2:$I$2561,5,FALSE),"CL")</f>
        <v>FIM</v>
      </c>
      <c r="I253" s="7" t="str">
        <f>IFERROR(VLOOKUP(A253,[2]Sheet4!$A$2:$I$2561,6,FALSE),"CL")</f>
        <v>Co</v>
      </c>
      <c r="J253" s="7" t="str">
        <f>IFERROR(VLOOKUP(A253,[2]Sheet4!$A$2:$I$2561,7,FALSE),"CL")</f>
        <v>EAM</v>
      </c>
      <c r="K253" s="7" t="str">
        <f>IFERROR(VLOOKUP(A253,[2]Sheet4!$A$2:$I$2561,8,FALSE),"CL")</f>
        <v>Co</v>
      </c>
    </row>
    <row r="254" spans="1:11" hidden="1">
      <c r="A254" s="5">
        <v>40200</v>
      </c>
      <c r="B254" s="6">
        <v>46.17</v>
      </c>
      <c r="C254" s="6">
        <f t="shared" si="6"/>
        <v>0.20000000000000284</v>
      </c>
      <c r="D254" s="8">
        <f t="shared" si="7"/>
        <v>4.3506634761801798E-3</v>
      </c>
      <c r="E254" s="6">
        <f>[1]!MoonAge(A254)</f>
        <v>0.22381264172606286</v>
      </c>
      <c r="F254" s="7" t="str">
        <f>IFERROR(VLOOKUP(A254,[2]Sheet4!$A$2:$I$2561,3,FALSE),"CL")</f>
        <v>PAP</v>
      </c>
      <c r="G254" s="7" t="str">
        <f>IFERROR(VLOOKUP(A254,[2]Sheet4!$A$2:$I$2561,4,FALSE),"CL")</f>
        <v>Mo</v>
      </c>
      <c r="H254" s="7" t="str">
        <f>IFERROR(VLOOKUP(A254,[2]Sheet4!$A$2:$I$2561,5,FALSE),"CL")</f>
        <v>FIM</v>
      </c>
      <c r="I254" s="7" t="str">
        <f>IFERROR(VLOOKUP(A254,[2]Sheet4!$A$2:$I$2561,6,FALSE),"CL")</f>
        <v>Co</v>
      </c>
      <c r="J254" s="7" t="str">
        <f>IFERROR(VLOOKUP(A254,[2]Sheet4!$A$2:$I$2561,7,FALSE),"CL")</f>
        <v>EAM</v>
      </c>
      <c r="K254" s="7" t="str">
        <f>IFERROR(VLOOKUP(A254,[2]Sheet4!$A$2:$I$2561,8,FALSE),"CL")</f>
        <v>Co</v>
      </c>
    </row>
    <row r="255" spans="1:11" hidden="1">
      <c r="A255" s="5">
        <v>40203</v>
      </c>
      <c r="B255" s="6">
        <v>46.18</v>
      </c>
      <c r="C255" s="6">
        <f t="shared" si="6"/>
        <v>9.9999999999980105E-3</v>
      </c>
      <c r="D255" s="8">
        <f t="shared" si="7"/>
        <v>2.1659085986567057E-4</v>
      </c>
      <c r="E255" s="6">
        <f>[1]!MoonAge(A255)</f>
        <v>0.32540221759131371</v>
      </c>
      <c r="F255" s="7" t="str">
        <f>IFERROR(VLOOKUP(A255,[2]Sheet4!$A$2:$I$2561,3,FALSE),"CL")</f>
        <v>UDM</v>
      </c>
      <c r="G255" s="7" t="str">
        <f>IFERROR(VLOOKUP(A255,[2]Sheet4!$A$2:$I$2561,4,FALSE),"CL")</f>
        <v>Pi</v>
      </c>
      <c r="H255" s="7" t="str">
        <f>IFERROR(VLOOKUP(A255,[2]Sheet4!$A$2:$I$2561,5,FALSE),"CL")</f>
        <v>FIM</v>
      </c>
      <c r="I255" s="7" t="str">
        <f>IFERROR(VLOOKUP(A255,[2]Sheet4!$A$2:$I$2561,6,FALSE),"CL")</f>
        <v>Co</v>
      </c>
      <c r="J255" s="7" t="str">
        <f>IFERROR(VLOOKUP(A255,[2]Sheet4!$A$2:$I$2561,7,FALSE),"CL")</f>
        <v>EAM</v>
      </c>
      <c r="K255" s="7" t="str">
        <f>IFERROR(VLOOKUP(A255,[2]Sheet4!$A$2:$I$2561,8,FALSE),"CL")</f>
        <v>Co</v>
      </c>
    </row>
    <row r="256" spans="1:11" hidden="1">
      <c r="A256" s="5">
        <v>40205</v>
      </c>
      <c r="B256" s="6">
        <v>46.29</v>
      </c>
      <c r="C256" s="6">
        <f t="shared" si="6"/>
        <v>0.10999999999999943</v>
      </c>
      <c r="D256" s="8">
        <f t="shared" si="7"/>
        <v>2.3819835426591475E-3</v>
      </c>
      <c r="E256" s="6">
        <f>[1]!MoonAge(A256)</f>
        <v>0.39312860150148099</v>
      </c>
      <c r="F256" s="7" t="str">
        <f>IFERROR(VLOOKUP(A256,[2]Sheet4!$A$2:$I$2561,3,FALSE),"CL")</f>
        <v>FIM</v>
      </c>
      <c r="G256" s="7" t="str">
        <f>IFERROR(VLOOKUP(A256,[2]Sheet4!$A$2:$I$2561,4,FALSE),"CL")</f>
        <v>Co</v>
      </c>
      <c r="H256" s="7" t="str">
        <f>IFERROR(VLOOKUP(A256,[2]Sheet4!$A$2:$I$2561,5,FALSE),"CL")</f>
        <v>FIM</v>
      </c>
      <c r="I256" s="7" t="str">
        <f>IFERROR(VLOOKUP(A256,[2]Sheet4!$A$2:$I$2561,6,FALSE),"CL")</f>
        <v>Co</v>
      </c>
      <c r="J256" s="7" t="str">
        <f>IFERROR(VLOOKUP(A256,[2]Sheet4!$A$2:$I$2561,7,FALSE),"CL")</f>
        <v>EAM</v>
      </c>
      <c r="K256" s="7" t="str">
        <f>IFERROR(VLOOKUP(A256,[2]Sheet4!$A$2:$I$2561,8,FALSE),"CL")</f>
        <v>Co</v>
      </c>
    </row>
    <row r="257" spans="1:11" hidden="1">
      <c r="A257" s="5">
        <v>40206</v>
      </c>
      <c r="B257" s="6">
        <v>46.31</v>
      </c>
      <c r="C257" s="6">
        <f t="shared" si="6"/>
        <v>2.0000000000003126E-2</v>
      </c>
      <c r="D257" s="8">
        <f t="shared" si="7"/>
        <v>4.3205875999142637E-4</v>
      </c>
      <c r="E257" s="6">
        <f>[1]!MoonAge(A257)</f>
        <v>0.42699179345656457</v>
      </c>
      <c r="F257" s="7" t="str">
        <f>IFERROR(VLOOKUP(A257,[2]Sheet4!$A$2:$I$2561,3,FALSE),"CL")</f>
        <v>EAP</v>
      </c>
      <c r="G257" s="7" t="str">
        <f>IFERROR(VLOOKUP(A257,[2]Sheet4!$A$2:$I$2561,4,FALSE),"CL")</f>
        <v>Tg</v>
      </c>
      <c r="H257" s="7" t="str">
        <f>IFERROR(VLOOKUP(A257,[2]Sheet4!$A$2:$I$2561,5,FALSE),"CL")</f>
        <v>FIM</v>
      </c>
      <c r="I257" s="7" t="str">
        <f>IFERROR(VLOOKUP(A257,[2]Sheet4!$A$2:$I$2561,6,FALSE),"CL")</f>
        <v>Co</v>
      </c>
      <c r="J257" s="7" t="str">
        <f>IFERROR(VLOOKUP(A257,[2]Sheet4!$A$2:$I$2561,7,FALSE),"CL")</f>
        <v>EAM</v>
      </c>
      <c r="K257" s="7" t="str">
        <f>IFERROR(VLOOKUP(A257,[2]Sheet4!$A$2:$I$2561,8,FALSE),"CL")</f>
        <v>Co</v>
      </c>
    </row>
    <row r="258" spans="1:11" hidden="1">
      <c r="A258" s="5">
        <v>40207</v>
      </c>
      <c r="B258" s="6">
        <v>46.37</v>
      </c>
      <c r="C258" s="6">
        <f t="shared" si="6"/>
        <v>5.9999999999995168E-2</v>
      </c>
      <c r="D258" s="8">
        <f t="shared" si="7"/>
        <v>1.2956164975166306E-3</v>
      </c>
      <c r="E258" s="6">
        <f>[1]!MoonAge(A258)</f>
        <v>0.46085498541164827</v>
      </c>
      <c r="F258" s="7" t="str">
        <f>IFERROR(VLOOKUP(A258,[2]Sheet4!$A$2:$I$2561,3,FALSE),"CL")</f>
        <v>EAM</v>
      </c>
      <c r="G258" s="7" t="str">
        <f>IFERROR(VLOOKUP(A258,[2]Sheet4!$A$2:$I$2561,4,FALSE),"CL")</f>
        <v>Rb</v>
      </c>
      <c r="H258" s="7" t="str">
        <f>IFERROR(VLOOKUP(A258,[2]Sheet4!$A$2:$I$2561,5,FALSE),"CL")</f>
        <v>FIM</v>
      </c>
      <c r="I258" s="7" t="str">
        <f>IFERROR(VLOOKUP(A258,[2]Sheet4!$A$2:$I$2561,6,FALSE),"CL")</f>
        <v>Co</v>
      </c>
      <c r="J258" s="7" t="str">
        <f>IFERROR(VLOOKUP(A258,[2]Sheet4!$A$2:$I$2561,7,FALSE),"CL")</f>
        <v>EAM</v>
      </c>
      <c r="K258" s="7" t="str">
        <f>IFERROR(VLOOKUP(A258,[2]Sheet4!$A$2:$I$2561,8,FALSE),"CL")</f>
        <v>Co</v>
      </c>
    </row>
    <row r="259" spans="1:11" hidden="1">
      <c r="A259" s="5">
        <v>40210</v>
      </c>
      <c r="B259" s="6">
        <v>46.34</v>
      </c>
      <c r="C259" s="6">
        <f t="shared" si="6"/>
        <v>-2.9999999999994031E-2</v>
      </c>
      <c r="D259" s="8">
        <f t="shared" si="7"/>
        <v>-6.4697002372210552E-4</v>
      </c>
      <c r="E259" s="6">
        <f>[1]!MoonAge(A259)</f>
        <v>0.56244456127646836</v>
      </c>
      <c r="F259" s="7" t="str">
        <f>IFERROR(VLOOKUP(A259,[2]Sheet4!$A$2:$I$2561,3,FALSE),"CL")</f>
        <v>PAP</v>
      </c>
      <c r="G259" s="7" t="str">
        <f>IFERROR(VLOOKUP(A259,[2]Sheet4!$A$2:$I$2561,4,FALSE),"CL")</f>
        <v>Ho</v>
      </c>
      <c r="H259" s="7" t="str">
        <f>IFERROR(VLOOKUP(A259,[2]Sheet4!$A$2:$I$2561,5,FALSE),"CL")</f>
        <v>FIM</v>
      </c>
      <c r="I259" s="7" t="str">
        <f>IFERROR(VLOOKUP(A259,[2]Sheet4!$A$2:$I$2561,6,FALSE),"CL")</f>
        <v>Co</v>
      </c>
      <c r="J259" s="7" t="str">
        <f>IFERROR(VLOOKUP(A259,[2]Sheet4!$A$2:$I$2561,7,FALSE),"CL")</f>
        <v>EAM</v>
      </c>
      <c r="K259" s="7" t="str">
        <f>IFERROR(VLOOKUP(A259,[2]Sheet4!$A$2:$I$2561,8,FALSE),"CL")</f>
        <v>Co</v>
      </c>
    </row>
    <row r="260" spans="1:11" hidden="1">
      <c r="A260" s="5">
        <v>40211</v>
      </c>
      <c r="B260" s="6">
        <v>46.25</v>
      </c>
      <c r="C260" s="6">
        <f t="shared" ref="C260:C323" si="8">(B260-B259)</f>
        <v>-9.0000000000003411E-2</v>
      </c>
      <c r="D260" s="8">
        <f t="shared" ref="D260:D323" si="9">C260/B259</f>
        <v>-1.9421665947346441E-3</v>
      </c>
      <c r="E260" s="6">
        <f>[1]!MoonAge(A260)</f>
        <v>0.59630775323131835</v>
      </c>
      <c r="F260" s="7" t="str">
        <f>IFERROR(VLOOKUP(A260,[2]Sheet4!$A$2:$I$2561,3,FALSE),"CL")</f>
        <v>PAM</v>
      </c>
      <c r="G260" s="7" t="str">
        <f>IFERROR(VLOOKUP(A260,[2]Sheet4!$A$2:$I$2561,4,FALSE),"CL")</f>
        <v>Sh</v>
      </c>
      <c r="H260" s="7" t="str">
        <f>IFERROR(VLOOKUP(A260,[2]Sheet4!$A$2:$I$2561,5,FALSE),"CL")</f>
        <v>FIM</v>
      </c>
      <c r="I260" s="7" t="str">
        <f>IFERROR(VLOOKUP(A260,[2]Sheet4!$A$2:$I$2561,6,FALSE),"CL")</f>
        <v>Co</v>
      </c>
      <c r="J260" s="7" t="str">
        <f>IFERROR(VLOOKUP(A260,[2]Sheet4!$A$2:$I$2561,7,FALSE),"CL")</f>
        <v>EAM</v>
      </c>
      <c r="K260" s="7" t="str">
        <f>IFERROR(VLOOKUP(A260,[2]Sheet4!$A$2:$I$2561,8,FALSE),"CL")</f>
        <v>Co</v>
      </c>
    </row>
    <row r="261" spans="1:11" hidden="1">
      <c r="A261" s="5">
        <v>40212</v>
      </c>
      <c r="B261" s="6">
        <v>46.04</v>
      </c>
      <c r="C261" s="6">
        <f t="shared" si="8"/>
        <v>-0.21000000000000085</v>
      </c>
      <c r="D261" s="8">
        <f t="shared" si="9"/>
        <v>-4.5405405405405594E-3</v>
      </c>
      <c r="E261" s="6">
        <f>[1]!MoonAge(A261)</f>
        <v>0.63017094518616834</v>
      </c>
      <c r="F261" s="7" t="str">
        <f>IFERROR(VLOOKUP(A261,[2]Sheet4!$A$2:$I$2561,3,FALSE),"CL")</f>
        <v>UDP</v>
      </c>
      <c r="G261" s="7" t="str">
        <f>IFERROR(VLOOKUP(A261,[2]Sheet4!$A$2:$I$2561,4,FALSE),"CL")</f>
        <v>Mo</v>
      </c>
      <c r="H261" s="7" t="str">
        <f>IFERROR(VLOOKUP(A261,[2]Sheet4!$A$2:$I$2561,5,FALSE),"CL")</f>
        <v>FIM</v>
      </c>
      <c r="I261" s="7" t="str">
        <f>IFERROR(VLOOKUP(A261,[2]Sheet4!$A$2:$I$2561,6,FALSE),"CL")</f>
        <v>Co</v>
      </c>
      <c r="J261" s="7" t="str">
        <f>IFERROR(VLOOKUP(A261,[2]Sheet4!$A$2:$I$2561,7,FALSE),"CL")</f>
        <v>EAM</v>
      </c>
      <c r="K261" s="7" t="str">
        <f>IFERROR(VLOOKUP(A261,[2]Sheet4!$A$2:$I$2561,8,FALSE),"CL")</f>
        <v>Co</v>
      </c>
    </row>
    <row r="262" spans="1:11" hidden="1">
      <c r="A262" s="5">
        <v>40213</v>
      </c>
      <c r="B262" s="6">
        <v>46.09</v>
      </c>
      <c r="C262" s="6">
        <f t="shared" si="8"/>
        <v>5.0000000000004263E-2</v>
      </c>
      <c r="D262" s="8">
        <f t="shared" si="9"/>
        <v>1.086012163336322E-3</v>
      </c>
      <c r="E262" s="6">
        <f>[1]!MoonAge(A262)</f>
        <v>0.66403413714101833</v>
      </c>
      <c r="F262" s="7" t="str">
        <f>IFERROR(VLOOKUP(A262,[2]Sheet4!$A$2:$I$2561,3,FALSE),"CL")</f>
        <v>UDM</v>
      </c>
      <c r="G262" s="7" t="str">
        <f>IFERROR(VLOOKUP(A262,[2]Sheet4!$A$2:$I$2561,4,FALSE),"CL")</f>
        <v>Ch</v>
      </c>
      <c r="H262" s="7" t="str">
        <f>IFERROR(VLOOKUP(A262,[2]Sheet4!$A$2:$I$2561,5,FALSE),"CL")</f>
        <v>EAP</v>
      </c>
      <c r="I262" s="7" t="str">
        <f>IFERROR(VLOOKUP(A262,[2]Sheet4!$A$2:$I$2561,6,FALSE),"CL")</f>
        <v>Tg</v>
      </c>
      <c r="J262" s="7" t="str">
        <f>IFERROR(VLOOKUP(A262,[2]Sheet4!$A$2:$I$2561,7,FALSE),"CL")</f>
        <v>MEP</v>
      </c>
      <c r="K262" s="7" t="str">
        <f>IFERROR(VLOOKUP(A262,[2]Sheet4!$A$2:$I$2561,8,FALSE),"CL")</f>
        <v>Tg</v>
      </c>
    </row>
    <row r="263" spans="1:11" hidden="1">
      <c r="A263" s="5">
        <v>40214</v>
      </c>
      <c r="B263" s="6">
        <v>46.56</v>
      </c>
      <c r="C263" s="6">
        <f t="shared" si="8"/>
        <v>0.46999999999999886</v>
      </c>
      <c r="D263" s="8">
        <f t="shared" si="9"/>
        <v>1.0197439791711843E-2</v>
      </c>
      <c r="E263" s="6">
        <f>[1]!MoonAge(A263)</f>
        <v>0.69789732909586832</v>
      </c>
      <c r="F263" s="7" t="str">
        <f>IFERROR(VLOOKUP(A263,[2]Sheet4!$A$2:$I$2561,3,FALSE),"CL")</f>
        <v>FIP</v>
      </c>
      <c r="G263" s="7" t="str">
        <f>IFERROR(VLOOKUP(A263,[2]Sheet4!$A$2:$I$2561,4,FALSE),"CL")</f>
        <v>Do</v>
      </c>
      <c r="H263" s="7" t="str">
        <f>IFERROR(VLOOKUP(A263,[2]Sheet4!$A$2:$I$2561,5,FALSE),"CL")</f>
        <v>EAP</v>
      </c>
      <c r="I263" s="7" t="str">
        <f>IFERROR(VLOOKUP(A263,[2]Sheet4!$A$2:$I$2561,6,FALSE),"CL")</f>
        <v>Tg</v>
      </c>
      <c r="J263" s="7" t="str">
        <f>IFERROR(VLOOKUP(A263,[2]Sheet4!$A$2:$I$2561,7,FALSE),"CL")</f>
        <v>MEP</v>
      </c>
      <c r="K263" s="7" t="str">
        <f>IFERROR(VLOOKUP(A263,[2]Sheet4!$A$2:$I$2561,8,FALSE),"CL")</f>
        <v>Tg</v>
      </c>
    </row>
    <row r="264" spans="1:11" hidden="1">
      <c r="A264" s="5">
        <v>40217</v>
      </c>
      <c r="B264" s="6">
        <v>46.81</v>
      </c>
      <c r="C264" s="6">
        <f t="shared" si="8"/>
        <v>0.25</v>
      </c>
      <c r="D264" s="8">
        <f t="shared" si="9"/>
        <v>5.3694158075601375E-3</v>
      </c>
      <c r="E264" s="6">
        <f>[1]!MoonAge(A264)</f>
        <v>0.79948690496041841</v>
      </c>
      <c r="F264" s="7" t="str">
        <f>IFERROR(VLOOKUP(A264,[2]Sheet4!$A$2:$I$2561,3,FALSE),"CL")</f>
        <v>EAM</v>
      </c>
      <c r="G264" s="7" t="str">
        <f>IFERROR(VLOOKUP(A264,[2]Sheet4!$A$2:$I$2561,4,FALSE),"CL")</f>
        <v>Co</v>
      </c>
      <c r="H264" s="7" t="str">
        <f>IFERROR(VLOOKUP(A264,[2]Sheet4!$A$2:$I$2561,5,FALSE),"CL")</f>
        <v>EAP</v>
      </c>
      <c r="I264" s="7" t="str">
        <f>IFERROR(VLOOKUP(A264,[2]Sheet4!$A$2:$I$2561,6,FALSE),"CL")</f>
        <v>Tg</v>
      </c>
      <c r="J264" s="7" t="str">
        <f>IFERROR(VLOOKUP(A264,[2]Sheet4!$A$2:$I$2561,7,FALSE),"CL")</f>
        <v>MEP</v>
      </c>
      <c r="K264" s="7" t="str">
        <f>IFERROR(VLOOKUP(A264,[2]Sheet4!$A$2:$I$2561,8,FALSE),"CL")</f>
        <v>Tg</v>
      </c>
    </row>
    <row r="265" spans="1:11" hidden="1">
      <c r="A265" s="5">
        <v>40218</v>
      </c>
      <c r="B265" s="6">
        <v>46.68</v>
      </c>
      <c r="C265" s="6">
        <f t="shared" si="8"/>
        <v>-0.13000000000000256</v>
      </c>
      <c r="D265" s="8">
        <f t="shared" si="9"/>
        <v>-2.7771843623157991E-3</v>
      </c>
      <c r="E265" s="6">
        <f>[1]!MoonAge(A265)</f>
        <v>0.8333500969152684</v>
      </c>
      <c r="F265" s="7" t="str">
        <f>IFERROR(VLOOKUP(A265,[2]Sheet4!$A$2:$I$2561,3,FALSE),"CL")</f>
        <v>MEP</v>
      </c>
      <c r="G265" s="7" t="str">
        <f>IFERROR(VLOOKUP(A265,[2]Sheet4!$A$2:$I$2561,4,FALSE),"CL")</f>
        <v>Tg</v>
      </c>
      <c r="H265" s="7" t="str">
        <f>IFERROR(VLOOKUP(A265,[2]Sheet4!$A$2:$I$2561,5,FALSE),"CL")</f>
        <v>EAP</v>
      </c>
      <c r="I265" s="7" t="str">
        <f>IFERROR(VLOOKUP(A265,[2]Sheet4!$A$2:$I$2561,6,FALSE),"CL")</f>
        <v>Tg</v>
      </c>
      <c r="J265" s="7" t="str">
        <f>IFERROR(VLOOKUP(A265,[2]Sheet4!$A$2:$I$2561,7,FALSE),"CL")</f>
        <v>MEP</v>
      </c>
      <c r="K265" s="7" t="str">
        <f>IFERROR(VLOOKUP(A265,[2]Sheet4!$A$2:$I$2561,8,FALSE),"CL")</f>
        <v>Tg</v>
      </c>
    </row>
    <row r="266" spans="1:11" hidden="1">
      <c r="A266" s="5">
        <v>40219</v>
      </c>
      <c r="B266" s="6">
        <v>46.56</v>
      </c>
      <c r="C266" s="6">
        <f t="shared" si="8"/>
        <v>-0.11999999999999744</v>
      </c>
      <c r="D266" s="8">
        <f t="shared" si="9"/>
        <v>-2.5706940874035441E-3</v>
      </c>
      <c r="E266" s="6">
        <f>[1]!MoonAge(A266)</f>
        <v>0.86721328887011839</v>
      </c>
      <c r="F266" s="7" t="str">
        <f>IFERROR(VLOOKUP(A266,[2]Sheet4!$A$2:$I$2561,3,FALSE),"CL")</f>
        <v>MEM</v>
      </c>
      <c r="G266" s="7" t="str">
        <f>IFERROR(VLOOKUP(A266,[2]Sheet4!$A$2:$I$2561,4,FALSE),"CL")</f>
        <v>Rb</v>
      </c>
      <c r="H266" s="7" t="str">
        <f>IFERROR(VLOOKUP(A266,[2]Sheet4!$A$2:$I$2561,5,FALSE),"CL")</f>
        <v>EAP</v>
      </c>
      <c r="I266" s="7" t="str">
        <f>IFERROR(VLOOKUP(A266,[2]Sheet4!$A$2:$I$2561,6,FALSE),"CL")</f>
        <v>Tg</v>
      </c>
      <c r="J266" s="7" t="str">
        <f>IFERROR(VLOOKUP(A266,[2]Sheet4!$A$2:$I$2561,7,FALSE),"CL")</f>
        <v>MEP</v>
      </c>
      <c r="K266" s="7" t="str">
        <f>IFERROR(VLOOKUP(A266,[2]Sheet4!$A$2:$I$2561,8,FALSE),"CL")</f>
        <v>Tg</v>
      </c>
    </row>
    <row r="267" spans="1:11" hidden="1">
      <c r="A267" s="5">
        <v>40220</v>
      </c>
      <c r="B267" s="6">
        <v>46.46</v>
      </c>
      <c r="C267" s="6">
        <f t="shared" si="8"/>
        <v>-0.10000000000000142</v>
      </c>
      <c r="D267" s="8">
        <f t="shared" si="9"/>
        <v>-2.1477663230240855E-3</v>
      </c>
      <c r="E267" s="6">
        <f>[1]!MoonAge(A267)</f>
        <v>0.9010764808249685</v>
      </c>
      <c r="F267" s="7" t="str">
        <f>IFERROR(VLOOKUP(A267,[2]Sheet4!$A$2:$I$2561,3,FALSE),"CL")</f>
        <v>PAP</v>
      </c>
      <c r="G267" s="7" t="str">
        <f>IFERROR(VLOOKUP(A267,[2]Sheet4!$A$2:$I$2561,4,FALSE),"CL")</f>
        <v>Dr</v>
      </c>
      <c r="H267" s="7" t="str">
        <f>IFERROR(VLOOKUP(A267,[2]Sheet4!$A$2:$I$2561,5,FALSE),"CL")</f>
        <v>EAP</v>
      </c>
      <c r="I267" s="7" t="str">
        <f>IFERROR(VLOOKUP(A267,[2]Sheet4!$A$2:$I$2561,6,FALSE),"CL")</f>
        <v>Tg</v>
      </c>
      <c r="J267" s="7" t="str">
        <f>IFERROR(VLOOKUP(A267,[2]Sheet4!$A$2:$I$2561,7,FALSE),"CL")</f>
        <v>MEP</v>
      </c>
      <c r="K267" s="7" t="str">
        <f>IFERROR(VLOOKUP(A267,[2]Sheet4!$A$2:$I$2561,8,FALSE),"CL")</f>
        <v>Tg</v>
      </c>
    </row>
    <row r="268" spans="1:11" hidden="1">
      <c r="A268" s="5">
        <v>40224</v>
      </c>
      <c r="B268" s="6">
        <v>46.38</v>
      </c>
      <c r="C268" s="6">
        <f t="shared" si="8"/>
        <v>-7.9999999999998295E-2</v>
      </c>
      <c r="D268" s="8">
        <f t="shared" si="9"/>
        <v>-1.7219113215669025E-3</v>
      </c>
      <c r="E268" s="6">
        <f>[1]!MoonAge(A268)</f>
        <v>3.6529248644368462E-2</v>
      </c>
      <c r="F268" s="7" t="str">
        <f>IFERROR(VLOOKUP(A268,[2]Sheet4!$A$2:$I$2561,3,FALSE),"CL")</f>
        <v>FIP</v>
      </c>
      <c r="G268" s="7" t="str">
        <f>IFERROR(VLOOKUP(A268,[2]Sheet4!$A$2:$I$2561,4,FALSE),"CL")</f>
        <v>Mo</v>
      </c>
      <c r="H268" s="7" t="str">
        <f>IFERROR(VLOOKUP(A268,[2]Sheet4!$A$2:$I$2561,5,FALSE),"CL")</f>
        <v>EAP</v>
      </c>
      <c r="I268" s="7" t="str">
        <f>IFERROR(VLOOKUP(A268,[2]Sheet4!$A$2:$I$2561,6,FALSE),"CL")</f>
        <v>Tg</v>
      </c>
      <c r="J268" s="7" t="str">
        <f>IFERROR(VLOOKUP(A268,[2]Sheet4!$A$2:$I$2561,7,FALSE),"CL")</f>
        <v>MEP</v>
      </c>
      <c r="K268" s="7" t="str">
        <f>IFERROR(VLOOKUP(A268,[2]Sheet4!$A$2:$I$2561,8,FALSE),"CL")</f>
        <v>Tg</v>
      </c>
    </row>
    <row r="269" spans="1:11" hidden="1">
      <c r="A269" s="5">
        <v>40225</v>
      </c>
      <c r="B269" s="6">
        <v>46.18</v>
      </c>
      <c r="C269" s="6">
        <f t="shared" si="8"/>
        <v>-0.20000000000000284</v>
      </c>
      <c r="D269" s="8">
        <f t="shared" si="9"/>
        <v>-4.3122035360069607E-3</v>
      </c>
      <c r="E269" s="6">
        <f>[1]!MoonAge(A269)</f>
        <v>7.0392440599218453E-2</v>
      </c>
      <c r="F269" s="7" t="str">
        <f>IFERROR(VLOOKUP(A269,[2]Sheet4!$A$2:$I$2561,3,FALSE),"CL")</f>
        <v>FIM</v>
      </c>
      <c r="G269" s="7" t="str">
        <f>IFERROR(VLOOKUP(A269,[2]Sheet4!$A$2:$I$2561,4,FALSE),"CL")</f>
        <v>Ch</v>
      </c>
      <c r="H269" s="7" t="str">
        <f>IFERROR(VLOOKUP(A269,[2]Sheet4!$A$2:$I$2561,5,FALSE),"CL")</f>
        <v>EAP</v>
      </c>
      <c r="I269" s="7" t="str">
        <f>IFERROR(VLOOKUP(A269,[2]Sheet4!$A$2:$I$2561,6,FALSE),"CL")</f>
        <v>Tg</v>
      </c>
      <c r="J269" s="7" t="str">
        <f>IFERROR(VLOOKUP(A269,[2]Sheet4!$A$2:$I$2561,7,FALSE),"CL")</f>
        <v>MEP</v>
      </c>
      <c r="K269" s="7" t="str">
        <f>IFERROR(VLOOKUP(A269,[2]Sheet4!$A$2:$I$2561,8,FALSE),"CL")</f>
        <v>Tg</v>
      </c>
    </row>
    <row r="270" spans="1:11" hidden="1">
      <c r="A270" s="5">
        <v>40226</v>
      </c>
      <c r="B270" s="6">
        <v>46.02</v>
      </c>
      <c r="C270" s="6">
        <f t="shared" si="8"/>
        <v>-0.15999999999999659</v>
      </c>
      <c r="D270" s="8">
        <f t="shared" si="9"/>
        <v>-3.4647033347768859E-3</v>
      </c>
      <c r="E270" s="6">
        <f>[1]!MoonAge(A270)</f>
        <v>0.10425563255406844</v>
      </c>
      <c r="F270" s="7" t="str">
        <f>IFERROR(VLOOKUP(A270,[2]Sheet4!$A$2:$I$2561,3,FALSE),"CL")</f>
        <v>EAP</v>
      </c>
      <c r="G270" s="7" t="str">
        <f>IFERROR(VLOOKUP(A270,[2]Sheet4!$A$2:$I$2561,4,FALSE),"CL")</f>
        <v>Do</v>
      </c>
      <c r="H270" s="7" t="str">
        <f>IFERROR(VLOOKUP(A270,[2]Sheet4!$A$2:$I$2561,5,FALSE),"CL")</f>
        <v>EAP</v>
      </c>
      <c r="I270" s="7" t="str">
        <f>IFERROR(VLOOKUP(A270,[2]Sheet4!$A$2:$I$2561,6,FALSE),"CL")</f>
        <v>Tg</v>
      </c>
      <c r="J270" s="7" t="str">
        <f>IFERROR(VLOOKUP(A270,[2]Sheet4!$A$2:$I$2561,7,FALSE),"CL")</f>
        <v>MEP</v>
      </c>
      <c r="K270" s="7" t="str">
        <f>IFERROR(VLOOKUP(A270,[2]Sheet4!$A$2:$I$2561,8,FALSE),"CL")</f>
        <v>Tg</v>
      </c>
    </row>
    <row r="271" spans="1:11" hidden="1">
      <c r="A271" s="5">
        <v>40227</v>
      </c>
      <c r="B271" s="6">
        <v>46.22</v>
      </c>
      <c r="C271" s="6">
        <f t="shared" si="8"/>
        <v>0.19999999999999574</v>
      </c>
      <c r="D271" s="8">
        <f t="shared" si="9"/>
        <v>4.3459365493262866E-3</v>
      </c>
      <c r="E271" s="6">
        <f>[1]!MoonAge(A271)</f>
        <v>0.13811882450891855</v>
      </c>
      <c r="F271" s="7" t="str">
        <f>IFERROR(VLOOKUP(A271,[2]Sheet4!$A$2:$I$2561,3,FALSE),"CL")</f>
        <v>EAM</v>
      </c>
      <c r="G271" s="7" t="str">
        <f>IFERROR(VLOOKUP(A271,[2]Sheet4!$A$2:$I$2561,4,FALSE),"CL")</f>
        <v>Pi</v>
      </c>
      <c r="H271" s="7" t="str">
        <f>IFERROR(VLOOKUP(A271,[2]Sheet4!$A$2:$I$2561,5,FALSE),"CL")</f>
        <v>EAP</v>
      </c>
      <c r="I271" s="7" t="str">
        <f>IFERROR(VLOOKUP(A271,[2]Sheet4!$A$2:$I$2561,6,FALSE),"CL")</f>
        <v>Tg</v>
      </c>
      <c r="J271" s="7" t="str">
        <f>IFERROR(VLOOKUP(A271,[2]Sheet4!$A$2:$I$2561,7,FALSE),"CL")</f>
        <v>MEP</v>
      </c>
      <c r="K271" s="7" t="str">
        <f>IFERROR(VLOOKUP(A271,[2]Sheet4!$A$2:$I$2561,8,FALSE),"CL")</f>
        <v>Tg</v>
      </c>
    </row>
    <row r="272" spans="1:11" hidden="1">
      <c r="A272" s="5">
        <v>40228</v>
      </c>
      <c r="B272" s="6">
        <v>46.47</v>
      </c>
      <c r="C272" s="6">
        <f t="shared" si="8"/>
        <v>0.25</v>
      </c>
      <c r="D272" s="8">
        <f t="shared" si="9"/>
        <v>5.4089138900908695E-3</v>
      </c>
      <c r="E272" s="6">
        <f>[1]!MoonAge(A272)</f>
        <v>0.17198201646376854</v>
      </c>
      <c r="F272" s="7" t="str">
        <f>IFERROR(VLOOKUP(A272,[2]Sheet4!$A$2:$I$2561,3,FALSE),"CL")</f>
        <v>MEP</v>
      </c>
      <c r="G272" s="7" t="str">
        <f>IFERROR(VLOOKUP(A272,[2]Sheet4!$A$2:$I$2561,4,FALSE),"CL")</f>
        <v>Ra</v>
      </c>
      <c r="H272" s="7" t="str">
        <f>IFERROR(VLOOKUP(A272,[2]Sheet4!$A$2:$I$2561,5,FALSE),"CL")</f>
        <v>EAP</v>
      </c>
      <c r="I272" s="7" t="str">
        <f>IFERROR(VLOOKUP(A272,[2]Sheet4!$A$2:$I$2561,6,FALSE),"CL")</f>
        <v>Tg</v>
      </c>
      <c r="J272" s="7" t="str">
        <f>IFERROR(VLOOKUP(A272,[2]Sheet4!$A$2:$I$2561,7,FALSE),"CL")</f>
        <v>MEP</v>
      </c>
      <c r="K272" s="7" t="str">
        <f>IFERROR(VLOOKUP(A272,[2]Sheet4!$A$2:$I$2561,8,FALSE),"CL")</f>
        <v>Tg</v>
      </c>
    </row>
    <row r="273" spans="1:11" hidden="1">
      <c r="A273" s="5">
        <v>40231</v>
      </c>
      <c r="B273" s="6">
        <v>46.16</v>
      </c>
      <c r="C273" s="6">
        <f t="shared" si="8"/>
        <v>-0.31000000000000227</v>
      </c>
      <c r="D273" s="8">
        <f t="shared" si="9"/>
        <v>-6.6709705186142089E-3</v>
      </c>
      <c r="E273" s="6">
        <f>[1]!MoonAge(A273)</f>
        <v>0.27357159232831851</v>
      </c>
      <c r="F273" s="7" t="str">
        <f>IFERROR(VLOOKUP(A273,[2]Sheet4!$A$2:$I$2561,3,FALSE),"CL")</f>
        <v>PAM</v>
      </c>
      <c r="G273" s="7" t="str">
        <f>IFERROR(VLOOKUP(A273,[2]Sheet4!$A$2:$I$2561,4,FALSE),"CL")</f>
        <v>Rb</v>
      </c>
      <c r="H273" s="7" t="str">
        <f>IFERROR(VLOOKUP(A273,[2]Sheet4!$A$2:$I$2561,5,FALSE),"CL")</f>
        <v>EAP</v>
      </c>
      <c r="I273" s="7" t="str">
        <f>IFERROR(VLOOKUP(A273,[2]Sheet4!$A$2:$I$2561,6,FALSE),"CL")</f>
        <v>Tg</v>
      </c>
      <c r="J273" s="7" t="str">
        <f>IFERROR(VLOOKUP(A273,[2]Sheet4!$A$2:$I$2561,7,FALSE),"CL")</f>
        <v>MEP</v>
      </c>
      <c r="K273" s="7" t="str">
        <f>IFERROR(VLOOKUP(A273,[2]Sheet4!$A$2:$I$2561,8,FALSE),"CL")</f>
        <v>Tg</v>
      </c>
    </row>
    <row r="274" spans="1:11" hidden="1">
      <c r="A274" s="5">
        <v>40232</v>
      </c>
      <c r="B274" s="6">
        <v>46.13</v>
      </c>
      <c r="C274" s="6">
        <f t="shared" si="8"/>
        <v>-2.9999999999994031E-2</v>
      </c>
      <c r="D274" s="8">
        <f t="shared" si="9"/>
        <v>-6.4991334488721905E-4</v>
      </c>
      <c r="E274" s="6">
        <f>[1]!MoonAge(A274)</f>
        <v>0.30743478428316851</v>
      </c>
      <c r="F274" s="7" t="str">
        <f>IFERROR(VLOOKUP(A274,[2]Sheet4!$A$2:$I$2561,3,FALSE),"CL")</f>
        <v>UDP</v>
      </c>
      <c r="G274" s="7" t="str">
        <f>IFERROR(VLOOKUP(A274,[2]Sheet4!$A$2:$I$2561,4,FALSE),"CL")</f>
        <v>Dr</v>
      </c>
      <c r="H274" s="7" t="str">
        <f>IFERROR(VLOOKUP(A274,[2]Sheet4!$A$2:$I$2561,5,FALSE),"CL")</f>
        <v>EAP</v>
      </c>
      <c r="I274" s="7" t="str">
        <f>IFERROR(VLOOKUP(A274,[2]Sheet4!$A$2:$I$2561,6,FALSE),"CL")</f>
        <v>Tg</v>
      </c>
      <c r="J274" s="7" t="str">
        <f>IFERROR(VLOOKUP(A274,[2]Sheet4!$A$2:$I$2561,7,FALSE),"CL")</f>
        <v>MEP</v>
      </c>
      <c r="K274" s="7" t="str">
        <f>IFERROR(VLOOKUP(A274,[2]Sheet4!$A$2:$I$2561,8,FALSE),"CL")</f>
        <v>Tg</v>
      </c>
    </row>
    <row r="275" spans="1:11" hidden="1">
      <c r="A275" s="5">
        <v>40233</v>
      </c>
      <c r="B275" s="6">
        <v>46.25</v>
      </c>
      <c r="C275" s="6">
        <f t="shared" si="8"/>
        <v>0.11999999999999744</v>
      </c>
      <c r="D275" s="8">
        <f t="shared" si="9"/>
        <v>2.6013440277476139E-3</v>
      </c>
      <c r="E275" s="6">
        <f>[1]!MoonAge(A275)</f>
        <v>0.34129797623801861</v>
      </c>
      <c r="F275" s="7" t="str">
        <f>IFERROR(VLOOKUP(A275,[2]Sheet4!$A$2:$I$2561,3,FALSE),"CL")</f>
        <v>UDM</v>
      </c>
      <c r="G275" s="7" t="str">
        <f>IFERROR(VLOOKUP(A275,[2]Sheet4!$A$2:$I$2561,4,FALSE),"CL")</f>
        <v>Sn</v>
      </c>
      <c r="H275" s="7" t="str">
        <f>IFERROR(VLOOKUP(A275,[2]Sheet4!$A$2:$I$2561,5,FALSE),"CL")</f>
        <v>EAP</v>
      </c>
      <c r="I275" s="7" t="str">
        <f>IFERROR(VLOOKUP(A275,[2]Sheet4!$A$2:$I$2561,6,FALSE),"CL")</f>
        <v>Tg</v>
      </c>
      <c r="J275" s="7" t="str">
        <f>IFERROR(VLOOKUP(A275,[2]Sheet4!$A$2:$I$2561,7,FALSE),"CL")</f>
        <v>MEP</v>
      </c>
      <c r="K275" s="7" t="str">
        <f>IFERROR(VLOOKUP(A275,[2]Sheet4!$A$2:$I$2561,8,FALSE),"CL")</f>
        <v>Tg</v>
      </c>
    </row>
    <row r="276" spans="1:11" hidden="1">
      <c r="A276" s="5">
        <v>40234</v>
      </c>
      <c r="B276" s="6">
        <v>46.36</v>
      </c>
      <c r="C276" s="6">
        <f t="shared" si="8"/>
        <v>0.10999999999999943</v>
      </c>
      <c r="D276" s="8">
        <f t="shared" si="9"/>
        <v>2.378378378378366E-3</v>
      </c>
      <c r="E276" s="6">
        <f>[1]!MoonAge(A276)</f>
        <v>0.3751611681928686</v>
      </c>
      <c r="F276" s="7" t="str">
        <f>IFERROR(VLOOKUP(A276,[2]Sheet4!$A$2:$I$2561,3,FALSE),"CL")</f>
        <v>FIP</v>
      </c>
      <c r="G276" s="7" t="str">
        <f>IFERROR(VLOOKUP(A276,[2]Sheet4!$A$2:$I$2561,4,FALSE),"CL")</f>
        <v>Ho</v>
      </c>
      <c r="H276" s="7" t="str">
        <f>IFERROR(VLOOKUP(A276,[2]Sheet4!$A$2:$I$2561,5,FALSE),"CL")</f>
        <v>EAP</v>
      </c>
      <c r="I276" s="7" t="str">
        <f>IFERROR(VLOOKUP(A276,[2]Sheet4!$A$2:$I$2561,6,FALSE),"CL")</f>
        <v>Tg</v>
      </c>
      <c r="J276" s="7" t="str">
        <f>IFERROR(VLOOKUP(A276,[2]Sheet4!$A$2:$I$2561,7,FALSE),"CL")</f>
        <v>MEP</v>
      </c>
      <c r="K276" s="7" t="str">
        <f>IFERROR(VLOOKUP(A276,[2]Sheet4!$A$2:$I$2561,8,FALSE),"CL")</f>
        <v>Tg</v>
      </c>
    </row>
    <row r="277" spans="1:11" hidden="1">
      <c r="A277" s="5">
        <v>40235</v>
      </c>
      <c r="B277" s="6">
        <v>46.23</v>
      </c>
      <c r="C277" s="6">
        <f t="shared" si="8"/>
        <v>-0.13000000000000256</v>
      </c>
      <c r="D277" s="8">
        <f t="shared" si="9"/>
        <v>-2.8041415012942743E-3</v>
      </c>
      <c r="E277" s="6">
        <f>[1]!MoonAge(A277)</f>
        <v>0.40902436014771859</v>
      </c>
      <c r="F277" s="7" t="str">
        <f>IFERROR(VLOOKUP(A277,[2]Sheet4!$A$2:$I$2561,3,FALSE),"CL")</f>
        <v>FIM</v>
      </c>
      <c r="G277" s="7" t="str">
        <f>IFERROR(VLOOKUP(A277,[2]Sheet4!$A$2:$I$2561,4,FALSE),"CL")</f>
        <v>Sh</v>
      </c>
      <c r="H277" s="7" t="str">
        <f>IFERROR(VLOOKUP(A277,[2]Sheet4!$A$2:$I$2561,5,FALSE),"CL")</f>
        <v>EAP</v>
      </c>
      <c r="I277" s="7" t="str">
        <f>IFERROR(VLOOKUP(A277,[2]Sheet4!$A$2:$I$2561,6,FALSE),"CL")</f>
        <v>Tg</v>
      </c>
      <c r="J277" s="7" t="str">
        <f>IFERROR(VLOOKUP(A277,[2]Sheet4!$A$2:$I$2561,7,FALSE),"CL")</f>
        <v>MEP</v>
      </c>
      <c r="K277" s="7" t="str">
        <f>IFERROR(VLOOKUP(A277,[2]Sheet4!$A$2:$I$2561,8,FALSE),"CL")</f>
        <v>Tg</v>
      </c>
    </row>
    <row r="278" spans="1:11" hidden="1">
      <c r="A278" s="5">
        <v>40239</v>
      </c>
      <c r="B278" s="6">
        <v>46.02</v>
      </c>
      <c r="C278" s="6">
        <f t="shared" si="8"/>
        <v>-0.20999999999999375</v>
      </c>
      <c r="D278" s="8">
        <f t="shared" si="9"/>
        <v>-4.5425048669693654E-3</v>
      </c>
      <c r="E278" s="6">
        <f>[1]!MoonAge(A278)</f>
        <v>0.5444771279668118</v>
      </c>
      <c r="F278" s="7" t="str">
        <f>IFERROR(VLOOKUP(A278,[2]Sheet4!$A$2:$I$2561,3,FALSE),"CL")</f>
        <v>MEM</v>
      </c>
      <c r="G278" s="7" t="str">
        <f>IFERROR(VLOOKUP(A278,[2]Sheet4!$A$2:$I$2561,4,FALSE),"CL")</f>
        <v>Pi</v>
      </c>
      <c r="H278" s="7" t="str">
        <f>IFERROR(VLOOKUP(A278,[2]Sheet4!$A$2:$I$2561,5,FALSE),"CL")</f>
        <v>EAP</v>
      </c>
      <c r="I278" s="7" t="str">
        <f>IFERROR(VLOOKUP(A278,[2]Sheet4!$A$2:$I$2561,6,FALSE),"CL")</f>
        <v>Tg</v>
      </c>
      <c r="J278" s="7" t="str">
        <f>IFERROR(VLOOKUP(A278,[2]Sheet4!$A$2:$I$2561,7,FALSE),"CL")</f>
        <v>MEP</v>
      </c>
      <c r="K278" s="7" t="str">
        <f>IFERROR(VLOOKUP(A278,[2]Sheet4!$A$2:$I$2561,8,FALSE),"CL")</f>
        <v>Tg</v>
      </c>
    </row>
    <row r="279" spans="1:11" hidden="1">
      <c r="A279" s="5">
        <v>40240</v>
      </c>
      <c r="B279" s="6">
        <v>45.9</v>
      </c>
      <c r="C279" s="6">
        <f t="shared" si="8"/>
        <v>-0.12000000000000455</v>
      </c>
      <c r="D279" s="8">
        <f t="shared" si="9"/>
        <v>-2.6075619295959267E-3</v>
      </c>
      <c r="E279" s="6">
        <f>[1]!MoonAge(A279)</f>
        <v>0.5783403199214282</v>
      </c>
      <c r="F279" s="7" t="str">
        <f>IFERROR(VLOOKUP(A279,[2]Sheet4!$A$2:$I$2561,3,FALSE),"CL")</f>
        <v>PAP</v>
      </c>
      <c r="G279" s="7" t="str">
        <f>IFERROR(VLOOKUP(A279,[2]Sheet4!$A$2:$I$2561,4,FALSE),"CL")</f>
        <v>Ra</v>
      </c>
      <c r="H279" s="7" t="str">
        <f>IFERROR(VLOOKUP(A279,[2]Sheet4!$A$2:$I$2561,5,FALSE),"CL")</f>
        <v>EAP</v>
      </c>
      <c r="I279" s="7" t="str">
        <f>IFERROR(VLOOKUP(A279,[2]Sheet4!$A$2:$I$2561,6,FALSE),"CL")</f>
        <v>Tg</v>
      </c>
      <c r="J279" s="7" t="str">
        <f>IFERROR(VLOOKUP(A279,[2]Sheet4!$A$2:$I$2561,7,FALSE),"CL")</f>
        <v>MEP</v>
      </c>
      <c r="K279" s="7" t="str">
        <f>IFERROR(VLOOKUP(A279,[2]Sheet4!$A$2:$I$2561,8,FALSE),"CL")</f>
        <v>Tg</v>
      </c>
    </row>
    <row r="280" spans="1:11" hidden="1">
      <c r="A280" s="5">
        <v>40241</v>
      </c>
      <c r="B280" s="6">
        <v>45.82</v>
      </c>
      <c r="C280" s="6">
        <f t="shared" si="8"/>
        <v>-7.9999999999998295E-2</v>
      </c>
      <c r="D280" s="8">
        <f t="shared" si="9"/>
        <v>-1.7429193899781764E-3</v>
      </c>
      <c r="E280" s="6">
        <f>[1]!MoonAge(A280)</f>
        <v>0.6122035118760446</v>
      </c>
      <c r="F280" s="7" t="str">
        <f>IFERROR(VLOOKUP(A280,[2]Sheet4!$A$2:$I$2561,3,FALSE),"CL")</f>
        <v>PAM</v>
      </c>
      <c r="G280" s="7" t="str">
        <f>IFERROR(VLOOKUP(A280,[2]Sheet4!$A$2:$I$2561,4,FALSE),"CL")</f>
        <v>Co</v>
      </c>
      <c r="H280" s="7" t="str">
        <f>IFERROR(VLOOKUP(A280,[2]Sheet4!$A$2:$I$2561,5,FALSE),"CL")</f>
        <v>EAP</v>
      </c>
      <c r="I280" s="7" t="str">
        <f>IFERROR(VLOOKUP(A280,[2]Sheet4!$A$2:$I$2561,6,FALSE),"CL")</f>
        <v>Tg</v>
      </c>
      <c r="J280" s="7" t="str">
        <f>IFERROR(VLOOKUP(A280,[2]Sheet4!$A$2:$I$2561,7,FALSE),"CL")</f>
        <v>MEP</v>
      </c>
      <c r="K280" s="7" t="str">
        <f>IFERROR(VLOOKUP(A280,[2]Sheet4!$A$2:$I$2561,8,FALSE),"CL")</f>
        <v>Tg</v>
      </c>
    </row>
    <row r="281" spans="1:11" hidden="1">
      <c r="A281" s="5">
        <v>40242</v>
      </c>
      <c r="B281" s="6">
        <v>45.78</v>
      </c>
      <c r="C281" s="6">
        <f t="shared" si="8"/>
        <v>-3.9999999999999147E-2</v>
      </c>
      <c r="D281" s="8">
        <f t="shared" si="9"/>
        <v>-8.7298123090351701E-4</v>
      </c>
      <c r="E281" s="6">
        <f>[1]!MoonAge(A281)</f>
        <v>0.64606670383066089</v>
      </c>
      <c r="F281" s="7" t="str">
        <f>IFERROR(VLOOKUP(A281,[2]Sheet4!$A$2:$I$2561,3,FALSE),"CL")</f>
        <v>UDP</v>
      </c>
      <c r="G281" s="7" t="str">
        <f>IFERROR(VLOOKUP(A281,[2]Sheet4!$A$2:$I$2561,4,FALSE),"CL")</f>
        <v>Tg</v>
      </c>
      <c r="H281" s="7" t="str">
        <f>IFERROR(VLOOKUP(A281,[2]Sheet4!$A$2:$I$2561,5,FALSE),"CL")</f>
        <v>EAP</v>
      </c>
      <c r="I281" s="7" t="str">
        <f>IFERROR(VLOOKUP(A281,[2]Sheet4!$A$2:$I$2561,6,FALSE),"CL")</f>
        <v>Tg</v>
      </c>
      <c r="J281" s="7" t="str">
        <f>IFERROR(VLOOKUP(A281,[2]Sheet4!$A$2:$I$2561,7,FALSE),"CL")</f>
        <v>MEP</v>
      </c>
      <c r="K281" s="7" t="str">
        <f>IFERROR(VLOOKUP(A281,[2]Sheet4!$A$2:$I$2561,8,FALSE),"CL")</f>
        <v>Tg</v>
      </c>
    </row>
    <row r="282" spans="1:11" hidden="1">
      <c r="A282" s="5">
        <v>40245</v>
      </c>
      <c r="B282" s="6">
        <v>45.43</v>
      </c>
      <c r="C282" s="6">
        <f t="shared" si="8"/>
        <v>-0.35000000000000142</v>
      </c>
      <c r="D282" s="8">
        <f t="shared" si="9"/>
        <v>-7.6452599388379516E-3</v>
      </c>
      <c r="E282" s="6">
        <f>[1]!MoonAge(A282)</f>
        <v>0.7476562796945101</v>
      </c>
      <c r="F282" s="7" t="str">
        <f>IFERROR(VLOOKUP(A282,[2]Sheet4!$A$2:$I$2561,3,FALSE),"CL")</f>
        <v>FIM</v>
      </c>
      <c r="G282" s="7" t="str">
        <f>IFERROR(VLOOKUP(A282,[2]Sheet4!$A$2:$I$2561,4,FALSE),"CL")</f>
        <v>Sn</v>
      </c>
      <c r="H282" s="7" t="str">
        <f>IFERROR(VLOOKUP(A282,[2]Sheet4!$A$2:$I$2561,5,FALSE),"CL")</f>
        <v>EAM</v>
      </c>
      <c r="I282" s="7" t="str">
        <f>IFERROR(VLOOKUP(A282,[2]Sheet4!$A$2:$I$2561,6,FALSE),"CL")</f>
        <v>Rb</v>
      </c>
      <c r="J282" s="7" t="str">
        <f>IFERROR(VLOOKUP(A282,[2]Sheet4!$A$2:$I$2561,7,FALSE),"CL")</f>
        <v>MEP</v>
      </c>
      <c r="K282" s="7" t="str">
        <f>IFERROR(VLOOKUP(A282,[2]Sheet4!$A$2:$I$2561,8,FALSE),"CL")</f>
        <v>Tg</v>
      </c>
    </row>
    <row r="283" spans="1:11" hidden="1">
      <c r="A283" s="5">
        <v>40246</v>
      </c>
      <c r="B283" s="6">
        <v>45.54</v>
      </c>
      <c r="C283" s="6">
        <f t="shared" si="8"/>
        <v>0.10999999999999943</v>
      </c>
      <c r="D283" s="8">
        <f t="shared" si="9"/>
        <v>2.4213075060532563E-3</v>
      </c>
      <c r="E283" s="6">
        <f>[1]!MoonAge(A283)</f>
        <v>0.7815194716491265</v>
      </c>
      <c r="F283" s="7" t="str">
        <f>IFERROR(VLOOKUP(A283,[2]Sheet4!$A$2:$I$2561,3,FALSE),"CL")</f>
        <v>EAP</v>
      </c>
      <c r="G283" s="7" t="str">
        <f>IFERROR(VLOOKUP(A283,[2]Sheet4!$A$2:$I$2561,4,FALSE),"CL")</f>
        <v>Ho</v>
      </c>
      <c r="H283" s="7" t="str">
        <f>IFERROR(VLOOKUP(A283,[2]Sheet4!$A$2:$I$2561,5,FALSE),"CL")</f>
        <v>EAM</v>
      </c>
      <c r="I283" s="7" t="str">
        <f>IFERROR(VLOOKUP(A283,[2]Sheet4!$A$2:$I$2561,6,FALSE),"CL")</f>
        <v>Rb</v>
      </c>
      <c r="J283" s="7" t="str">
        <f>IFERROR(VLOOKUP(A283,[2]Sheet4!$A$2:$I$2561,7,FALSE),"CL")</f>
        <v>MEP</v>
      </c>
      <c r="K283" s="7" t="str">
        <f>IFERROR(VLOOKUP(A283,[2]Sheet4!$A$2:$I$2561,8,FALSE),"CL")</f>
        <v>Tg</v>
      </c>
    </row>
    <row r="284" spans="1:11" hidden="1">
      <c r="A284" s="5">
        <v>40247</v>
      </c>
      <c r="B284" s="6">
        <v>45.41</v>
      </c>
      <c r="C284" s="6">
        <f t="shared" si="8"/>
        <v>-0.13000000000000256</v>
      </c>
      <c r="D284" s="8">
        <f t="shared" si="9"/>
        <v>-2.8546332894159544E-3</v>
      </c>
      <c r="E284" s="6">
        <f>[1]!MoonAge(A284)</f>
        <v>0.8153826636037429</v>
      </c>
      <c r="F284" s="7" t="str">
        <f>IFERROR(VLOOKUP(A284,[2]Sheet4!$A$2:$I$2561,3,FALSE),"CL")</f>
        <v>EAM</v>
      </c>
      <c r="G284" s="7" t="str">
        <f>IFERROR(VLOOKUP(A284,[2]Sheet4!$A$2:$I$2561,4,FALSE),"CL")</f>
        <v>Sh</v>
      </c>
      <c r="H284" s="7" t="str">
        <f>IFERROR(VLOOKUP(A284,[2]Sheet4!$A$2:$I$2561,5,FALSE),"CL")</f>
        <v>EAM</v>
      </c>
      <c r="I284" s="7" t="str">
        <f>IFERROR(VLOOKUP(A284,[2]Sheet4!$A$2:$I$2561,6,FALSE),"CL")</f>
        <v>Rb</v>
      </c>
      <c r="J284" s="7" t="str">
        <f>IFERROR(VLOOKUP(A284,[2]Sheet4!$A$2:$I$2561,7,FALSE),"CL")</f>
        <v>MEP</v>
      </c>
      <c r="K284" s="7" t="str">
        <f>IFERROR(VLOOKUP(A284,[2]Sheet4!$A$2:$I$2561,8,FALSE),"CL")</f>
        <v>Tg</v>
      </c>
    </row>
    <row r="285" spans="1:11" hidden="1">
      <c r="A285" s="5">
        <v>40248</v>
      </c>
      <c r="B285" s="6">
        <v>45.47</v>
      </c>
      <c r="C285" s="6">
        <f t="shared" si="8"/>
        <v>6.0000000000002274E-2</v>
      </c>
      <c r="D285" s="8">
        <f t="shared" si="9"/>
        <v>1.3212948689716422E-3</v>
      </c>
      <c r="E285" s="6">
        <f>[1]!MoonAge(A285)</f>
        <v>0.8492458555583593</v>
      </c>
      <c r="F285" s="7" t="str">
        <f>IFERROR(VLOOKUP(A285,[2]Sheet4!$A$2:$I$2561,3,FALSE),"CL")</f>
        <v>MEP</v>
      </c>
      <c r="G285" s="7" t="str">
        <f>IFERROR(VLOOKUP(A285,[2]Sheet4!$A$2:$I$2561,4,FALSE),"CL")</f>
        <v>Mo</v>
      </c>
      <c r="H285" s="7" t="str">
        <f>IFERROR(VLOOKUP(A285,[2]Sheet4!$A$2:$I$2561,5,FALSE),"CL")</f>
        <v>EAM</v>
      </c>
      <c r="I285" s="7" t="str">
        <f>IFERROR(VLOOKUP(A285,[2]Sheet4!$A$2:$I$2561,6,FALSE),"CL")</f>
        <v>Rb</v>
      </c>
      <c r="J285" s="7" t="str">
        <f>IFERROR(VLOOKUP(A285,[2]Sheet4!$A$2:$I$2561,7,FALSE),"CL")</f>
        <v>MEP</v>
      </c>
      <c r="K285" s="7" t="str">
        <f>IFERROR(VLOOKUP(A285,[2]Sheet4!$A$2:$I$2561,8,FALSE),"CL")</f>
        <v>Tg</v>
      </c>
    </row>
    <row r="286" spans="1:11" hidden="1">
      <c r="A286" s="5">
        <v>40249</v>
      </c>
      <c r="B286" s="6">
        <v>45.45</v>
      </c>
      <c r="C286" s="6">
        <f t="shared" si="8"/>
        <v>-1.9999999999996021E-2</v>
      </c>
      <c r="D286" s="8">
        <f t="shared" si="9"/>
        <v>-4.3985045084662461E-4</v>
      </c>
      <c r="E286" s="6">
        <f>[1]!MoonAge(A286)</f>
        <v>0.8831090475129757</v>
      </c>
      <c r="F286" s="7" t="str">
        <f>IFERROR(VLOOKUP(A286,[2]Sheet4!$A$2:$I$2561,3,FALSE),"CL")</f>
        <v>MEM</v>
      </c>
      <c r="G286" s="7" t="str">
        <f>IFERROR(VLOOKUP(A286,[2]Sheet4!$A$2:$I$2561,4,FALSE),"CL")</f>
        <v>Ch</v>
      </c>
      <c r="H286" s="7" t="str">
        <f>IFERROR(VLOOKUP(A286,[2]Sheet4!$A$2:$I$2561,5,FALSE),"CL")</f>
        <v>EAM</v>
      </c>
      <c r="I286" s="7" t="str">
        <f>IFERROR(VLOOKUP(A286,[2]Sheet4!$A$2:$I$2561,6,FALSE),"CL")</f>
        <v>Rb</v>
      </c>
      <c r="J286" s="7" t="str">
        <f>IFERROR(VLOOKUP(A286,[2]Sheet4!$A$2:$I$2561,7,FALSE),"CL")</f>
        <v>MEP</v>
      </c>
      <c r="K286" s="7" t="str">
        <f>IFERROR(VLOOKUP(A286,[2]Sheet4!$A$2:$I$2561,8,FALSE),"CL")</f>
        <v>Tg</v>
      </c>
    </row>
    <row r="287" spans="1:11" hidden="1">
      <c r="A287" s="5">
        <v>40252</v>
      </c>
      <c r="B287" s="6">
        <v>45.58</v>
      </c>
      <c r="C287" s="6">
        <f t="shared" si="8"/>
        <v>0.12999999999999545</v>
      </c>
      <c r="D287" s="8">
        <f t="shared" si="9"/>
        <v>2.86028602860276E-3</v>
      </c>
      <c r="E287" s="6">
        <f>[1]!MoonAge(A287)</f>
        <v>0.9846986233768249</v>
      </c>
      <c r="F287" s="7" t="str">
        <f>IFERROR(VLOOKUP(A287,[2]Sheet4!$A$2:$I$2561,3,FALSE),"CL")</f>
        <v>UDP</v>
      </c>
      <c r="G287" s="7" t="str">
        <f>IFERROR(VLOOKUP(A287,[2]Sheet4!$A$2:$I$2561,4,FALSE),"CL")</f>
        <v>Ra</v>
      </c>
      <c r="H287" s="7" t="str">
        <f>IFERROR(VLOOKUP(A287,[2]Sheet4!$A$2:$I$2561,5,FALSE),"CL")</f>
        <v>EAM</v>
      </c>
      <c r="I287" s="7" t="str">
        <f>IFERROR(VLOOKUP(A287,[2]Sheet4!$A$2:$I$2561,6,FALSE),"CL")</f>
        <v>Rb</v>
      </c>
      <c r="J287" s="7" t="str">
        <f>IFERROR(VLOOKUP(A287,[2]Sheet4!$A$2:$I$2561,7,FALSE),"CL")</f>
        <v>MEP</v>
      </c>
      <c r="K287" s="7" t="str">
        <f>IFERROR(VLOOKUP(A287,[2]Sheet4!$A$2:$I$2561,8,FALSE),"CL")</f>
        <v>Tg</v>
      </c>
    </row>
    <row r="288" spans="1:11" hidden="1">
      <c r="A288" s="5">
        <v>40254</v>
      </c>
      <c r="B288" s="6">
        <v>45.41</v>
      </c>
      <c r="C288" s="6">
        <f t="shared" si="8"/>
        <v>-0.17000000000000171</v>
      </c>
      <c r="D288" s="8">
        <f t="shared" si="9"/>
        <v>-3.7297060114085501E-3</v>
      </c>
      <c r="E288" s="6">
        <f>[1]!MoonAge(A288)</f>
        <v>5.2425007286057701E-2</v>
      </c>
      <c r="F288" s="7" t="str">
        <f>IFERROR(VLOOKUP(A288,[2]Sheet4!$A$2:$I$2561,3,FALSE),"CL")</f>
        <v>FIP</v>
      </c>
      <c r="G288" s="7" t="str">
        <f>IFERROR(VLOOKUP(A288,[2]Sheet4!$A$2:$I$2561,4,FALSE),"CL")</f>
        <v>Tg</v>
      </c>
      <c r="H288" s="7" t="str">
        <f>IFERROR(VLOOKUP(A288,[2]Sheet4!$A$2:$I$2561,5,FALSE),"CL")</f>
        <v>EAM</v>
      </c>
      <c r="I288" s="7" t="str">
        <f>IFERROR(VLOOKUP(A288,[2]Sheet4!$A$2:$I$2561,6,FALSE),"CL")</f>
        <v>Rb</v>
      </c>
      <c r="J288" s="7" t="str">
        <f>IFERROR(VLOOKUP(A288,[2]Sheet4!$A$2:$I$2561,7,FALSE),"CL")</f>
        <v>MEP</v>
      </c>
      <c r="K288" s="7" t="str">
        <f>IFERROR(VLOOKUP(A288,[2]Sheet4!$A$2:$I$2561,8,FALSE),"CL")</f>
        <v>Tg</v>
      </c>
    </row>
    <row r="289" spans="1:11" hidden="1">
      <c r="A289" s="5">
        <v>40255</v>
      </c>
      <c r="B289" s="6">
        <v>45.49</v>
      </c>
      <c r="C289" s="6">
        <f t="shared" si="8"/>
        <v>8.00000000000054E-2</v>
      </c>
      <c r="D289" s="8">
        <f t="shared" si="9"/>
        <v>1.7617264919622419E-3</v>
      </c>
      <c r="E289" s="6">
        <f>[1]!MoonAge(A289)</f>
        <v>8.6288199240674102E-2</v>
      </c>
      <c r="F289" s="7" t="str">
        <f>IFERROR(VLOOKUP(A289,[2]Sheet4!$A$2:$I$2561,3,FALSE),"CL")</f>
        <v>FIM</v>
      </c>
      <c r="G289" s="7" t="str">
        <f>IFERROR(VLOOKUP(A289,[2]Sheet4!$A$2:$I$2561,4,FALSE),"CL")</f>
        <v>Rb</v>
      </c>
      <c r="H289" s="7" t="str">
        <f>IFERROR(VLOOKUP(A289,[2]Sheet4!$A$2:$I$2561,5,FALSE),"CL")</f>
        <v>EAM</v>
      </c>
      <c r="I289" s="7" t="str">
        <f>IFERROR(VLOOKUP(A289,[2]Sheet4!$A$2:$I$2561,6,FALSE),"CL")</f>
        <v>Rb</v>
      </c>
      <c r="J289" s="7" t="str">
        <f>IFERROR(VLOOKUP(A289,[2]Sheet4!$A$2:$I$2561,7,FALSE),"CL")</f>
        <v>MEP</v>
      </c>
      <c r="K289" s="7" t="str">
        <f>IFERROR(VLOOKUP(A289,[2]Sheet4!$A$2:$I$2561,8,FALSE),"CL")</f>
        <v>Tg</v>
      </c>
    </row>
    <row r="290" spans="1:11" hidden="1">
      <c r="A290" s="5">
        <v>40256</v>
      </c>
      <c r="B290" s="6">
        <v>45.48</v>
      </c>
      <c r="C290" s="6">
        <f t="shared" si="8"/>
        <v>-1.0000000000005116E-2</v>
      </c>
      <c r="D290" s="8">
        <f t="shared" si="9"/>
        <v>-2.1982853374379239E-4</v>
      </c>
      <c r="E290" s="6">
        <f>[1]!MoonAge(A290)</f>
        <v>0.1201513911952905</v>
      </c>
      <c r="F290" s="7" t="str">
        <f>IFERROR(VLOOKUP(A290,[2]Sheet4!$A$2:$I$2561,3,FALSE),"CL")</f>
        <v>EAP</v>
      </c>
      <c r="G290" s="7" t="str">
        <f>IFERROR(VLOOKUP(A290,[2]Sheet4!$A$2:$I$2561,4,FALSE),"CL")</f>
        <v>Dr</v>
      </c>
      <c r="H290" s="7" t="str">
        <f>IFERROR(VLOOKUP(A290,[2]Sheet4!$A$2:$I$2561,5,FALSE),"CL")</f>
        <v>EAM</v>
      </c>
      <c r="I290" s="7" t="str">
        <f>IFERROR(VLOOKUP(A290,[2]Sheet4!$A$2:$I$2561,6,FALSE),"CL")</f>
        <v>Rb</v>
      </c>
      <c r="J290" s="7" t="str">
        <f>IFERROR(VLOOKUP(A290,[2]Sheet4!$A$2:$I$2561,7,FALSE),"CL")</f>
        <v>MEP</v>
      </c>
      <c r="K290" s="7" t="str">
        <f>IFERROR(VLOOKUP(A290,[2]Sheet4!$A$2:$I$2561,8,FALSE),"CL")</f>
        <v>Tg</v>
      </c>
    </row>
    <row r="291" spans="1:11" hidden="1">
      <c r="A291" s="5">
        <v>40259</v>
      </c>
      <c r="B291" s="6">
        <v>45.49</v>
      </c>
      <c r="C291" s="6">
        <f t="shared" si="8"/>
        <v>1.0000000000005116E-2</v>
      </c>
      <c r="D291" s="8">
        <f t="shared" si="9"/>
        <v>2.198768689534986E-4</v>
      </c>
      <c r="E291" s="6">
        <f>[1]!MoonAge(A291)</f>
        <v>0.22174096705913959</v>
      </c>
      <c r="F291" s="7" t="str">
        <f>IFERROR(VLOOKUP(A291,[2]Sheet4!$A$2:$I$2561,3,FALSE),"CL")</f>
        <v>MEM</v>
      </c>
      <c r="G291" s="7" t="str">
        <f>IFERROR(VLOOKUP(A291,[2]Sheet4!$A$2:$I$2561,4,FALSE),"CL")</f>
        <v>Sh</v>
      </c>
      <c r="H291" s="7" t="str">
        <f>IFERROR(VLOOKUP(A291,[2]Sheet4!$A$2:$I$2561,5,FALSE),"CL")</f>
        <v>EAM</v>
      </c>
      <c r="I291" s="7" t="str">
        <f>IFERROR(VLOOKUP(A291,[2]Sheet4!$A$2:$I$2561,6,FALSE),"CL")</f>
        <v>Rb</v>
      </c>
      <c r="J291" s="7" t="str">
        <f>IFERROR(VLOOKUP(A291,[2]Sheet4!$A$2:$I$2561,7,FALSE),"CL")</f>
        <v>MEP</v>
      </c>
      <c r="K291" s="7" t="str">
        <f>IFERROR(VLOOKUP(A291,[2]Sheet4!$A$2:$I$2561,8,FALSE),"CL")</f>
        <v>Tg</v>
      </c>
    </row>
    <row r="292" spans="1:11" hidden="1">
      <c r="A292" s="5">
        <v>40260</v>
      </c>
      <c r="B292" s="6">
        <v>45.56</v>
      </c>
      <c r="C292" s="6">
        <f t="shared" si="8"/>
        <v>7.0000000000000284E-2</v>
      </c>
      <c r="D292" s="8">
        <f t="shared" si="9"/>
        <v>1.5387997362057656E-3</v>
      </c>
      <c r="E292" s="6">
        <f>[1]!MoonAge(A292)</f>
        <v>0.25560415901375599</v>
      </c>
      <c r="F292" s="7" t="str">
        <f>IFERROR(VLOOKUP(A292,[2]Sheet4!$A$2:$I$2561,3,FALSE),"CL")</f>
        <v>PAP</v>
      </c>
      <c r="G292" s="7" t="str">
        <f>IFERROR(VLOOKUP(A292,[2]Sheet4!$A$2:$I$2561,4,FALSE),"CL")</f>
        <v>Mo</v>
      </c>
      <c r="H292" s="7" t="str">
        <f>IFERROR(VLOOKUP(A292,[2]Sheet4!$A$2:$I$2561,5,FALSE),"CL")</f>
        <v>EAM</v>
      </c>
      <c r="I292" s="7" t="str">
        <f>IFERROR(VLOOKUP(A292,[2]Sheet4!$A$2:$I$2561,6,FALSE),"CL")</f>
        <v>Rb</v>
      </c>
      <c r="J292" s="7" t="str">
        <f>IFERROR(VLOOKUP(A292,[2]Sheet4!$A$2:$I$2561,7,FALSE),"CL")</f>
        <v>MEP</v>
      </c>
      <c r="K292" s="7" t="str">
        <f>IFERROR(VLOOKUP(A292,[2]Sheet4!$A$2:$I$2561,8,FALSE),"CL")</f>
        <v>Tg</v>
      </c>
    </row>
    <row r="293" spans="1:11" hidden="1">
      <c r="A293" s="5">
        <v>40262</v>
      </c>
      <c r="B293" s="6">
        <v>45.63</v>
      </c>
      <c r="C293" s="6">
        <f t="shared" si="8"/>
        <v>7.0000000000000284E-2</v>
      </c>
      <c r="D293" s="8">
        <f t="shared" si="9"/>
        <v>1.5364354697102783E-3</v>
      </c>
      <c r="E293" s="6">
        <f>[1]!MoonAge(A293)</f>
        <v>0.3233305429229888</v>
      </c>
      <c r="F293" s="7" t="str">
        <f>IFERROR(VLOOKUP(A293,[2]Sheet4!$A$2:$I$2561,3,FALSE),"CL")</f>
        <v>UDP</v>
      </c>
      <c r="G293" s="7" t="str">
        <f>IFERROR(VLOOKUP(A293,[2]Sheet4!$A$2:$I$2561,4,FALSE),"CL")</f>
        <v>Do</v>
      </c>
      <c r="H293" s="7" t="str">
        <f>IFERROR(VLOOKUP(A293,[2]Sheet4!$A$2:$I$2561,5,FALSE),"CL")</f>
        <v>EAM</v>
      </c>
      <c r="I293" s="7" t="str">
        <f>IFERROR(VLOOKUP(A293,[2]Sheet4!$A$2:$I$2561,6,FALSE),"CL")</f>
        <v>Rb</v>
      </c>
      <c r="J293" s="7" t="str">
        <f>IFERROR(VLOOKUP(A293,[2]Sheet4!$A$2:$I$2561,7,FALSE),"CL")</f>
        <v>MEP</v>
      </c>
      <c r="K293" s="7" t="str">
        <f>IFERROR(VLOOKUP(A293,[2]Sheet4!$A$2:$I$2561,8,FALSE),"CL")</f>
        <v>Tg</v>
      </c>
    </row>
    <row r="294" spans="1:11" hidden="1">
      <c r="A294" s="5">
        <v>40263</v>
      </c>
      <c r="B294" s="6">
        <v>45.34</v>
      </c>
      <c r="C294" s="6">
        <f t="shared" si="8"/>
        <v>-0.28999999999999915</v>
      </c>
      <c r="D294" s="8">
        <f t="shared" si="9"/>
        <v>-6.3554678939294132E-3</v>
      </c>
      <c r="E294" s="6">
        <f>[1]!MoonAge(A294)</f>
        <v>0.3571937348776052</v>
      </c>
      <c r="F294" s="7" t="str">
        <f>IFERROR(VLOOKUP(A294,[2]Sheet4!$A$2:$I$2561,3,FALSE),"CL")</f>
        <v>UDM</v>
      </c>
      <c r="G294" s="7" t="str">
        <f>IFERROR(VLOOKUP(A294,[2]Sheet4!$A$2:$I$2561,4,FALSE),"CL")</f>
        <v>Pi</v>
      </c>
      <c r="H294" s="7" t="str">
        <f>IFERROR(VLOOKUP(A294,[2]Sheet4!$A$2:$I$2561,5,FALSE),"CL")</f>
        <v>EAM</v>
      </c>
      <c r="I294" s="7" t="str">
        <f>IFERROR(VLOOKUP(A294,[2]Sheet4!$A$2:$I$2561,6,FALSE),"CL")</f>
        <v>Rb</v>
      </c>
      <c r="J294" s="7" t="str">
        <f>IFERROR(VLOOKUP(A294,[2]Sheet4!$A$2:$I$2561,7,FALSE),"CL")</f>
        <v>MEP</v>
      </c>
      <c r="K294" s="7" t="str">
        <f>IFERROR(VLOOKUP(A294,[2]Sheet4!$A$2:$I$2561,8,FALSE),"CL")</f>
        <v>Tg</v>
      </c>
    </row>
    <row r="295" spans="1:11" hidden="1">
      <c r="A295" s="5">
        <v>40266</v>
      </c>
      <c r="B295" s="6">
        <v>45.08</v>
      </c>
      <c r="C295" s="6">
        <f t="shared" si="8"/>
        <v>-0.26000000000000512</v>
      </c>
      <c r="D295" s="8">
        <f t="shared" si="9"/>
        <v>-5.7344508160565751E-3</v>
      </c>
      <c r="E295" s="6">
        <f>[1]!MoonAge(A295)</f>
        <v>0.4587833107414544</v>
      </c>
      <c r="F295" s="7" t="str">
        <f>IFERROR(VLOOKUP(A295,[2]Sheet4!$A$2:$I$2561,3,FALSE),"CL")</f>
        <v>EAP</v>
      </c>
      <c r="G295" s="7" t="str">
        <f>IFERROR(VLOOKUP(A295,[2]Sheet4!$A$2:$I$2561,4,FALSE),"CL")</f>
        <v>Tg</v>
      </c>
      <c r="H295" s="7" t="str">
        <f>IFERROR(VLOOKUP(A295,[2]Sheet4!$A$2:$I$2561,5,FALSE),"CL")</f>
        <v>EAM</v>
      </c>
      <c r="I295" s="7" t="str">
        <f>IFERROR(VLOOKUP(A295,[2]Sheet4!$A$2:$I$2561,6,FALSE),"CL")</f>
        <v>Rb</v>
      </c>
      <c r="J295" s="7" t="str">
        <f>IFERROR(VLOOKUP(A295,[2]Sheet4!$A$2:$I$2561,7,FALSE),"CL")</f>
        <v>MEP</v>
      </c>
      <c r="K295" s="7" t="str">
        <f>IFERROR(VLOOKUP(A295,[2]Sheet4!$A$2:$I$2561,8,FALSE),"CL")</f>
        <v>Tg</v>
      </c>
    </row>
    <row r="296" spans="1:11" hidden="1">
      <c r="A296" s="5">
        <v>40267</v>
      </c>
      <c r="B296" s="6">
        <v>44.94</v>
      </c>
      <c r="C296" s="6">
        <f t="shared" si="8"/>
        <v>-0.14000000000000057</v>
      </c>
      <c r="D296" s="8">
        <f t="shared" si="9"/>
        <v>-3.105590062111814E-3</v>
      </c>
      <c r="E296" s="6">
        <f>[1]!MoonAge(A296)</f>
        <v>0.4926465026960708</v>
      </c>
      <c r="F296" s="7" t="str">
        <f>IFERROR(VLOOKUP(A296,[2]Sheet4!$A$2:$I$2561,3,FALSE),"CL")</f>
        <v>EAM</v>
      </c>
      <c r="G296" s="7" t="str">
        <f>IFERROR(VLOOKUP(A296,[2]Sheet4!$A$2:$I$2561,4,FALSE),"CL")</f>
        <v>Rb</v>
      </c>
      <c r="H296" s="7" t="str">
        <f>IFERROR(VLOOKUP(A296,[2]Sheet4!$A$2:$I$2561,5,FALSE),"CL")</f>
        <v>EAM</v>
      </c>
      <c r="I296" s="7" t="str">
        <f>IFERROR(VLOOKUP(A296,[2]Sheet4!$A$2:$I$2561,6,FALSE),"CL")</f>
        <v>Rb</v>
      </c>
      <c r="J296" s="7" t="str">
        <f>IFERROR(VLOOKUP(A296,[2]Sheet4!$A$2:$I$2561,7,FALSE),"CL")</f>
        <v>MEP</v>
      </c>
      <c r="K296" s="7" t="str">
        <f>IFERROR(VLOOKUP(A296,[2]Sheet4!$A$2:$I$2561,8,FALSE),"CL")</f>
        <v>Tg</v>
      </c>
    </row>
    <row r="297" spans="1:11">
      <c r="A297" s="5">
        <v>40268</v>
      </c>
      <c r="B297" s="6">
        <v>45.14</v>
      </c>
      <c r="C297" s="6">
        <f t="shared" si="8"/>
        <v>0.20000000000000284</v>
      </c>
      <c r="D297" s="8">
        <f t="shared" si="9"/>
        <v>4.4503782821540463E-3</v>
      </c>
      <c r="E297" s="6">
        <f>[1]!MoonAge(A297)</f>
        <v>0.52650969465049779</v>
      </c>
      <c r="F297" s="7" t="str">
        <f>IFERROR(VLOOKUP(A297,[2]Sheet4!$A$2:$I$2561,3,FALSE),"CL")</f>
        <v>MEP</v>
      </c>
      <c r="G297" s="7" t="str">
        <f>IFERROR(VLOOKUP(A297,[2]Sheet4!$A$2:$I$2561,4,FALSE),"CL")</f>
        <v>Dr</v>
      </c>
      <c r="H297" s="7" t="str">
        <f>IFERROR(VLOOKUP(A297,[2]Sheet4!$A$2:$I$2561,5,FALSE),"CL")</f>
        <v>EAM</v>
      </c>
      <c r="I297" s="7" t="str">
        <f>IFERROR(VLOOKUP(A297,[2]Sheet4!$A$2:$I$2561,6,FALSE),"CL")</f>
        <v>Rb</v>
      </c>
      <c r="J297" s="7" t="str">
        <f>IFERROR(VLOOKUP(A297,[2]Sheet4!$A$2:$I$2561,7,FALSE),"CL")</f>
        <v>MEP</v>
      </c>
      <c r="K297" s="7" t="str">
        <f>IFERROR(VLOOKUP(A297,[2]Sheet4!$A$2:$I$2561,8,FALSE),"CL")</f>
        <v>Tg</v>
      </c>
    </row>
    <row r="298" spans="1:11" hidden="1">
      <c r="A298" s="5">
        <v>40273</v>
      </c>
      <c r="B298" s="6">
        <v>44.73</v>
      </c>
      <c r="C298" s="6">
        <f t="shared" si="8"/>
        <v>-0.41000000000000369</v>
      </c>
      <c r="D298" s="8">
        <f t="shared" si="9"/>
        <v>-9.0828533451485088E-3</v>
      </c>
      <c r="E298" s="6">
        <f>[1]!MoonAge(A298)</f>
        <v>0.69582565442236999</v>
      </c>
      <c r="F298" s="7" t="str">
        <f>IFERROR(VLOOKUP(A298,[2]Sheet4!$A$2:$I$2561,3,FALSE),"CL")</f>
        <v>UDM</v>
      </c>
      <c r="G298" s="7" t="str">
        <f>IFERROR(VLOOKUP(A298,[2]Sheet4!$A$2:$I$2561,4,FALSE),"CL")</f>
        <v>Ch</v>
      </c>
      <c r="H298" s="7" t="str">
        <f>IFERROR(VLOOKUP(A298,[2]Sheet4!$A$2:$I$2561,5,FALSE),"CL")</f>
        <v>MEP</v>
      </c>
      <c r="I298" s="7" t="str">
        <f>IFERROR(VLOOKUP(A298,[2]Sheet4!$A$2:$I$2561,6,FALSE),"CL")</f>
        <v>Dr</v>
      </c>
      <c r="J298" s="7" t="str">
        <f>IFERROR(VLOOKUP(A298,[2]Sheet4!$A$2:$I$2561,7,FALSE),"CL")</f>
        <v>MEP</v>
      </c>
      <c r="K298" s="7" t="str">
        <f>IFERROR(VLOOKUP(A298,[2]Sheet4!$A$2:$I$2561,8,FALSE),"CL")</f>
        <v>Tg</v>
      </c>
    </row>
    <row r="299" spans="1:11" hidden="1">
      <c r="A299" s="5">
        <v>40274</v>
      </c>
      <c r="B299" s="6">
        <v>44.45</v>
      </c>
      <c r="C299" s="6">
        <f t="shared" si="8"/>
        <v>-0.27999999999999403</v>
      </c>
      <c r="D299" s="8">
        <f t="shared" si="9"/>
        <v>-6.259780907668099E-3</v>
      </c>
      <c r="E299" s="6">
        <f>[1]!MoonAge(A299)</f>
        <v>0.72968884637674436</v>
      </c>
      <c r="F299" s="7" t="str">
        <f>IFERROR(VLOOKUP(A299,[2]Sheet4!$A$2:$I$2561,3,FALSE),"CL")</f>
        <v>FIP</v>
      </c>
      <c r="G299" s="7" t="str">
        <f>IFERROR(VLOOKUP(A299,[2]Sheet4!$A$2:$I$2561,4,FALSE),"CL")</f>
        <v>Do</v>
      </c>
      <c r="H299" s="7" t="str">
        <f>IFERROR(VLOOKUP(A299,[2]Sheet4!$A$2:$I$2561,5,FALSE),"CL")</f>
        <v>MEP</v>
      </c>
      <c r="I299" s="7" t="str">
        <f>IFERROR(VLOOKUP(A299,[2]Sheet4!$A$2:$I$2561,6,FALSE),"CL")</f>
        <v>Dr</v>
      </c>
      <c r="J299" s="7" t="str">
        <f>IFERROR(VLOOKUP(A299,[2]Sheet4!$A$2:$I$2561,7,FALSE),"CL")</f>
        <v>MEP</v>
      </c>
      <c r="K299" s="7" t="str">
        <f>IFERROR(VLOOKUP(A299,[2]Sheet4!$A$2:$I$2561,8,FALSE),"CL")</f>
        <v>Tg</v>
      </c>
    </row>
    <row r="300" spans="1:11" hidden="1">
      <c r="A300" s="5">
        <v>40275</v>
      </c>
      <c r="B300" s="6">
        <v>44.42</v>
      </c>
      <c r="C300" s="6">
        <f t="shared" si="8"/>
        <v>-3.0000000000001137E-2</v>
      </c>
      <c r="D300" s="8">
        <f t="shared" si="9"/>
        <v>-6.7491563554558231E-4</v>
      </c>
      <c r="E300" s="6">
        <f>[1]!MoonAge(A300)</f>
        <v>0.76355203833111873</v>
      </c>
      <c r="F300" s="7" t="str">
        <f>IFERROR(VLOOKUP(A300,[2]Sheet4!$A$2:$I$2561,3,FALSE),"CL")</f>
        <v>FIM</v>
      </c>
      <c r="G300" s="7" t="str">
        <f>IFERROR(VLOOKUP(A300,[2]Sheet4!$A$2:$I$2561,4,FALSE),"CL")</f>
        <v>Pi</v>
      </c>
      <c r="H300" s="7" t="str">
        <f>IFERROR(VLOOKUP(A300,[2]Sheet4!$A$2:$I$2561,5,FALSE),"CL")</f>
        <v>MEP</v>
      </c>
      <c r="I300" s="7" t="str">
        <f>IFERROR(VLOOKUP(A300,[2]Sheet4!$A$2:$I$2561,6,FALSE),"CL")</f>
        <v>Dr</v>
      </c>
      <c r="J300" s="7" t="str">
        <f>IFERROR(VLOOKUP(A300,[2]Sheet4!$A$2:$I$2561,7,FALSE),"CL")</f>
        <v>MEP</v>
      </c>
      <c r="K300" s="7" t="str">
        <f>IFERROR(VLOOKUP(A300,[2]Sheet4!$A$2:$I$2561,8,FALSE),"CL")</f>
        <v>Tg</v>
      </c>
    </row>
    <row r="301" spans="1:11" hidden="1">
      <c r="A301" s="5">
        <v>40276</v>
      </c>
      <c r="B301" s="6">
        <v>44.69</v>
      </c>
      <c r="C301" s="6">
        <f t="shared" si="8"/>
        <v>0.26999999999999602</v>
      </c>
      <c r="D301" s="8">
        <f t="shared" si="9"/>
        <v>6.0783430886986942E-3</v>
      </c>
      <c r="E301" s="6">
        <f>[1]!MoonAge(A301)</f>
        <v>0.79741523028549322</v>
      </c>
      <c r="F301" s="7" t="str">
        <f>IFERROR(VLOOKUP(A301,[2]Sheet4!$A$2:$I$2561,3,FALSE),"CL")</f>
        <v>EAP</v>
      </c>
      <c r="G301" s="7" t="str">
        <f>IFERROR(VLOOKUP(A301,[2]Sheet4!$A$2:$I$2561,4,FALSE),"CL")</f>
        <v>Ra</v>
      </c>
      <c r="H301" s="7" t="str">
        <f>IFERROR(VLOOKUP(A301,[2]Sheet4!$A$2:$I$2561,5,FALSE),"CL")</f>
        <v>MEP</v>
      </c>
      <c r="I301" s="7" t="str">
        <f>IFERROR(VLOOKUP(A301,[2]Sheet4!$A$2:$I$2561,6,FALSE),"CL")</f>
        <v>Dr</v>
      </c>
      <c r="J301" s="7" t="str">
        <f>IFERROR(VLOOKUP(A301,[2]Sheet4!$A$2:$I$2561,7,FALSE),"CL")</f>
        <v>MEP</v>
      </c>
      <c r="K301" s="7" t="str">
        <f>IFERROR(VLOOKUP(A301,[2]Sheet4!$A$2:$I$2561,8,FALSE),"CL")</f>
        <v>Tg</v>
      </c>
    </row>
    <row r="302" spans="1:11" hidden="1">
      <c r="A302" s="5">
        <v>40277</v>
      </c>
      <c r="B302" s="6">
        <v>44.35</v>
      </c>
      <c r="C302" s="6">
        <f t="shared" si="8"/>
        <v>-0.33999999999999631</v>
      </c>
      <c r="D302" s="8">
        <f t="shared" si="9"/>
        <v>-7.6079659879166777E-3</v>
      </c>
      <c r="E302" s="6">
        <f>[1]!MoonAge(A302)</f>
        <v>0.8312784222398677</v>
      </c>
      <c r="F302" s="7" t="str">
        <f>IFERROR(VLOOKUP(A302,[2]Sheet4!$A$2:$I$2561,3,FALSE),"CL")</f>
        <v>EAM</v>
      </c>
      <c r="G302" s="7" t="str">
        <f>IFERROR(VLOOKUP(A302,[2]Sheet4!$A$2:$I$2561,4,FALSE),"CL")</f>
        <v>Co</v>
      </c>
      <c r="H302" s="7" t="str">
        <f>IFERROR(VLOOKUP(A302,[2]Sheet4!$A$2:$I$2561,5,FALSE),"CL")</f>
        <v>MEP</v>
      </c>
      <c r="I302" s="7" t="str">
        <f>IFERROR(VLOOKUP(A302,[2]Sheet4!$A$2:$I$2561,6,FALSE),"CL")</f>
        <v>Dr</v>
      </c>
      <c r="J302" s="7" t="str">
        <f>IFERROR(VLOOKUP(A302,[2]Sheet4!$A$2:$I$2561,7,FALSE),"CL")</f>
        <v>MEP</v>
      </c>
      <c r="K302" s="7" t="str">
        <f>IFERROR(VLOOKUP(A302,[2]Sheet4!$A$2:$I$2561,8,FALSE),"CL")</f>
        <v>Tg</v>
      </c>
    </row>
    <row r="303" spans="1:11" hidden="1">
      <c r="A303" s="5">
        <v>40280</v>
      </c>
      <c r="B303" s="6">
        <v>44.35</v>
      </c>
      <c r="C303" s="6">
        <f t="shared" si="8"/>
        <v>0</v>
      </c>
      <c r="D303" s="8">
        <f t="shared" si="9"/>
        <v>0</v>
      </c>
      <c r="E303" s="6">
        <f>[1]!MoonAge(A303)</f>
        <v>0.93286799810299104</v>
      </c>
      <c r="F303" s="7" t="str">
        <f>IFERROR(VLOOKUP(A303,[2]Sheet4!$A$2:$I$2561,3,FALSE),"CL")</f>
        <v>PAP</v>
      </c>
      <c r="G303" s="7" t="str">
        <f>IFERROR(VLOOKUP(A303,[2]Sheet4!$A$2:$I$2561,4,FALSE),"CL")</f>
        <v>Dr</v>
      </c>
      <c r="H303" s="7" t="str">
        <f>IFERROR(VLOOKUP(A303,[2]Sheet4!$A$2:$I$2561,5,FALSE),"CL")</f>
        <v>MEP</v>
      </c>
      <c r="I303" s="7" t="str">
        <f>IFERROR(VLOOKUP(A303,[2]Sheet4!$A$2:$I$2561,6,FALSE),"CL")</f>
        <v>Dr</v>
      </c>
      <c r="J303" s="7" t="str">
        <f>IFERROR(VLOOKUP(A303,[2]Sheet4!$A$2:$I$2561,7,FALSE),"CL")</f>
        <v>MEP</v>
      </c>
      <c r="K303" s="7" t="str">
        <f>IFERROR(VLOOKUP(A303,[2]Sheet4!$A$2:$I$2561,8,FALSE),"CL")</f>
        <v>Tg</v>
      </c>
    </row>
    <row r="304" spans="1:11" hidden="1">
      <c r="A304" s="5">
        <v>40281</v>
      </c>
      <c r="B304" s="6">
        <v>44.62</v>
      </c>
      <c r="C304" s="6">
        <f t="shared" si="8"/>
        <v>0.26999999999999602</v>
      </c>
      <c r="D304" s="8">
        <f t="shared" si="9"/>
        <v>6.0879368658398195E-3</v>
      </c>
      <c r="E304" s="6">
        <f>[1]!MoonAge(A304)</f>
        <v>0.96673119005736541</v>
      </c>
      <c r="F304" s="7" t="str">
        <f>IFERROR(VLOOKUP(A304,[2]Sheet4!$A$2:$I$2561,3,FALSE),"CL")</f>
        <v>PAM</v>
      </c>
      <c r="G304" s="7" t="str">
        <f>IFERROR(VLOOKUP(A304,[2]Sheet4!$A$2:$I$2561,4,FALSE),"CL")</f>
        <v>Sn</v>
      </c>
      <c r="H304" s="7" t="str">
        <f>IFERROR(VLOOKUP(A304,[2]Sheet4!$A$2:$I$2561,5,FALSE),"CL")</f>
        <v>MEP</v>
      </c>
      <c r="I304" s="7" t="str">
        <f>IFERROR(VLOOKUP(A304,[2]Sheet4!$A$2:$I$2561,6,FALSE),"CL")</f>
        <v>Dr</v>
      </c>
      <c r="J304" s="7" t="str">
        <f>IFERROR(VLOOKUP(A304,[2]Sheet4!$A$2:$I$2561,7,FALSE),"CL")</f>
        <v>MEP</v>
      </c>
      <c r="K304" s="7" t="str">
        <f>IFERROR(VLOOKUP(A304,[2]Sheet4!$A$2:$I$2561,8,FALSE),"CL")</f>
        <v>Tg</v>
      </c>
    </row>
    <row r="305" spans="1:11" hidden="1">
      <c r="A305" s="5">
        <v>40283</v>
      </c>
      <c r="B305" s="6">
        <v>44.38</v>
      </c>
      <c r="C305" s="6">
        <f t="shared" si="8"/>
        <v>-0.23999999999999488</v>
      </c>
      <c r="D305" s="8">
        <f t="shared" si="9"/>
        <v>-5.3787539220079535E-3</v>
      </c>
      <c r="E305" s="6">
        <f>[1]!MoonAge(A305)</f>
        <v>3.4457573966114263E-2</v>
      </c>
      <c r="F305" s="7" t="str">
        <f>IFERROR(VLOOKUP(A305,[2]Sheet4!$A$2:$I$2561,3,FALSE),"CL")</f>
        <v>UDM</v>
      </c>
      <c r="G305" s="7" t="str">
        <f>IFERROR(VLOOKUP(A305,[2]Sheet4!$A$2:$I$2561,4,FALSE),"CL")</f>
        <v>Sh</v>
      </c>
      <c r="H305" s="7" t="str">
        <f>IFERROR(VLOOKUP(A305,[2]Sheet4!$A$2:$I$2561,5,FALSE),"CL")</f>
        <v>MEP</v>
      </c>
      <c r="I305" s="7" t="str">
        <f>IFERROR(VLOOKUP(A305,[2]Sheet4!$A$2:$I$2561,6,FALSE),"CL")</f>
        <v>Dr</v>
      </c>
      <c r="J305" s="7" t="str">
        <f>IFERROR(VLOOKUP(A305,[2]Sheet4!$A$2:$I$2561,7,FALSE),"CL")</f>
        <v>MEP</v>
      </c>
      <c r="K305" s="7" t="str">
        <f>IFERROR(VLOOKUP(A305,[2]Sheet4!$A$2:$I$2561,8,FALSE),"CL")</f>
        <v>Tg</v>
      </c>
    </row>
    <row r="306" spans="1:11" hidden="1">
      <c r="A306" s="5">
        <v>40284</v>
      </c>
      <c r="B306" s="6">
        <v>44.49</v>
      </c>
      <c r="C306" s="6">
        <f t="shared" si="8"/>
        <v>0.10999999999999943</v>
      </c>
      <c r="D306" s="8">
        <f t="shared" si="9"/>
        <v>2.4785939612437906E-3</v>
      </c>
      <c r="E306" s="6">
        <f>[1]!MoonAge(A306)</f>
        <v>6.8320765920488635E-2</v>
      </c>
      <c r="F306" s="7" t="str">
        <f>IFERROR(VLOOKUP(A306,[2]Sheet4!$A$2:$I$2561,3,FALSE),"CL")</f>
        <v>FIP</v>
      </c>
      <c r="G306" s="7" t="str">
        <f>IFERROR(VLOOKUP(A306,[2]Sheet4!$A$2:$I$2561,4,FALSE),"CL")</f>
        <v>Mo</v>
      </c>
      <c r="H306" s="7" t="str">
        <f>IFERROR(VLOOKUP(A306,[2]Sheet4!$A$2:$I$2561,5,FALSE),"CL")</f>
        <v>MEP</v>
      </c>
      <c r="I306" s="7" t="str">
        <f>IFERROR(VLOOKUP(A306,[2]Sheet4!$A$2:$I$2561,6,FALSE),"CL")</f>
        <v>Dr</v>
      </c>
      <c r="J306" s="7" t="str">
        <f>IFERROR(VLOOKUP(A306,[2]Sheet4!$A$2:$I$2561,7,FALSE),"CL")</f>
        <v>MEP</v>
      </c>
      <c r="K306" s="7" t="str">
        <f>IFERROR(VLOOKUP(A306,[2]Sheet4!$A$2:$I$2561,8,FALSE),"CL")</f>
        <v>Tg</v>
      </c>
    </row>
    <row r="307" spans="1:11" hidden="1">
      <c r="A307" s="5">
        <v>40287</v>
      </c>
      <c r="B307" s="6">
        <v>44.6</v>
      </c>
      <c r="C307" s="6">
        <f t="shared" si="8"/>
        <v>0.10999999999999943</v>
      </c>
      <c r="D307" s="8">
        <f t="shared" si="9"/>
        <v>2.4724657226342871E-3</v>
      </c>
      <c r="E307" s="6">
        <f>[1]!MoonAge(A307)</f>
        <v>0.16991034178361197</v>
      </c>
      <c r="F307" s="7" t="str">
        <f>IFERROR(VLOOKUP(A307,[2]Sheet4!$A$2:$I$2561,3,FALSE),"CL")</f>
        <v>EAM</v>
      </c>
      <c r="G307" s="7" t="str">
        <f>IFERROR(VLOOKUP(A307,[2]Sheet4!$A$2:$I$2561,4,FALSE),"CL")</f>
        <v>Pi</v>
      </c>
      <c r="H307" s="7" t="str">
        <f>IFERROR(VLOOKUP(A307,[2]Sheet4!$A$2:$I$2561,5,FALSE),"CL")</f>
        <v>MEP</v>
      </c>
      <c r="I307" s="7" t="str">
        <f>IFERROR(VLOOKUP(A307,[2]Sheet4!$A$2:$I$2561,6,FALSE),"CL")</f>
        <v>Dr</v>
      </c>
      <c r="J307" s="7" t="str">
        <f>IFERROR(VLOOKUP(A307,[2]Sheet4!$A$2:$I$2561,7,FALSE),"CL")</f>
        <v>MEP</v>
      </c>
      <c r="K307" s="7" t="str">
        <f>IFERROR(VLOOKUP(A307,[2]Sheet4!$A$2:$I$2561,8,FALSE),"CL")</f>
        <v>Tg</v>
      </c>
    </row>
    <row r="308" spans="1:11" hidden="1">
      <c r="A308" s="5">
        <v>40288</v>
      </c>
      <c r="B308" s="6">
        <v>44.61</v>
      </c>
      <c r="C308" s="6">
        <f t="shared" si="8"/>
        <v>9.9999999999980105E-3</v>
      </c>
      <c r="D308" s="8">
        <f t="shared" si="9"/>
        <v>2.2421524663672669E-4</v>
      </c>
      <c r="E308" s="6">
        <f>[1]!MoonAge(A308)</f>
        <v>0.20377353373798646</v>
      </c>
      <c r="F308" s="7" t="str">
        <f>IFERROR(VLOOKUP(A308,[2]Sheet4!$A$2:$I$2561,3,FALSE),"CL")</f>
        <v>MEP</v>
      </c>
      <c r="G308" s="7" t="str">
        <f>IFERROR(VLOOKUP(A308,[2]Sheet4!$A$2:$I$2561,4,FALSE),"CL")</f>
        <v>Ra</v>
      </c>
      <c r="H308" s="7" t="str">
        <f>IFERROR(VLOOKUP(A308,[2]Sheet4!$A$2:$I$2561,5,FALSE),"CL")</f>
        <v>MEP</v>
      </c>
      <c r="I308" s="7" t="str">
        <f>IFERROR(VLOOKUP(A308,[2]Sheet4!$A$2:$I$2561,6,FALSE),"CL")</f>
        <v>Dr</v>
      </c>
      <c r="J308" s="7" t="str">
        <f>IFERROR(VLOOKUP(A308,[2]Sheet4!$A$2:$I$2561,7,FALSE),"CL")</f>
        <v>MEP</v>
      </c>
      <c r="K308" s="7" t="str">
        <f>IFERROR(VLOOKUP(A308,[2]Sheet4!$A$2:$I$2561,8,FALSE),"CL")</f>
        <v>Tg</v>
      </c>
    </row>
    <row r="309" spans="1:11" hidden="1">
      <c r="A309" s="5">
        <v>40289</v>
      </c>
      <c r="B309" s="6">
        <v>44.41</v>
      </c>
      <c r="C309" s="6">
        <f t="shared" si="8"/>
        <v>-0.20000000000000284</v>
      </c>
      <c r="D309" s="8">
        <f t="shared" si="9"/>
        <v>-4.4832997085855831E-3</v>
      </c>
      <c r="E309" s="6">
        <f>[1]!MoonAge(A309)</f>
        <v>0.23763672569236083</v>
      </c>
      <c r="F309" s="7" t="str">
        <f>IFERROR(VLOOKUP(A309,[2]Sheet4!$A$2:$I$2561,3,FALSE),"CL")</f>
        <v>MEM</v>
      </c>
      <c r="G309" s="7" t="str">
        <f>IFERROR(VLOOKUP(A309,[2]Sheet4!$A$2:$I$2561,4,FALSE),"CL")</f>
        <v>Co</v>
      </c>
      <c r="H309" s="7" t="str">
        <f>IFERROR(VLOOKUP(A309,[2]Sheet4!$A$2:$I$2561,5,FALSE),"CL")</f>
        <v>MEP</v>
      </c>
      <c r="I309" s="7" t="str">
        <f>IFERROR(VLOOKUP(A309,[2]Sheet4!$A$2:$I$2561,6,FALSE),"CL")</f>
        <v>Dr</v>
      </c>
      <c r="J309" s="7" t="str">
        <f>IFERROR(VLOOKUP(A309,[2]Sheet4!$A$2:$I$2561,7,FALSE),"CL")</f>
        <v>MEP</v>
      </c>
      <c r="K309" s="7" t="str">
        <f>IFERROR(VLOOKUP(A309,[2]Sheet4!$A$2:$I$2561,8,FALSE),"CL")</f>
        <v>Tg</v>
      </c>
    </row>
    <row r="310" spans="1:11" hidden="1">
      <c r="A310" s="5">
        <v>40290</v>
      </c>
      <c r="B310" s="6">
        <v>44.45</v>
      </c>
      <c r="C310" s="6">
        <f t="shared" si="8"/>
        <v>4.0000000000006253E-2</v>
      </c>
      <c r="D310" s="8">
        <f t="shared" si="9"/>
        <v>9.006980409819017E-4</v>
      </c>
      <c r="E310" s="6">
        <f>[1]!MoonAge(A310)</f>
        <v>0.27149991764673531</v>
      </c>
      <c r="F310" s="7" t="str">
        <f>IFERROR(VLOOKUP(A310,[2]Sheet4!$A$2:$I$2561,3,FALSE),"CL")</f>
        <v>PAP</v>
      </c>
      <c r="G310" s="7" t="str">
        <f>IFERROR(VLOOKUP(A310,[2]Sheet4!$A$2:$I$2561,4,FALSE),"CL")</f>
        <v>Tg</v>
      </c>
      <c r="H310" s="7" t="str">
        <f>IFERROR(VLOOKUP(A310,[2]Sheet4!$A$2:$I$2561,5,FALSE),"CL")</f>
        <v>MEP</v>
      </c>
      <c r="I310" s="7" t="str">
        <f>IFERROR(VLOOKUP(A310,[2]Sheet4!$A$2:$I$2561,6,FALSE),"CL")</f>
        <v>Dr</v>
      </c>
      <c r="J310" s="7" t="str">
        <f>IFERROR(VLOOKUP(A310,[2]Sheet4!$A$2:$I$2561,7,FALSE),"CL")</f>
        <v>MEP</v>
      </c>
      <c r="K310" s="7" t="str">
        <f>IFERROR(VLOOKUP(A310,[2]Sheet4!$A$2:$I$2561,8,FALSE),"CL")</f>
        <v>Tg</v>
      </c>
    </row>
    <row r="311" spans="1:11" hidden="1">
      <c r="A311" s="5">
        <v>40291</v>
      </c>
      <c r="B311" s="6">
        <v>44.54</v>
      </c>
      <c r="C311" s="6">
        <f t="shared" si="8"/>
        <v>8.9999999999996305E-2</v>
      </c>
      <c r="D311" s="8">
        <f t="shared" si="9"/>
        <v>2.024746906636587E-3</v>
      </c>
      <c r="E311" s="6">
        <f>[1]!MoonAge(A311)</f>
        <v>0.30536310960110968</v>
      </c>
      <c r="F311" s="7" t="str">
        <f>IFERROR(VLOOKUP(A311,[2]Sheet4!$A$2:$I$2561,3,FALSE),"CL")</f>
        <v>PAM</v>
      </c>
      <c r="G311" s="7" t="str">
        <f>IFERROR(VLOOKUP(A311,[2]Sheet4!$A$2:$I$2561,4,FALSE),"CL")</f>
        <v>Rb</v>
      </c>
      <c r="H311" s="7" t="str">
        <f>IFERROR(VLOOKUP(A311,[2]Sheet4!$A$2:$I$2561,5,FALSE),"CL")</f>
        <v>MEP</v>
      </c>
      <c r="I311" s="7" t="str">
        <f>IFERROR(VLOOKUP(A311,[2]Sheet4!$A$2:$I$2561,6,FALSE),"CL")</f>
        <v>Dr</v>
      </c>
      <c r="J311" s="7" t="str">
        <f>IFERROR(VLOOKUP(A311,[2]Sheet4!$A$2:$I$2561,7,FALSE),"CL")</f>
        <v>MEP</v>
      </c>
      <c r="K311" s="7" t="str">
        <f>IFERROR(VLOOKUP(A311,[2]Sheet4!$A$2:$I$2561,8,FALSE),"CL")</f>
        <v>Tg</v>
      </c>
    </row>
    <row r="312" spans="1:11" hidden="1">
      <c r="A312" s="5">
        <v>40294</v>
      </c>
      <c r="B312" s="6">
        <v>44.33</v>
      </c>
      <c r="C312" s="6">
        <f t="shared" si="8"/>
        <v>-0.21000000000000085</v>
      </c>
      <c r="D312" s="8">
        <f t="shared" si="9"/>
        <v>-4.7148630444544424E-3</v>
      </c>
      <c r="E312" s="6">
        <f>[1]!MoonAge(A312)</f>
        <v>0.40695268546423302</v>
      </c>
      <c r="F312" s="7" t="str">
        <f>IFERROR(VLOOKUP(A312,[2]Sheet4!$A$2:$I$2561,3,FALSE),"CL")</f>
        <v>FIP</v>
      </c>
      <c r="G312" s="7" t="str">
        <f>IFERROR(VLOOKUP(A312,[2]Sheet4!$A$2:$I$2561,4,FALSE),"CL")</f>
        <v>Ho</v>
      </c>
      <c r="H312" s="7" t="str">
        <f>IFERROR(VLOOKUP(A312,[2]Sheet4!$A$2:$I$2561,5,FALSE),"CL")</f>
        <v>MEP</v>
      </c>
      <c r="I312" s="7" t="str">
        <f>IFERROR(VLOOKUP(A312,[2]Sheet4!$A$2:$I$2561,6,FALSE),"CL")</f>
        <v>Dr</v>
      </c>
      <c r="J312" s="7" t="str">
        <f>IFERROR(VLOOKUP(A312,[2]Sheet4!$A$2:$I$2561,7,FALSE),"CL")</f>
        <v>MEP</v>
      </c>
      <c r="K312" s="7" t="str">
        <f>IFERROR(VLOOKUP(A312,[2]Sheet4!$A$2:$I$2561,8,FALSE),"CL")</f>
        <v>Tg</v>
      </c>
    </row>
    <row r="313" spans="1:11" hidden="1">
      <c r="A313" s="5">
        <v>40295</v>
      </c>
      <c r="B313" s="6">
        <v>44.45</v>
      </c>
      <c r="C313" s="6">
        <f t="shared" si="8"/>
        <v>0.12000000000000455</v>
      </c>
      <c r="D313" s="8">
        <f t="shared" si="9"/>
        <v>2.7069704489060356E-3</v>
      </c>
      <c r="E313" s="6">
        <f>[1]!MoonAge(A313)</f>
        <v>0.4408158774186075</v>
      </c>
      <c r="F313" s="7" t="str">
        <f>IFERROR(VLOOKUP(A313,[2]Sheet4!$A$2:$I$2561,3,FALSE),"CL")</f>
        <v>FIM</v>
      </c>
      <c r="G313" s="7" t="str">
        <f>IFERROR(VLOOKUP(A313,[2]Sheet4!$A$2:$I$2561,4,FALSE),"CL")</f>
        <v>Sh</v>
      </c>
      <c r="H313" s="7" t="str">
        <f>IFERROR(VLOOKUP(A313,[2]Sheet4!$A$2:$I$2561,5,FALSE),"CL")</f>
        <v>MEP</v>
      </c>
      <c r="I313" s="7" t="str">
        <f>IFERROR(VLOOKUP(A313,[2]Sheet4!$A$2:$I$2561,6,FALSE),"CL")</f>
        <v>Dr</v>
      </c>
      <c r="J313" s="7" t="str">
        <f>IFERROR(VLOOKUP(A313,[2]Sheet4!$A$2:$I$2561,7,FALSE),"CL")</f>
        <v>MEP</v>
      </c>
      <c r="K313" s="7" t="str">
        <f>IFERROR(VLOOKUP(A313,[2]Sheet4!$A$2:$I$2561,8,FALSE),"CL")</f>
        <v>Tg</v>
      </c>
    </row>
    <row r="314" spans="1:11" hidden="1">
      <c r="A314" s="5">
        <v>40296</v>
      </c>
      <c r="B314" s="6">
        <v>44.6</v>
      </c>
      <c r="C314" s="6">
        <f t="shared" si="8"/>
        <v>0.14999999999999858</v>
      </c>
      <c r="D314" s="8">
        <f t="shared" si="9"/>
        <v>3.3745781777277518E-3</v>
      </c>
      <c r="E314" s="6">
        <f>[1]!MoonAge(A314)</f>
        <v>0.47467906937298188</v>
      </c>
      <c r="F314" s="7" t="str">
        <f>IFERROR(VLOOKUP(A314,[2]Sheet4!$A$2:$I$2561,3,FALSE),"CL")</f>
        <v>EAP</v>
      </c>
      <c r="G314" s="7" t="str">
        <f>IFERROR(VLOOKUP(A314,[2]Sheet4!$A$2:$I$2561,4,FALSE),"CL")</f>
        <v>Mo</v>
      </c>
      <c r="H314" s="7" t="str">
        <f>IFERROR(VLOOKUP(A314,[2]Sheet4!$A$2:$I$2561,5,FALSE),"CL")</f>
        <v>MEP</v>
      </c>
      <c r="I314" s="7" t="str">
        <f>IFERROR(VLOOKUP(A314,[2]Sheet4!$A$2:$I$2561,6,FALSE),"CL")</f>
        <v>Dr</v>
      </c>
      <c r="J314" s="7" t="str">
        <f>IFERROR(VLOOKUP(A314,[2]Sheet4!$A$2:$I$2561,7,FALSE),"CL")</f>
        <v>MEP</v>
      </c>
      <c r="K314" s="7" t="str">
        <f>IFERROR(VLOOKUP(A314,[2]Sheet4!$A$2:$I$2561,8,FALSE),"CL")</f>
        <v>Tg</v>
      </c>
    </row>
    <row r="315" spans="1:11" hidden="1">
      <c r="A315" s="5">
        <v>40297</v>
      </c>
      <c r="B315" s="6">
        <v>44.57</v>
      </c>
      <c r="C315" s="6">
        <f t="shared" si="8"/>
        <v>-3.0000000000001137E-2</v>
      </c>
      <c r="D315" s="8">
        <f t="shared" si="9"/>
        <v>-6.7264573991033941E-4</v>
      </c>
      <c r="E315" s="6">
        <f>[1]!MoonAge(A315)</f>
        <v>0.50854226132729952</v>
      </c>
      <c r="F315" s="7" t="str">
        <f>IFERROR(VLOOKUP(A315,[2]Sheet4!$A$2:$I$2561,3,FALSE),"CL")</f>
        <v>EAM</v>
      </c>
      <c r="G315" s="7" t="str">
        <f>IFERROR(VLOOKUP(A315,[2]Sheet4!$A$2:$I$2561,4,FALSE),"CL")</f>
        <v>Ch</v>
      </c>
      <c r="H315" s="7" t="str">
        <f>IFERROR(VLOOKUP(A315,[2]Sheet4!$A$2:$I$2561,5,FALSE),"CL")</f>
        <v>MEP</v>
      </c>
      <c r="I315" s="7" t="str">
        <f>IFERROR(VLOOKUP(A315,[2]Sheet4!$A$2:$I$2561,6,FALSE),"CL")</f>
        <v>Dr</v>
      </c>
      <c r="J315" s="7" t="str">
        <f>IFERROR(VLOOKUP(A315,[2]Sheet4!$A$2:$I$2561,7,FALSE),"CL")</f>
        <v>MEP</v>
      </c>
      <c r="K315" s="7" t="str">
        <f>IFERROR(VLOOKUP(A315,[2]Sheet4!$A$2:$I$2561,8,FALSE),"CL")</f>
        <v>Tg</v>
      </c>
    </row>
    <row r="316" spans="1:11" hidden="1">
      <c r="A316" s="5">
        <v>40298</v>
      </c>
      <c r="B316" s="6">
        <v>44.44</v>
      </c>
      <c r="C316" s="6">
        <f t="shared" si="8"/>
        <v>-0.13000000000000256</v>
      </c>
      <c r="D316" s="8">
        <f t="shared" si="9"/>
        <v>-2.9167601525690499E-3</v>
      </c>
      <c r="E316" s="6">
        <f>[1]!MoonAge(A316)</f>
        <v>0.54240545328144862</v>
      </c>
      <c r="F316" s="7" t="str">
        <f>IFERROR(VLOOKUP(A316,[2]Sheet4!$A$2:$I$2561,3,FALSE),"CL")</f>
        <v>MEP</v>
      </c>
      <c r="G316" s="7" t="str">
        <f>IFERROR(VLOOKUP(A316,[2]Sheet4!$A$2:$I$2561,4,FALSE),"CL")</f>
        <v>Do</v>
      </c>
      <c r="H316" s="7" t="str">
        <f>IFERROR(VLOOKUP(A316,[2]Sheet4!$A$2:$I$2561,5,FALSE),"CL")</f>
        <v>MEP</v>
      </c>
      <c r="I316" s="7" t="str">
        <f>IFERROR(VLOOKUP(A316,[2]Sheet4!$A$2:$I$2561,6,FALSE),"CL")</f>
        <v>Dr</v>
      </c>
      <c r="J316" s="7" t="str">
        <f>IFERROR(VLOOKUP(A316,[2]Sheet4!$A$2:$I$2561,7,FALSE),"CL")</f>
        <v>MEP</v>
      </c>
      <c r="K316" s="7" t="str">
        <f>IFERROR(VLOOKUP(A316,[2]Sheet4!$A$2:$I$2561,8,FALSE),"CL")</f>
        <v>Tg</v>
      </c>
    </row>
    <row r="317" spans="1:11" hidden="1">
      <c r="A317" s="5">
        <v>40301</v>
      </c>
      <c r="B317" s="6">
        <v>44.56</v>
      </c>
      <c r="C317" s="6">
        <f t="shared" si="8"/>
        <v>0.12000000000000455</v>
      </c>
      <c r="D317" s="8">
        <f t="shared" si="9"/>
        <v>2.7002700270028026E-3</v>
      </c>
      <c r="E317" s="6">
        <f>[1]!MoonAge(A317)</f>
        <v>0.64399502914389617</v>
      </c>
      <c r="F317" s="7" t="str">
        <f>IFERROR(VLOOKUP(A317,[2]Sheet4!$A$2:$I$2561,3,FALSE),"CL")</f>
        <v>PAM</v>
      </c>
      <c r="G317" s="7" t="str">
        <f>IFERROR(VLOOKUP(A317,[2]Sheet4!$A$2:$I$2561,4,FALSE),"CL")</f>
        <v>Co</v>
      </c>
      <c r="H317" s="7" t="str">
        <f>IFERROR(VLOOKUP(A317,[2]Sheet4!$A$2:$I$2561,5,FALSE),"CL")</f>
        <v>MEP</v>
      </c>
      <c r="I317" s="7" t="str">
        <f>IFERROR(VLOOKUP(A317,[2]Sheet4!$A$2:$I$2561,6,FALSE),"CL")</f>
        <v>Dr</v>
      </c>
      <c r="J317" s="7" t="str">
        <f>IFERROR(VLOOKUP(A317,[2]Sheet4!$A$2:$I$2561,7,FALSE),"CL")</f>
        <v>MEP</v>
      </c>
      <c r="K317" s="7" t="str">
        <f>IFERROR(VLOOKUP(A317,[2]Sheet4!$A$2:$I$2561,8,FALSE),"CL")</f>
        <v>Tg</v>
      </c>
    </row>
    <row r="318" spans="1:11" hidden="1">
      <c r="A318" s="5">
        <v>40302</v>
      </c>
      <c r="B318" s="6">
        <v>44.56</v>
      </c>
      <c r="C318" s="6">
        <f t="shared" si="8"/>
        <v>0</v>
      </c>
      <c r="D318" s="8">
        <f t="shared" si="9"/>
        <v>0</v>
      </c>
      <c r="E318" s="6">
        <f>[1]!MoonAge(A318)</f>
        <v>0.67785822109804528</v>
      </c>
      <c r="F318" s="7" t="str">
        <f>IFERROR(VLOOKUP(A318,[2]Sheet4!$A$2:$I$2561,3,FALSE),"CL")</f>
        <v>UDP</v>
      </c>
      <c r="G318" s="7" t="str">
        <f>IFERROR(VLOOKUP(A318,[2]Sheet4!$A$2:$I$2561,4,FALSE),"CL")</f>
        <v>Tg</v>
      </c>
      <c r="H318" s="7" t="str">
        <f>IFERROR(VLOOKUP(A318,[2]Sheet4!$A$2:$I$2561,5,FALSE),"CL")</f>
        <v>MEP</v>
      </c>
      <c r="I318" s="7" t="str">
        <f>IFERROR(VLOOKUP(A318,[2]Sheet4!$A$2:$I$2561,6,FALSE),"CL")</f>
        <v>Dr</v>
      </c>
      <c r="J318" s="7" t="str">
        <f>IFERROR(VLOOKUP(A318,[2]Sheet4!$A$2:$I$2561,7,FALSE),"CL")</f>
        <v>MEP</v>
      </c>
      <c r="K318" s="7" t="str">
        <f>IFERROR(VLOOKUP(A318,[2]Sheet4!$A$2:$I$2561,8,FALSE),"CL")</f>
        <v>Tg</v>
      </c>
    </row>
    <row r="319" spans="1:11" hidden="1">
      <c r="A319" s="5">
        <v>40303</v>
      </c>
      <c r="B319" s="6">
        <v>44.87</v>
      </c>
      <c r="C319" s="6">
        <f t="shared" si="8"/>
        <v>0.30999999999999517</v>
      </c>
      <c r="D319" s="8">
        <f t="shared" si="9"/>
        <v>6.9569120287252054E-3</v>
      </c>
      <c r="E319" s="6">
        <f>[1]!MoonAge(A319)</f>
        <v>0.7117214130521945</v>
      </c>
      <c r="F319" s="7" t="str">
        <f>IFERROR(VLOOKUP(A319,[2]Sheet4!$A$2:$I$2561,3,FALSE),"CL")</f>
        <v>UDM</v>
      </c>
      <c r="G319" s="7" t="str">
        <f>IFERROR(VLOOKUP(A319,[2]Sheet4!$A$2:$I$2561,4,FALSE),"CL")</f>
        <v>Rb</v>
      </c>
      <c r="H319" s="7" t="str">
        <f>IFERROR(VLOOKUP(A319,[2]Sheet4!$A$2:$I$2561,5,FALSE),"CL")</f>
        <v>MEP</v>
      </c>
      <c r="I319" s="7" t="str">
        <f>IFERROR(VLOOKUP(A319,[2]Sheet4!$A$2:$I$2561,6,FALSE),"CL")</f>
        <v>Dr</v>
      </c>
      <c r="J319" s="7" t="str">
        <f>IFERROR(VLOOKUP(A319,[2]Sheet4!$A$2:$I$2561,7,FALSE),"CL")</f>
        <v>MEP</v>
      </c>
      <c r="K319" s="7" t="str">
        <f>IFERROR(VLOOKUP(A319,[2]Sheet4!$A$2:$I$2561,8,FALSE),"CL")</f>
        <v>Tg</v>
      </c>
    </row>
    <row r="320" spans="1:11" hidden="1">
      <c r="A320" s="5">
        <v>40304</v>
      </c>
      <c r="B320" s="6">
        <v>45.4</v>
      </c>
      <c r="C320" s="6">
        <f t="shared" si="8"/>
        <v>0.53000000000000114</v>
      </c>
      <c r="D320" s="8">
        <f t="shared" si="9"/>
        <v>1.1811901047470496E-2</v>
      </c>
      <c r="E320" s="6">
        <f>[1]!MoonAge(A320)</f>
        <v>0.7455846050063436</v>
      </c>
      <c r="F320" s="7" t="str">
        <f>IFERROR(VLOOKUP(A320,[2]Sheet4!$A$2:$I$2561,3,FALSE),"CL")</f>
        <v>FIP</v>
      </c>
      <c r="G320" s="7" t="str">
        <f>IFERROR(VLOOKUP(A320,[2]Sheet4!$A$2:$I$2561,4,FALSE),"CL")</f>
        <v>Dr</v>
      </c>
      <c r="H320" s="7" t="str">
        <f>IFERROR(VLOOKUP(A320,[2]Sheet4!$A$2:$I$2561,5,FALSE),"CL")</f>
        <v>MEM</v>
      </c>
      <c r="I320" s="7" t="str">
        <f>IFERROR(VLOOKUP(A320,[2]Sheet4!$A$2:$I$2561,6,FALSE),"CL")</f>
        <v>Sn</v>
      </c>
      <c r="J320" s="7" t="str">
        <f>IFERROR(VLOOKUP(A320,[2]Sheet4!$A$2:$I$2561,7,FALSE),"CL")</f>
        <v>MEP</v>
      </c>
      <c r="K320" s="7" t="str">
        <f>IFERROR(VLOOKUP(A320,[2]Sheet4!$A$2:$I$2561,8,FALSE),"CL")</f>
        <v>Tg</v>
      </c>
    </row>
    <row r="321" spans="1:11" hidden="1">
      <c r="A321" s="5">
        <v>40305</v>
      </c>
      <c r="B321" s="6">
        <v>45.58</v>
      </c>
      <c r="C321" s="6">
        <f t="shared" si="8"/>
        <v>0.17999999999999972</v>
      </c>
      <c r="D321" s="8">
        <f t="shared" si="9"/>
        <v>3.9647577092510955E-3</v>
      </c>
      <c r="E321" s="6">
        <f>[1]!MoonAge(A321)</f>
        <v>0.77944779696049271</v>
      </c>
      <c r="F321" s="7" t="str">
        <f>IFERROR(VLOOKUP(A321,[2]Sheet4!$A$2:$I$2561,3,FALSE),"CL")</f>
        <v>FIM</v>
      </c>
      <c r="G321" s="7" t="str">
        <f>IFERROR(VLOOKUP(A321,[2]Sheet4!$A$2:$I$2561,4,FALSE),"CL")</f>
        <v>Sn</v>
      </c>
      <c r="H321" s="7" t="str">
        <f>IFERROR(VLOOKUP(A321,[2]Sheet4!$A$2:$I$2561,5,FALSE),"CL")</f>
        <v>MEM</v>
      </c>
      <c r="I321" s="7" t="str">
        <f>IFERROR(VLOOKUP(A321,[2]Sheet4!$A$2:$I$2561,6,FALSE),"CL")</f>
        <v>Sn</v>
      </c>
      <c r="J321" s="7" t="str">
        <f>IFERROR(VLOOKUP(A321,[2]Sheet4!$A$2:$I$2561,7,FALSE),"CL")</f>
        <v>MEP</v>
      </c>
      <c r="K321" s="7" t="str">
        <f>IFERROR(VLOOKUP(A321,[2]Sheet4!$A$2:$I$2561,8,FALSE),"CL")</f>
        <v>Tg</v>
      </c>
    </row>
    <row r="322" spans="1:11" hidden="1">
      <c r="A322" s="5">
        <v>40308</v>
      </c>
      <c r="B322" s="6">
        <v>44.96</v>
      </c>
      <c r="C322" s="6">
        <f t="shared" si="8"/>
        <v>-0.61999999999999744</v>
      </c>
      <c r="D322" s="8">
        <f t="shared" si="9"/>
        <v>-1.3602457218078049E-2</v>
      </c>
      <c r="E322" s="6">
        <f>[1]!MoonAge(A322)</f>
        <v>0.88103737282294026</v>
      </c>
      <c r="F322" s="7" t="str">
        <f>IFERROR(VLOOKUP(A322,[2]Sheet4!$A$2:$I$2561,3,FALSE),"CL")</f>
        <v>MEP</v>
      </c>
      <c r="G322" s="7" t="str">
        <f>IFERROR(VLOOKUP(A322,[2]Sheet4!$A$2:$I$2561,4,FALSE),"CL")</f>
        <v>Mo</v>
      </c>
      <c r="H322" s="7" t="str">
        <f>IFERROR(VLOOKUP(A322,[2]Sheet4!$A$2:$I$2561,5,FALSE),"CL")</f>
        <v>MEM</v>
      </c>
      <c r="I322" s="7" t="str">
        <f>IFERROR(VLOOKUP(A322,[2]Sheet4!$A$2:$I$2561,6,FALSE),"CL")</f>
        <v>Sn</v>
      </c>
      <c r="J322" s="7" t="str">
        <f>IFERROR(VLOOKUP(A322,[2]Sheet4!$A$2:$I$2561,7,FALSE),"CL")</f>
        <v>MEP</v>
      </c>
      <c r="K322" s="7" t="str">
        <f>IFERROR(VLOOKUP(A322,[2]Sheet4!$A$2:$I$2561,8,FALSE),"CL")</f>
        <v>Tg</v>
      </c>
    </row>
    <row r="323" spans="1:11" hidden="1">
      <c r="A323" s="5">
        <v>40309</v>
      </c>
      <c r="B323" s="6">
        <v>45.14</v>
      </c>
      <c r="C323" s="6">
        <f t="shared" si="8"/>
        <v>0.17999999999999972</v>
      </c>
      <c r="D323" s="8">
        <f t="shared" si="9"/>
        <v>4.0035587188612031E-3</v>
      </c>
      <c r="E323" s="6">
        <f>[1]!MoonAge(A323)</f>
        <v>0.91490056477708936</v>
      </c>
      <c r="F323" s="7" t="str">
        <f>IFERROR(VLOOKUP(A323,[2]Sheet4!$A$2:$I$2561,3,FALSE),"CL")</f>
        <v>MEM</v>
      </c>
      <c r="G323" s="7" t="str">
        <f>IFERROR(VLOOKUP(A323,[2]Sheet4!$A$2:$I$2561,4,FALSE),"CL")</f>
        <v>Ch</v>
      </c>
      <c r="H323" s="7" t="str">
        <f>IFERROR(VLOOKUP(A323,[2]Sheet4!$A$2:$I$2561,5,FALSE),"CL")</f>
        <v>MEM</v>
      </c>
      <c r="I323" s="7" t="str">
        <f>IFERROR(VLOOKUP(A323,[2]Sheet4!$A$2:$I$2561,6,FALSE),"CL")</f>
        <v>Sn</v>
      </c>
      <c r="J323" s="7" t="str">
        <f>IFERROR(VLOOKUP(A323,[2]Sheet4!$A$2:$I$2561,7,FALSE),"CL")</f>
        <v>MEP</v>
      </c>
      <c r="K323" s="7" t="str">
        <f>IFERROR(VLOOKUP(A323,[2]Sheet4!$A$2:$I$2561,8,FALSE),"CL")</f>
        <v>Tg</v>
      </c>
    </row>
    <row r="324" spans="1:11" hidden="1">
      <c r="A324" s="5">
        <v>40310</v>
      </c>
      <c r="B324" s="6">
        <v>45.33</v>
      </c>
      <c r="C324" s="6">
        <f t="shared" ref="C324:C387" si="10">(B324-B323)</f>
        <v>0.18999999999999773</v>
      </c>
      <c r="D324" s="8">
        <f t="shared" ref="D324:D387" si="11">C324/B323</f>
        <v>4.2091271599467815E-3</v>
      </c>
      <c r="E324" s="6">
        <f>[1]!MoonAge(A324)</f>
        <v>0.94876375673123858</v>
      </c>
      <c r="F324" s="7" t="str">
        <f>IFERROR(VLOOKUP(A324,[2]Sheet4!$A$2:$I$2561,3,FALSE),"CL")</f>
        <v>PAP</v>
      </c>
      <c r="G324" s="7" t="str">
        <f>IFERROR(VLOOKUP(A324,[2]Sheet4!$A$2:$I$2561,4,FALSE),"CL")</f>
        <v>Do</v>
      </c>
      <c r="H324" s="7" t="str">
        <f>IFERROR(VLOOKUP(A324,[2]Sheet4!$A$2:$I$2561,5,FALSE),"CL")</f>
        <v>MEM</v>
      </c>
      <c r="I324" s="7" t="str">
        <f>IFERROR(VLOOKUP(A324,[2]Sheet4!$A$2:$I$2561,6,FALSE),"CL")</f>
        <v>Sn</v>
      </c>
      <c r="J324" s="7" t="str">
        <f>IFERROR(VLOOKUP(A324,[2]Sheet4!$A$2:$I$2561,7,FALSE),"CL")</f>
        <v>MEP</v>
      </c>
      <c r="K324" s="7" t="str">
        <f>IFERROR(VLOOKUP(A324,[2]Sheet4!$A$2:$I$2561,8,FALSE),"CL")</f>
        <v>Tg</v>
      </c>
    </row>
    <row r="325" spans="1:11" hidden="1">
      <c r="A325" s="5">
        <v>40311</v>
      </c>
      <c r="B325" s="6">
        <v>44.99</v>
      </c>
      <c r="C325" s="6">
        <f t="shared" si="10"/>
        <v>-0.33999999999999631</v>
      </c>
      <c r="D325" s="8">
        <f t="shared" si="11"/>
        <v>-7.5005515111404436E-3</v>
      </c>
      <c r="E325" s="6">
        <f>[1]!MoonAge(A325)</f>
        <v>0.9826269486853878</v>
      </c>
      <c r="F325" s="7" t="str">
        <f>IFERROR(VLOOKUP(A325,[2]Sheet4!$A$2:$I$2561,3,FALSE),"CL")</f>
        <v>PAM</v>
      </c>
      <c r="G325" s="7" t="str">
        <f>IFERROR(VLOOKUP(A325,[2]Sheet4!$A$2:$I$2561,4,FALSE),"CL")</f>
        <v>Pi</v>
      </c>
      <c r="H325" s="7" t="str">
        <f>IFERROR(VLOOKUP(A325,[2]Sheet4!$A$2:$I$2561,5,FALSE),"CL")</f>
        <v>MEM</v>
      </c>
      <c r="I325" s="7" t="str">
        <f>IFERROR(VLOOKUP(A325,[2]Sheet4!$A$2:$I$2561,6,FALSE),"CL")</f>
        <v>Sn</v>
      </c>
      <c r="J325" s="7" t="str">
        <f>IFERROR(VLOOKUP(A325,[2]Sheet4!$A$2:$I$2561,7,FALSE),"CL")</f>
        <v>MEP</v>
      </c>
      <c r="K325" s="7" t="str">
        <f>IFERROR(VLOOKUP(A325,[2]Sheet4!$A$2:$I$2561,8,FALSE),"CL")</f>
        <v>Tg</v>
      </c>
    </row>
    <row r="326" spans="1:11" hidden="1">
      <c r="A326" s="5">
        <v>40312</v>
      </c>
      <c r="B326" s="6">
        <v>45.1</v>
      </c>
      <c r="C326" s="6">
        <f t="shared" si="10"/>
        <v>0.10999999999999943</v>
      </c>
      <c r="D326" s="8">
        <f t="shared" si="11"/>
        <v>2.4449877750611121E-3</v>
      </c>
      <c r="E326" s="6">
        <f>[1]!MoonAge(A326)</f>
        <v>1.649014063953691E-2</v>
      </c>
      <c r="F326" s="7" t="str">
        <f>IFERROR(VLOOKUP(A326,[2]Sheet4!$A$2:$I$2561,3,FALSE),"CL")</f>
        <v>UDP</v>
      </c>
      <c r="G326" s="7" t="str">
        <f>IFERROR(VLOOKUP(A326,[2]Sheet4!$A$2:$I$2561,4,FALSE),"CL")</f>
        <v>Ra</v>
      </c>
      <c r="H326" s="7" t="str">
        <f>IFERROR(VLOOKUP(A326,[2]Sheet4!$A$2:$I$2561,5,FALSE),"CL")</f>
        <v>MEM</v>
      </c>
      <c r="I326" s="7" t="str">
        <f>IFERROR(VLOOKUP(A326,[2]Sheet4!$A$2:$I$2561,6,FALSE),"CL")</f>
        <v>Sn</v>
      </c>
      <c r="J326" s="7" t="str">
        <f>IFERROR(VLOOKUP(A326,[2]Sheet4!$A$2:$I$2561,7,FALSE),"CL")</f>
        <v>MEP</v>
      </c>
      <c r="K326" s="7" t="str">
        <f>IFERROR(VLOOKUP(A326,[2]Sheet4!$A$2:$I$2561,8,FALSE),"CL")</f>
        <v>Tg</v>
      </c>
    </row>
    <row r="327" spans="1:11" hidden="1">
      <c r="A327" s="5">
        <v>40315</v>
      </c>
      <c r="B327" s="6">
        <v>45.72</v>
      </c>
      <c r="C327" s="6">
        <f t="shared" si="10"/>
        <v>0.61999999999999744</v>
      </c>
      <c r="D327" s="8">
        <f t="shared" si="11"/>
        <v>1.3747228381374666E-2</v>
      </c>
      <c r="E327" s="6">
        <f>[1]!MoonAge(A327)</f>
        <v>0.11807971650198434</v>
      </c>
      <c r="F327" s="7" t="str">
        <f>IFERROR(VLOOKUP(A327,[2]Sheet4!$A$2:$I$2561,3,FALSE),"CL")</f>
        <v>FIM</v>
      </c>
      <c r="G327" s="7" t="str">
        <f>IFERROR(VLOOKUP(A327,[2]Sheet4!$A$2:$I$2561,4,FALSE),"CL")</f>
        <v>Rb</v>
      </c>
      <c r="H327" s="7" t="str">
        <f>IFERROR(VLOOKUP(A327,[2]Sheet4!$A$2:$I$2561,5,FALSE),"CL")</f>
        <v>MEM</v>
      </c>
      <c r="I327" s="7" t="str">
        <f>IFERROR(VLOOKUP(A327,[2]Sheet4!$A$2:$I$2561,6,FALSE),"CL")</f>
        <v>Sn</v>
      </c>
      <c r="J327" s="7" t="str">
        <f>IFERROR(VLOOKUP(A327,[2]Sheet4!$A$2:$I$2561,7,FALSE),"CL")</f>
        <v>MEP</v>
      </c>
      <c r="K327" s="7" t="str">
        <f>IFERROR(VLOOKUP(A327,[2]Sheet4!$A$2:$I$2561,8,FALSE),"CL")</f>
        <v>Tg</v>
      </c>
    </row>
    <row r="328" spans="1:11" hidden="1">
      <c r="A328" s="5">
        <v>40316</v>
      </c>
      <c r="B328" s="6">
        <v>45.55</v>
      </c>
      <c r="C328" s="6">
        <f t="shared" si="10"/>
        <v>-0.17000000000000171</v>
      </c>
      <c r="D328" s="8">
        <f t="shared" si="11"/>
        <v>-3.718285214348244E-3</v>
      </c>
      <c r="E328" s="6">
        <f>[1]!MoonAge(A328)</f>
        <v>0.15194290845613356</v>
      </c>
      <c r="F328" s="7" t="str">
        <f>IFERROR(VLOOKUP(A328,[2]Sheet4!$A$2:$I$2561,3,FALSE),"CL")</f>
        <v>EAP</v>
      </c>
      <c r="G328" s="7" t="str">
        <f>IFERROR(VLOOKUP(A328,[2]Sheet4!$A$2:$I$2561,4,FALSE),"CL")</f>
        <v>Dr</v>
      </c>
      <c r="H328" s="7" t="str">
        <f>IFERROR(VLOOKUP(A328,[2]Sheet4!$A$2:$I$2561,5,FALSE),"CL")</f>
        <v>MEM</v>
      </c>
      <c r="I328" s="7" t="str">
        <f>IFERROR(VLOOKUP(A328,[2]Sheet4!$A$2:$I$2561,6,FALSE),"CL")</f>
        <v>Sn</v>
      </c>
      <c r="J328" s="7" t="str">
        <f>IFERROR(VLOOKUP(A328,[2]Sheet4!$A$2:$I$2561,7,FALSE),"CL")</f>
        <v>MEP</v>
      </c>
      <c r="K328" s="7" t="str">
        <f>IFERROR(VLOOKUP(A328,[2]Sheet4!$A$2:$I$2561,8,FALSE),"CL")</f>
        <v>Tg</v>
      </c>
    </row>
    <row r="329" spans="1:11" hidden="1">
      <c r="A329" s="5">
        <v>40317</v>
      </c>
      <c r="B329" s="6">
        <v>46</v>
      </c>
      <c r="C329" s="6">
        <f t="shared" si="10"/>
        <v>0.45000000000000284</v>
      </c>
      <c r="D329" s="8">
        <f t="shared" si="11"/>
        <v>9.8792535675082949E-3</v>
      </c>
      <c r="E329" s="6">
        <f>[1]!MoonAge(A329)</f>
        <v>0.18580610041028267</v>
      </c>
      <c r="F329" s="7" t="str">
        <f>IFERROR(VLOOKUP(A329,[2]Sheet4!$A$2:$I$2561,3,FALSE),"CL")</f>
        <v>EAM</v>
      </c>
      <c r="G329" s="7" t="str">
        <f>IFERROR(VLOOKUP(A329,[2]Sheet4!$A$2:$I$2561,4,FALSE),"CL")</f>
        <v>Sn</v>
      </c>
      <c r="H329" s="7" t="str">
        <f>IFERROR(VLOOKUP(A329,[2]Sheet4!$A$2:$I$2561,5,FALSE),"CL")</f>
        <v>MEM</v>
      </c>
      <c r="I329" s="7" t="str">
        <f>IFERROR(VLOOKUP(A329,[2]Sheet4!$A$2:$I$2561,6,FALSE),"CL")</f>
        <v>Sn</v>
      </c>
      <c r="J329" s="7" t="str">
        <f>IFERROR(VLOOKUP(A329,[2]Sheet4!$A$2:$I$2561,7,FALSE),"CL")</f>
        <v>MEP</v>
      </c>
      <c r="K329" s="7" t="str">
        <f>IFERROR(VLOOKUP(A329,[2]Sheet4!$A$2:$I$2561,8,FALSE),"CL")</f>
        <v>Tg</v>
      </c>
    </row>
    <row r="330" spans="1:11" hidden="1">
      <c r="A330" s="5">
        <v>40318</v>
      </c>
      <c r="B330" s="6">
        <v>46.75</v>
      </c>
      <c r="C330" s="6">
        <f t="shared" si="10"/>
        <v>0.75</v>
      </c>
      <c r="D330" s="8">
        <f t="shared" si="11"/>
        <v>1.6304347826086956E-2</v>
      </c>
      <c r="E330" s="6">
        <f>[1]!MoonAge(A330)</f>
        <v>0.21966929236443189</v>
      </c>
      <c r="F330" s="7" t="str">
        <f>IFERROR(VLOOKUP(A330,[2]Sheet4!$A$2:$I$2561,3,FALSE),"CL")</f>
        <v>MEP</v>
      </c>
      <c r="G330" s="7" t="str">
        <f>IFERROR(VLOOKUP(A330,[2]Sheet4!$A$2:$I$2561,4,FALSE),"CL")</f>
        <v>Ho</v>
      </c>
      <c r="H330" s="7" t="str">
        <f>IFERROR(VLOOKUP(A330,[2]Sheet4!$A$2:$I$2561,5,FALSE),"CL")</f>
        <v>MEM</v>
      </c>
      <c r="I330" s="7" t="str">
        <f>IFERROR(VLOOKUP(A330,[2]Sheet4!$A$2:$I$2561,6,FALSE),"CL")</f>
        <v>Sn</v>
      </c>
      <c r="J330" s="7" t="str">
        <f>IFERROR(VLOOKUP(A330,[2]Sheet4!$A$2:$I$2561,7,FALSE),"CL")</f>
        <v>MEP</v>
      </c>
      <c r="K330" s="7" t="str">
        <f>IFERROR(VLOOKUP(A330,[2]Sheet4!$A$2:$I$2561,8,FALSE),"CL")</f>
        <v>Tg</v>
      </c>
    </row>
    <row r="331" spans="1:11" hidden="1">
      <c r="A331" s="5">
        <v>40319</v>
      </c>
      <c r="B331" s="6">
        <v>46.95</v>
      </c>
      <c r="C331" s="6">
        <f t="shared" si="10"/>
        <v>0.20000000000000284</v>
      </c>
      <c r="D331" s="8">
        <f t="shared" si="11"/>
        <v>4.2780748663102212E-3</v>
      </c>
      <c r="E331" s="6">
        <f>[1]!MoonAge(A331)</f>
        <v>0.253532484318581</v>
      </c>
      <c r="F331" s="7" t="str">
        <f>IFERROR(VLOOKUP(A331,[2]Sheet4!$A$2:$I$2561,3,FALSE),"CL")</f>
        <v>MEM</v>
      </c>
      <c r="G331" s="7" t="str">
        <f>IFERROR(VLOOKUP(A331,[2]Sheet4!$A$2:$I$2561,4,FALSE),"CL")</f>
        <v>Sh</v>
      </c>
      <c r="H331" s="7" t="str">
        <f>IFERROR(VLOOKUP(A331,[2]Sheet4!$A$2:$I$2561,5,FALSE),"CL")</f>
        <v>MEM</v>
      </c>
      <c r="I331" s="7" t="str">
        <f>IFERROR(VLOOKUP(A331,[2]Sheet4!$A$2:$I$2561,6,FALSE),"CL")</f>
        <v>Sn</v>
      </c>
      <c r="J331" s="7" t="str">
        <f>IFERROR(VLOOKUP(A331,[2]Sheet4!$A$2:$I$2561,7,FALSE),"CL")</f>
        <v>MEP</v>
      </c>
      <c r="K331" s="7" t="str">
        <f>IFERROR(VLOOKUP(A331,[2]Sheet4!$A$2:$I$2561,8,FALSE),"CL")</f>
        <v>Tg</v>
      </c>
    </row>
    <row r="332" spans="1:11" hidden="1">
      <c r="A332" s="5">
        <v>40322</v>
      </c>
      <c r="B332" s="6">
        <v>46.67</v>
      </c>
      <c r="C332" s="6">
        <f t="shared" si="10"/>
        <v>-0.28000000000000114</v>
      </c>
      <c r="D332" s="8">
        <f t="shared" si="11"/>
        <v>-5.9637912673056685E-3</v>
      </c>
      <c r="E332" s="6">
        <f>[1]!MoonAge(A332)</f>
        <v>0.35512206018102843</v>
      </c>
      <c r="F332" s="7" t="str">
        <f>IFERROR(VLOOKUP(A332,[2]Sheet4!$A$2:$I$2561,3,FALSE),"CL")</f>
        <v>UDP</v>
      </c>
      <c r="G332" s="7" t="str">
        <f>IFERROR(VLOOKUP(A332,[2]Sheet4!$A$2:$I$2561,4,FALSE),"CL")</f>
        <v>Do</v>
      </c>
      <c r="H332" s="7" t="str">
        <f>IFERROR(VLOOKUP(A332,[2]Sheet4!$A$2:$I$2561,5,FALSE),"CL")</f>
        <v>MEM</v>
      </c>
      <c r="I332" s="7" t="str">
        <f>IFERROR(VLOOKUP(A332,[2]Sheet4!$A$2:$I$2561,6,FALSE),"CL")</f>
        <v>Sn</v>
      </c>
      <c r="J332" s="7" t="str">
        <f>IFERROR(VLOOKUP(A332,[2]Sheet4!$A$2:$I$2561,7,FALSE),"CL")</f>
        <v>MEP</v>
      </c>
      <c r="K332" s="7" t="str">
        <f>IFERROR(VLOOKUP(A332,[2]Sheet4!$A$2:$I$2561,8,FALSE),"CL")</f>
        <v>Tg</v>
      </c>
    </row>
    <row r="333" spans="1:11" hidden="1">
      <c r="A333" s="5">
        <v>40323</v>
      </c>
      <c r="B333" s="6">
        <v>47.4</v>
      </c>
      <c r="C333" s="6">
        <f t="shared" si="10"/>
        <v>0.72999999999999687</v>
      </c>
      <c r="D333" s="8">
        <f t="shared" si="11"/>
        <v>1.5641739875723096E-2</v>
      </c>
      <c r="E333" s="6">
        <f>[1]!MoonAge(A333)</f>
        <v>0.38898525213517765</v>
      </c>
      <c r="F333" s="7" t="str">
        <f>IFERROR(VLOOKUP(A333,[2]Sheet4!$A$2:$I$2561,3,FALSE),"CL")</f>
        <v>UDM</v>
      </c>
      <c r="G333" s="7" t="str">
        <f>IFERROR(VLOOKUP(A333,[2]Sheet4!$A$2:$I$2561,4,FALSE),"CL")</f>
        <v>Pi</v>
      </c>
      <c r="H333" s="7" t="str">
        <f>IFERROR(VLOOKUP(A333,[2]Sheet4!$A$2:$I$2561,5,FALSE),"CL")</f>
        <v>MEM</v>
      </c>
      <c r="I333" s="7" t="str">
        <f>IFERROR(VLOOKUP(A333,[2]Sheet4!$A$2:$I$2561,6,FALSE),"CL")</f>
        <v>Sn</v>
      </c>
      <c r="J333" s="7" t="str">
        <f>IFERROR(VLOOKUP(A333,[2]Sheet4!$A$2:$I$2561,7,FALSE),"CL")</f>
        <v>MEP</v>
      </c>
      <c r="K333" s="7" t="str">
        <f>IFERROR(VLOOKUP(A333,[2]Sheet4!$A$2:$I$2561,8,FALSE),"CL")</f>
        <v>Tg</v>
      </c>
    </row>
    <row r="334" spans="1:11" hidden="1">
      <c r="A334" s="5">
        <v>40324</v>
      </c>
      <c r="B334" s="6">
        <v>47.57</v>
      </c>
      <c r="C334" s="6">
        <f t="shared" si="10"/>
        <v>0.17000000000000171</v>
      </c>
      <c r="D334" s="8">
        <f t="shared" si="11"/>
        <v>3.5864978902953948E-3</v>
      </c>
      <c r="E334" s="6">
        <f>[1]!MoonAge(A334)</f>
        <v>0.42284844408932676</v>
      </c>
      <c r="F334" s="7" t="str">
        <f>IFERROR(VLOOKUP(A334,[2]Sheet4!$A$2:$I$2561,3,FALSE),"CL")</f>
        <v>FIP</v>
      </c>
      <c r="G334" s="7" t="str">
        <f>IFERROR(VLOOKUP(A334,[2]Sheet4!$A$2:$I$2561,4,FALSE),"CL")</f>
        <v>Ra</v>
      </c>
      <c r="H334" s="7" t="str">
        <f>IFERROR(VLOOKUP(A334,[2]Sheet4!$A$2:$I$2561,5,FALSE),"CL")</f>
        <v>MEM</v>
      </c>
      <c r="I334" s="7" t="str">
        <f>IFERROR(VLOOKUP(A334,[2]Sheet4!$A$2:$I$2561,6,FALSE),"CL")</f>
        <v>Sn</v>
      </c>
      <c r="J334" s="7" t="str">
        <f>IFERROR(VLOOKUP(A334,[2]Sheet4!$A$2:$I$2561,7,FALSE),"CL")</f>
        <v>MEP</v>
      </c>
      <c r="K334" s="7" t="str">
        <f>IFERROR(VLOOKUP(A334,[2]Sheet4!$A$2:$I$2561,8,FALSE),"CL")</f>
        <v>Tg</v>
      </c>
    </row>
    <row r="335" spans="1:11" hidden="1">
      <c r="A335" s="5">
        <v>40326</v>
      </c>
      <c r="B335" s="6">
        <v>46.54</v>
      </c>
      <c r="C335" s="6">
        <f t="shared" si="10"/>
        <v>-1.0300000000000011</v>
      </c>
      <c r="D335" s="8">
        <f t="shared" si="11"/>
        <v>-2.1652301870927079E-2</v>
      </c>
      <c r="E335" s="6">
        <f>[1]!MoonAge(A335)</f>
        <v>0.49057482799762508</v>
      </c>
      <c r="F335" s="7" t="str">
        <f>IFERROR(VLOOKUP(A335,[2]Sheet4!$A$2:$I$2561,3,FALSE),"CL")</f>
        <v>EAP</v>
      </c>
      <c r="G335" s="7" t="str">
        <f>IFERROR(VLOOKUP(A335,[2]Sheet4!$A$2:$I$2561,4,FALSE),"CL")</f>
        <v>Tg</v>
      </c>
      <c r="H335" s="7" t="str">
        <f>IFERROR(VLOOKUP(A335,[2]Sheet4!$A$2:$I$2561,5,FALSE),"CL")</f>
        <v>MEM</v>
      </c>
      <c r="I335" s="7" t="str">
        <f>IFERROR(VLOOKUP(A335,[2]Sheet4!$A$2:$I$2561,6,FALSE),"CL")</f>
        <v>Sn</v>
      </c>
      <c r="J335" s="7" t="str">
        <f>IFERROR(VLOOKUP(A335,[2]Sheet4!$A$2:$I$2561,7,FALSE),"CL")</f>
        <v>MEP</v>
      </c>
      <c r="K335" s="7" t="str">
        <f>IFERROR(VLOOKUP(A335,[2]Sheet4!$A$2:$I$2561,8,FALSE),"CL")</f>
        <v>Tg</v>
      </c>
    </row>
    <row r="336" spans="1:11" hidden="1">
      <c r="A336" s="5">
        <v>40329</v>
      </c>
      <c r="B336" s="6">
        <v>46.45</v>
      </c>
      <c r="C336" s="6">
        <f t="shared" si="10"/>
        <v>-8.9999999999996305E-2</v>
      </c>
      <c r="D336" s="8">
        <f t="shared" si="11"/>
        <v>-1.9338203695744801E-3</v>
      </c>
      <c r="E336" s="6">
        <f>[1]!MoonAge(A336)</f>
        <v>0.59216440385941405</v>
      </c>
      <c r="F336" s="7" t="str">
        <f>IFERROR(VLOOKUP(A336,[2]Sheet4!$A$2:$I$2561,3,FALSE),"CL")</f>
        <v>MEM</v>
      </c>
      <c r="G336" s="7" t="str">
        <f>IFERROR(VLOOKUP(A336,[2]Sheet4!$A$2:$I$2561,4,FALSE),"CL")</f>
        <v>Sn</v>
      </c>
      <c r="H336" s="7" t="str">
        <f>IFERROR(VLOOKUP(A336,[2]Sheet4!$A$2:$I$2561,5,FALSE),"CL")</f>
        <v>MEM</v>
      </c>
      <c r="I336" s="7" t="str">
        <f>IFERROR(VLOOKUP(A336,[2]Sheet4!$A$2:$I$2561,6,FALSE),"CL")</f>
        <v>Sn</v>
      </c>
      <c r="J336" s="7" t="str">
        <f>IFERROR(VLOOKUP(A336,[2]Sheet4!$A$2:$I$2561,7,FALSE),"CL")</f>
        <v>MEP</v>
      </c>
      <c r="K336" s="7" t="str">
        <f>IFERROR(VLOOKUP(A336,[2]Sheet4!$A$2:$I$2561,8,FALSE),"CL")</f>
        <v>Tg</v>
      </c>
    </row>
    <row r="337" spans="1:11" hidden="1">
      <c r="A337" s="5">
        <v>40330</v>
      </c>
      <c r="B337" s="6">
        <v>46.69</v>
      </c>
      <c r="C337" s="6">
        <f t="shared" si="10"/>
        <v>0.23999999999999488</v>
      </c>
      <c r="D337" s="8">
        <f t="shared" si="11"/>
        <v>5.1668460710440232E-3</v>
      </c>
      <c r="E337" s="6">
        <f>[1]!MoonAge(A337)</f>
        <v>0.62602759581332124</v>
      </c>
      <c r="F337" s="7" t="str">
        <f>IFERROR(VLOOKUP(A337,[2]Sheet4!$A$2:$I$2561,3,FALSE),"CL")</f>
        <v>PAP</v>
      </c>
      <c r="G337" s="7" t="str">
        <f>IFERROR(VLOOKUP(A337,[2]Sheet4!$A$2:$I$2561,4,FALSE),"CL")</f>
        <v>Ho</v>
      </c>
      <c r="H337" s="7" t="str">
        <f>IFERROR(VLOOKUP(A337,[2]Sheet4!$A$2:$I$2561,5,FALSE),"CL")</f>
        <v>MEM</v>
      </c>
      <c r="I337" s="7" t="str">
        <f>IFERROR(VLOOKUP(A337,[2]Sheet4!$A$2:$I$2561,6,FALSE),"CL")</f>
        <v>Sn</v>
      </c>
      <c r="J337" s="7" t="str">
        <f>IFERROR(VLOOKUP(A337,[2]Sheet4!$A$2:$I$2561,7,FALSE),"CL")</f>
        <v>MEP</v>
      </c>
      <c r="K337" s="7" t="str">
        <f>IFERROR(VLOOKUP(A337,[2]Sheet4!$A$2:$I$2561,8,FALSE),"CL")</f>
        <v>Tg</v>
      </c>
    </row>
    <row r="338" spans="1:11" hidden="1">
      <c r="A338" s="5">
        <v>40331</v>
      </c>
      <c r="B338" s="6">
        <v>47.19</v>
      </c>
      <c r="C338" s="6">
        <f t="shared" si="10"/>
        <v>0.5</v>
      </c>
      <c r="D338" s="8">
        <f t="shared" si="11"/>
        <v>1.0708931248661385E-2</v>
      </c>
      <c r="E338" s="6">
        <f>[1]!MoonAge(A338)</f>
        <v>0.65989078776722843</v>
      </c>
      <c r="F338" s="7" t="str">
        <f>IFERROR(VLOOKUP(A338,[2]Sheet4!$A$2:$I$2561,3,FALSE),"CL")</f>
        <v>PAM</v>
      </c>
      <c r="G338" s="7" t="str">
        <f>IFERROR(VLOOKUP(A338,[2]Sheet4!$A$2:$I$2561,4,FALSE),"CL")</f>
        <v>Sh</v>
      </c>
      <c r="H338" s="7" t="str">
        <f>IFERROR(VLOOKUP(A338,[2]Sheet4!$A$2:$I$2561,5,FALSE),"CL")</f>
        <v>MEM</v>
      </c>
      <c r="I338" s="7" t="str">
        <f>IFERROR(VLOOKUP(A338,[2]Sheet4!$A$2:$I$2561,6,FALSE),"CL")</f>
        <v>Sn</v>
      </c>
      <c r="J338" s="7" t="str">
        <f>IFERROR(VLOOKUP(A338,[2]Sheet4!$A$2:$I$2561,7,FALSE),"CL")</f>
        <v>MEP</v>
      </c>
      <c r="K338" s="7" t="str">
        <f>IFERROR(VLOOKUP(A338,[2]Sheet4!$A$2:$I$2561,8,FALSE),"CL")</f>
        <v>Tg</v>
      </c>
    </row>
    <row r="339" spans="1:11" hidden="1">
      <c r="A339" s="5">
        <v>40332</v>
      </c>
      <c r="B339" s="6">
        <v>46.52</v>
      </c>
      <c r="C339" s="6">
        <f t="shared" si="10"/>
        <v>-0.6699999999999946</v>
      </c>
      <c r="D339" s="8">
        <f t="shared" si="11"/>
        <v>-1.4197923288832267E-2</v>
      </c>
      <c r="E339" s="6">
        <f>[1]!MoonAge(A339)</f>
        <v>0.69375397972113562</v>
      </c>
      <c r="F339" s="7" t="str">
        <f>IFERROR(VLOOKUP(A339,[2]Sheet4!$A$2:$I$2561,3,FALSE),"CL")</f>
        <v>UDP</v>
      </c>
      <c r="G339" s="7" t="str">
        <f>IFERROR(VLOOKUP(A339,[2]Sheet4!$A$2:$I$2561,4,FALSE),"CL")</f>
        <v>Mo</v>
      </c>
      <c r="H339" s="7" t="str">
        <f>IFERROR(VLOOKUP(A339,[2]Sheet4!$A$2:$I$2561,5,FALSE),"CL")</f>
        <v>MEM</v>
      </c>
      <c r="I339" s="7" t="str">
        <f>IFERROR(VLOOKUP(A339,[2]Sheet4!$A$2:$I$2561,6,FALSE),"CL")</f>
        <v>Sn</v>
      </c>
      <c r="J339" s="7" t="str">
        <f>IFERROR(VLOOKUP(A339,[2]Sheet4!$A$2:$I$2561,7,FALSE),"CL")</f>
        <v>MEP</v>
      </c>
      <c r="K339" s="7" t="str">
        <f>IFERROR(VLOOKUP(A339,[2]Sheet4!$A$2:$I$2561,8,FALSE),"CL")</f>
        <v>Tg</v>
      </c>
    </row>
    <row r="340" spans="1:11" hidden="1">
      <c r="A340" s="5">
        <v>40333</v>
      </c>
      <c r="B340" s="6">
        <v>46.67</v>
      </c>
      <c r="C340" s="6">
        <f t="shared" si="10"/>
        <v>0.14999999999999858</v>
      </c>
      <c r="D340" s="8">
        <f t="shared" si="11"/>
        <v>3.2244196044711646E-3</v>
      </c>
      <c r="E340" s="6">
        <f>[1]!MoonAge(A340)</f>
        <v>0.72761717167504281</v>
      </c>
      <c r="F340" s="7" t="str">
        <f>IFERROR(VLOOKUP(A340,[2]Sheet4!$A$2:$I$2561,3,FALSE),"CL")</f>
        <v>UDM</v>
      </c>
      <c r="G340" s="7" t="str">
        <f>IFERROR(VLOOKUP(A340,[2]Sheet4!$A$2:$I$2561,4,FALSE),"CL")</f>
        <v>Ch</v>
      </c>
      <c r="H340" s="7" t="str">
        <f>IFERROR(VLOOKUP(A340,[2]Sheet4!$A$2:$I$2561,5,FALSE),"CL")</f>
        <v>MEM</v>
      </c>
      <c r="I340" s="7" t="str">
        <f>IFERROR(VLOOKUP(A340,[2]Sheet4!$A$2:$I$2561,6,FALSE),"CL")</f>
        <v>Sn</v>
      </c>
      <c r="J340" s="7" t="str">
        <f>IFERROR(VLOOKUP(A340,[2]Sheet4!$A$2:$I$2561,7,FALSE),"CL")</f>
        <v>MEP</v>
      </c>
      <c r="K340" s="7" t="str">
        <f>IFERROR(VLOOKUP(A340,[2]Sheet4!$A$2:$I$2561,8,FALSE),"CL")</f>
        <v>Tg</v>
      </c>
    </row>
    <row r="341" spans="1:11" hidden="1">
      <c r="A341" s="5">
        <v>40336</v>
      </c>
      <c r="B341" s="6">
        <v>47.28</v>
      </c>
      <c r="C341" s="6">
        <f t="shared" si="10"/>
        <v>0.60999999999999943</v>
      </c>
      <c r="D341" s="8">
        <f t="shared" si="11"/>
        <v>1.3070494964645369E-2</v>
      </c>
      <c r="E341" s="6">
        <f>[1]!MoonAge(A341)</f>
        <v>0.82920674753676438</v>
      </c>
      <c r="F341" s="7" t="str">
        <f>IFERROR(VLOOKUP(A341,[2]Sheet4!$A$2:$I$2561,3,FALSE),"CL")</f>
        <v>EAP</v>
      </c>
      <c r="G341" s="7" t="str">
        <f>IFERROR(VLOOKUP(A341,[2]Sheet4!$A$2:$I$2561,4,FALSE),"CL")</f>
        <v>Ra</v>
      </c>
      <c r="H341" s="7" t="str">
        <f>IFERROR(VLOOKUP(A341,[2]Sheet4!$A$2:$I$2561,5,FALSE),"CL")</f>
        <v>PAP</v>
      </c>
      <c r="I341" s="7" t="str">
        <f>IFERROR(VLOOKUP(A341,[2]Sheet4!$A$2:$I$2561,6,FALSE),"CL")</f>
        <v>Ho</v>
      </c>
      <c r="J341" s="7" t="str">
        <f>IFERROR(VLOOKUP(A341,[2]Sheet4!$A$2:$I$2561,7,FALSE),"CL")</f>
        <v>MEP</v>
      </c>
      <c r="K341" s="7" t="str">
        <f>IFERROR(VLOOKUP(A341,[2]Sheet4!$A$2:$I$2561,8,FALSE),"CL")</f>
        <v>Tg</v>
      </c>
    </row>
    <row r="342" spans="1:11" hidden="1">
      <c r="A342" s="5">
        <v>40337</v>
      </c>
      <c r="B342" s="6">
        <v>46.95</v>
      </c>
      <c r="C342" s="6">
        <f t="shared" si="10"/>
        <v>-0.32999999999999829</v>
      </c>
      <c r="D342" s="8">
        <f t="shared" si="11"/>
        <v>-6.9796954314720449E-3</v>
      </c>
      <c r="E342" s="6">
        <f>[1]!MoonAge(A342)</f>
        <v>0.86306993949067168</v>
      </c>
      <c r="F342" s="7" t="str">
        <f>IFERROR(VLOOKUP(A342,[2]Sheet4!$A$2:$I$2561,3,FALSE),"CL")</f>
        <v>EAM</v>
      </c>
      <c r="G342" s="7" t="str">
        <f>IFERROR(VLOOKUP(A342,[2]Sheet4!$A$2:$I$2561,4,FALSE),"CL")</f>
        <v>Co</v>
      </c>
      <c r="H342" s="7" t="str">
        <f>IFERROR(VLOOKUP(A342,[2]Sheet4!$A$2:$I$2561,5,FALSE),"CL")</f>
        <v>PAP</v>
      </c>
      <c r="I342" s="7" t="str">
        <f>IFERROR(VLOOKUP(A342,[2]Sheet4!$A$2:$I$2561,6,FALSE),"CL")</f>
        <v>Ho</v>
      </c>
      <c r="J342" s="7" t="str">
        <f>IFERROR(VLOOKUP(A342,[2]Sheet4!$A$2:$I$2561,7,FALSE),"CL")</f>
        <v>MEP</v>
      </c>
      <c r="K342" s="7" t="str">
        <f>IFERROR(VLOOKUP(A342,[2]Sheet4!$A$2:$I$2561,8,FALSE),"CL")</f>
        <v>Tg</v>
      </c>
    </row>
    <row r="343" spans="1:11" hidden="1">
      <c r="A343" s="5">
        <v>40338</v>
      </c>
      <c r="B343" s="6">
        <v>46.98</v>
      </c>
      <c r="C343" s="6">
        <f t="shared" si="10"/>
        <v>2.9999999999994031E-2</v>
      </c>
      <c r="D343" s="8">
        <f t="shared" si="11"/>
        <v>6.3897763578262044E-4</v>
      </c>
      <c r="E343" s="6">
        <f>[1]!MoonAge(A343)</f>
        <v>0.89693313144457887</v>
      </c>
      <c r="F343" s="7" t="str">
        <f>IFERROR(VLOOKUP(A343,[2]Sheet4!$A$2:$I$2561,3,FALSE),"CL")</f>
        <v>MEP</v>
      </c>
      <c r="G343" s="7" t="str">
        <f>IFERROR(VLOOKUP(A343,[2]Sheet4!$A$2:$I$2561,4,FALSE),"CL")</f>
        <v>Tg</v>
      </c>
      <c r="H343" s="7" t="str">
        <f>IFERROR(VLOOKUP(A343,[2]Sheet4!$A$2:$I$2561,5,FALSE),"CL")</f>
        <v>PAP</v>
      </c>
      <c r="I343" s="7" t="str">
        <f>IFERROR(VLOOKUP(A343,[2]Sheet4!$A$2:$I$2561,6,FALSE),"CL")</f>
        <v>Ho</v>
      </c>
      <c r="J343" s="7" t="str">
        <f>IFERROR(VLOOKUP(A343,[2]Sheet4!$A$2:$I$2561,7,FALSE),"CL")</f>
        <v>MEP</v>
      </c>
      <c r="K343" s="7" t="str">
        <f>IFERROR(VLOOKUP(A343,[2]Sheet4!$A$2:$I$2561,8,FALSE),"CL")</f>
        <v>Tg</v>
      </c>
    </row>
    <row r="344" spans="1:11" hidden="1">
      <c r="A344" s="5">
        <v>40339</v>
      </c>
      <c r="B344" s="6">
        <v>46.98</v>
      </c>
      <c r="C344" s="6">
        <f t="shared" si="10"/>
        <v>0</v>
      </c>
      <c r="D344" s="8">
        <f t="shared" si="11"/>
        <v>0</v>
      </c>
      <c r="E344" s="6">
        <f>[1]!MoonAge(A344)</f>
        <v>0.93079632339848606</v>
      </c>
      <c r="F344" s="7" t="str">
        <f>IFERROR(VLOOKUP(A344,[2]Sheet4!$A$2:$I$2561,3,FALSE),"CL")</f>
        <v>MEM</v>
      </c>
      <c r="G344" s="7" t="str">
        <f>IFERROR(VLOOKUP(A344,[2]Sheet4!$A$2:$I$2561,4,FALSE),"CL")</f>
        <v>Rb</v>
      </c>
      <c r="H344" s="7" t="str">
        <f>IFERROR(VLOOKUP(A344,[2]Sheet4!$A$2:$I$2561,5,FALSE),"CL")</f>
        <v>PAP</v>
      </c>
      <c r="I344" s="7" t="str">
        <f>IFERROR(VLOOKUP(A344,[2]Sheet4!$A$2:$I$2561,6,FALSE),"CL")</f>
        <v>Ho</v>
      </c>
      <c r="J344" s="7" t="str">
        <f>IFERROR(VLOOKUP(A344,[2]Sheet4!$A$2:$I$2561,7,FALSE),"CL")</f>
        <v>MEP</v>
      </c>
      <c r="K344" s="7" t="str">
        <f>IFERROR(VLOOKUP(A344,[2]Sheet4!$A$2:$I$2561,8,FALSE),"CL")</f>
        <v>Tg</v>
      </c>
    </row>
    <row r="345" spans="1:11" hidden="1">
      <c r="A345" s="5">
        <v>40340</v>
      </c>
      <c r="B345" s="6">
        <v>46.82</v>
      </c>
      <c r="C345" s="6">
        <f t="shared" si="10"/>
        <v>-0.15999999999999659</v>
      </c>
      <c r="D345" s="8">
        <f t="shared" si="11"/>
        <v>-3.4057045551297701E-3</v>
      </c>
      <c r="E345" s="6">
        <f>[1]!MoonAge(A345)</f>
        <v>0.96465951535239325</v>
      </c>
      <c r="F345" s="7" t="str">
        <f>IFERROR(VLOOKUP(A345,[2]Sheet4!$A$2:$I$2561,3,FALSE),"CL")</f>
        <v>PAP</v>
      </c>
      <c r="G345" s="7" t="str">
        <f>IFERROR(VLOOKUP(A345,[2]Sheet4!$A$2:$I$2561,4,FALSE),"CL")</f>
        <v>Dr</v>
      </c>
      <c r="H345" s="7" t="str">
        <f>IFERROR(VLOOKUP(A345,[2]Sheet4!$A$2:$I$2561,5,FALSE),"CL")</f>
        <v>PAP</v>
      </c>
      <c r="I345" s="7" t="str">
        <f>IFERROR(VLOOKUP(A345,[2]Sheet4!$A$2:$I$2561,6,FALSE),"CL")</f>
        <v>Ho</v>
      </c>
      <c r="J345" s="7" t="str">
        <f>IFERROR(VLOOKUP(A345,[2]Sheet4!$A$2:$I$2561,7,FALSE),"CL")</f>
        <v>MEP</v>
      </c>
      <c r="K345" s="7" t="str">
        <f>IFERROR(VLOOKUP(A345,[2]Sheet4!$A$2:$I$2561,8,FALSE),"CL")</f>
        <v>Tg</v>
      </c>
    </row>
    <row r="346" spans="1:11" hidden="1">
      <c r="A346" s="5">
        <v>40343</v>
      </c>
      <c r="B346" s="6">
        <v>46.57</v>
      </c>
      <c r="C346" s="6">
        <f t="shared" si="10"/>
        <v>-0.25</v>
      </c>
      <c r="D346" s="8">
        <f t="shared" si="11"/>
        <v>-5.339598462195643E-3</v>
      </c>
      <c r="E346" s="6">
        <f>[1]!MoonAge(A346)</f>
        <v>6.6249091214114819E-2</v>
      </c>
      <c r="F346" s="7" t="str">
        <f>IFERROR(VLOOKUP(A346,[2]Sheet4!$A$2:$I$2561,3,FALSE),"CL")</f>
        <v>UDM</v>
      </c>
      <c r="G346" s="7" t="str">
        <f>IFERROR(VLOOKUP(A346,[2]Sheet4!$A$2:$I$2561,4,FALSE),"CL")</f>
        <v>Sh</v>
      </c>
      <c r="H346" s="7" t="str">
        <f>IFERROR(VLOOKUP(A346,[2]Sheet4!$A$2:$I$2561,5,FALSE),"CL")</f>
        <v>PAP</v>
      </c>
      <c r="I346" s="7" t="str">
        <f>IFERROR(VLOOKUP(A346,[2]Sheet4!$A$2:$I$2561,6,FALSE),"CL")</f>
        <v>Ho</v>
      </c>
      <c r="J346" s="7" t="str">
        <f>IFERROR(VLOOKUP(A346,[2]Sheet4!$A$2:$I$2561,7,FALSE),"CL")</f>
        <v>MEP</v>
      </c>
      <c r="K346" s="7" t="str">
        <f>IFERROR(VLOOKUP(A346,[2]Sheet4!$A$2:$I$2561,8,FALSE),"CL")</f>
        <v>Tg</v>
      </c>
    </row>
    <row r="347" spans="1:11" hidden="1">
      <c r="A347" s="5">
        <v>40344</v>
      </c>
      <c r="B347" s="6">
        <v>46.73</v>
      </c>
      <c r="C347" s="6">
        <f t="shared" si="10"/>
        <v>0.15999999999999659</v>
      </c>
      <c r="D347" s="8">
        <f t="shared" si="11"/>
        <v>3.4356882112947518E-3</v>
      </c>
      <c r="E347" s="6">
        <f>[1]!MoonAge(A347)</f>
        <v>0.10011228316802201</v>
      </c>
      <c r="F347" s="7" t="str">
        <f>IFERROR(VLOOKUP(A347,[2]Sheet4!$A$2:$I$2561,3,FALSE),"CL")</f>
        <v>FIP</v>
      </c>
      <c r="G347" s="7" t="str">
        <f>IFERROR(VLOOKUP(A347,[2]Sheet4!$A$2:$I$2561,4,FALSE),"CL")</f>
        <v>Mo</v>
      </c>
      <c r="H347" s="7" t="str">
        <f>IFERROR(VLOOKUP(A347,[2]Sheet4!$A$2:$I$2561,5,FALSE),"CL")</f>
        <v>PAP</v>
      </c>
      <c r="I347" s="7" t="str">
        <f>IFERROR(VLOOKUP(A347,[2]Sheet4!$A$2:$I$2561,6,FALSE),"CL")</f>
        <v>Ho</v>
      </c>
      <c r="J347" s="7" t="str">
        <f>IFERROR(VLOOKUP(A347,[2]Sheet4!$A$2:$I$2561,7,FALSE),"CL")</f>
        <v>MEP</v>
      </c>
      <c r="K347" s="7" t="str">
        <f>IFERROR(VLOOKUP(A347,[2]Sheet4!$A$2:$I$2561,8,FALSE),"CL")</f>
        <v>Tg</v>
      </c>
    </row>
    <row r="348" spans="1:11" hidden="1">
      <c r="A348" s="5">
        <v>40345</v>
      </c>
      <c r="B348" s="6">
        <v>46.35</v>
      </c>
      <c r="C348" s="6">
        <f t="shared" si="10"/>
        <v>-0.37999999999999545</v>
      </c>
      <c r="D348" s="8">
        <f t="shared" si="11"/>
        <v>-8.1318210999357047E-3</v>
      </c>
      <c r="E348" s="6">
        <f>[1]!MoonAge(A348)</f>
        <v>0.13397547512192931</v>
      </c>
      <c r="F348" s="7" t="str">
        <f>IFERROR(VLOOKUP(A348,[2]Sheet4!$A$2:$I$2561,3,FALSE),"CL")</f>
        <v>FIM</v>
      </c>
      <c r="G348" s="7" t="str">
        <f>IFERROR(VLOOKUP(A348,[2]Sheet4!$A$2:$I$2561,4,FALSE),"CL")</f>
        <v>Ch</v>
      </c>
      <c r="H348" s="7" t="str">
        <f>IFERROR(VLOOKUP(A348,[2]Sheet4!$A$2:$I$2561,5,FALSE),"CL")</f>
        <v>PAP</v>
      </c>
      <c r="I348" s="7" t="str">
        <f>IFERROR(VLOOKUP(A348,[2]Sheet4!$A$2:$I$2561,6,FALSE),"CL")</f>
        <v>Ho</v>
      </c>
      <c r="J348" s="7" t="str">
        <f>IFERROR(VLOOKUP(A348,[2]Sheet4!$A$2:$I$2561,7,FALSE),"CL")</f>
        <v>MEP</v>
      </c>
      <c r="K348" s="7" t="str">
        <f>IFERROR(VLOOKUP(A348,[2]Sheet4!$A$2:$I$2561,8,FALSE),"CL")</f>
        <v>Tg</v>
      </c>
    </row>
    <row r="349" spans="1:11" hidden="1">
      <c r="A349" s="5">
        <v>40346</v>
      </c>
      <c r="B349" s="6">
        <v>46.5</v>
      </c>
      <c r="C349" s="6">
        <f t="shared" si="10"/>
        <v>0.14999999999999858</v>
      </c>
      <c r="D349" s="8">
        <f t="shared" si="11"/>
        <v>3.236245954692526E-3</v>
      </c>
      <c r="E349" s="6">
        <f>[1]!MoonAge(A349)</f>
        <v>0.1678386670758365</v>
      </c>
      <c r="F349" s="7" t="str">
        <f>IFERROR(VLOOKUP(A349,[2]Sheet4!$A$2:$I$2561,3,FALSE),"CL")</f>
        <v>EAP</v>
      </c>
      <c r="G349" s="7" t="str">
        <f>IFERROR(VLOOKUP(A349,[2]Sheet4!$A$2:$I$2561,4,FALSE),"CL")</f>
        <v>Do</v>
      </c>
      <c r="H349" s="7" t="str">
        <f>IFERROR(VLOOKUP(A349,[2]Sheet4!$A$2:$I$2561,5,FALSE),"CL")</f>
        <v>PAP</v>
      </c>
      <c r="I349" s="7" t="str">
        <f>IFERROR(VLOOKUP(A349,[2]Sheet4!$A$2:$I$2561,6,FALSE),"CL")</f>
        <v>Ho</v>
      </c>
      <c r="J349" s="7" t="str">
        <f>IFERROR(VLOOKUP(A349,[2]Sheet4!$A$2:$I$2561,7,FALSE),"CL")</f>
        <v>MEP</v>
      </c>
      <c r="K349" s="7" t="str">
        <f>IFERROR(VLOOKUP(A349,[2]Sheet4!$A$2:$I$2561,8,FALSE),"CL")</f>
        <v>Tg</v>
      </c>
    </row>
    <row r="350" spans="1:11" hidden="1">
      <c r="A350" s="5">
        <v>40347</v>
      </c>
      <c r="B350" s="6">
        <v>46.14</v>
      </c>
      <c r="C350" s="6">
        <f t="shared" si="10"/>
        <v>-0.35999999999999943</v>
      </c>
      <c r="D350" s="8">
        <f t="shared" si="11"/>
        <v>-7.7419354838709556E-3</v>
      </c>
      <c r="E350" s="6">
        <f>[1]!MoonAge(A350)</f>
        <v>0.20170185902974369</v>
      </c>
      <c r="F350" s="7" t="str">
        <f>IFERROR(VLOOKUP(A350,[2]Sheet4!$A$2:$I$2561,3,FALSE),"CL")</f>
        <v>EAM</v>
      </c>
      <c r="G350" s="7" t="str">
        <f>IFERROR(VLOOKUP(A350,[2]Sheet4!$A$2:$I$2561,4,FALSE),"CL")</f>
        <v>Pi</v>
      </c>
      <c r="H350" s="7" t="str">
        <f>IFERROR(VLOOKUP(A350,[2]Sheet4!$A$2:$I$2561,5,FALSE),"CL")</f>
        <v>PAP</v>
      </c>
      <c r="I350" s="7" t="str">
        <f>IFERROR(VLOOKUP(A350,[2]Sheet4!$A$2:$I$2561,6,FALSE),"CL")</f>
        <v>Ho</v>
      </c>
      <c r="J350" s="7" t="str">
        <f>IFERROR(VLOOKUP(A350,[2]Sheet4!$A$2:$I$2561,7,FALSE),"CL")</f>
        <v>MEP</v>
      </c>
      <c r="K350" s="7" t="str">
        <f>IFERROR(VLOOKUP(A350,[2]Sheet4!$A$2:$I$2561,8,FALSE),"CL")</f>
        <v>Tg</v>
      </c>
    </row>
    <row r="351" spans="1:11" hidden="1">
      <c r="A351" s="5">
        <v>40350</v>
      </c>
      <c r="B351" s="6">
        <v>45.64</v>
      </c>
      <c r="C351" s="6">
        <f t="shared" si="10"/>
        <v>-0.5</v>
      </c>
      <c r="D351" s="8">
        <f t="shared" si="11"/>
        <v>-1.0836584308625921E-2</v>
      </c>
      <c r="E351" s="6">
        <f>[1]!MoonAge(A351)</f>
        <v>0.30329143489146526</v>
      </c>
      <c r="F351" s="7" t="str">
        <f>IFERROR(VLOOKUP(A351,[2]Sheet4!$A$2:$I$2561,3,FALSE),"CL")</f>
        <v>PAP</v>
      </c>
      <c r="G351" s="7" t="str">
        <f>IFERROR(VLOOKUP(A351,[2]Sheet4!$A$2:$I$2561,4,FALSE),"CL")</f>
        <v>Tg</v>
      </c>
      <c r="H351" s="7" t="str">
        <f>IFERROR(VLOOKUP(A351,[2]Sheet4!$A$2:$I$2561,5,FALSE),"CL")</f>
        <v>PAP</v>
      </c>
      <c r="I351" s="7" t="str">
        <f>IFERROR(VLOOKUP(A351,[2]Sheet4!$A$2:$I$2561,6,FALSE),"CL")</f>
        <v>Ho</v>
      </c>
      <c r="J351" s="7" t="str">
        <f>IFERROR(VLOOKUP(A351,[2]Sheet4!$A$2:$I$2561,7,FALSE),"CL")</f>
        <v>MEP</v>
      </c>
      <c r="K351" s="7" t="str">
        <f>IFERROR(VLOOKUP(A351,[2]Sheet4!$A$2:$I$2561,8,FALSE),"CL")</f>
        <v>Tg</v>
      </c>
    </row>
    <row r="352" spans="1:11" hidden="1">
      <c r="A352" s="5">
        <v>40351</v>
      </c>
      <c r="B352" s="6">
        <v>46.04</v>
      </c>
      <c r="C352" s="6">
        <f t="shared" si="10"/>
        <v>0.39999999999999858</v>
      </c>
      <c r="D352" s="8">
        <f t="shared" si="11"/>
        <v>8.7642418930762179E-3</v>
      </c>
      <c r="E352" s="6">
        <f>[1]!MoonAge(A352)</f>
        <v>0.33715462684537245</v>
      </c>
      <c r="F352" s="7" t="str">
        <f>IFERROR(VLOOKUP(A352,[2]Sheet4!$A$2:$I$2561,3,FALSE),"CL")</f>
        <v>PAM</v>
      </c>
      <c r="G352" s="7" t="str">
        <f>IFERROR(VLOOKUP(A352,[2]Sheet4!$A$2:$I$2561,4,FALSE),"CL")</f>
        <v>Rb</v>
      </c>
      <c r="H352" s="7" t="str">
        <f>IFERROR(VLOOKUP(A352,[2]Sheet4!$A$2:$I$2561,5,FALSE),"CL")</f>
        <v>PAP</v>
      </c>
      <c r="I352" s="7" t="str">
        <f>IFERROR(VLOOKUP(A352,[2]Sheet4!$A$2:$I$2561,6,FALSE),"CL")</f>
        <v>Ho</v>
      </c>
      <c r="J352" s="7" t="str">
        <f>IFERROR(VLOOKUP(A352,[2]Sheet4!$A$2:$I$2561,7,FALSE),"CL")</f>
        <v>MEP</v>
      </c>
      <c r="K352" s="7" t="str">
        <f>IFERROR(VLOOKUP(A352,[2]Sheet4!$A$2:$I$2561,8,FALSE),"CL")</f>
        <v>Tg</v>
      </c>
    </row>
    <row r="353" spans="1:11" hidden="1">
      <c r="A353" s="5">
        <v>40352</v>
      </c>
      <c r="B353" s="6">
        <v>46.31</v>
      </c>
      <c r="C353" s="6">
        <f t="shared" si="10"/>
        <v>0.27000000000000313</v>
      </c>
      <c r="D353" s="8">
        <f t="shared" si="11"/>
        <v>5.8644656820157062E-3</v>
      </c>
      <c r="E353" s="6">
        <f>[1]!MoonAge(A353)</f>
        <v>0.37101781879927964</v>
      </c>
      <c r="F353" s="7" t="str">
        <f>IFERROR(VLOOKUP(A353,[2]Sheet4!$A$2:$I$2561,3,FALSE),"CL")</f>
        <v>UDP</v>
      </c>
      <c r="G353" s="7" t="str">
        <f>IFERROR(VLOOKUP(A353,[2]Sheet4!$A$2:$I$2561,4,FALSE),"CL")</f>
        <v>Dr</v>
      </c>
      <c r="H353" s="7" t="str">
        <f>IFERROR(VLOOKUP(A353,[2]Sheet4!$A$2:$I$2561,5,FALSE),"CL")</f>
        <v>PAP</v>
      </c>
      <c r="I353" s="7" t="str">
        <f>IFERROR(VLOOKUP(A353,[2]Sheet4!$A$2:$I$2561,6,FALSE),"CL")</f>
        <v>Ho</v>
      </c>
      <c r="J353" s="7" t="str">
        <f>IFERROR(VLOOKUP(A353,[2]Sheet4!$A$2:$I$2561,7,FALSE),"CL")</f>
        <v>MEP</v>
      </c>
      <c r="K353" s="7" t="str">
        <f>IFERROR(VLOOKUP(A353,[2]Sheet4!$A$2:$I$2561,8,FALSE),"CL")</f>
        <v>Tg</v>
      </c>
    </row>
    <row r="354" spans="1:11" hidden="1">
      <c r="A354" s="5">
        <v>40353</v>
      </c>
      <c r="B354" s="6">
        <v>46.24</v>
      </c>
      <c r="C354" s="6">
        <f t="shared" si="10"/>
        <v>-7.0000000000000284E-2</v>
      </c>
      <c r="D354" s="8">
        <f t="shared" si="11"/>
        <v>-1.5115525804361969E-3</v>
      </c>
      <c r="E354" s="6">
        <f>[1]!MoonAge(A354)</f>
        <v>0.40488101075318683</v>
      </c>
      <c r="F354" s="7" t="str">
        <f>IFERROR(VLOOKUP(A354,[2]Sheet4!$A$2:$I$2561,3,FALSE),"CL")</f>
        <v>UDM</v>
      </c>
      <c r="G354" s="7" t="str">
        <f>IFERROR(VLOOKUP(A354,[2]Sheet4!$A$2:$I$2561,4,FALSE),"CL")</f>
        <v>Sn</v>
      </c>
      <c r="H354" s="7" t="str">
        <f>IFERROR(VLOOKUP(A354,[2]Sheet4!$A$2:$I$2561,5,FALSE),"CL")</f>
        <v>PAP</v>
      </c>
      <c r="I354" s="7" t="str">
        <f>IFERROR(VLOOKUP(A354,[2]Sheet4!$A$2:$I$2561,6,FALSE),"CL")</f>
        <v>Ho</v>
      </c>
      <c r="J354" s="7" t="str">
        <f>IFERROR(VLOOKUP(A354,[2]Sheet4!$A$2:$I$2561,7,FALSE),"CL")</f>
        <v>MEP</v>
      </c>
      <c r="K354" s="7" t="str">
        <f>IFERROR(VLOOKUP(A354,[2]Sheet4!$A$2:$I$2561,8,FALSE),"CL")</f>
        <v>Tg</v>
      </c>
    </row>
    <row r="355" spans="1:11" hidden="1">
      <c r="A355" s="5">
        <v>40354</v>
      </c>
      <c r="B355" s="6">
        <v>46.54</v>
      </c>
      <c r="C355" s="6">
        <f t="shared" si="10"/>
        <v>0.29999999999999716</v>
      </c>
      <c r="D355" s="8">
        <f t="shared" si="11"/>
        <v>6.4878892733563395E-3</v>
      </c>
      <c r="E355" s="6">
        <f>[1]!MoonAge(A355)</f>
        <v>0.43874420270709402</v>
      </c>
      <c r="F355" s="7" t="str">
        <f>IFERROR(VLOOKUP(A355,[2]Sheet4!$A$2:$I$2561,3,FALSE),"CL")</f>
        <v>FIP</v>
      </c>
      <c r="G355" s="7" t="str">
        <f>IFERROR(VLOOKUP(A355,[2]Sheet4!$A$2:$I$2561,4,FALSE),"CL")</f>
        <v>Ho</v>
      </c>
      <c r="H355" s="7" t="str">
        <f>IFERROR(VLOOKUP(A355,[2]Sheet4!$A$2:$I$2561,5,FALSE),"CL")</f>
        <v>PAP</v>
      </c>
      <c r="I355" s="7" t="str">
        <f>IFERROR(VLOOKUP(A355,[2]Sheet4!$A$2:$I$2561,6,FALSE),"CL")</f>
        <v>Ho</v>
      </c>
      <c r="J355" s="7" t="str">
        <f>IFERROR(VLOOKUP(A355,[2]Sheet4!$A$2:$I$2561,7,FALSE),"CL")</f>
        <v>MEP</v>
      </c>
      <c r="K355" s="7" t="str">
        <f>IFERROR(VLOOKUP(A355,[2]Sheet4!$A$2:$I$2561,8,FALSE),"CL")</f>
        <v>Tg</v>
      </c>
    </row>
    <row r="356" spans="1:11" hidden="1">
      <c r="A356" s="5">
        <v>40357</v>
      </c>
      <c r="B356" s="6">
        <v>46.16</v>
      </c>
      <c r="C356" s="6">
        <f t="shared" si="10"/>
        <v>-0.38000000000000256</v>
      </c>
      <c r="D356" s="8">
        <f t="shared" si="11"/>
        <v>-8.1650193382037505E-3</v>
      </c>
      <c r="E356" s="6">
        <f>[1]!MoonAge(A356)</f>
        <v>0.54033377856854736</v>
      </c>
      <c r="F356" s="7" t="str">
        <f>IFERROR(VLOOKUP(A356,[2]Sheet4!$A$2:$I$2561,3,FALSE),"CL")</f>
        <v>EAM</v>
      </c>
      <c r="G356" s="7" t="str">
        <f>IFERROR(VLOOKUP(A356,[2]Sheet4!$A$2:$I$2561,4,FALSE),"CL")</f>
        <v>Ch</v>
      </c>
      <c r="H356" s="7" t="str">
        <f>IFERROR(VLOOKUP(A356,[2]Sheet4!$A$2:$I$2561,5,FALSE),"CL")</f>
        <v>PAP</v>
      </c>
      <c r="I356" s="7" t="str">
        <f>IFERROR(VLOOKUP(A356,[2]Sheet4!$A$2:$I$2561,6,FALSE),"CL")</f>
        <v>Ho</v>
      </c>
      <c r="J356" s="7" t="str">
        <f>IFERROR(VLOOKUP(A356,[2]Sheet4!$A$2:$I$2561,7,FALSE),"CL")</f>
        <v>MEP</v>
      </c>
      <c r="K356" s="7" t="str">
        <f>IFERROR(VLOOKUP(A356,[2]Sheet4!$A$2:$I$2561,8,FALSE),"CL")</f>
        <v>Tg</v>
      </c>
    </row>
    <row r="357" spans="1:11" hidden="1">
      <c r="A357" s="5">
        <v>40358</v>
      </c>
      <c r="B357" s="6">
        <v>46.52</v>
      </c>
      <c r="C357" s="6">
        <f t="shared" si="10"/>
        <v>0.36000000000000654</v>
      </c>
      <c r="D357" s="8">
        <f t="shared" si="11"/>
        <v>7.7989601386483226E-3</v>
      </c>
      <c r="E357" s="6">
        <f>[1]!MoonAge(A357)</f>
        <v>0.57419697052222929</v>
      </c>
      <c r="F357" s="7" t="str">
        <f>IFERROR(VLOOKUP(A357,[2]Sheet4!$A$2:$I$2561,3,FALSE),"CL")</f>
        <v>MEP</v>
      </c>
      <c r="G357" s="7" t="str">
        <f>IFERROR(VLOOKUP(A357,[2]Sheet4!$A$2:$I$2561,4,FALSE),"CL")</f>
        <v>Do</v>
      </c>
      <c r="H357" s="7" t="str">
        <f>IFERROR(VLOOKUP(A357,[2]Sheet4!$A$2:$I$2561,5,FALSE),"CL")</f>
        <v>PAP</v>
      </c>
      <c r="I357" s="7" t="str">
        <f>IFERROR(VLOOKUP(A357,[2]Sheet4!$A$2:$I$2561,6,FALSE),"CL")</f>
        <v>Ho</v>
      </c>
      <c r="J357" s="7" t="str">
        <f>IFERROR(VLOOKUP(A357,[2]Sheet4!$A$2:$I$2561,7,FALSE),"CL")</f>
        <v>MEP</v>
      </c>
      <c r="K357" s="7" t="str">
        <f>IFERROR(VLOOKUP(A357,[2]Sheet4!$A$2:$I$2561,8,FALSE),"CL")</f>
        <v>Tg</v>
      </c>
    </row>
    <row r="358" spans="1:11" hidden="1">
      <c r="A358" s="5">
        <v>40359</v>
      </c>
      <c r="B358" s="6">
        <v>46.6</v>
      </c>
      <c r="C358" s="6">
        <f t="shared" si="10"/>
        <v>7.9999999999998295E-2</v>
      </c>
      <c r="D358" s="8">
        <f t="shared" si="11"/>
        <v>1.7196904557179339E-3</v>
      </c>
      <c r="E358" s="6">
        <f>[1]!MoonAge(A358)</f>
        <v>0.60806016247591121</v>
      </c>
      <c r="F358" s="7" t="str">
        <f>IFERROR(VLOOKUP(A358,[2]Sheet4!$A$2:$I$2561,3,FALSE),"CL")</f>
        <v>MEM</v>
      </c>
      <c r="G358" s="7" t="str">
        <f>IFERROR(VLOOKUP(A358,[2]Sheet4!$A$2:$I$2561,4,FALSE),"CL")</f>
        <v>Pi</v>
      </c>
      <c r="H358" s="7" t="str">
        <f>IFERROR(VLOOKUP(A358,[2]Sheet4!$A$2:$I$2561,5,FALSE),"CL")</f>
        <v>PAP</v>
      </c>
      <c r="I358" s="7" t="str">
        <f>IFERROR(VLOOKUP(A358,[2]Sheet4!$A$2:$I$2561,6,FALSE),"CL")</f>
        <v>Ho</v>
      </c>
      <c r="J358" s="7" t="str">
        <f>IFERROR(VLOOKUP(A358,[2]Sheet4!$A$2:$I$2561,7,FALSE),"CL")</f>
        <v>MEP</v>
      </c>
      <c r="K358" s="7" t="str">
        <f>IFERROR(VLOOKUP(A358,[2]Sheet4!$A$2:$I$2561,8,FALSE),"CL")</f>
        <v>Tg</v>
      </c>
    </row>
    <row r="359" spans="1:11" hidden="1">
      <c r="A359" s="5">
        <v>40360</v>
      </c>
      <c r="B359" s="6">
        <v>46.68</v>
      </c>
      <c r="C359" s="6">
        <f t="shared" si="10"/>
        <v>7.9999999999998295E-2</v>
      </c>
      <c r="D359" s="8">
        <f t="shared" si="11"/>
        <v>1.716738197424856E-3</v>
      </c>
      <c r="E359" s="6">
        <f>[1]!MoonAge(A359)</f>
        <v>0.64192335442959314</v>
      </c>
      <c r="F359" s="7" t="str">
        <f>IFERROR(VLOOKUP(A359,[2]Sheet4!$A$2:$I$2561,3,FALSE),"CL")</f>
        <v>PAP</v>
      </c>
      <c r="G359" s="7" t="str">
        <f>IFERROR(VLOOKUP(A359,[2]Sheet4!$A$2:$I$2561,4,FALSE),"CL")</f>
        <v>Ra</v>
      </c>
      <c r="H359" s="7" t="str">
        <f>IFERROR(VLOOKUP(A359,[2]Sheet4!$A$2:$I$2561,5,FALSE),"CL")</f>
        <v>PAP</v>
      </c>
      <c r="I359" s="7" t="str">
        <f>IFERROR(VLOOKUP(A359,[2]Sheet4!$A$2:$I$2561,6,FALSE),"CL")</f>
        <v>Ho</v>
      </c>
      <c r="J359" s="7" t="str">
        <f>IFERROR(VLOOKUP(A359,[2]Sheet4!$A$2:$I$2561,7,FALSE),"CL")</f>
        <v>MEP</v>
      </c>
      <c r="K359" s="7" t="str">
        <f>IFERROR(VLOOKUP(A359,[2]Sheet4!$A$2:$I$2561,8,FALSE),"CL")</f>
        <v>Tg</v>
      </c>
    </row>
    <row r="360" spans="1:11" hidden="1">
      <c r="A360" s="5">
        <v>40361</v>
      </c>
      <c r="B360" s="6">
        <v>46.68</v>
      </c>
      <c r="C360" s="6">
        <f t="shared" si="10"/>
        <v>0</v>
      </c>
      <c r="D360" s="8">
        <f t="shared" si="11"/>
        <v>0</v>
      </c>
      <c r="E360" s="6">
        <f>[1]!MoonAge(A360)</f>
        <v>0.67578654638327507</v>
      </c>
      <c r="F360" s="7" t="str">
        <f>IFERROR(VLOOKUP(A360,[2]Sheet4!$A$2:$I$2561,3,FALSE),"CL")</f>
        <v>PAM</v>
      </c>
      <c r="G360" s="7" t="str">
        <f>IFERROR(VLOOKUP(A360,[2]Sheet4!$A$2:$I$2561,4,FALSE),"CL")</f>
        <v>Co</v>
      </c>
      <c r="H360" s="7" t="str">
        <f>IFERROR(VLOOKUP(A360,[2]Sheet4!$A$2:$I$2561,5,FALSE),"CL")</f>
        <v>PAP</v>
      </c>
      <c r="I360" s="7" t="str">
        <f>IFERROR(VLOOKUP(A360,[2]Sheet4!$A$2:$I$2561,6,FALSE),"CL")</f>
        <v>Ho</v>
      </c>
      <c r="J360" s="7" t="str">
        <f>IFERROR(VLOOKUP(A360,[2]Sheet4!$A$2:$I$2561,7,FALSE),"CL")</f>
        <v>MEP</v>
      </c>
      <c r="K360" s="7" t="str">
        <f>IFERROR(VLOOKUP(A360,[2]Sheet4!$A$2:$I$2561,8,FALSE),"CL")</f>
        <v>Tg</v>
      </c>
    </row>
    <row r="361" spans="1:11" hidden="1">
      <c r="A361" s="5">
        <v>40364</v>
      </c>
      <c r="B361" s="6">
        <v>46.69</v>
      </c>
      <c r="C361" s="6">
        <f t="shared" si="10"/>
        <v>9.9999999999980105E-3</v>
      </c>
      <c r="D361" s="8">
        <f t="shared" si="11"/>
        <v>2.1422450728359062E-4</v>
      </c>
      <c r="E361" s="6">
        <f>[1]!MoonAge(A361)</f>
        <v>0.77737612224432073</v>
      </c>
      <c r="F361" s="7" t="str">
        <f>IFERROR(VLOOKUP(A361,[2]Sheet4!$A$2:$I$2561,3,FALSE),"CL")</f>
        <v>FIP</v>
      </c>
      <c r="G361" s="7" t="str">
        <f>IFERROR(VLOOKUP(A361,[2]Sheet4!$A$2:$I$2561,4,FALSE),"CL")</f>
        <v>Dr</v>
      </c>
      <c r="H361" s="7" t="str">
        <f>IFERROR(VLOOKUP(A361,[2]Sheet4!$A$2:$I$2561,5,FALSE),"CL")</f>
        <v>PAP</v>
      </c>
      <c r="I361" s="7" t="str">
        <f>IFERROR(VLOOKUP(A361,[2]Sheet4!$A$2:$I$2561,6,FALSE),"CL")</f>
        <v>Ho</v>
      </c>
      <c r="J361" s="7" t="str">
        <f>IFERROR(VLOOKUP(A361,[2]Sheet4!$A$2:$I$2561,7,FALSE),"CL")</f>
        <v>MEP</v>
      </c>
      <c r="K361" s="7" t="str">
        <f>IFERROR(VLOOKUP(A361,[2]Sheet4!$A$2:$I$2561,8,FALSE),"CL")</f>
        <v>Tg</v>
      </c>
    </row>
    <row r="362" spans="1:11" hidden="1">
      <c r="A362" s="5">
        <v>40365</v>
      </c>
      <c r="B362" s="6">
        <v>46.8</v>
      </c>
      <c r="C362" s="6">
        <f t="shared" si="10"/>
        <v>0.10999999999999943</v>
      </c>
      <c r="D362" s="8">
        <f t="shared" si="11"/>
        <v>2.3559648747054924E-3</v>
      </c>
      <c r="E362" s="6">
        <f>[1]!MoonAge(A362)</f>
        <v>0.81123931419800277</v>
      </c>
      <c r="F362" s="7" t="str">
        <f>IFERROR(VLOOKUP(A362,[2]Sheet4!$A$2:$I$2561,3,FALSE),"CL")</f>
        <v>FIM</v>
      </c>
      <c r="G362" s="7" t="str">
        <f>IFERROR(VLOOKUP(A362,[2]Sheet4!$A$2:$I$2561,4,FALSE),"CL")</f>
        <v>Sn</v>
      </c>
      <c r="H362" s="7" t="str">
        <f>IFERROR(VLOOKUP(A362,[2]Sheet4!$A$2:$I$2561,5,FALSE),"CL")</f>
        <v>PAP</v>
      </c>
      <c r="I362" s="7" t="str">
        <f>IFERROR(VLOOKUP(A362,[2]Sheet4!$A$2:$I$2561,6,FALSE),"CL")</f>
        <v>Ho</v>
      </c>
      <c r="J362" s="7" t="str">
        <f>IFERROR(VLOOKUP(A362,[2]Sheet4!$A$2:$I$2561,7,FALSE),"CL")</f>
        <v>MEP</v>
      </c>
      <c r="K362" s="7" t="str">
        <f>IFERROR(VLOOKUP(A362,[2]Sheet4!$A$2:$I$2561,8,FALSE),"CL")</f>
        <v>Tg</v>
      </c>
    </row>
    <row r="363" spans="1:11" hidden="1">
      <c r="A363" s="5">
        <v>40366</v>
      </c>
      <c r="B363" s="6">
        <v>47.08</v>
      </c>
      <c r="C363" s="6">
        <f t="shared" si="10"/>
        <v>0.28000000000000114</v>
      </c>
      <c r="D363" s="8">
        <f t="shared" si="11"/>
        <v>5.9829059829060076E-3</v>
      </c>
      <c r="E363" s="6">
        <f>[1]!MoonAge(A363)</f>
        <v>0.84510250615168458</v>
      </c>
      <c r="F363" s="7" t="str">
        <f>IFERROR(VLOOKUP(A363,[2]Sheet4!$A$2:$I$2561,3,FALSE),"CL")</f>
        <v>EAP</v>
      </c>
      <c r="G363" s="7" t="str">
        <f>IFERROR(VLOOKUP(A363,[2]Sheet4!$A$2:$I$2561,4,FALSE),"CL")</f>
        <v>Ho</v>
      </c>
      <c r="H363" s="7" t="str">
        <f>IFERROR(VLOOKUP(A363,[2]Sheet4!$A$2:$I$2561,5,FALSE),"CL")</f>
        <v>PAP</v>
      </c>
      <c r="I363" s="7" t="str">
        <f>IFERROR(VLOOKUP(A363,[2]Sheet4!$A$2:$I$2561,6,FALSE),"CL")</f>
        <v>Ho</v>
      </c>
      <c r="J363" s="7" t="str">
        <f>IFERROR(VLOOKUP(A363,[2]Sheet4!$A$2:$I$2561,7,FALSE),"CL")</f>
        <v>MEP</v>
      </c>
      <c r="K363" s="7" t="str">
        <f>IFERROR(VLOOKUP(A363,[2]Sheet4!$A$2:$I$2561,8,FALSE),"CL")</f>
        <v>Tg</v>
      </c>
    </row>
    <row r="364" spans="1:11" hidden="1">
      <c r="A364" s="5">
        <v>40367</v>
      </c>
      <c r="B364" s="6">
        <v>46.85</v>
      </c>
      <c r="C364" s="6">
        <f t="shared" si="10"/>
        <v>-0.22999999999999687</v>
      </c>
      <c r="D364" s="8">
        <f t="shared" si="11"/>
        <v>-4.8853016142735104E-3</v>
      </c>
      <c r="E364" s="6">
        <f>[1]!MoonAge(A364)</f>
        <v>0.87896569810536662</v>
      </c>
      <c r="F364" s="7" t="str">
        <f>IFERROR(VLOOKUP(A364,[2]Sheet4!$A$2:$I$2561,3,FALSE),"CL")</f>
        <v>EAM</v>
      </c>
      <c r="G364" s="7" t="str">
        <f>IFERROR(VLOOKUP(A364,[2]Sheet4!$A$2:$I$2561,4,FALSE),"CL")</f>
        <v>Sh</v>
      </c>
      <c r="H364" s="7" t="str">
        <f>IFERROR(VLOOKUP(A364,[2]Sheet4!$A$2:$I$2561,5,FALSE),"CL")</f>
        <v>PAM</v>
      </c>
      <c r="I364" s="7" t="str">
        <f>IFERROR(VLOOKUP(A364,[2]Sheet4!$A$2:$I$2561,6,FALSE),"CL")</f>
        <v>Sh</v>
      </c>
      <c r="J364" s="7" t="str">
        <f>IFERROR(VLOOKUP(A364,[2]Sheet4!$A$2:$I$2561,7,FALSE),"CL")</f>
        <v>MEP</v>
      </c>
      <c r="K364" s="7" t="str">
        <f>IFERROR(VLOOKUP(A364,[2]Sheet4!$A$2:$I$2561,8,FALSE),"CL")</f>
        <v>Tg</v>
      </c>
    </row>
    <row r="365" spans="1:11" hidden="1">
      <c r="A365" s="5">
        <v>40368</v>
      </c>
      <c r="B365" s="6">
        <v>46.75</v>
      </c>
      <c r="C365" s="6">
        <f t="shared" si="10"/>
        <v>-0.10000000000000142</v>
      </c>
      <c r="D365" s="8">
        <f t="shared" si="11"/>
        <v>-2.1344717182497632E-3</v>
      </c>
      <c r="E365" s="6">
        <f>[1]!MoonAge(A365)</f>
        <v>0.91282889005904844</v>
      </c>
      <c r="F365" s="7" t="str">
        <f>IFERROR(VLOOKUP(A365,[2]Sheet4!$A$2:$I$2561,3,FALSE),"CL")</f>
        <v>MEP</v>
      </c>
      <c r="G365" s="7" t="str">
        <f>IFERROR(VLOOKUP(A365,[2]Sheet4!$A$2:$I$2561,4,FALSE),"CL")</f>
        <v>Mo</v>
      </c>
      <c r="H365" s="7" t="str">
        <f>IFERROR(VLOOKUP(A365,[2]Sheet4!$A$2:$I$2561,5,FALSE),"CL")</f>
        <v>PAM</v>
      </c>
      <c r="I365" s="7" t="str">
        <f>IFERROR(VLOOKUP(A365,[2]Sheet4!$A$2:$I$2561,6,FALSE),"CL")</f>
        <v>Sh</v>
      </c>
      <c r="J365" s="7" t="str">
        <f>IFERROR(VLOOKUP(A365,[2]Sheet4!$A$2:$I$2561,7,FALSE),"CL")</f>
        <v>MEP</v>
      </c>
      <c r="K365" s="7" t="str">
        <f>IFERROR(VLOOKUP(A365,[2]Sheet4!$A$2:$I$2561,8,FALSE),"CL")</f>
        <v>Tg</v>
      </c>
    </row>
    <row r="366" spans="1:11" hidden="1">
      <c r="A366" s="5">
        <v>40371</v>
      </c>
      <c r="B366" s="6">
        <v>46.73</v>
      </c>
      <c r="C366" s="6">
        <f t="shared" si="10"/>
        <v>-2.0000000000003126E-2</v>
      </c>
      <c r="D366" s="8">
        <f t="shared" si="11"/>
        <v>-4.2780748663108292E-4</v>
      </c>
      <c r="E366" s="6">
        <f>[1]!MoonAge(A366)</f>
        <v>1.4418465920094325E-2</v>
      </c>
      <c r="F366" s="7" t="str">
        <f>IFERROR(VLOOKUP(A366,[2]Sheet4!$A$2:$I$2561,3,FALSE),"CL")</f>
        <v>PAM</v>
      </c>
      <c r="G366" s="7" t="str">
        <f>IFERROR(VLOOKUP(A366,[2]Sheet4!$A$2:$I$2561,4,FALSE),"CL")</f>
        <v>Pi</v>
      </c>
      <c r="H366" s="7" t="str">
        <f>IFERROR(VLOOKUP(A366,[2]Sheet4!$A$2:$I$2561,5,FALSE),"CL")</f>
        <v>PAM</v>
      </c>
      <c r="I366" s="7" t="str">
        <f>IFERROR(VLOOKUP(A366,[2]Sheet4!$A$2:$I$2561,6,FALSE),"CL")</f>
        <v>Sh</v>
      </c>
      <c r="J366" s="7" t="str">
        <f>IFERROR(VLOOKUP(A366,[2]Sheet4!$A$2:$I$2561,7,FALSE),"CL")</f>
        <v>MEP</v>
      </c>
      <c r="K366" s="7" t="str">
        <f>IFERROR(VLOOKUP(A366,[2]Sheet4!$A$2:$I$2561,8,FALSE),"CL")</f>
        <v>Tg</v>
      </c>
    </row>
    <row r="367" spans="1:11" hidden="1">
      <c r="A367" s="5">
        <v>40372</v>
      </c>
      <c r="B367" s="6">
        <v>46.93</v>
      </c>
      <c r="C367" s="6">
        <f t="shared" si="10"/>
        <v>0.20000000000000284</v>
      </c>
      <c r="D367" s="8">
        <f t="shared" si="11"/>
        <v>4.2799058420715354E-3</v>
      </c>
      <c r="E367" s="6">
        <f>[1]!MoonAge(A367)</f>
        <v>4.8281657873776251E-2</v>
      </c>
      <c r="F367" s="7" t="str">
        <f>IFERROR(VLOOKUP(A367,[2]Sheet4!$A$2:$I$2561,3,FALSE),"CL")</f>
        <v>UDP</v>
      </c>
      <c r="G367" s="7" t="str">
        <f>IFERROR(VLOOKUP(A367,[2]Sheet4!$A$2:$I$2561,4,FALSE),"CL")</f>
        <v>Ra</v>
      </c>
      <c r="H367" s="7" t="str">
        <f>IFERROR(VLOOKUP(A367,[2]Sheet4!$A$2:$I$2561,5,FALSE),"CL")</f>
        <v>PAM</v>
      </c>
      <c r="I367" s="7" t="str">
        <f>IFERROR(VLOOKUP(A367,[2]Sheet4!$A$2:$I$2561,6,FALSE),"CL")</f>
        <v>Sh</v>
      </c>
      <c r="J367" s="7" t="str">
        <f>IFERROR(VLOOKUP(A367,[2]Sheet4!$A$2:$I$2561,7,FALSE),"CL")</f>
        <v>MEP</v>
      </c>
      <c r="K367" s="7" t="str">
        <f>IFERROR(VLOOKUP(A367,[2]Sheet4!$A$2:$I$2561,8,FALSE),"CL")</f>
        <v>Tg</v>
      </c>
    </row>
    <row r="368" spans="1:11" hidden="1">
      <c r="A368" s="5">
        <v>40373</v>
      </c>
      <c r="B368" s="6">
        <v>46.63</v>
      </c>
      <c r="C368" s="6">
        <f t="shared" si="10"/>
        <v>-0.29999999999999716</v>
      </c>
      <c r="D368" s="8">
        <f t="shared" si="11"/>
        <v>-6.392499467291651E-3</v>
      </c>
      <c r="E368" s="6">
        <f>[1]!MoonAge(A368)</f>
        <v>8.2144849827458177E-2</v>
      </c>
      <c r="F368" s="7" t="str">
        <f>IFERROR(VLOOKUP(A368,[2]Sheet4!$A$2:$I$2561,3,FALSE),"CL")</f>
        <v>UDM</v>
      </c>
      <c r="G368" s="7" t="str">
        <f>IFERROR(VLOOKUP(A368,[2]Sheet4!$A$2:$I$2561,4,FALSE),"CL")</f>
        <v>Co</v>
      </c>
      <c r="H368" s="7" t="str">
        <f>IFERROR(VLOOKUP(A368,[2]Sheet4!$A$2:$I$2561,5,FALSE),"CL")</f>
        <v>PAM</v>
      </c>
      <c r="I368" s="7" t="str">
        <f>IFERROR(VLOOKUP(A368,[2]Sheet4!$A$2:$I$2561,6,FALSE),"CL")</f>
        <v>Sh</v>
      </c>
      <c r="J368" s="7" t="str">
        <f>IFERROR(VLOOKUP(A368,[2]Sheet4!$A$2:$I$2561,7,FALSE),"CL")</f>
        <v>MEP</v>
      </c>
      <c r="K368" s="7" t="str">
        <f>IFERROR(VLOOKUP(A368,[2]Sheet4!$A$2:$I$2561,8,FALSE),"CL")</f>
        <v>Tg</v>
      </c>
    </row>
    <row r="369" spans="1:11" hidden="1">
      <c r="A369" s="5">
        <v>40374</v>
      </c>
      <c r="B369" s="6">
        <v>46.74</v>
      </c>
      <c r="C369" s="6">
        <f t="shared" si="10"/>
        <v>0.10999999999999943</v>
      </c>
      <c r="D369" s="8">
        <f t="shared" si="11"/>
        <v>2.3589963542783492E-3</v>
      </c>
      <c r="E369" s="6">
        <f>[1]!MoonAge(A369)</f>
        <v>0.1160080417811401</v>
      </c>
      <c r="F369" s="7" t="str">
        <f>IFERROR(VLOOKUP(A369,[2]Sheet4!$A$2:$I$2561,3,FALSE),"CL")</f>
        <v>FIP</v>
      </c>
      <c r="G369" s="7" t="str">
        <f>IFERROR(VLOOKUP(A369,[2]Sheet4!$A$2:$I$2561,4,FALSE),"CL")</f>
        <v>Tg</v>
      </c>
      <c r="H369" s="7" t="str">
        <f>IFERROR(VLOOKUP(A369,[2]Sheet4!$A$2:$I$2561,5,FALSE),"CL")</f>
        <v>PAM</v>
      </c>
      <c r="I369" s="7" t="str">
        <f>IFERROR(VLOOKUP(A369,[2]Sheet4!$A$2:$I$2561,6,FALSE),"CL")</f>
        <v>Sh</v>
      </c>
      <c r="J369" s="7" t="str">
        <f>IFERROR(VLOOKUP(A369,[2]Sheet4!$A$2:$I$2561,7,FALSE),"CL")</f>
        <v>MEP</v>
      </c>
      <c r="K369" s="7" t="str">
        <f>IFERROR(VLOOKUP(A369,[2]Sheet4!$A$2:$I$2561,8,FALSE),"CL")</f>
        <v>Tg</v>
      </c>
    </row>
    <row r="370" spans="1:11" hidden="1">
      <c r="A370" s="5">
        <v>40375</v>
      </c>
      <c r="B370" s="6">
        <v>46.8</v>
      </c>
      <c r="C370" s="6">
        <f t="shared" si="10"/>
        <v>5.9999999999995168E-2</v>
      </c>
      <c r="D370" s="8">
        <f t="shared" si="11"/>
        <v>1.2836970474966872E-3</v>
      </c>
      <c r="E370" s="6">
        <f>[1]!MoonAge(A370)</f>
        <v>0.14987123373482203</v>
      </c>
      <c r="F370" s="7" t="str">
        <f>IFERROR(VLOOKUP(A370,[2]Sheet4!$A$2:$I$2561,3,FALSE),"CL")</f>
        <v>FIM</v>
      </c>
      <c r="G370" s="7" t="str">
        <f>IFERROR(VLOOKUP(A370,[2]Sheet4!$A$2:$I$2561,4,FALSE),"CL")</f>
        <v>Rb</v>
      </c>
      <c r="H370" s="7" t="str">
        <f>IFERROR(VLOOKUP(A370,[2]Sheet4!$A$2:$I$2561,5,FALSE),"CL")</f>
        <v>PAM</v>
      </c>
      <c r="I370" s="7" t="str">
        <f>IFERROR(VLOOKUP(A370,[2]Sheet4!$A$2:$I$2561,6,FALSE),"CL")</f>
        <v>Sh</v>
      </c>
      <c r="J370" s="7" t="str">
        <f>IFERROR(VLOOKUP(A370,[2]Sheet4!$A$2:$I$2561,7,FALSE),"CL")</f>
        <v>MEP</v>
      </c>
      <c r="K370" s="7" t="str">
        <f>IFERROR(VLOOKUP(A370,[2]Sheet4!$A$2:$I$2561,8,FALSE),"CL")</f>
        <v>Tg</v>
      </c>
    </row>
    <row r="371" spans="1:11" hidden="1">
      <c r="A371" s="5">
        <v>40378</v>
      </c>
      <c r="B371" s="6">
        <v>47.08</v>
      </c>
      <c r="C371" s="6">
        <f t="shared" si="10"/>
        <v>0.28000000000000114</v>
      </c>
      <c r="D371" s="8">
        <f t="shared" si="11"/>
        <v>5.9829059829060076E-3</v>
      </c>
      <c r="E371" s="6">
        <f>[1]!MoonAge(A371)</f>
        <v>0.25146080959586781</v>
      </c>
      <c r="F371" s="7" t="str">
        <f>IFERROR(VLOOKUP(A371,[2]Sheet4!$A$2:$I$2561,3,FALSE),"CL")</f>
        <v>MEP</v>
      </c>
      <c r="G371" s="7" t="str">
        <f>IFERROR(VLOOKUP(A371,[2]Sheet4!$A$2:$I$2561,4,FALSE),"CL")</f>
        <v>Ho</v>
      </c>
      <c r="H371" s="7" t="str">
        <f>IFERROR(VLOOKUP(A371,[2]Sheet4!$A$2:$I$2561,5,FALSE),"CL")</f>
        <v>PAM</v>
      </c>
      <c r="I371" s="7" t="str">
        <f>IFERROR(VLOOKUP(A371,[2]Sheet4!$A$2:$I$2561,6,FALSE),"CL")</f>
        <v>Sh</v>
      </c>
      <c r="J371" s="7" t="str">
        <f>IFERROR(VLOOKUP(A371,[2]Sheet4!$A$2:$I$2561,7,FALSE),"CL")</f>
        <v>MEP</v>
      </c>
      <c r="K371" s="7" t="str">
        <f>IFERROR(VLOOKUP(A371,[2]Sheet4!$A$2:$I$2561,8,FALSE),"CL")</f>
        <v>Tg</v>
      </c>
    </row>
    <row r="372" spans="1:11" hidden="1">
      <c r="A372" s="5">
        <v>40379</v>
      </c>
      <c r="B372" s="6">
        <v>47.1</v>
      </c>
      <c r="C372" s="6">
        <f t="shared" si="10"/>
        <v>2.0000000000003126E-2</v>
      </c>
      <c r="D372" s="8">
        <f t="shared" si="11"/>
        <v>4.2480883602385571E-4</v>
      </c>
      <c r="E372" s="6">
        <f>[1]!MoonAge(A372)</f>
        <v>0.28532400154954973</v>
      </c>
      <c r="F372" s="7" t="str">
        <f>IFERROR(VLOOKUP(A372,[2]Sheet4!$A$2:$I$2561,3,FALSE),"CL")</f>
        <v>MEM</v>
      </c>
      <c r="G372" s="7" t="str">
        <f>IFERROR(VLOOKUP(A372,[2]Sheet4!$A$2:$I$2561,4,FALSE),"CL")</f>
        <v>Sh</v>
      </c>
      <c r="H372" s="7" t="str">
        <f>IFERROR(VLOOKUP(A372,[2]Sheet4!$A$2:$I$2561,5,FALSE),"CL")</f>
        <v>PAM</v>
      </c>
      <c r="I372" s="7" t="str">
        <f>IFERROR(VLOOKUP(A372,[2]Sheet4!$A$2:$I$2561,6,FALSE),"CL")</f>
        <v>Sh</v>
      </c>
      <c r="J372" s="7" t="str">
        <f>IFERROR(VLOOKUP(A372,[2]Sheet4!$A$2:$I$2561,7,FALSE),"CL")</f>
        <v>MEP</v>
      </c>
      <c r="K372" s="7" t="str">
        <f>IFERROR(VLOOKUP(A372,[2]Sheet4!$A$2:$I$2561,8,FALSE),"CL")</f>
        <v>Tg</v>
      </c>
    </row>
    <row r="373" spans="1:11" hidden="1">
      <c r="A373" s="5">
        <v>40380</v>
      </c>
      <c r="B373" s="6">
        <v>47.25</v>
      </c>
      <c r="C373" s="6">
        <f t="shared" si="10"/>
        <v>0.14999999999999858</v>
      </c>
      <c r="D373" s="8">
        <f t="shared" si="11"/>
        <v>3.1847133757961481E-3</v>
      </c>
      <c r="E373" s="6">
        <f>[1]!MoonAge(A373)</f>
        <v>0.31918719350323166</v>
      </c>
      <c r="F373" s="7" t="str">
        <f>IFERROR(VLOOKUP(A373,[2]Sheet4!$A$2:$I$2561,3,FALSE),"CL")</f>
        <v>PAP</v>
      </c>
      <c r="G373" s="7" t="str">
        <f>IFERROR(VLOOKUP(A373,[2]Sheet4!$A$2:$I$2561,4,FALSE),"CL")</f>
        <v>Mo</v>
      </c>
      <c r="H373" s="7" t="str">
        <f>IFERROR(VLOOKUP(A373,[2]Sheet4!$A$2:$I$2561,5,FALSE),"CL")</f>
        <v>PAM</v>
      </c>
      <c r="I373" s="7" t="str">
        <f>IFERROR(VLOOKUP(A373,[2]Sheet4!$A$2:$I$2561,6,FALSE),"CL")</f>
        <v>Sh</v>
      </c>
      <c r="J373" s="7" t="str">
        <f>IFERROR(VLOOKUP(A373,[2]Sheet4!$A$2:$I$2561,7,FALSE),"CL")</f>
        <v>MEP</v>
      </c>
      <c r="K373" s="7" t="str">
        <f>IFERROR(VLOOKUP(A373,[2]Sheet4!$A$2:$I$2561,8,FALSE),"CL")</f>
        <v>Tg</v>
      </c>
    </row>
    <row r="374" spans="1:11" hidden="1">
      <c r="A374" s="5">
        <v>40381</v>
      </c>
      <c r="B374" s="6">
        <v>47.33</v>
      </c>
      <c r="C374" s="6">
        <f t="shared" si="10"/>
        <v>7.9999999999998295E-2</v>
      </c>
      <c r="D374" s="8">
        <f t="shared" si="11"/>
        <v>1.693121693121657E-3</v>
      </c>
      <c r="E374" s="6">
        <f>[1]!MoonAge(A374)</f>
        <v>0.35305038545691358</v>
      </c>
      <c r="F374" s="7" t="str">
        <f>IFERROR(VLOOKUP(A374,[2]Sheet4!$A$2:$I$2561,3,FALSE),"CL")</f>
        <v>PAM</v>
      </c>
      <c r="G374" s="7" t="str">
        <f>IFERROR(VLOOKUP(A374,[2]Sheet4!$A$2:$I$2561,4,FALSE),"CL")</f>
        <v>Ch</v>
      </c>
      <c r="H374" s="7" t="str">
        <f>IFERROR(VLOOKUP(A374,[2]Sheet4!$A$2:$I$2561,5,FALSE),"CL")</f>
        <v>PAM</v>
      </c>
      <c r="I374" s="7" t="str">
        <f>IFERROR(VLOOKUP(A374,[2]Sheet4!$A$2:$I$2561,6,FALSE),"CL")</f>
        <v>Sh</v>
      </c>
      <c r="J374" s="7" t="str">
        <f>IFERROR(VLOOKUP(A374,[2]Sheet4!$A$2:$I$2561,7,FALSE),"CL")</f>
        <v>MEP</v>
      </c>
      <c r="K374" s="7" t="str">
        <f>IFERROR(VLOOKUP(A374,[2]Sheet4!$A$2:$I$2561,8,FALSE),"CL")</f>
        <v>Tg</v>
      </c>
    </row>
    <row r="375" spans="1:11" hidden="1">
      <c r="A375" s="5">
        <v>40382</v>
      </c>
      <c r="B375" s="6">
        <v>47</v>
      </c>
      <c r="C375" s="6">
        <f t="shared" si="10"/>
        <v>-0.32999999999999829</v>
      </c>
      <c r="D375" s="8">
        <f t="shared" si="11"/>
        <v>-6.9723219945066195E-3</v>
      </c>
      <c r="E375" s="6">
        <f>[1]!MoonAge(A375)</f>
        <v>0.38691357741059551</v>
      </c>
      <c r="F375" s="7" t="str">
        <f>IFERROR(VLOOKUP(A375,[2]Sheet4!$A$2:$I$2561,3,FALSE),"CL")</f>
        <v>UDP</v>
      </c>
      <c r="G375" s="7" t="str">
        <f>IFERROR(VLOOKUP(A375,[2]Sheet4!$A$2:$I$2561,4,FALSE),"CL")</f>
        <v>Do</v>
      </c>
      <c r="H375" s="7" t="str">
        <f>IFERROR(VLOOKUP(A375,[2]Sheet4!$A$2:$I$2561,5,FALSE),"CL")</f>
        <v>PAM</v>
      </c>
      <c r="I375" s="7" t="str">
        <f>IFERROR(VLOOKUP(A375,[2]Sheet4!$A$2:$I$2561,6,FALSE),"CL")</f>
        <v>Sh</v>
      </c>
      <c r="J375" s="7" t="str">
        <f>IFERROR(VLOOKUP(A375,[2]Sheet4!$A$2:$I$2561,7,FALSE),"CL")</f>
        <v>MEP</v>
      </c>
      <c r="K375" s="7" t="str">
        <f>IFERROR(VLOOKUP(A375,[2]Sheet4!$A$2:$I$2561,8,FALSE),"CL")</f>
        <v>Tg</v>
      </c>
    </row>
    <row r="376" spans="1:11" hidden="1">
      <c r="A376" s="5">
        <v>40385</v>
      </c>
      <c r="B376" s="6">
        <v>46.86</v>
      </c>
      <c r="C376" s="6">
        <f t="shared" si="10"/>
        <v>-0.14000000000000057</v>
      </c>
      <c r="D376" s="8">
        <f t="shared" si="11"/>
        <v>-2.9787234042553314E-3</v>
      </c>
      <c r="E376" s="6">
        <f>[1]!MoonAge(A376)</f>
        <v>0.48850315327164129</v>
      </c>
      <c r="F376" s="7" t="str">
        <f>IFERROR(VLOOKUP(A376,[2]Sheet4!$A$2:$I$2561,3,FALSE),"CL")</f>
        <v>FIM</v>
      </c>
      <c r="G376" s="7" t="str">
        <f>IFERROR(VLOOKUP(A376,[2]Sheet4!$A$2:$I$2561,4,FALSE),"CL")</f>
        <v>Co</v>
      </c>
      <c r="H376" s="7" t="str">
        <f>IFERROR(VLOOKUP(A376,[2]Sheet4!$A$2:$I$2561,5,FALSE),"CL")</f>
        <v>PAM</v>
      </c>
      <c r="I376" s="7" t="str">
        <f>IFERROR(VLOOKUP(A376,[2]Sheet4!$A$2:$I$2561,6,FALSE),"CL")</f>
        <v>Sh</v>
      </c>
      <c r="J376" s="7" t="str">
        <f>IFERROR(VLOOKUP(A376,[2]Sheet4!$A$2:$I$2561,7,FALSE),"CL")</f>
        <v>MEP</v>
      </c>
      <c r="K376" s="7" t="str">
        <f>IFERROR(VLOOKUP(A376,[2]Sheet4!$A$2:$I$2561,8,FALSE),"CL")</f>
        <v>Tg</v>
      </c>
    </row>
    <row r="377" spans="1:11" hidden="1">
      <c r="A377" s="5">
        <v>40386</v>
      </c>
      <c r="B377" s="6">
        <v>46.76</v>
      </c>
      <c r="C377" s="6">
        <f t="shared" si="10"/>
        <v>-0.10000000000000142</v>
      </c>
      <c r="D377" s="8">
        <f t="shared" si="11"/>
        <v>-2.1340162185232913E-3</v>
      </c>
      <c r="E377" s="6">
        <f>[1]!MoonAge(A377)</f>
        <v>0.52236634522516334</v>
      </c>
      <c r="F377" s="7" t="str">
        <f>IFERROR(VLOOKUP(A377,[2]Sheet4!$A$2:$I$2561,3,FALSE),"CL")</f>
        <v>EAP</v>
      </c>
      <c r="G377" s="7" t="str">
        <f>IFERROR(VLOOKUP(A377,[2]Sheet4!$A$2:$I$2561,4,FALSE),"CL")</f>
        <v>Tg</v>
      </c>
      <c r="H377" s="7" t="str">
        <f>IFERROR(VLOOKUP(A377,[2]Sheet4!$A$2:$I$2561,5,FALSE),"CL")</f>
        <v>PAM</v>
      </c>
      <c r="I377" s="7" t="str">
        <f>IFERROR(VLOOKUP(A377,[2]Sheet4!$A$2:$I$2561,6,FALSE),"CL")</f>
        <v>Sh</v>
      </c>
      <c r="J377" s="7" t="str">
        <f>IFERROR(VLOOKUP(A377,[2]Sheet4!$A$2:$I$2561,7,FALSE),"CL")</f>
        <v>MEP</v>
      </c>
      <c r="K377" s="7" t="str">
        <f>IFERROR(VLOOKUP(A377,[2]Sheet4!$A$2:$I$2561,8,FALSE),"CL")</f>
        <v>Tg</v>
      </c>
    </row>
    <row r="378" spans="1:11" hidden="1">
      <c r="A378" s="5">
        <v>40387</v>
      </c>
      <c r="B378" s="6">
        <v>46.57</v>
      </c>
      <c r="C378" s="6">
        <f t="shared" si="10"/>
        <v>-0.18999999999999773</v>
      </c>
      <c r="D378" s="8">
        <f t="shared" si="11"/>
        <v>-4.0633019674935359E-3</v>
      </c>
      <c r="E378" s="6">
        <f>[1]!MoonAge(A378)</f>
        <v>0.55622953717860335</v>
      </c>
      <c r="F378" s="7" t="str">
        <f>IFERROR(VLOOKUP(A378,[2]Sheet4!$A$2:$I$2561,3,FALSE),"CL")</f>
        <v>EAM</v>
      </c>
      <c r="G378" s="7" t="str">
        <f>IFERROR(VLOOKUP(A378,[2]Sheet4!$A$2:$I$2561,4,FALSE),"CL")</f>
        <v>Rb</v>
      </c>
      <c r="H378" s="7" t="str">
        <f>IFERROR(VLOOKUP(A378,[2]Sheet4!$A$2:$I$2561,5,FALSE),"CL")</f>
        <v>PAM</v>
      </c>
      <c r="I378" s="7" t="str">
        <f>IFERROR(VLOOKUP(A378,[2]Sheet4!$A$2:$I$2561,6,FALSE),"CL")</f>
        <v>Sh</v>
      </c>
      <c r="J378" s="7" t="str">
        <f>IFERROR(VLOOKUP(A378,[2]Sheet4!$A$2:$I$2561,7,FALSE),"CL")</f>
        <v>MEP</v>
      </c>
      <c r="K378" s="7" t="str">
        <f>IFERROR(VLOOKUP(A378,[2]Sheet4!$A$2:$I$2561,8,FALSE),"CL")</f>
        <v>Tg</v>
      </c>
    </row>
    <row r="379" spans="1:11">
      <c r="A379" s="5">
        <v>40388</v>
      </c>
      <c r="B379" s="6">
        <v>46.63</v>
      </c>
      <c r="C379" s="6">
        <f t="shared" si="10"/>
        <v>6.0000000000002274E-2</v>
      </c>
      <c r="D379" s="8">
        <f t="shared" si="11"/>
        <v>1.2883830792356082E-3</v>
      </c>
      <c r="E379" s="6">
        <f>[1]!MoonAge(A379)</f>
        <v>0.59009272913204325</v>
      </c>
      <c r="F379" s="7" t="str">
        <f>IFERROR(VLOOKUP(A379,[2]Sheet4!$A$2:$I$2561,3,FALSE),"CL")</f>
        <v>MEP</v>
      </c>
      <c r="G379" s="7" t="str">
        <f>IFERROR(VLOOKUP(A379,[2]Sheet4!$A$2:$I$2561,4,FALSE),"CL")</f>
        <v>Dr</v>
      </c>
      <c r="H379" s="7" t="str">
        <f>IFERROR(VLOOKUP(A379,[2]Sheet4!$A$2:$I$2561,5,FALSE),"CL")</f>
        <v>PAM</v>
      </c>
      <c r="I379" s="7" t="str">
        <f>IFERROR(VLOOKUP(A379,[2]Sheet4!$A$2:$I$2561,6,FALSE),"CL")</f>
        <v>Sh</v>
      </c>
      <c r="J379" s="7" t="str">
        <f>IFERROR(VLOOKUP(A379,[2]Sheet4!$A$2:$I$2561,7,FALSE),"CL")</f>
        <v>MEP</v>
      </c>
      <c r="K379" s="7" t="str">
        <f>IFERROR(VLOOKUP(A379,[2]Sheet4!$A$2:$I$2561,8,FALSE),"CL")</f>
        <v>Tg</v>
      </c>
    </row>
    <row r="380" spans="1:11" hidden="1">
      <c r="A380" s="5">
        <v>40389</v>
      </c>
      <c r="B380" s="6">
        <v>46.46</v>
      </c>
      <c r="C380" s="6">
        <f t="shared" si="10"/>
        <v>-0.17000000000000171</v>
      </c>
      <c r="D380" s="8">
        <f t="shared" si="11"/>
        <v>-3.6457216384302316E-3</v>
      </c>
      <c r="E380" s="6">
        <f>[1]!MoonAge(A380)</f>
        <v>0.62395592108548326</v>
      </c>
      <c r="F380" s="7" t="str">
        <f>IFERROR(VLOOKUP(A380,[2]Sheet4!$A$2:$I$2561,3,FALSE),"CL")</f>
        <v>MEM</v>
      </c>
      <c r="G380" s="7" t="str">
        <f>IFERROR(VLOOKUP(A380,[2]Sheet4!$A$2:$I$2561,4,FALSE),"CL")</f>
        <v>Sn</v>
      </c>
      <c r="H380" s="7" t="str">
        <f>IFERROR(VLOOKUP(A380,[2]Sheet4!$A$2:$I$2561,5,FALSE),"CL")</f>
        <v>PAM</v>
      </c>
      <c r="I380" s="7" t="str">
        <f>IFERROR(VLOOKUP(A380,[2]Sheet4!$A$2:$I$2561,6,FALSE),"CL")</f>
        <v>Sh</v>
      </c>
      <c r="J380" s="7" t="str">
        <f>IFERROR(VLOOKUP(A380,[2]Sheet4!$A$2:$I$2561,7,FALSE),"CL")</f>
        <v>MEP</v>
      </c>
      <c r="K380" s="7" t="str">
        <f>IFERROR(VLOOKUP(A380,[2]Sheet4!$A$2:$I$2561,8,FALSE),"CL")</f>
        <v>Tg</v>
      </c>
    </row>
    <row r="381" spans="1:11" hidden="1">
      <c r="A381" s="5">
        <v>40392</v>
      </c>
      <c r="B381" s="6">
        <v>46.19</v>
      </c>
      <c r="C381" s="6">
        <f t="shared" si="10"/>
        <v>-0.27000000000000313</v>
      </c>
      <c r="D381" s="8">
        <f t="shared" si="11"/>
        <v>-5.811450710288487E-3</v>
      </c>
      <c r="E381" s="6">
        <f>[1]!MoonAge(A381)</f>
        <v>0.72554549694580317</v>
      </c>
      <c r="F381" s="7" t="str">
        <f>IFERROR(VLOOKUP(A381,[2]Sheet4!$A$2:$I$2561,3,FALSE),"CL")</f>
        <v>UDP</v>
      </c>
      <c r="G381" s="7" t="str">
        <f>IFERROR(VLOOKUP(A381,[2]Sheet4!$A$2:$I$2561,4,FALSE),"CL")</f>
        <v>Mo</v>
      </c>
      <c r="H381" s="7" t="str">
        <f>IFERROR(VLOOKUP(A381,[2]Sheet4!$A$2:$I$2561,5,FALSE),"CL")</f>
        <v>PAM</v>
      </c>
      <c r="I381" s="7" t="str">
        <f>IFERROR(VLOOKUP(A381,[2]Sheet4!$A$2:$I$2561,6,FALSE),"CL")</f>
        <v>Sh</v>
      </c>
      <c r="J381" s="7" t="str">
        <f>IFERROR(VLOOKUP(A381,[2]Sheet4!$A$2:$I$2561,7,FALSE),"CL")</f>
        <v>MEP</v>
      </c>
      <c r="K381" s="7" t="str">
        <f>IFERROR(VLOOKUP(A381,[2]Sheet4!$A$2:$I$2561,8,FALSE),"CL")</f>
        <v>Tg</v>
      </c>
    </row>
    <row r="382" spans="1:11" hidden="1">
      <c r="A382" s="5">
        <v>40393</v>
      </c>
      <c r="B382" s="6">
        <v>46.22</v>
      </c>
      <c r="C382" s="6">
        <f t="shared" si="10"/>
        <v>3.0000000000001137E-2</v>
      </c>
      <c r="D382" s="8">
        <f t="shared" si="11"/>
        <v>6.4949123186839447E-4</v>
      </c>
      <c r="E382" s="6">
        <f>[1]!MoonAge(A382)</f>
        <v>0.75940868889924307</v>
      </c>
      <c r="F382" s="7" t="str">
        <f>IFERROR(VLOOKUP(A382,[2]Sheet4!$A$2:$I$2561,3,FALSE),"CL")</f>
        <v>UDM</v>
      </c>
      <c r="G382" s="7" t="str">
        <f>IFERROR(VLOOKUP(A382,[2]Sheet4!$A$2:$I$2561,4,FALSE),"CL")</f>
        <v>Ch</v>
      </c>
      <c r="H382" s="7" t="str">
        <f>IFERROR(VLOOKUP(A382,[2]Sheet4!$A$2:$I$2561,5,FALSE),"CL")</f>
        <v>PAM</v>
      </c>
      <c r="I382" s="7" t="str">
        <f>IFERROR(VLOOKUP(A382,[2]Sheet4!$A$2:$I$2561,6,FALSE),"CL")</f>
        <v>Sh</v>
      </c>
      <c r="J382" s="7" t="str">
        <f>IFERROR(VLOOKUP(A382,[2]Sheet4!$A$2:$I$2561,7,FALSE),"CL")</f>
        <v>MEP</v>
      </c>
      <c r="K382" s="7" t="str">
        <f>IFERROR(VLOOKUP(A382,[2]Sheet4!$A$2:$I$2561,8,FALSE),"CL")</f>
        <v>Tg</v>
      </c>
    </row>
    <row r="383" spans="1:11" hidden="1">
      <c r="A383" s="5">
        <v>40394</v>
      </c>
      <c r="B383" s="6">
        <v>46.22</v>
      </c>
      <c r="C383" s="6">
        <f t="shared" si="10"/>
        <v>0</v>
      </c>
      <c r="D383" s="8">
        <f t="shared" si="11"/>
        <v>0</v>
      </c>
      <c r="E383" s="6">
        <f>[1]!MoonAge(A383)</f>
        <v>0.79327188085268308</v>
      </c>
      <c r="F383" s="7" t="str">
        <f>IFERROR(VLOOKUP(A383,[2]Sheet4!$A$2:$I$2561,3,FALSE),"CL")</f>
        <v>FIP</v>
      </c>
      <c r="G383" s="7" t="str">
        <f>IFERROR(VLOOKUP(A383,[2]Sheet4!$A$2:$I$2561,4,FALSE),"CL")</f>
        <v>Do</v>
      </c>
      <c r="H383" s="7" t="str">
        <f>IFERROR(VLOOKUP(A383,[2]Sheet4!$A$2:$I$2561,5,FALSE),"CL")</f>
        <v>PAM</v>
      </c>
      <c r="I383" s="7" t="str">
        <f>IFERROR(VLOOKUP(A383,[2]Sheet4!$A$2:$I$2561,6,FALSE),"CL")</f>
        <v>Sh</v>
      </c>
      <c r="J383" s="7" t="str">
        <f>IFERROR(VLOOKUP(A383,[2]Sheet4!$A$2:$I$2561,7,FALSE),"CL")</f>
        <v>MEP</v>
      </c>
      <c r="K383" s="7" t="str">
        <f>IFERROR(VLOOKUP(A383,[2]Sheet4!$A$2:$I$2561,8,FALSE),"CL")</f>
        <v>Tg</v>
      </c>
    </row>
    <row r="384" spans="1:11" hidden="1">
      <c r="A384" s="5">
        <v>40395</v>
      </c>
      <c r="B384" s="6">
        <v>46.23</v>
      </c>
      <c r="C384" s="6">
        <f t="shared" si="10"/>
        <v>9.9999999999980105E-3</v>
      </c>
      <c r="D384" s="8">
        <f t="shared" si="11"/>
        <v>2.1635655560359174E-4</v>
      </c>
      <c r="E384" s="6">
        <f>[1]!MoonAge(A384)</f>
        <v>0.82713507280612308</v>
      </c>
      <c r="F384" s="7" t="str">
        <f>IFERROR(VLOOKUP(A384,[2]Sheet4!$A$2:$I$2561,3,FALSE),"CL")</f>
        <v>FIM</v>
      </c>
      <c r="G384" s="7" t="str">
        <f>IFERROR(VLOOKUP(A384,[2]Sheet4!$A$2:$I$2561,4,FALSE),"CL")</f>
        <v>Pi</v>
      </c>
      <c r="H384" s="7" t="str">
        <f>IFERROR(VLOOKUP(A384,[2]Sheet4!$A$2:$I$2561,5,FALSE),"CL")</f>
        <v>PAM</v>
      </c>
      <c r="I384" s="7" t="str">
        <f>IFERROR(VLOOKUP(A384,[2]Sheet4!$A$2:$I$2561,6,FALSE),"CL")</f>
        <v>Sh</v>
      </c>
      <c r="J384" s="7" t="str">
        <f>IFERROR(VLOOKUP(A384,[2]Sheet4!$A$2:$I$2561,7,FALSE),"CL")</f>
        <v>MEP</v>
      </c>
      <c r="K384" s="7" t="str">
        <f>IFERROR(VLOOKUP(A384,[2]Sheet4!$A$2:$I$2561,8,FALSE),"CL")</f>
        <v>Tg</v>
      </c>
    </row>
    <row r="385" spans="1:11" hidden="1">
      <c r="A385" s="5">
        <v>40396</v>
      </c>
      <c r="B385" s="6">
        <v>46.02</v>
      </c>
      <c r="C385" s="6">
        <f t="shared" si="10"/>
        <v>-0.20999999999999375</v>
      </c>
      <c r="D385" s="8">
        <f t="shared" si="11"/>
        <v>-4.5425048669693654E-3</v>
      </c>
      <c r="E385" s="6">
        <f>[1]!MoonAge(A385)</f>
        <v>0.86099826475956309</v>
      </c>
      <c r="F385" s="7" t="str">
        <f>IFERROR(VLOOKUP(A385,[2]Sheet4!$A$2:$I$2561,3,FALSE),"CL")</f>
        <v>EAP</v>
      </c>
      <c r="G385" s="7" t="str">
        <f>IFERROR(VLOOKUP(A385,[2]Sheet4!$A$2:$I$2561,4,FALSE),"CL")</f>
        <v>Ra</v>
      </c>
      <c r="H385" s="7" t="str">
        <f>IFERROR(VLOOKUP(A385,[2]Sheet4!$A$2:$I$2561,5,FALSE),"CL")</f>
        <v>PAM</v>
      </c>
      <c r="I385" s="7" t="str">
        <f>IFERROR(VLOOKUP(A385,[2]Sheet4!$A$2:$I$2561,6,FALSE),"CL")</f>
        <v>Sh</v>
      </c>
      <c r="J385" s="7" t="str">
        <f>IFERROR(VLOOKUP(A385,[2]Sheet4!$A$2:$I$2561,7,FALSE),"CL")</f>
        <v>MEP</v>
      </c>
      <c r="K385" s="7" t="str">
        <f>IFERROR(VLOOKUP(A385,[2]Sheet4!$A$2:$I$2561,8,FALSE),"CL")</f>
        <v>Tg</v>
      </c>
    </row>
    <row r="386" spans="1:11" hidden="1">
      <c r="A386" s="5">
        <v>40399</v>
      </c>
      <c r="B386" s="6">
        <v>46.07</v>
      </c>
      <c r="C386" s="6">
        <f t="shared" si="10"/>
        <v>4.9999999999997158E-2</v>
      </c>
      <c r="D386" s="8">
        <f t="shared" si="11"/>
        <v>1.0864841373315331E-3</v>
      </c>
      <c r="E386" s="6">
        <f>[1]!MoonAge(A386)</f>
        <v>0.9625878406198829</v>
      </c>
      <c r="F386" s="7" t="str">
        <f>IFERROR(VLOOKUP(A386,[2]Sheet4!$A$2:$I$2561,3,FALSE),"CL")</f>
        <v>MEM</v>
      </c>
      <c r="G386" s="7" t="str">
        <f>IFERROR(VLOOKUP(A386,[2]Sheet4!$A$2:$I$2561,4,FALSE),"CL")</f>
        <v>Rb</v>
      </c>
      <c r="H386" s="7" t="str">
        <f>IFERROR(VLOOKUP(A386,[2]Sheet4!$A$2:$I$2561,5,FALSE),"CL")</f>
        <v>UDP</v>
      </c>
      <c r="I386" s="7" t="str">
        <f>IFERROR(VLOOKUP(A386,[2]Sheet4!$A$2:$I$2561,6,FALSE),"CL")</f>
        <v>Mo</v>
      </c>
      <c r="J386" s="7" t="str">
        <f>IFERROR(VLOOKUP(A386,[2]Sheet4!$A$2:$I$2561,7,FALSE),"CL")</f>
        <v>MEP</v>
      </c>
      <c r="K386" s="7" t="str">
        <f>IFERROR(VLOOKUP(A386,[2]Sheet4!$A$2:$I$2561,8,FALSE),"CL")</f>
        <v>Tg</v>
      </c>
    </row>
    <row r="387" spans="1:11" hidden="1">
      <c r="A387" s="5">
        <v>40400</v>
      </c>
      <c r="B387" s="6">
        <v>46.3</v>
      </c>
      <c r="C387" s="6">
        <f t="shared" si="10"/>
        <v>0.22999999999999687</v>
      </c>
      <c r="D387" s="8">
        <f t="shared" si="11"/>
        <v>4.9924028652050551E-3</v>
      </c>
      <c r="E387" s="6">
        <f>[1]!MoonAge(A387)</f>
        <v>0.9964510325733229</v>
      </c>
      <c r="F387" s="7" t="str">
        <f>IFERROR(VLOOKUP(A387,[2]Sheet4!$A$2:$I$2561,3,FALSE),"CL")</f>
        <v>PAP</v>
      </c>
      <c r="G387" s="7" t="str">
        <f>IFERROR(VLOOKUP(A387,[2]Sheet4!$A$2:$I$2561,4,FALSE),"CL")</f>
        <v>Dr</v>
      </c>
      <c r="H387" s="7" t="str">
        <f>IFERROR(VLOOKUP(A387,[2]Sheet4!$A$2:$I$2561,5,FALSE),"CL")</f>
        <v>UDP</v>
      </c>
      <c r="I387" s="7" t="str">
        <f>IFERROR(VLOOKUP(A387,[2]Sheet4!$A$2:$I$2561,6,FALSE),"CL")</f>
        <v>Mo</v>
      </c>
      <c r="J387" s="7" t="str">
        <f>IFERROR(VLOOKUP(A387,[2]Sheet4!$A$2:$I$2561,7,FALSE),"CL")</f>
        <v>MEP</v>
      </c>
      <c r="K387" s="7" t="str">
        <f>IFERROR(VLOOKUP(A387,[2]Sheet4!$A$2:$I$2561,8,FALSE),"CL")</f>
        <v>Tg</v>
      </c>
    </row>
    <row r="388" spans="1:11" hidden="1">
      <c r="A388" s="5">
        <v>40401</v>
      </c>
      <c r="B388" s="6">
        <v>46.54</v>
      </c>
      <c r="C388" s="6">
        <f t="shared" ref="C388:C451" si="12">(B388-B387)</f>
        <v>0.24000000000000199</v>
      </c>
      <c r="D388" s="8">
        <f t="shared" ref="D388:D451" si="13">C388/B387</f>
        <v>5.1835853131749895E-3</v>
      </c>
      <c r="E388" s="6">
        <f>[1]!MoonAge(A388)</f>
        <v>3.0314224526762912E-2</v>
      </c>
      <c r="F388" s="7" t="str">
        <f>IFERROR(VLOOKUP(A388,[2]Sheet4!$A$2:$I$2561,3,FALSE),"CL")</f>
        <v>PAM</v>
      </c>
      <c r="G388" s="7" t="str">
        <f>IFERROR(VLOOKUP(A388,[2]Sheet4!$A$2:$I$2561,4,FALSE),"CL")</f>
        <v>Sn</v>
      </c>
      <c r="H388" s="7" t="str">
        <f>IFERROR(VLOOKUP(A388,[2]Sheet4!$A$2:$I$2561,5,FALSE),"CL")</f>
        <v>UDP</v>
      </c>
      <c r="I388" s="7" t="str">
        <f>IFERROR(VLOOKUP(A388,[2]Sheet4!$A$2:$I$2561,6,FALSE),"CL")</f>
        <v>Mo</v>
      </c>
      <c r="J388" s="7" t="str">
        <f>IFERROR(VLOOKUP(A388,[2]Sheet4!$A$2:$I$2561,7,FALSE),"CL")</f>
        <v>MEP</v>
      </c>
      <c r="K388" s="7" t="str">
        <f>IFERROR(VLOOKUP(A388,[2]Sheet4!$A$2:$I$2561,8,FALSE),"CL")</f>
        <v>Tg</v>
      </c>
    </row>
    <row r="389" spans="1:11" hidden="1">
      <c r="A389" s="5">
        <v>40402</v>
      </c>
      <c r="B389" s="6">
        <v>46.94</v>
      </c>
      <c r="C389" s="6">
        <f t="shared" si="12"/>
        <v>0.39999999999999858</v>
      </c>
      <c r="D389" s="8">
        <f t="shared" si="13"/>
        <v>8.5947571981091226E-3</v>
      </c>
      <c r="E389" s="6">
        <f>[1]!MoonAge(A389)</f>
        <v>6.4177416480202809E-2</v>
      </c>
      <c r="F389" s="7" t="str">
        <f>IFERROR(VLOOKUP(A389,[2]Sheet4!$A$2:$I$2561,3,FALSE),"CL")</f>
        <v>UDP</v>
      </c>
      <c r="G389" s="7" t="str">
        <f>IFERROR(VLOOKUP(A389,[2]Sheet4!$A$2:$I$2561,4,FALSE),"CL")</f>
        <v>Ho</v>
      </c>
      <c r="H389" s="7" t="str">
        <f>IFERROR(VLOOKUP(A389,[2]Sheet4!$A$2:$I$2561,5,FALSE),"CL")</f>
        <v>UDP</v>
      </c>
      <c r="I389" s="7" t="str">
        <f>IFERROR(VLOOKUP(A389,[2]Sheet4!$A$2:$I$2561,6,FALSE),"CL")</f>
        <v>Mo</v>
      </c>
      <c r="J389" s="7" t="str">
        <f>IFERROR(VLOOKUP(A389,[2]Sheet4!$A$2:$I$2561,7,FALSE),"CL")</f>
        <v>MEP</v>
      </c>
      <c r="K389" s="7" t="str">
        <f>IFERROR(VLOOKUP(A389,[2]Sheet4!$A$2:$I$2561,8,FALSE),"CL")</f>
        <v>Tg</v>
      </c>
    </row>
    <row r="390" spans="1:11" hidden="1">
      <c r="A390" s="5">
        <v>40403</v>
      </c>
      <c r="B390" s="6">
        <v>46.58</v>
      </c>
      <c r="C390" s="6">
        <f t="shared" si="12"/>
        <v>-0.35999999999999943</v>
      </c>
      <c r="D390" s="8">
        <f t="shared" si="13"/>
        <v>-7.669365146996154E-3</v>
      </c>
      <c r="E390" s="6">
        <f>[1]!MoonAge(A390)</f>
        <v>9.8040608433642817E-2</v>
      </c>
      <c r="F390" s="7" t="str">
        <f>IFERROR(VLOOKUP(A390,[2]Sheet4!$A$2:$I$2561,3,FALSE),"CL")</f>
        <v>UDM</v>
      </c>
      <c r="G390" s="7" t="str">
        <f>IFERROR(VLOOKUP(A390,[2]Sheet4!$A$2:$I$2561,4,FALSE),"CL")</f>
        <v>Sh</v>
      </c>
      <c r="H390" s="7" t="str">
        <f>IFERROR(VLOOKUP(A390,[2]Sheet4!$A$2:$I$2561,5,FALSE),"CL")</f>
        <v>UDP</v>
      </c>
      <c r="I390" s="7" t="str">
        <f>IFERROR(VLOOKUP(A390,[2]Sheet4!$A$2:$I$2561,6,FALSE),"CL")</f>
        <v>Mo</v>
      </c>
      <c r="J390" s="7" t="str">
        <f>IFERROR(VLOOKUP(A390,[2]Sheet4!$A$2:$I$2561,7,FALSE),"CL")</f>
        <v>MEP</v>
      </c>
      <c r="K390" s="7" t="str">
        <f>IFERROR(VLOOKUP(A390,[2]Sheet4!$A$2:$I$2561,8,FALSE),"CL")</f>
        <v>Tg</v>
      </c>
    </row>
    <row r="391" spans="1:11" hidden="1">
      <c r="A391" s="5">
        <v>40406</v>
      </c>
      <c r="B391" s="6">
        <v>46.78</v>
      </c>
      <c r="C391" s="6">
        <f t="shared" si="12"/>
        <v>0.20000000000000284</v>
      </c>
      <c r="D391" s="8">
        <f t="shared" si="13"/>
        <v>4.2936882782310618E-3</v>
      </c>
      <c r="E391" s="6">
        <f>[1]!MoonAge(A391)</f>
        <v>0.19963018429396273</v>
      </c>
      <c r="F391" s="7" t="str">
        <f>IFERROR(VLOOKUP(A391,[2]Sheet4!$A$2:$I$2561,3,FALSE),"CL")</f>
        <v>EAP</v>
      </c>
      <c r="G391" s="7" t="str">
        <f>IFERROR(VLOOKUP(A391,[2]Sheet4!$A$2:$I$2561,4,FALSE),"CL")</f>
        <v>Do</v>
      </c>
      <c r="H391" s="7" t="str">
        <f>IFERROR(VLOOKUP(A391,[2]Sheet4!$A$2:$I$2561,5,FALSE),"CL")</f>
        <v>UDP</v>
      </c>
      <c r="I391" s="7" t="str">
        <f>IFERROR(VLOOKUP(A391,[2]Sheet4!$A$2:$I$2561,6,FALSE),"CL")</f>
        <v>Mo</v>
      </c>
      <c r="J391" s="7" t="str">
        <f>IFERROR(VLOOKUP(A391,[2]Sheet4!$A$2:$I$2561,7,FALSE),"CL")</f>
        <v>MEP</v>
      </c>
      <c r="K391" s="7" t="str">
        <f>IFERROR(VLOOKUP(A391,[2]Sheet4!$A$2:$I$2561,8,FALSE),"CL")</f>
        <v>Tg</v>
      </c>
    </row>
    <row r="392" spans="1:11" hidden="1">
      <c r="A392" s="5">
        <v>40407</v>
      </c>
      <c r="B392" s="6">
        <v>46.68</v>
      </c>
      <c r="C392" s="6">
        <f t="shared" si="12"/>
        <v>-0.10000000000000142</v>
      </c>
      <c r="D392" s="8">
        <f t="shared" si="13"/>
        <v>-2.1376656690893846E-3</v>
      </c>
      <c r="E392" s="6">
        <f>[1]!MoonAge(A392)</f>
        <v>0.23349337624740263</v>
      </c>
      <c r="F392" s="7" t="str">
        <f>IFERROR(VLOOKUP(A392,[2]Sheet4!$A$2:$I$2561,3,FALSE),"CL")</f>
        <v>EAM</v>
      </c>
      <c r="G392" s="7" t="str">
        <f>IFERROR(VLOOKUP(A392,[2]Sheet4!$A$2:$I$2561,4,FALSE),"CL")</f>
        <v>Pi</v>
      </c>
      <c r="H392" s="7" t="str">
        <f>IFERROR(VLOOKUP(A392,[2]Sheet4!$A$2:$I$2561,5,FALSE),"CL")</f>
        <v>UDP</v>
      </c>
      <c r="I392" s="7" t="str">
        <f>IFERROR(VLOOKUP(A392,[2]Sheet4!$A$2:$I$2561,6,FALSE),"CL")</f>
        <v>Mo</v>
      </c>
      <c r="J392" s="7" t="str">
        <f>IFERROR(VLOOKUP(A392,[2]Sheet4!$A$2:$I$2561,7,FALSE),"CL")</f>
        <v>MEP</v>
      </c>
      <c r="K392" s="7" t="str">
        <f>IFERROR(VLOOKUP(A392,[2]Sheet4!$A$2:$I$2561,8,FALSE),"CL")</f>
        <v>Tg</v>
      </c>
    </row>
    <row r="393" spans="1:11" hidden="1">
      <c r="A393" s="5">
        <v>40408</v>
      </c>
      <c r="B393" s="6">
        <v>46.64</v>
      </c>
      <c r="C393" s="6">
        <f t="shared" si="12"/>
        <v>-3.9999999999999147E-2</v>
      </c>
      <c r="D393" s="8">
        <f t="shared" si="13"/>
        <v>-8.5689802913451471E-4</v>
      </c>
      <c r="E393" s="6">
        <f>[1]!MoonAge(A393)</f>
        <v>0.26735656820084264</v>
      </c>
      <c r="F393" s="7" t="str">
        <f>IFERROR(VLOOKUP(A393,[2]Sheet4!$A$2:$I$2561,3,FALSE),"CL")</f>
        <v>MEP</v>
      </c>
      <c r="G393" s="7" t="str">
        <f>IFERROR(VLOOKUP(A393,[2]Sheet4!$A$2:$I$2561,4,FALSE),"CL")</f>
        <v>Ra</v>
      </c>
      <c r="H393" s="7" t="str">
        <f>IFERROR(VLOOKUP(A393,[2]Sheet4!$A$2:$I$2561,5,FALSE),"CL")</f>
        <v>UDP</v>
      </c>
      <c r="I393" s="7" t="str">
        <f>IFERROR(VLOOKUP(A393,[2]Sheet4!$A$2:$I$2561,6,FALSE),"CL")</f>
        <v>Mo</v>
      </c>
      <c r="J393" s="7" t="str">
        <f>IFERROR(VLOOKUP(A393,[2]Sheet4!$A$2:$I$2561,7,FALSE),"CL")</f>
        <v>MEP</v>
      </c>
      <c r="K393" s="7" t="str">
        <f>IFERROR(VLOOKUP(A393,[2]Sheet4!$A$2:$I$2561,8,FALSE),"CL")</f>
        <v>Tg</v>
      </c>
    </row>
    <row r="394" spans="1:11" hidden="1">
      <c r="A394" s="5">
        <v>40410</v>
      </c>
      <c r="B394" s="6">
        <v>46.58</v>
      </c>
      <c r="C394" s="6">
        <f t="shared" si="12"/>
        <v>-6.0000000000002274E-2</v>
      </c>
      <c r="D394" s="8">
        <f t="shared" si="13"/>
        <v>-1.2864493996569955E-3</v>
      </c>
      <c r="E394" s="6">
        <f>[1]!MoonAge(A394)</f>
        <v>0.33508295210772254</v>
      </c>
      <c r="F394" s="7" t="str">
        <f>IFERROR(VLOOKUP(A394,[2]Sheet4!$A$2:$I$2561,3,FALSE),"CL")</f>
        <v>PAP</v>
      </c>
      <c r="G394" s="7" t="str">
        <f>IFERROR(VLOOKUP(A394,[2]Sheet4!$A$2:$I$2561,4,FALSE),"CL")</f>
        <v>Tg</v>
      </c>
      <c r="H394" s="7" t="str">
        <f>IFERROR(VLOOKUP(A394,[2]Sheet4!$A$2:$I$2561,5,FALSE),"CL")</f>
        <v>UDP</v>
      </c>
      <c r="I394" s="7" t="str">
        <f>IFERROR(VLOOKUP(A394,[2]Sheet4!$A$2:$I$2561,6,FALSE),"CL")</f>
        <v>Mo</v>
      </c>
      <c r="J394" s="7" t="str">
        <f>IFERROR(VLOOKUP(A394,[2]Sheet4!$A$2:$I$2561,7,FALSE),"CL")</f>
        <v>MEP</v>
      </c>
      <c r="K394" s="7" t="str">
        <f>IFERROR(VLOOKUP(A394,[2]Sheet4!$A$2:$I$2561,8,FALSE),"CL")</f>
        <v>Tg</v>
      </c>
    </row>
    <row r="395" spans="1:11" hidden="1">
      <c r="A395" s="5">
        <v>40413</v>
      </c>
      <c r="B395" s="6">
        <v>46.61</v>
      </c>
      <c r="C395" s="6">
        <f t="shared" si="12"/>
        <v>3.0000000000001137E-2</v>
      </c>
      <c r="D395" s="8">
        <f t="shared" si="13"/>
        <v>6.440532417346745E-4</v>
      </c>
      <c r="E395" s="6">
        <f>[1]!MoonAge(A395)</f>
        <v>0.43667252796804246</v>
      </c>
      <c r="F395" s="7" t="str">
        <f>IFERROR(VLOOKUP(A395,[2]Sheet4!$A$2:$I$2561,3,FALSE),"CL")</f>
        <v>UDM</v>
      </c>
      <c r="G395" s="7" t="str">
        <f>IFERROR(VLOOKUP(A395,[2]Sheet4!$A$2:$I$2561,4,FALSE),"CL")</f>
        <v>Sn</v>
      </c>
      <c r="H395" s="7" t="str">
        <f>IFERROR(VLOOKUP(A395,[2]Sheet4!$A$2:$I$2561,5,FALSE),"CL")</f>
        <v>UDP</v>
      </c>
      <c r="I395" s="7" t="str">
        <f>IFERROR(VLOOKUP(A395,[2]Sheet4!$A$2:$I$2561,6,FALSE),"CL")</f>
        <v>Mo</v>
      </c>
      <c r="J395" s="7" t="str">
        <f>IFERROR(VLOOKUP(A395,[2]Sheet4!$A$2:$I$2561,7,FALSE),"CL")</f>
        <v>MEP</v>
      </c>
      <c r="K395" s="7" t="str">
        <f>IFERROR(VLOOKUP(A395,[2]Sheet4!$A$2:$I$2561,8,FALSE),"CL")</f>
        <v>Tg</v>
      </c>
    </row>
    <row r="396" spans="1:11" hidden="1">
      <c r="A396" s="5">
        <v>40414</v>
      </c>
      <c r="B396" s="6">
        <v>46.79</v>
      </c>
      <c r="C396" s="6">
        <f t="shared" si="12"/>
        <v>0.17999999999999972</v>
      </c>
      <c r="D396" s="8">
        <f t="shared" si="13"/>
        <v>3.8618322248444481E-3</v>
      </c>
      <c r="E396" s="6">
        <f>[1]!MoonAge(A396)</f>
        <v>0.47053571992148246</v>
      </c>
      <c r="F396" s="7" t="str">
        <f>IFERROR(VLOOKUP(A396,[2]Sheet4!$A$2:$I$2561,3,FALSE),"CL")</f>
        <v>FIP</v>
      </c>
      <c r="G396" s="7" t="str">
        <f>IFERROR(VLOOKUP(A396,[2]Sheet4!$A$2:$I$2561,4,FALSE),"CL")</f>
        <v>Ho</v>
      </c>
      <c r="H396" s="7" t="str">
        <f>IFERROR(VLOOKUP(A396,[2]Sheet4!$A$2:$I$2561,5,FALSE),"CL")</f>
        <v>UDP</v>
      </c>
      <c r="I396" s="7" t="str">
        <f>IFERROR(VLOOKUP(A396,[2]Sheet4!$A$2:$I$2561,6,FALSE),"CL")</f>
        <v>Mo</v>
      </c>
      <c r="J396" s="7" t="str">
        <f>IFERROR(VLOOKUP(A396,[2]Sheet4!$A$2:$I$2561,7,FALSE),"CL")</f>
        <v>MEP</v>
      </c>
      <c r="K396" s="7" t="str">
        <f>IFERROR(VLOOKUP(A396,[2]Sheet4!$A$2:$I$2561,8,FALSE),"CL")</f>
        <v>Tg</v>
      </c>
    </row>
    <row r="397" spans="1:11" hidden="1">
      <c r="A397" s="5">
        <v>40415</v>
      </c>
      <c r="B397" s="6">
        <v>46.93</v>
      </c>
      <c r="C397" s="6">
        <f t="shared" si="12"/>
        <v>0.14000000000000057</v>
      </c>
      <c r="D397" s="8">
        <f t="shared" si="13"/>
        <v>2.9920923274204011E-3</v>
      </c>
      <c r="E397" s="6">
        <f>[1]!MoonAge(A397)</f>
        <v>0.50439891187489205</v>
      </c>
      <c r="F397" s="7" t="str">
        <f>IFERROR(VLOOKUP(A397,[2]Sheet4!$A$2:$I$2561,3,FALSE),"CL")</f>
        <v>FIM</v>
      </c>
      <c r="G397" s="7" t="str">
        <f>IFERROR(VLOOKUP(A397,[2]Sheet4!$A$2:$I$2561,4,FALSE),"CL")</f>
        <v>Sh</v>
      </c>
      <c r="H397" s="7" t="str">
        <f>IFERROR(VLOOKUP(A397,[2]Sheet4!$A$2:$I$2561,5,FALSE),"CL")</f>
        <v>UDP</v>
      </c>
      <c r="I397" s="7" t="str">
        <f>IFERROR(VLOOKUP(A397,[2]Sheet4!$A$2:$I$2561,6,FALSE),"CL")</f>
        <v>Mo</v>
      </c>
      <c r="J397" s="7" t="str">
        <f>IFERROR(VLOOKUP(A397,[2]Sheet4!$A$2:$I$2561,7,FALSE),"CL")</f>
        <v>MEP</v>
      </c>
      <c r="K397" s="7" t="str">
        <f>IFERROR(VLOOKUP(A397,[2]Sheet4!$A$2:$I$2561,8,FALSE),"CL")</f>
        <v>Tg</v>
      </c>
    </row>
    <row r="398" spans="1:11" hidden="1">
      <c r="A398" s="5">
        <v>40416</v>
      </c>
      <c r="B398" s="6">
        <v>46.81</v>
      </c>
      <c r="C398" s="6">
        <f t="shared" si="12"/>
        <v>-0.11999999999999744</v>
      </c>
      <c r="D398" s="8">
        <f t="shared" si="13"/>
        <v>-2.5569997869166299E-3</v>
      </c>
      <c r="E398" s="6">
        <f>[1]!MoonAge(A398)</f>
        <v>0.53826210382809836</v>
      </c>
      <c r="F398" s="7" t="str">
        <f>IFERROR(VLOOKUP(A398,[2]Sheet4!$A$2:$I$2561,3,FALSE),"CL")</f>
        <v>EAP</v>
      </c>
      <c r="G398" s="7" t="str">
        <f>IFERROR(VLOOKUP(A398,[2]Sheet4!$A$2:$I$2561,4,FALSE),"CL")</f>
        <v>Mo</v>
      </c>
      <c r="H398" s="7" t="str">
        <f>IFERROR(VLOOKUP(A398,[2]Sheet4!$A$2:$I$2561,5,FALSE),"CL")</f>
        <v>UDP</v>
      </c>
      <c r="I398" s="7" t="str">
        <f>IFERROR(VLOOKUP(A398,[2]Sheet4!$A$2:$I$2561,6,FALSE),"CL")</f>
        <v>Mo</v>
      </c>
      <c r="J398" s="7" t="str">
        <f>IFERROR(VLOOKUP(A398,[2]Sheet4!$A$2:$I$2561,7,FALSE),"CL")</f>
        <v>MEP</v>
      </c>
      <c r="K398" s="7" t="str">
        <f>IFERROR(VLOOKUP(A398,[2]Sheet4!$A$2:$I$2561,8,FALSE),"CL")</f>
        <v>Tg</v>
      </c>
    </row>
    <row r="399" spans="1:11" hidden="1">
      <c r="A399" s="5">
        <v>40417</v>
      </c>
      <c r="B399" s="6">
        <v>46.86</v>
      </c>
      <c r="C399" s="6">
        <f t="shared" si="12"/>
        <v>4.9999999999997158E-2</v>
      </c>
      <c r="D399" s="8">
        <f t="shared" si="13"/>
        <v>1.068147831659841E-3</v>
      </c>
      <c r="E399" s="6">
        <f>[1]!MoonAge(A399)</f>
        <v>0.57212529578130478</v>
      </c>
      <c r="F399" s="7" t="str">
        <f>IFERROR(VLOOKUP(A399,[2]Sheet4!$A$2:$I$2561,3,FALSE),"CL")</f>
        <v>EAM</v>
      </c>
      <c r="G399" s="7" t="str">
        <f>IFERROR(VLOOKUP(A399,[2]Sheet4!$A$2:$I$2561,4,FALSE),"CL")</f>
        <v>Ch</v>
      </c>
      <c r="H399" s="7" t="str">
        <f>IFERROR(VLOOKUP(A399,[2]Sheet4!$A$2:$I$2561,5,FALSE),"CL")</f>
        <v>UDP</v>
      </c>
      <c r="I399" s="7" t="str">
        <f>IFERROR(VLOOKUP(A399,[2]Sheet4!$A$2:$I$2561,6,FALSE),"CL")</f>
        <v>Mo</v>
      </c>
      <c r="J399" s="7" t="str">
        <f>IFERROR(VLOOKUP(A399,[2]Sheet4!$A$2:$I$2561,7,FALSE),"CL")</f>
        <v>MEP</v>
      </c>
      <c r="K399" s="7" t="str">
        <f>IFERROR(VLOOKUP(A399,[2]Sheet4!$A$2:$I$2561,8,FALSE),"CL")</f>
        <v>Tg</v>
      </c>
    </row>
    <row r="400" spans="1:11" hidden="1">
      <c r="A400" s="5">
        <v>40420</v>
      </c>
      <c r="B400" s="6">
        <v>46.84</v>
      </c>
      <c r="C400" s="6">
        <f t="shared" si="12"/>
        <v>-1.9999999999996021E-2</v>
      </c>
      <c r="D400" s="8">
        <f t="shared" si="13"/>
        <v>-4.2680324370456723E-4</v>
      </c>
      <c r="E400" s="6">
        <f>[1]!MoonAge(A400)</f>
        <v>0.67371487164092381</v>
      </c>
      <c r="F400" s="7" t="str">
        <f>IFERROR(VLOOKUP(A400,[2]Sheet4!$A$2:$I$2561,3,FALSE),"CL")</f>
        <v>PAP</v>
      </c>
      <c r="G400" s="7" t="str">
        <f>IFERROR(VLOOKUP(A400,[2]Sheet4!$A$2:$I$2561,4,FALSE),"CL")</f>
        <v>Ra</v>
      </c>
      <c r="H400" s="7" t="str">
        <f>IFERROR(VLOOKUP(A400,[2]Sheet4!$A$2:$I$2561,5,FALSE),"CL")</f>
        <v>UDP</v>
      </c>
      <c r="I400" s="7" t="str">
        <f>IFERROR(VLOOKUP(A400,[2]Sheet4!$A$2:$I$2561,6,FALSE),"CL")</f>
        <v>Mo</v>
      </c>
      <c r="J400" s="7" t="str">
        <f>IFERROR(VLOOKUP(A400,[2]Sheet4!$A$2:$I$2561,7,FALSE),"CL")</f>
        <v>MEP</v>
      </c>
      <c r="K400" s="7" t="str">
        <f>IFERROR(VLOOKUP(A400,[2]Sheet4!$A$2:$I$2561,8,FALSE),"CL")</f>
        <v>Tg</v>
      </c>
    </row>
    <row r="401" spans="1:11" hidden="1">
      <c r="A401" s="5">
        <v>40421</v>
      </c>
      <c r="B401" s="6">
        <v>47.08</v>
      </c>
      <c r="C401" s="6">
        <f t="shared" si="12"/>
        <v>0.23999999999999488</v>
      </c>
      <c r="D401" s="8">
        <f t="shared" si="13"/>
        <v>5.1238257899230326E-3</v>
      </c>
      <c r="E401" s="6">
        <f>[1]!MoonAge(A401)</f>
        <v>0.70757806359413011</v>
      </c>
      <c r="F401" s="7" t="str">
        <f>IFERROR(VLOOKUP(A401,[2]Sheet4!$A$2:$I$2561,3,FALSE),"CL")</f>
        <v>PAM</v>
      </c>
      <c r="G401" s="7" t="str">
        <f>IFERROR(VLOOKUP(A401,[2]Sheet4!$A$2:$I$2561,4,FALSE),"CL")</f>
        <v>Co</v>
      </c>
      <c r="H401" s="7" t="str">
        <f>IFERROR(VLOOKUP(A401,[2]Sheet4!$A$2:$I$2561,5,FALSE),"CL")</f>
        <v>UDP</v>
      </c>
      <c r="I401" s="7" t="str">
        <f>IFERROR(VLOOKUP(A401,[2]Sheet4!$A$2:$I$2561,6,FALSE),"CL")</f>
        <v>Mo</v>
      </c>
      <c r="J401" s="7" t="str">
        <f>IFERROR(VLOOKUP(A401,[2]Sheet4!$A$2:$I$2561,7,FALSE),"CL")</f>
        <v>MEP</v>
      </c>
      <c r="K401" s="7" t="str">
        <f>IFERROR(VLOOKUP(A401,[2]Sheet4!$A$2:$I$2561,8,FALSE),"CL")</f>
        <v>Tg</v>
      </c>
    </row>
    <row r="402" spans="1:11" hidden="1">
      <c r="A402" s="5">
        <v>40422</v>
      </c>
      <c r="B402" s="6">
        <v>46.87</v>
      </c>
      <c r="C402" s="6">
        <f t="shared" si="12"/>
        <v>-0.21000000000000085</v>
      </c>
      <c r="D402" s="8">
        <f t="shared" si="13"/>
        <v>-4.4604927782498057E-3</v>
      </c>
      <c r="E402" s="6">
        <f>[1]!MoonAge(A402)</f>
        <v>0.74144125554733642</v>
      </c>
      <c r="F402" s="7" t="str">
        <f>IFERROR(VLOOKUP(A402,[2]Sheet4!$A$2:$I$2561,3,FALSE),"CL")</f>
        <v>UDP</v>
      </c>
      <c r="G402" s="7" t="str">
        <f>IFERROR(VLOOKUP(A402,[2]Sheet4!$A$2:$I$2561,4,FALSE),"CL")</f>
        <v>Tg</v>
      </c>
      <c r="H402" s="7" t="str">
        <f>IFERROR(VLOOKUP(A402,[2]Sheet4!$A$2:$I$2561,5,FALSE),"CL")</f>
        <v>UDP</v>
      </c>
      <c r="I402" s="7" t="str">
        <f>IFERROR(VLOOKUP(A402,[2]Sheet4!$A$2:$I$2561,6,FALSE),"CL")</f>
        <v>Mo</v>
      </c>
      <c r="J402" s="7" t="str">
        <f>IFERROR(VLOOKUP(A402,[2]Sheet4!$A$2:$I$2561,7,FALSE),"CL")</f>
        <v>MEP</v>
      </c>
      <c r="K402" s="7" t="str">
        <f>IFERROR(VLOOKUP(A402,[2]Sheet4!$A$2:$I$2561,8,FALSE),"CL")</f>
        <v>Tg</v>
      </c>
    </row>
    <row r="403" spans="1:11" hidden="1">
      <c r="A403" s="5">
        <v>40423</v>
      </c>
      <c r="B403" s="6">
        <v>46.78</v>
      </c>
      <c r="C403" s="6">
        <f t="shared" si="12"/>
        <v>-8.9999999999996305E-2</v>
      </c>
      <c r="D403" s="8">
        <f t="shared" si="13"/>
        <v>-1.920204821847585E-3</v>
      </c>
      <c r="E403" s="6">
        <f>[1]!MoonAge(A403)</f>
        <v>0.77530444750054284</v>
      </c>
      <c r="F403" s="7" t="str">
        <f>IFERROR(VLOOKUP(A403,[2]Sheet4!$A$2:$I$2561,3,FALSE),"CL")</f>
        <v>UDM</v>
      </c>
      <c r="G403" s="7" t="str">
        <f>IFERROR(VLOOKUP(A403,[2]Sheet4!$A$2:$I$2561,4,FALSE),"CL")</f>
        <v>Rb</v>
      </c>
      <c r="H403" s="7" t="str">
        <f>IFERROR(VLOOKUP(A403,[2]Sheet4!$A$2:$I$2561,5,FALSE),"CL")</f>
        <v>UDP</v>
      </c>
      <c r="I403" s="7" t="str">
        <f>IFERROR(VLOOKUP(A403,[2]Sheet4!$A$2:$I$2561,6,FALSE),"CL")</f>
        <v>Mo</v>
      </c>
      <c r="J403" s="7" t="str">
        <f>IFERROR(VLOOKUP(A403,[2]Sheet4!$A$2:$I$2561,7,FALSE),"CL")</f>
        <v>MEP</v>
      </c>
      <c r="K403" s="7" t="str">
        <f>IFERROR(VLOOKUP(A403,[2]Sheet4!$A$2:$I$2561,8,FALSE),"CL")</f>
        <v>Tg</v>
      </c>
    </row>
    <row r="404" spans="1:11" hidden="1">
      <c r="A404" s="5">
        <v>40424</v>
      </c>
      <c r="B404" s="6">
        <v>46.67</v>
      </c>
      <c r="C404" s="6">
        <f t="shared" si="12"/>
        <v>-0.10999999999999943</v>
      </c>
      <c r="D404" s="8">
        <f t="shared" si="13"/>
        <v>-2.3514322359982779E-3</v>
      </c>
      <c r="E404" s="6">
        <f>[1]!MoonAge(A404)</f>
        <v>0.80916763945374925</v>
      </c>
      <c r="F404" s="7" t="str">
        <f>IFERROR(VLOOKUP(A404,[2]Sheet4!$A$2:$I$2561,3,FALSE),"CL")</f>
        <v>FIP</v>
      </c>
      <c r="G404" s="7" t="str">
        <f>IFERROR(VLOOKUP(A404,[2]Sheet4!$A$2:$I$2561,4,FALSE),"CL")</f>
        <v>Dr</v>
      </c>
      <c r="H404" s="7" t="str">
        <f>IFERROR(VLOOKUP(A404,[2]Sheet4!$A$2:$I$2561,5,FALSE),"CL")</f>
        <v>UDP</v>
      </c>
      <c r="I404" s="7" t="str">
        <f>IFERROR(VLOOKUP(A404,[2]Sheet4!$A$2:$I$2561,6,FALSE),"CL")</f>
        <v>Mo</v>
      </c>
      <c r="J404" s="7" t="str">
        <f>IFERROR(VLOOKUP(A404,[2]Sheet4!$A$2:$I$2561,7,FALSE),"CL")</f>
        <v>MEP</v>
      </c>
      <c r="K404" s="7" t="str">
        <f>IFERROR(VLOOKUP(A404,[2]Sheet4!$A$2:$I$2561,8,FALSE),"CL")</f>
        <v>Tg</v>
      </c>
    </row>
    <row r="405" spans="1:11" hidden="1">
      <c r="A405" s="5">
        <v>40427</v>
      </c>
      <c r="B405" s="6">
        <v>46.48</v>
      </c>
      <c r="C405" s="6">
        <f t="shared" si="12"/>
        <v>-0.19000000000000483</v>
      </c>
      <c r="D405" s="8">
        <f t="shared" si="13"/>
        <v>-4.0711377758732552E-3</v>
      </c>
      <c r="E405" s="6">
        <f>[1]!MoonAge(A405)</f>
        <v>0.91075721531336828</v>
      </c>
      <c r="F405" s="7" t="str">
        <f>IFERROR(VLOOKUP(A405,[2]Sheet4!$A$2:$I$2561,3,FALSE),"CL")</f>
        <v>EAM</v>
      </c>
      <c r="G405" s="7" t="str">
        <f>IFERROR(VLOOKUP(A405,[2]Sheet4!$A$2:$I$2561,4,FALSE),"CL")</f>
        <v>Sh</v>
      </c>
      <c r="H405" s="7" t="str">
        <f>IFERROR(VLOOKUP(A405,[2]Sheet4!$A$2:$I$2561,5,FALSE),"CL")</f>
        <v>UDP</v>
      </c>
      <c r="I405" s="7" t="str">
        <f>IFERROR(VLOOKUP(A405,[2]Sheet4!$A$2:$I$2561,6,FALSE),"CL")</f>
        <v>Mo</v>
      </c>
      <c r="J405" s="7" t="str">
        <f>IFERROR(VLOOKUP(A405,[2]Sheet4!$A$2:$I$2561,7,FALSE),"CL")</f>
        <v>MEP</v>
      </c>
      <c r="K405" s="7" t="str">
        <f>IFERROR(VLOOKUP(A405,[2]Sheet4!$A$2:$I$2561,8,FALSE),"CL")</f>
        <v>Tg</v>
      </c>
    </row>
    <row r="406" spans="1:11" hidden="1">
      <c r="A406" s="5">
        <v>40428</v>
      </c>
      <c r="B406" s="6">
        <v>46.71</v>
      </c>
      <c r="C406" s="6">
        <f t="shared" si="12"/>
        <v>0.23000000000000398</v>
      </c>
      <c r="D406" s="8">
        <f t="shared" si="13"/>
        <v>4.9483648881240103E-3</v>
      </c>
      <c r="E406" s="6">
        <f>[1]!MoonAge(A406)</f>
        <v>0.94462040726657459</v>
      </c>
      <c r="F406" s="7" t="str">
        <f>IFERROR(VLOOKUP(A406,[2]Sheet4!$A$2:$I$2561,3,FALSE),"CL")</f>
        <v>MEP</v>
      </c>
      <c r="G406" s="7" t="str">
        <f>IFERROR(VLOOKUP(A406,[2]Sheet4!$A$2:$I$2561,4,FALSE),"CL")</f>
        <v>Mo</v>
      </c>
      <c r="H406" s="7" t="str">
        <f>IFERROR(VLOOKUP(A406,[2]Sheet4!$A$2:$I$2561,5,FALSE),"CL")</f>
        <v>UDP</v>
      </c>
      <c r="I406" s="7" t="str">
        <f>IFERROR(VLOOKUP(A406,[2]Sheet4!$A$2:$I$2561,6,FALSE),"CL")</f>
        <v>Mo</v>
      </c>
      <c r="J406" s="7" t="str">
        <f>IFERROR(VLOOKUP(A406,[2]Sheet4!$A$2:$I$2561,7,FALSE),"CL")</f>
        <v>MEP</v>
      </c>
      <c r="K406" s="7" t="str">
        <f>IFERROR(VLOOKUP(A406,[2]Sheet4!$A$2:$I$2561,8,FALSE),"CL")</f>
        <v>Tg</v>
      </c>
    </row>
    <row r="407" spans="1:11" hidden="1">
      <c r="A407" s="5">
        <v>40429</v>
      </c>
      <c r="B407" s="6">
        <v>46.7</v>
      </c>
      <c r="C407" s="6">
        <f t="shared" si="12"/>
        <v>-9.9999999999980105E-3</v>
      </c>
      <c r="D407" s="8">
        <f t="shared" si="13"/>
        <v>-2.1408691928918882E-4</v>
      </c>
      <c r="E407" s="6">
        <f>[1]!MoonAge(A407)</f>
        <v>0.9784835992197809</v>
      </c>
      <c r="F407" s="7" t="str">
        <f>IFERROR(VLOOKUP(A407,[2]Sheet4!$A$2:$I$2561,3,FALSE),"CL")</f>
        <v>MEM</v>
      </c>
      <c r="G407" s="7" t="str">
        <f>IFERROR(VLOOKUP(A407,[2]Sheet4!$A$2:$I$2561,4,FALSE),"CL")</f>
        <v>Ch</v>
      </c>
      <c r="H407" s="7" t="str">
        <f>IFERROR(VLOOKUP(A407,[2]Sheet4!$A$2:$I$2561,5,FALSE),"CL")</f>
        <v>UDM</v>
      </c>
      <c r="I407" s="7" t="str">
        <f>IFERROR(VLOOKUP(A407,[2]Sheet4!$A$2:$I$2561,6,FALSE),"CL")</f>
        <v>Ch</v>
      </c>
      <c r="J407" s="7" t="str">
        <f>IFERROR(VLOOKUP(A407,[2]Sheet4!$A$2:$I$2561,7,FALSE),"CL")</f>
        <v>MEP</v>
      </c>
      <c r="K407" s="7" t="str">
        <f>IFERROR(VLOOKUP(A407,[2]Sheet4!$A$2:$I$2561,8,FALSE),"CL")</f>
        <v>Tg</v>
      </c>
    </row>
    <row r="408" spans="1:11" hidden="1">
      <c r="A408" s="5">
        <v>40430</v>
      </c>
      <c r="B408" s="6">
        <v>46.56</v>
      </c>
      <c r="C408" s="6">
        <f t="shared" si="12"/>
        <v>-0.14000000000000057</v>
      </c>
      <c r="D408" s="8">
        <f t="shared" si="13"/>
        <v>-2.9978586723768855E-3</v>
      </c>
      <c r="E408" s="6">
        <f>[1]!MoonAge(A408)</f>
        <v>1.2346791172987315E-2</v>
      </c>
      <c r="F408" s="7" t="str">
        <f>IFERROR(VLOOKUP(A408,[2]Sheet4!$A$2:$I$2561,3,FALSE),"CL")</f>
        <v>PAP</v>
      </c>
      <c r="G408" s="7" t="str">
        <f>IFERROR(VLOOKUP(A408,[2]Sheet4!$A$2:$I$2561,4,FALSE),"CL")</f>
        <v>Do</v>
      </c>
      <c r="H408" s="7" t="str">
        <f>IFERROR(VLOOKUP(A408,[2]Sheet4!$A$2:$I$2561,5,FALSE),"CL")</f>
        <v>UDM</v>
      </c>
      <c r="I408" s="7" t="str">
        <f>IFERROR(VLOOKUP(A408,[2]Sheet4!$A$2:$I$2561,6,FALSE),"CL")</f>
        <v>Ch</v>
      </c>
      <c r="J408" s="7" t="str">
        <f>IFERROR(VLOOKUP(A408,[2]Sheet4!$A$2:$I$2561,7,FALSE),"CL")</f>
        <v>MEP</v>
      </c>
      <c r="K408" s="7" t="str">
        <f>IFERROR(VLOOKUP(A408,[2]Sheet4!$A$2:$I$2561,8,FALSE),"CL")</f>
        <v>Tg</v>
      </c>
    </row>
    <row r="409" spans="1:11" hidden="1">
      <c r="A409" s="5">
        <v>40434</v>
      </c>
      <c r="B409" s="6">
        <v>46.31</v>
      </c>
      <c r="C409" s="6">
        <f t="shared" si="12"/>
        <v>-0.25</v>
      </c>
      <c r="D409" s="8">
        <f t="shared" si="13"/>
        <v>-5.3694158075601375E-3</v>
      </c>
      <c r="E409" s="6">
        <f>[1]!MoonAge(A409)</f>
        <v>0.14779955898581265</v>
      </c>
      <c r="F409" s="7" t="str">
        <f>IFERROR(VLOOKUP(A409,[2]Sheet4!$A$2:$I$2561,3,FALSE),"CL")</f>
        <v>FIP</v>
      </c>
      <c r="G409" s="7" t="str">
        <f>IFERROR(VLOOKUP(A409,[2]Sheet4!$A$2:$I$2561,4,FALSE),"CL")</f>
        <v>Tg</v>
      </c>
      <c r="H409" s="7" t="str">
        <f>IFERROR(VLOOKUP(A409,[2]Sheet4!$A$2:$I$2561,5,FALSE),"CL")</f>
        <v>UDM</v>
      </c>
      <c r="I409" s="7" t="str">
        <f>IFERROR(VLOOKUP(A409,[2]Sheet4!$A$2:$I$2561,6,FALSE),"CL")</f>
        <v>Ch</v>
      </c>
      <c r="J409" s="7" t="str">
        <f>IFERROR(VLOOKUP(A409,[2]Sheet4!$A$2:$I$2561,7,FALSE),"CL")</f>
        <v>MEP</v>
      </c>
      <c r="K409" s="7" t="str">
        <f>IFERROR(VLOOKUP(A409,[2]Sheet4!$A$2:$I$2561,8,FALSE),"CL")</f>
        <v>Tg</v>
      </c>
    </row>
    <row r="410" spans="1:11" hidden="1">
      <c r="A410" s="5">
        <v>40435</v>
      </c>
      <c r="B410" s="6">
        <v>46.37</v>
      </c>
      <c r="C410" s="6">
        <f t="shared" si="12"/>
        <v>5.9999999999995168E-2</v>
      </c>
      <c r="D410" s="8">
        <f t="shared" si="13"/>
        <v>1.2956164975166306E-3</v>
      </c>
      <c r="E410" s="6">
        <f>[1]!MoonAge(A410)</f>
        <v>0.18166275093901907</v>
      </c>
      <c r="F410" s="7" t="str">
        <f>IFERROR(VLOOKUP(A410,[2]Sheet4!$A$2:$I$2561,3,FALSE),"CL")</f>
        <v>FIM</v>
      </c>
      <c r="G410" s="7" t="str">
        <f>IFERROR(VLOOKUP(A410,[2]Sheet4!$A$2:$I$2561,4,FALSE),"CL")</f>
        <v>Rb</v>
      </c>
      <c r="H410" s="7" t="str">
        <f>IFERROR(VLOOKUP(A410,[2]Sheet4!$A$2:$I$2561,5,FALSE),"CL")</f>
        <v>UDM</v>
      </c>
      <c r="I410" s="7" t="str">
        <f>IFERROR(VLOOKUP(A410,[2]Sheet4!$A$2:$I$2561,6,FALSE),"CL")</f>
        <v>Ch</v>
      </c>
      <c r="J410" s="7" t="str">
        <f>IFERROR(VLOOKUP(A410,[2]Sheet4!$A$2:$I$2561,7,FALSE),"CL")</f>
        <v>MEP</v>
      </c>
      <c r="K410" s="7" t="str">
        <f>IFERROR(VLOOKUP(A410,[2]Sheet4!$A$2:$I$2561,8,FALSE),"CL")</f>
        <v>Tg</v>
      </c>
    </row>
    <row r="411" spans="1:11" hidden="1">
      <c r="A411" s="5">
        <v>40436</v>
      </c>
      <c r="B411" s="6">
        <v>46.37</v>
      </c>
      <c r="C411" s="6">
        <f t="shared" si="12"/>
        <v>0</v>
      </c>
      <c r="D411" s="8">
        <f t="shared" si="13"/>
        <v>0</v>
      </c>
      <c r="E411" s="6">
        <f>[1]!MoonAge(A411)</f>
        <v>0.21552594289222538</v>
      </c>
      <c r="F411" s="7" t="str">
        <f>IFERROR(VLOOKUP(A411,[2]Sheet4!$A$2:$I$2561,3,FALSE),"CL")</f>
        <v>EAP</v>
      </c>
      <c r="G411" s="7" t="str">
        <f>IFERROR(VLOOKUP(A411,[2]Sheet4!$A$2:$I$2561,4,FALSE),"CL")</f>
        <v>Dr</v>
      </c>
      <c r="H411" s="7" t="str">
        <f>IFERROR(VLOOKUP(A411,[2]Sheet4!$A$2:$I$2561,5,FALSE),"CL")</f>
        <v>UDM</v>
      </c>
      <c r="I411" s="7" t="str">
        <f>IFERROR(VLOOKUP(A411,[2]Sheet4!$A$2:$I$2561,6,FALSE),"CL")</f>
        <v>Ch</v>
      </c>
      <c r="J411" s="7" t="str">
        <f>IFERROR(VLOOKUP(A411,[2]Sheet4!$A$2:$I$2561,7,FALSE),"CL")</f>
        <v>MEP</v>
      </c>
      <c r="K411" s="7" t="str">
        <f>IFERROR(VLOOKUP(A411,[2]Sheet4!$A$2:$I$2561,8,FALSE),"CL")</f>
        <v>Tg</v>
      </c>
    </row>
    <row r="412" spans="1:11" hidden="1">
      <c r="A412" s="5">
        <v>40437</v>
      </c>
      <c r="B412" s="6">
        <v>46.3</v>
      </c>
      <c r="C412" s="6">
        <f t="shared" si="12"/>
        <v>-7.0000000000000284E-2</v>
      </c>
      <c r="D412" s="8">
        <f t="shared" si="13"/>
        <v>-1.5095967220185528E-3</v>
      </c>
      <c r="E412" s="6">
        <f>[1]!MoonAge(A412)</f>
        <v>0.24938913484543168</v>
      </c>
      <c r="F412" s="7" t="str">
        <f>IFERROR(VLOOKUP(A412,[2]Sheet4!$A$2:$I$2561,3,FALSE),"CL")</f>
        <v>EAM</v>
      </c>
      <c r="G412" s="7" t="str">
        <f>IFERROR(VLOOKUP(A412,[2]Sheet4!$A$2:$I$2561,4,FALSE),"CL")</f>
        <v>Sn</v>
      </c>
      <c r="H412" s="7" t="str">
        <f>IFERROR(VLOOKUP(A412,[2]Sheet4!$A$2:$I$2561,5,FALSE),"CL")</f>
        <v>UDM</v>
      </c>
      <c r="I412" s="7" t="str">
        <f>IFERROR(VLOOKUP(A412,[2]Sheet4!$A$2:$I$2561,6,FALSE),"CL")</f>
        <v>Ch</v>
      </c>
      <c r="J412" s="7" t="str">
        <f>IFERROR(VLOOKUP(A412,[2]Sheet4!$A$2:$I$2561,7,FALSE),"CL")</f>
        <v>MEP</v>
      </c>
      <c r="K412" s="7" t="str">
        <f>IFERROR(VLOOKUP(A412,[2]Sheet4!$A$2:$I$2561,8,FALSE),"CL")</f>
        <v>Tg</v>
      </c>
    </row>
    <row r="413" spans="1:11" hidden="1">
      <c r="A413" s="5">
        <v>40438</v>
      </c>
      <c r="B413" s="6">
        <v>45.97</v>
      </c>
      <c r="C413" s="6">
        <f t="shared" si="12"/>
        <v>-0.32999999999999829</v>
      </c>
      <c r="D413" s="8">
        <f t="shared" si="13"/>
        <v>-7.1274298056155146E-3</v>
      </c>
      <c r="E413" s="6">
        <f>[1]!MoonAge(A413)</f>
        <v>0.2832523267986381</v>
      </c>
      <c r="F413" s="7" t="str">
        <f>IFERROR(VLOOKUP(A413,[2]Sheet4!$A$2:$I$2561,3,FALSE),"CL")</f>
        <v>MEP</v>
      </c>
      <c r="G413" s="7" t="str">
        <f>IFERROR(VLOOKUP(A413,[2]Sheet4!$A$2:$I$2561,4,FALSE),"CL")</f>
        <v>Ho</v>
      </c>
      <c r="H413" s="7" t="str">
        <f>IFERROR(VLOOKUP(A413,[2]Sheet4!$A$2:$I$2561,5,FALSE),"CL")</f>
        <v>UDM</v>
      </c>
      <c r="I413" s="7" t="str">
        <f>IFERROR(VLOOKUP(A413,[2]Sheet4!$A$2:$I$2561,6,FALSE),"CL")</f>
        <v>Ch</v>
      </c>
      <c r="J413" s="7" t="str">
        <f>IFERROR(VLOOKUP(A413,[2]Sheet4!$A$2:$I$2561,7,FALSE),"CL")</f>
        <v>MEP</v>
      </c>
      <c r="K413" s="7" t="str">
        <f>IFERROR(VLOOKUP(A413,[2]Sheet4!$A$2:$I$2561,8,FALSE),"CL")</f>
        <v>Tg</v>
      </c>
    </row>
    <row r="414" spans="1:11" hidden="1">
      <c r="A414" s="5">
        <v>40441</v>
      </c>
      <c r="B414" s="6">
        <v>45.61</v>
      </c>
      <c r="C414" s="6">
        <f t="shared" si="12"/>
        <v>-0.35999999999999943</v>
      </c>
      <c r="D414" s="8">
        <f t="shared" si="13"/>
        <v>-7.8311942571242001E-3</v>
      </c>
      <c r="E414" s="6">
        <f>[1]!MoonAge(A414)</f>
        <v>0.38484190265825713</v>
      </c>
      <c r="F414" s="7" t="str">
        <f>IFERROR(VLOOKUP(A414,[2]Sheet4!$A$2:$I$2561,3,FALSE),"CL")</f>
        <v>PAM</v>
      </c>
      <c r="G414" s="7" t="str">
        <f>IFERROR(VLOOKUP(A414,[2]Sheet4!$A$2:$I$2561,4,FALSE),"CL")</f>
        <v>Ch</v>
      </c>
      <c r="H414" s="7" t="str">
        <f>IFERROR(VLOOKUP(A414,[2]Sheet4!$A$2:$I$2561,5,FALSE),"CL")</f>
        <v>UDM</v>
      </c>
      <c r="I414" s="7" t="str">
        <f>IFERROR(VLOOKUP(A414,[2]Sheet4!$A$2:$I$2561,6,FALSE),"CL")</f>
        <v>Ch</v>
      </c>
      <c r="J414" s="7" t="str">
        <f>IFERROR(VLOOKUP(A414,[2]Sheet4!$A$2:$I$2561,7,FALSE),"CL")</f>
        <v>MEP</v>
      </c>
      <c r="K414" s="7" t="str">
        <f>IFERROR(VLOOKUP(A414,[2]Sheet4!$A$2:$I$2561,8,FALSE),"CL")</f>
        <v>Tg</v>
      </c>
    </row>
    <row r="415" spans="1:11" hidden="1">
      <c r="A415" s="5">
        <v>40442</v>
      </c>
      <c r="B415" s="6">
        <v>45.73</v>
      </c>
      <c r="C415" s="6">
        <f t="shared" si="12"/>
        <v>0.11999999999999744</v>
      </c>
      <c r="D415" s="8">
        <f t="shared" si="13"/>
        <v>2.6310019732514239E-3</v>
      </c>
      <c r="E415" s="6">
        <f>[1]!MoonAge(A415)</f>
        <v>0.41870509461146344</v>
      </c>
      <c r="F415" s="7" t="str">
        <f>IFERROR(VLOOKUP(A415,[2]Sheet4!$A$2:$I$2561,3,FALSE),"CL")</f>
        <v>UDP</v>
      </c>
      <c r="G415" s="7" t="str">
        <f>IFERROR(VLOOKUP(A415,[2]Sheet4!$A$2:$I$2561,4,FALSE),"CL")</f>
        <v>Do</v>
      </c>
      <c r="H415" s="7" t="str">
        <f>IFERROR(VLOOKUP(A415,[2]Sheet4!$A$2:$I$2561,5,FALSE),"CL")</f>
        <v>UDM</v>
      </c>
      <c r="I415" s="7" t="str">
        <f>IFERROR(VLOOKUP(A415,[2]Sheet4!$A$2:$I$2561,6,FALSE),"CL")</f>
        <v>Ch</v>
      </c>
      <c r="J415" s="7" t="str">
        <f>IFERROR(VLOOKUP(A415,[2]Sheet4!$A$2:$I$2561,7,FALSE),"CL")</f>
        <v>MEP</v>
      </c>
      <c r="K415" s="7" t="str">
        <f>IFERROR(VLOOKUP(A415,[2]Sheet4!$A$2:$I$2561,8,FALSE),"CL")</f>
        <v>Tg</v>
      </c>
    </row>
    <row r="416" spans="1:11" hidden="1">
      <c r="A416" s="5">
        <v>40443</v>
      </c>
      <c r="B416" s="6">
        <v>45.53</v>
      </c>
      <c r="C416" s="6">
        <f t="shared" si="12"/>
        <v>-0.19999999999999574</v>
      </c>
      <c r="D416" s="8">
        <f t="shared" si="13"/>
        <v>-4.3734966105400336E-3</v>
      </c>
      <c r="E416" s="6">
        <f>[1]!MoonAge(A416)</f>
        <v>0.45256828656466985</v>
      </c>
      <c r="F416" s="7" t="str">
        <f>IFERROR(VLOOKUP(A416,[2]Sheet4!$A$2:$I$2561,3,FALSE),"CL")</f>
        <v>UDM</v>
      </c>
      <c r="G416" s="7" t="str">
        <f>IFERROR(VLOOKUP(A416,[2]Sheet4!$A$2:$I$2561,4,FALSE),"CL")</f>
        <v>Pi</v>
      </c>
      <c r="H416" s="7" t="str">
        <f>IFERROR(VLOOKUP(A416,[2]Sheet4!$A$2:$I$2561,5,FALSE),"CL")</f>
        <v>UDM</v>
      </c>
      <c r="I416" s="7" t="str">
        <f>IFERROR(VLOOKUP(A416,[2]Sheet4!$A$2:$I$2561,6,FALSE),"CL")</f>
        <v>Ch</v>
      </c>
      <c r="J416" s="7" t="str">
        <f>IFERROR(VLOOKUP(A416,[2]Sheet4!$A$2:$I$2561,7,FALSE),"CL")</f>
        <v>MEP</v>
      </c>
      <c r="K416" s="7" t="str">
        <f>IFERROR(VLOOKUP(A416,[2]Sheet4!$A$2:$I$2561,8,FALSE),"CL")</f>
        <v>Tg</v>
      </c>
    </row>
    <row r="417" spans="1:11" hidden="1">
      <c r="A417" s="5">
        <v>40444</v>
      </c>
      <c r="B417" s="6">
        <v>45.59</v>
      </c>
      <c r="C417" s="6">
        <f t="shared" si="12"/>
        <v>6.0000000000002274E-2</v>
      </c>
      <c r="D417" s="8">
        <f t="shared" si="13"/>
        <v>1.3178124313639858E-3</v>
      </c>
      <c r="E417" s="6">
        <f>[1]!MoonAge(A417)</f>
        <v>0.48643147851787616</v>
      </c>
      <c r="F417" s="7" t="str">
        <f>IFERROR(VLOOKUP(A417,[2]Sheet4!$A$2:$I$2561,3,FALSE),"CL")</f>
        <v>FIP</v>
      </c>
      <c r="G417" s="7" t="str">
        <f>IFERROR(VLOOKUP(A417,[2]Sheet4!$A$2:$I$2561,4,FALSE),"CL")</f>
        <v>Ra</v>
      </c>
      <c r="H417" s="7" t="str">
        <f>IFERROR(VLOOKUP(A417,[2]Sheet4!$A$2:$I$2561,5,FALSE),"CL")</f>
        <v>UDM</v>
      </c>
      <c r="I417" s="7" t="str">
        <f>IFERROR(VLOOKUP(A417,[2]Sheet4!$A$2:$I$2561,6,FALSE),"CL")</f>
        <v>Ch</v>
      </c>
      <c r="J417" s="7" t="str">
        <f>IFERROR(VLOOKUP(A417,[2]Sheet4!$A$2:$I$2561,7,FALSE),"CL")</f>
        <v>MEP</v>
      </c>
      <c r="K417" s="7" t="str">
        <f>IFERROR(VLOOKUP(A417,[2]Sheet4!$A$2:$I$2561,8,FALSE),"CL")</f>
        <v>Tg</v>
      </c>
    </row>
    <row r="418" spans="1:11" hidden="1">
      <c r="A418" s="5">
        <v>40445</v>
      </c>
      <c r="B418" s="6">
        <v>45.54</v>
      </c>
      <c r="C418" s="6">
        <f t="shared" si="12"/>
        <v>-5.0000000000004263E-2</v>
      </c>
      <c r="D418" s="8">
        <f t="shared" si="13"/>
        <v>-1.0967317394166322E-3</v>
      </c>
      <c r="E418" s="6">
        <f>[1]!MoonAge(A418)</f>
        <v>0.52029467047094746</v>
      </c>
      <c r="F418" s="7" t="str">
        <f>IFERROR(VLOOKUP(A418,[2]Sheet4!$A$2:$I$2561,3,FALSE),"CL")</f>
        <v>FIM</v>
      </c>
      <c r="G418" s="7" t="str">
        <f>IFERROR(VLOOKUP(A418,[2]Sheet4!$A$2:$I$2561,4,FALSE),"CL")</f>
        <v>Co</v>
      </c>
      <c r="H418" s="7" t="str">
        <f>IFERROR(VLOOKUP(A418,[2]Sheet4!$A$2:$I$2561,5,FALSE),"CL")</f>
        <v>UDM</v>
      </c>
      <c r="I418" s="7" t="str">
        <f>IFERROR(VLOOKUP(A418,[2]Sheet4!$A$2:$I$2561,6,FALSE),"CL")</f>
        <v>Ch</v>
      </c>
      <c r="J418" s="7" t="str">
        <f>IFERROR(VLOOKUP(A418,[2]Sheet4!$A$2:$I$2561,7,FALSE),"CL")</f>
        <v>MEP</v>
      </c>
      <c r="K418" s="7" t="str">
        <f>IFERROR(VLOOKUP(A418,[2]Sheet4!$A$2:$I$2561,8,FALSE),"CL")</f>
        <v>Tg</v>
      </c>
    </row>
    <row r="419" spans="1:11">
      <c r="A419" s="5">
        <v>40448</v>
      </c>
      <c r="B419" s="6">
        <v>45.04</v>
      </c>
      <c r="C419" s="6">
        <f t="shared" si="12"/>
        <v>-0.5</v>
      </c>
      <c r="D419" s="8">
        <f t="shared" si="13"/>
        <v>-1.0979358805445762E-2</v>
      </c>
      <c r="E419" s="6">
        <f>[1]!MoonAge(A419)</f>
        <v>0.6218842463298907</v>
      </c>
      <c r="F419" s="7" t="str">
        <f>IFERROR(VLOOKUP(A419,[2]Sheet4!$A$2:$I$2561,3,FALSE),"CL")</f>
        <v>MEP</v>
      </c>
      <c r="G419" s="7" t="str">
        <f>IFERROR(VLOOKUP(A419,[2]Sheet4!$A$2:$I$2561,4,FALSE),"CL")</f>
        <v>Dr</v>
      </c>
      <c r="H419" s="7" t="str">
        <f>IFERROR(VLOOKUP(A419,[2]Sheet4!$A$2:$I$2561,5,FALSE),"CL")</f>
        <v>UDM</v>
      </c>
      <c r="I419" s="7" t="str">
        <f>IFERROR(VLOOKUP(A419,[2]Sheet4!$A$2:$I$2561,6,FALSE),"CL")</f>
        <v>Ch</v>
      </c>
      <c r="J419" s="7" t="str">
        <f>IFERROR(VLOOKUP(A419,[2]Sheet4!$A$2:$I$2561,7,FALSE),"CL")</f>
        <v>MEP</v>
      </c>
      <c r="K419" s="7" t="str">
        <f>IFERROR(VLOOKUP(A419,[2]Sheet4!$A$2:$I$2561,8,FALSE),"CL")</f>
        <v>Tg</v>
      </c>
    </row>
    <row r="420" spans="1:11" hidden="1">
      <c r="A420" s="5">
        <v>40449</v>
      </c>
      <c r="B420" s="6">
        <v>45.13</v>
      </c>
      <c r="C420" s="6">
        <f t="shared" si="12"/>
        <v>9.0000000000003411E-2</v>
      </c>
      <c r="D420" s="8">
        <f t="shared" si="13"/>
        <v>1.9982238010657952E-3</v>
      </c>
      <c r="E420" s="6">
        <f>[1]!MoonAge(A420)</f>
        <v>0.65574743828287185</v>
      </c>
      <c r="F420" s="7" t="str">
        <f>IFERROR(VLOOKUP(A420,[2]Sheet4!$A$2:$I$2561,3,FALSE),"CL")</f>
        <v>MEM</v>
      </c>
      <c r="G420" s="7" t="str">
        <f>IFERROR(VLOOKUP(A420,[2]Sheet4!$A$2:$I$2561,4,FALSE),"CL")</f>
        <v>Sn</v>
      </c>
      <c r="H420" s="7" t="str">
        <f>IFERROR(VLOOKUP(A420,[2]Sheet4!$A$2:$I$2561,5,FALSE),"CL")</f>
        <v>UDM</v>
      </c>
      <c r="I420" s="7" t="str">
        <f>IFERROR(VLOOKUP(A420,[2]Sheet4!$A$2:$I$2561,6,FALSE),"CL")</f>
        <v>Ch</v>
      </c>
      <c r="J420" s="7" t="str">
        <f>IFERROR(VLOOKUP(A420,[2]Sheet4!$A$2:$I$2561,7,FALSE),"CL")</f>
        <v>MEP</v>
      </c>
      <c r="K420" s="7" t="str">
        <f>IFERROR(VLOOKUP(A420,[2]Sheet4!$A$2:$I$2561,8,FALSE),"CL")</f>
        <v>Tg</v>
      </c>
    </row>
    <row r="421" spans="1:11" hidden="1">
      <c r="A421" s="5">
        <v>40450</v>
      </c>
      <c r="B421" s="6">
        <v>44.92</v>
      </c>
      <c r="C421" s="6">
        <f t="shared" si="12"/>
        <v>-0.21000000000000085</v>
      </c>
      <c r="D421" s="8">
        <f t="shared" si="13"/>
        <v>-4.6532240194992434E-3</v>
      </c>
      <c r="E421" s="6">
        <f>[1]!MoonAge(A421)</f>
        <v>0.68961063023585289</v>
      </c>
      <c r="F421" s="7" t="str">
        <f>IFERROR(VLOOKUP(A421,[2]Sheet4!$A$2:$I$2561,3,FALSE),"CL")</f>
        <v>PAP</v>
      </c>
      <c r="G421" s="7" t="str">
        <f>IFERROR(VLOOKUP(A421,[2]Sheet4!$A$2:$I$2561,4,FALSE),"CL")</f>
        <v>Ho</v>
      </c>
      <c r="H421" s="7" t="str">
        <f>IFERROR(VLOOKUP(A421,[2]Sheet4!$A$2:$I$2561,5,FALSE),"CL")</f>
        <v>UDM</v>
      </c>
      <c r="I421" s="7" t="str">
        <f>IFERROR(VLOOKUP(A421,[2]Sheet4!$A$2:$I$2561,6,FALSE),"CL")</f>
        <v>Ch</v>
      </c>
      <c r="J421" s="7" t="str">
        <f>IFERROR(VLOOKUP(A421,[2]Sheet4!$A$2:$I$2561,7,FALSE),"CL")</f>
        <v>MEP</v>
      </c>
      <c r="K421" s="7" t="str">
        <f>IFERROR(VLOOKUP(A421,[2]Sheet4!$A$2:$I$2561,8,FALSE),"CL")</f>
        <v>Tg</v>
      </c>
    </row>
    <row r="422" spans="1:11" hidden="1">
      <c r="A422" s="5">
        <v>40452</v>
      </c>
      <c r="B422" s="6">
        <v>44.68</v>
      </c>
      <c r="C422" s="6">
        <f t="shared" si="12"/>
        <v>-0.24000000000000199</v>
      </c>
      <c r="D422" s="8">
        <f t="shared" si="13"/>
        <v>-5.3428317008014691E-3</v>
      </c>
      <c r="E422" s="6">
        <f>[1]!MoonAge(A422)</f>
        <v>0.75733701414181498</v>
      </c>
      <c r="F422" s="7" t="str">
        <f>IFERROR(VLOOKUP(A422,[2]Sheet4!$A$2:$I$2561,3,FALSE),"CL")</f>
        <v>UDP</v>
      </c>
      <c r="G422" s="7" t="str">
        <f>IFERROR(VLOOKUP(A422,[2]Sheet4!$A$2:$I$2561,4,FALSE),"CL")</f>
        <v>Mo</v>
      </c>
      <c r="H422" s="7" t="str">
        <f>IFERROR(VLOOKUP(A422,[2]Sheet4!$A$2:$I$2561,5,FALSE),"CL")</f>
        <v>UDM</v>
      </c>
      <c r="I422" s="7" t="str">
        <f>IFERROR(VLOOKUP(A422,[2]Sheet4!$A$2:$I$2561,6,FALSE),"CL")</f>
        <v>Ch</v>
      </c>
      <c r="J422" s="7" t="str">
        <f>IFERROR(VLOOKUP(A422,[2]Sheet4!$A$2:$I$2561,7,FALSE),"CL")</f>
        <v>MEP</v>
      </c>
      <c r="K422" s="7" t="str">
        <f>IFERROR(VLOOKUP(A422,[2]Sheet4!$A$2:$I$2561,8,FALSE),"CL")</f>
        <v>Tg</v>
      </c>
    </row>
    <row r="423" spans="1:11" hidden="1">
      <c r="A423" s="5">
        <v>40455</v>
      </c>
      <c r="B423" s="6">
        <v>44.37</v>
      </c>
      <c r="C423" s="6">
        <f t="shared" si="12"/>
        <v>-0.31000000000000227</v>
      </c>
      <c r="D423" s="8">
        <f t="shared" si="13"/>
        <v>-6.9382273948075711E-3</v>
      </c>
      <c r="E423" s="6">
        <f>[1]!MoonAge(A423)</f>
        <v>0.85892659000075833</v>
      </c>
      <c r="F423" s="7" t="str">
        <f>IFERROR(VLOOKUP(A423,[2]Sheet4!$A$2:$I$2561,3,FALSE),"CL")</f>
        <v>FIM</v>
      </c>
      <c r="G423" s="7" t="str">
        <f>IFERROR(VLOOKUP(A423,[2]Sheet4!$A$2:$I$2561,4,FALSE),"CL")</f>
        <v>Pi</v>
      </c>
      <c r="H423" s="7" t="str">
        <f>IFERROR(VLOOKUP(A423,[2]Sheet4!$A$2:$I$2561,5,FALSE),"CL")</f>
        <v>UDM</v>
      </c>
      <c r="I423" s="7" t="str">
        <f>IFERROR(VLOOKUP(A423,[2]Sheet4!$A$2:$I$2561,6,FALSE),"CL")</f>
        <v>Ch</v>
      </c>
      <c r="J423" s="7" t="str">
        <f>IFERROR(VLOOKUP(A423,[2]Sheet4!$A$2:$I$2561,7,FALSE),"CL")</f>
        <v>MEP</v>
      </c>
      <c r="K423" s="7" t="str">
        <f>IFERROR(VLOOKUP(A423,[2]Sheet4!$A$2:$I$2561,8,FALSE),"CL")</f>
        <v>Tg</v>
      </c>
    </row>
    <row r="424" spans="1:11" hidden="1">
      <c r="A424" s="5">
        <v>40456</v>
      </c>
      <c r="B424" s="6">
        <v>44.72</v>
      </c>
      <c r="C424" s="6">
        <f t="shared" si="12"/>
        <v>0.35000000000000142</v>
      </c>
      <c r="D424" s="8">
        <f t="shared" si="13"/>
        <v>7.8882127563669469E-3</v>
      </c>
      <c r="E424" s="6">
        <f>[1]!MoonAge(A424)</f>
        <v>0.89278978195373937</v>
      </c>
      <c r="F424" s="7" t="str">
        <f>IFERROR(VLOOKUP(A424,[2]Sheet4!$A$2:$I$2561,3,FALSE),"CL")</f>
        <v>EAP</v>
      </c>
      <c r="G424" s="7" t="str">
        <f>IFERROR(VLOOKUP(A424,[2]Sheet4!$A$2:$I$2561,4,FALSE),"CL")</f>
        <v>Ra</v>
      </c>
      <c r="H424" s="7" t="str">
        <f>IFERROR(VLOOKUP(A424,[2]Sheet4!$A$2:$I$2561,5,FALSE),"CL")</f>
        <v>UDM</v>
      </c>
      <c r="I424" s="7" t="str">
        <f>IFERROR(VLOOKUP(A424,[2]Sheet4!$A$2:$I$2561,6,FALSE),"CL")</f>
        <v>Ch</v>
      </c>
      <c r="J424" s="7" t="str">
        <f>IFERROR(VLOOKUP(A424,[2]Sheet4!$A$2:$I$2561,7,FALSE),"CL")</f>
        <v>MEP</v>
      </c>
      <c r="K424" s="7" t="str">
        <f>IFERROR(VLOOKUP(A424,[2]Sheet4!$A$2:$I$2561,8,FALSE),"CL")</f>
        <v>Tg</v>
      </c>
    </row>
    <row r="425" spans="1:11" hidden="1">
      <c r="A425" s="5">
        <v>40457</v>
      </c>
      <c r="B425" s="6">
        <v>44.3</v>
      </c>
      <c r="C425" s="6">
        <f t="shared" si="12"/>
        <v>-0.42000000000000171</v>
      </c>
      <c r="D425" s="8">
        <f t="shared" si="13"/>
        <v>-9.3917710196780354E-3</v>
      </c>
      <c r="E425" s="6">
        <f>[1]!MoonAge(A425)</f>
        <v>0.92665297390672041</v>
      </c>
      <c r="F425" s="7" t="str">
        <f>IFERROR(VLOOKUP(A425,[2]Sheet4!$A$2:$I$2561,3,FALSE),"CL")</f>
        <v>EAM</v>
      </c>
      <c r="G425" s="7" t="str">
        <f>IFERROR(VLOOKUP(A425,[2]Sheet4!$A$2:$I$2561,4,FALSE),"CL")</f>
        <v>Co</v>
      </c>
      <c r="H425" s="7" t="str">
        <f>IFERROR(VLOOKUP(A425,[2]Sheet4!$A$2:$I$2561,5,FALSE),"CL")</f>
        <v>UDM</v>
      </c>
      <c r="I425" s="7" t="str">
        <f>IFERROR(VLOOKUP(A425,[2]Sheet4!$A$2:$I$2561,6,FALSE),"CL")</f>
        <v>Ch</v>
      </c>
      <c r="J425" s="7" t="str">
        <f>IFERROR(VLOOKUP(A425,[2]Sheet4!$A$2:$I$2561,7,FALSE),"CL")</f>
        <v>MEP</v>
      </c>
      <c r="K425" s="7" t="str">
        <f>IFERROR(VLOOKUP(A425,[2]Sheet4!$A$2:$I$2561,8,FALSE),"CL")</f>
        <v>Tg</v>
      </c>
    </row>
    <row r="426" spans="1:11" hidden="1">
      <c r="A426" s="5">
        <v>40458</v>
      </c>
      <c r="B426" s="6">
        <v>44.28</v>
      </c>
      <c r="C426" s="6">
        <f t="shared" si="12"/>
        <v>-1.9999999999996021E-2</v>
      </c>
      <c r="D426" s="8">
        <f t="shared" si="13"/>
        <v>-4.5146726862293503E-4</v>
      </c>
      <c r="E426" s="6">
        <f>[1]!MoonAge(A426)</f>
        <v>0.96051616585970145</v>
      </c>
      <c r="F426" s="7" t="str">
        <f>IFERROR(VLOOKUP(A426,[2]Sheet4!$A$2:$I$2561,3,FALSE),"CL")</f>
        <v>MEP</v>
      </c>
      <c r="G426" s="7" t="str">
        <f>IFERROR(VLOOKUP(A426,[2]Sheet4!$A$2:$I$2561,4,FALSE),"CL")</f>
        <v>Tg</v>
      </c>
      <c r="H426" s="7" t="str">
        <f>IFERROR(VLOOKUP(A426,[2]Sheet4!$A$2:$I$2561,5,FALSE),"CL")</f>
        <v>UDM</v>
      </c>
      <c r="I426" s="7" t="str">
        <f>IFERROR(VLOOKUP(A426,[2]Sheet4!$A$2:$I$2561,6,FALSE),"CL")</f>
        <v>Ch</v>
      </c>
      <c r="J426" s="7" t="str">
        <f>IFERROR(VLOOKUP(A426,[2]Sheet4!$A$2:$I$2561,7,FALSE),"CL")</f>
        <v>MEP</v>
      </c>
      <c r="K426" s="7" t="str">
        <f>IFERROR(VLOOKUP(A426,[2]Sheet4!$A$2:$I$2561,8,FALSE),"CL")</f>
        <v>Tg</v>
      </c>
    </row>
    <row r="427" spans="1:11" hidden="1">
      <c r="A427" s="5">
        <v>40459</v>
      </c>
      <c r="B427" s="6">
        <v>44.38</v>
      </c>
      <c r="C427" s="6">
        <f t="shared" si="12"/>
        <v>0.10000000000000142</v>
      </c>
      <c r="D427" s="8">
        <f t="shared" si="13"/>
        <v>2.2583559168925342E-3</v>
      </c>
      <c r="E427" s="6">
        <f>[1]!MoonAge(A427)</f>
        <v>0.9943793578126825</v>
      </c>
      <c r="F427" s="7" t="str">
        <f>IFERROR(VLOOKUP(A427,[2]Sheet4!$A$2:$I$2561,3,FALSE),"CL")</f>
        <v>MEM</v>
      </c>
      <c r="G427" s="7" t="str">
        <f>IFERROR(VLOOKUP(A427,[2]Sheet4!$A$2:$I$2561,4,FALSE),"CL")</f>
        <v>Rb</v>
      </c>
      <c r="H427" s="7" t="str">
        <f>IFERROR(VLOOKUP(A427,[2]Sheet4!$A$2:$I$2561,5,FALSE),"CL")</f>
        <v>UDM</v>
      </c>
      <c r="I427" s="7" t="str">
        <f>IFERROR(VLOOKUP(A427,[2]Sheet4!$A$2:$I$2561,6,FALSE),"CL")</f>
        <v>Ch</v>
      </c>
      <c r="J427" s="7" t="str">
        <f>IFERROR(VLOOKUP(A427,[2]Sheet4!$A$2:$I$2561,7,FALSE),"CL")</f>
        <v>MEP</v>
      </c>
      <c r="K427" s="7" t="str">
        <f>IFERROR(VLOOKUP(A427,[2]Sheet4!$A$2:$I$2561,8,FALSE),"CL")</f>
        <v>Tg</v>
      </c>
    </row>
    <row r="428" spans="1:11" hidden="1">
      <c r="A428" s="5">
        <v>40462</v>
      </c>
      <c r="B428" s="6">
        <v>44.3</v>
      </c>
      <c r="C428" s="6">
        <f t="shared" si="12"/>
        <v>-8.00000000000054E-2</v>
      </c>
      <c r="D428" s="8">
        <f t="shared" si="13"/>
        <v>-1.8026137899956149E-3</v>
      </c>
      <c r="E428" s="6">
        <f>[1]!MoonAge(A428)</f>
        <v>9.5968933671625845E-2</v>
      </c>
      <c r="F428" s="7" t="str">
        <f>IFERROR(VLOOKUP(A428,[2]Sheet4!$A$2:$I$2561,3,FALSE),"CL")</f>
        <v>UDP</v>
      </c>
      <c r="G428" s="7" t="str">
        <f>IFERROR(VLOOKUP(A428,[2]Sheet4!$A$2:$I$2561,4,FALSE),"CL")</f>
        <v>Ho</v>
      </c>
      <c r="H428" s="7" t="str">
        <f>IFERROR(VLOOKUP(A428,[2]Sheet4!$A$2:$I$2561,5,FALSE),"CL")</f>
        <v>FIP</v>
      </c>
      <c r="I428" s="7" t="str">
        <f>IFERROR(VLOOKUP(A428,[2]Sheet4!$A$2:$I$2561,6,FALSE),"CL")</f>
        <v>Do</v>
      </c>
      <c r="J428" s="7" t="str">
        <f>IFERROR(VLOOKUP(A428,[2]Sheet4!$A$2:$I$2561,7,FALSE),"CL")</f>
        <v>MEP</v>
      </c>
      <c r="K428" s="7" t="str">
        <f>IFERROR(VLOOKUP(A428,[2]Sheet4!$A$2:$I$2561,8,FALSE),"CL")</f>
        <v>Tg</v>
      </c>
    </row>
    <row r="429" spans="1:11" hidden="1">
      <c r="A429" s="5">
        <v>40463</v>
      </c>
      <c r="B429" s="6">
        <v>44.74</v>
      </c>
      <c r="C429" s="6">
        <f t="shared" si="12"/>
        <v>0.44000000000000483</v>
      </c>
      <c r="D429" s="8">
        <f t="shared" si="13"/>
        <v>9.9322799097066559E-3</v>
      </c>
      <c r="E429" s="6">
        <f>[1]!MoonAge(A429)</f>
        <v>0.12983212562460689</v>
      </c>
      <c r="F429" s="7" t="str">
        <f>IFERROR(VLOOKUP(A429,[2]Sheet4!$A$2:$I$2561,3,FALSE),"CL")</f>
        <v>UDM</v>
      </c>
      <c r="G429" s="7" t="str">
        <f>IFERROR(VLOOKUP(A429,[2]Sheet4!$A$2:$I$2561,4,FALSE),"CL")</f>
        <v>Sh</v>
      </c>
      <c r="H429" s="7" t="str">
        <f>IFERROR(VLOOKUP(A429,[2]Sheet4!$A$2:$I$2561,5,FALSE),"CL")</f>
        <v>FIP</v>
      </c>
      <c r="I429" s="7" t="str">
        <f>IFERROR(VLOOKUP(A429,[2]Sheet4!$A$2:$I$2561,6,FALSE),"CL")</f>
        <v>Do</v>
      </c>
      <c r="J429" s="7" t="str">
        <f>IFERROR(VLOOKUP(A429,[2]Sheet4!$A$2:$I$2561,7,FALSE),"CL")</f>
        <v>MEP</v>
      </c>
      <c r="K429" s="7" t="str">
        <f>IFERROR(VLOOKUP(A429,[2]Sheet4!$A$2:$I$2561,8,FALSE),"CL")</f>
        <v>Tg</v>
      </c>
    </row>
    <row r="430" spans="1:11" hidden="1">
      <c r="A430" s="5">
        <v>40464</v>
      </c>
      <c r="B430" s="6">
        <v>44.5</v>
      </c>
      <c r="C430" s="6">
        <f t="shared" si="12"/>
        <v>-0.24000000000000199</v>
      </c>
      <c r="D430" s="8">
        <f t="shared" si="13"/>
        <v>-5.3643272239607062E-3</v>
      </c>
      <c r="E430" s="6">
        <f>[1]!MoonAge(A430)</f>
        <v>0.16369531757758793</v>
      </c>
      <c r="F430" s="7" t="str">
        <f>IFERROR(VLOOKUP(A430,[2]Sheet4!$A$2:$I$2561,3,FALSE),"CL")</f>
        <v>FIP</v>
      </c>
      <c r="G430" s="7" t="str">
        <f>IFERROR(VLOOKUP(A430,[2]Sheet4!$A$2:$I$2561,4,FALSE),"CL")</f>
        <v>Mo</v>
      </c>
      <c r="H430" s="7" t="str">
        <f>IFERROR(VLOOKUP(A430,[2]Sheet4!$A$2:$I$2561,5,FALSE),"CL")</f>
        <v>FIP</v>
      </c>
      <c r="I430" s="7" t="str">
        <f>IFERROR(VLOOKUP(A430,[2]Sheet4!$A$2:$I$2561,6,FALSE),"CL")</f>
        <v>Do</v>
      </c>
      <c r="J430" s="7" t="str">
        <f>IFERROR(VLOOKUP(A430,[2]Sheet4!$A$2:$I$2561,7,FALSE),"CL")</f>
        <v>MEP</v>
      </c>
      <c r="K430" s="7" t="str">
        <f>IFERROR(VLOOKUP(A430,[2]Sheet4!$A$2:$I$2561,8,FALSE),"CL")</f>
        <v>Tg</v>
      </c>
    </row>
    <row r="431" spans="1:11" hidden="1">
      <c r="A431" s="5">
        <v>40465</v>
      </c>
      <c r="B431" s="6">
        <v>44.18</v>
      </c>
      <c r="C431" s="6">
        <f t="shared" si="12"/>
        <v>-0.32000000000000028</v>
      </c>
      <c r="D431" s="8">
        <f t="shared" si="13"/>
        <v>-7.1910112359550625E-3</v>
      </c>
      <c r="E431" s="6">
        <f>[1]!MoonAge(A431)</f>
        <v>0.19755850953056908</v>
      </c>
      <c r="F431" s="7" t="str">
        <f>IFERROR(VLOOKUP(A431,[2]Sheet4!$A$2:$I$2561,3,FALSE),"CL")</f>
        <v>FIM</v>
      </c>
      <c r="G431" s="7" t="str">
        <f>IFERROR(VLOOKUP(A431,[2]Sheet4!$A$2:$I$2561,4,FALSE),"CL")</f>
        <v>Ch</v>
      </c>
      <c r="H431" s="7" t="str">
        <f>IFERROR(VLOOKUP(A431,[2]Sheet4!$A$2:$I$2561,5,FALSE),"CL")</f>
        <v>FIP</v>
      </c>
      <c r="I431" s="7" t="str">
        <f>IFERROR(VLOOKUP(A431,[2]Sheet4!$A$2:$I$2561,6,FALSE),"CL")</f>
        <v>Do</v>
      </c>
      <c r="J431" s="7" t="str">
        <f>IFERROR(VLOOKUP(A431,[2]Sheet4!$A$2:$I$2561,7,FALSE),"CL")</f>
        <v>MEP</v>
      </c>
      <c r="K431" s="7" t="str">
        <f>IFERROR(VLOOKUP(A431,[2]Sheet4!$A$2:$I$2561,8,FALSE),"CL")</f>
        <v>Tg</v>
      </c>
    </row>
    <row r="432" spans="1:11" hidden="1">
      <c r="A432" s="5">
        <v>40466</v>
      </c>
      <c r="B432" s="6">
        <v>44.03</v>
      </c>
      <c r="C432" s="6">
        <f t="shared" si="12"/>
        <v>-0.14999999999999858</v>
      </c>
      <c r="D432" s="8">
        <f t="shared" si="13"/>
        <v>-3.3952014486192525E-3</v>
      </c>
      <c r="E432" s="6">
        <f>[1]!MoonAge(A432)</f>
        <v>0.23142170148355012</v>
      </c>
      <c r="F432" s="7" t="str">
        <f>IFERROR(VLOOKUP(A432,[2]Sheet4!$A$2:$I$2561,3,FALSE),"CL")</f>
        <v>EAP</v>
      </c>
      <c r="G432" s="7" t="str">
        <f>IFERROR(VLOOKUP(A432,[2]Sheet4!$A$2:$I$2561,4,FALSE),"CL")</f>
        <v>Do</v>
      </c>
      <c r="H432" s="7" t="str">
        <f>IFERROR(VLOOKUP(A432,[2]Sheet4!$A$2:$I$2561,5,FALSE),"CL")</f>
        <v>FIP</v>
      </c>
      <c r="I432" s="7" t="str">
        <f>IFERROR(VLOOKUP(A432,[2]Sheet4!$A$2:$I$2561,6,FALSE),"CL")</f>
        <v>Do</v>
      </c>
      <c r="J432" s="7" t="str">
        <f>IFERROR(VLOOKUP(A432,[2]Sheet4!$A$2:$I$2561,7,FALSE),"CL")</f>
        <v>MEP</v>
      </c>
      <c r="K432" s="7" t="str">
        <f>IFERROR(VLOOKUP(A432,[2]Sheet4!$A$2:$I$2561,8,FALSE),"CL")</f>
        <v>Tg</v>
      </c>
    </row>
    <row r="433" spans="1:11" hidden="1">
      <c r="A433" s="5">
        <v>40469</v>
      </c>
      <c r="B433" s="6">
        <v>44.26</v>
      </c>
      <c r="C433" s="6">
        <f t="shared" si="12"/>
        <v>0.22999999999999687</v>
      </c>
      <c r="D433" s="8">
        <f t="shared" si="13"/>
        <v>5.223711106063976E-3</v>
      </c>
      <c r="E433" s="6">
        <f>[1]!MoonAge(A433)</f>
        <v>0.33301127734249336</v>
      </c>
      <c r="F433" s="7" t="str">
        <f>IFERROR(VLOOKUP(A433,[2]Sheet4!$A$2:$I$2561,3,FALSE),"CL")</f>
        <v>MEM</v>
      </c>
      <c r="G433" s="7" t="str">
        <f>IFERROR(VLOOKUP(A433,[2]Sheet4!$A$2:$I$2561,4,FALSE),"CL")</f>
        <v>Co</v>
      </c>
      <c r="H433" s="7" t="str">
        <f>IFERROR(VLOOKUP(A433,[2]Sheet4!$A$2:$I$2561,5,FALSE),"CL")</f>
        <v>FIP</v>
      </c>
      <c r="I433" s="7" t="str">
        <f>IFERROR(VLOOKUP(A433,[2]Sheet4!$A$2:$I$2561,6,FALSE),"CL")</f>
        <v>Do</v>
      </c>
      <c r="J433" s="7" t="str">
        <f>IFERROR(VLOOKUP(A433,[2]Sheet4!$A$2:$I$2561,7,FALSE),"CL")</f>
        <v>MEP</v>
      </c>
      <c r="K433" s="7" t="str">
        <f>IFERROR(VLOOKUP(A433,[2]Sheet4!$A$2:$I$2561,8,FALSE),"CL")</f>
        <v>Tg</v>
      </c>
    </row>
    <row r="434" spans="1:11" hidden="1">
      <c r="A434" s="5">
        <v>40470</v>
      </c>
      <c r="B434" s="6">
        <v>44.46</v>
      </c>
      <c r="C434" s="6">
        <f t="shared" si="12"/>
        <v>0.20000000000000284</v>
      </c>
      <c r="D434" s="8">
        <f t="shared" si="13"/>
        <v>4.5187528242205798E-3</v>
      </c>
      <c r="E434" s="6">
        <f>[1]!MoonAge(A434)</f>
        <v>0.3668744692954744</v>
      </c>
      <c r="F434" s="7" t="str">
        <f>IFERROR(VLOOKUP(A434,[2]Sheet4!$A$2:$I$2561,3,FALSE),"CL")</f>
        <v>PAP</v>
      </c>
      <c r="G434" s="7" t="str">
        <f>IFERROR(VLOOKUP(A434,[2]Sheet4!$A$2:$I$2561,4,FALSE),"CL")</f>
        <v>Tg</v>
      </c>
      <c r="H434" s="7" t="str">
        <f>IFERROR(VLOOKUP(A434,[2]Sheet4!$A$2:$I$2561,5,FALSE),"CL")</f>
        <v>FIP</v>
      </c>
      <c r="I434" s="7" t="str">
        <f>IFERROR(VLOOKUP(A434,[2]Sheet4!$A$2:$I$2561,6,FALSE),"CL")</f>
        <v>Do</v>
      </c>
      <c r="J434" s="7" t="str">
        <f>IFERROR(VLOOKUP(A434,[2]Sheet4!$A$2:$I$2561,7,FALSE),"CL")</f>
        <v>MEP</v>
      </c>
      <c r="K434" s="7" t="str">
        <f>IFERROR(VLOOKUP(A434,[2]Sheet4!$A$2:$I$2561,8,FALSE),"CL")</f>
        <v>Tg</v>
      </c>
    </row>
    <row r="435" spans="1:11" hidden="1">
      <c r="A435" s="5">
        <v>40471</v>
      </c>
      <c r="B435" s="6">
        <v>44.29</v>
      </c>
      <c r="C435" s="6">
        <f t="shared" si="12"/>
        <v>-0.17000000000000171</v>
      </c>
      <c r="D435" s="8">
        <f t="shared" si="13"/>
        <v>-3.8236617183985988E-3</v>
      </c>
      <c r="E435" s="6">
        <f>[1]!MoonAge(A435)</f>
        <v>0.40073766124845545</v>
      </c>
      <c r="F435" s="7" t="str">
        <f>IFERROR(VLOOKUP(A435,[2]Sheet4!$A$2:$I$2561,3,FALSE),"CL")</f>
        <v>PAM</v>
      </c>
      <c r="G435" s="7" t="str">
        <f>IFERROR(VLOOKUP(A435,[2]Sheet4!$A$2:$I$2561,4,FALSE),"CL")</f>
        <v>Rb</v>
      </c>
      <c r="H435" s="7" t="str">
        <f>IFERROR(VLOOKUP(A435,[2]Sheet4!$A$2:$I$2561,5,FALSE),"CL")</f>
        <v>FIP</v>
      </c>
      <c r="I435" s="7" t="str">
        <f>IFERROR(VLOOKUP(A435,[2]Sheet4!$A$2:$I$2561,6,FALSE),"CL")</f>
        <v>Do</v>
      </c>
      <c r="J435" s="7" t="str">
        <f>IFERROR(VLOOKUP(A435,[2]Sheet4!$A$2:$I$2561,7,FALSE),"CL")</f>
        <v>MEP</v>
      </c>
      <c r="K435" s="7" t="str">
        <f>IFERROR(VLOOKUP(A435,[2]Sheet4!$A$2:$I$2561,8,FALSE),"CL")</f>
        <v>Tg</v>
      </c>
    </row>
    <row r="436" spans="1:11" hidden="1">
      <c r="A436" s="5">
        <v>40472</v>
      </c>
      <c r="B436" s="6">
        <v>44.36</v>
      </c>
      <c r="C436" s="6">
        <f t="shared" si="12"/>
        <v>7.0000000000000284E-2</v>
      </c>
      <c r="D436" s="8">
        <f t="shared" si="13"/>
        <v>1.5804922104312551E-3</v>
      </c>
      <c r="E436" s="6">
        <f>[1]!MoonAge(A436)</f>
        <v>0.4346008532014366</v>
      </c>
      <c r="F436" s="7" t="str">
        <f>IFERROR(VLOOKUP(A436,[2]Sheet4!$A$2:$I$2561,3,FALSE),"CL")</f>
        <v>UDP</v>
      </c>
      <c r="G436" s="7" t="str">
        <f>IFERROR(VLOOKUP(A436,[2]Sheet4!$A$2:$I$2561,4,FALSE),"CL")</f>
        <v>Dr</v>
      </c>
      <c r="H436" s="7" t="str">
        <f>IFERROR(VLOOKUP(A436,[2]Sheet4!$A$2:$I$2561,5,FALSE),"CL")</f>
        <v>FIP</v>
      </c>
      <c r="I436" s="7" t="str">
        <f>IFERROR(VLOOKUP(A436,[2]Sheet4!$A$2:$I$2561,6,FALSE),"CL")</f>
        <v>Do</v>
      </c>
      <c r="J436" s="7" t="str">
        <f>IFERROR(VLOOKUP(A436,[2]Sheet4!$A$2:$I$2561,7,FALSE),"CL")</f>
        <v>MEP</v>
      </c>
      <c r="K436" s="7" t="str">
        <f>IFERROR(VLOOKUP(A436,[2]Sheet4!$A$2:$I$2561,8,FALSE),"CL")</f>
        <v>Tg</v>
      </c>
    </row>
    <row r="437" spans="1:11" hidden="1">
      <c r="A437" s="5">
        <v>40473</v>
      </c>
      <c r="B437" s="6">
        <v>44.46</v>
      </c>
      <c r="C437" s="6">
        <f t="shared" si="12"/>
        <v>0.10000000000000142</v>
      </c>
      <c r="D437" s="8">
        <f t="shared" si="13"/>
        <v>2.2542831379621601E-3</v>
      </c>
      <c r="E437" s="6">
        <f>[1]!MoonAge(A437)</f>
        <v>0.46846404515441764</v>
      </c>
      <c r="F437" s="7" t="str">
        <f>IFERROR(VLOOKUP(A437,[2]Sheet4!$A$2:$I$2561,3,FALSE),"CL")</f>
        <v>UDM</v>
      </c>
      <c r="G437" s="7" t="str">
        <f>IFERROR(VLOOKUP(A437,[2]Sheet4!$A$2:$I$2561,4,FALSE),"CL")</f>
        <v>Sn</v>
      </c>
      <c r="H437" s="7" t="str">
        <f>IFERROR(VLOOKUP(A437,[2]Sheet4!$A$2:$I$2561,5,FALSE),"CL")</f>
        <v>FIP</v>
      </c>
      <c r="I437" s="7" t="str">
        <f>IFERROR(VLOOKUP(A437,[2]Sheet4!$A$2:$I$2561,6,FALSE),"CL")</f>
        <v>Do</v>
      </c>
      <c r="J437" s="7" t="str">
        <f>IFERROR(VLOOKUP(A437,[2]Sheet4!$A$2:$I$2561,7,FALSE),"CL")</f>
        <v>MEP</v>
      </c>
      <c r="K437" s="7" t="str">
        <f>IFERROR(VLOOKUP(A437,[2]Sheet4!$A$2:$I$2561,8,FALSE),"CL")</f>
        <v>Tg</v>
      </c>
    </row>
    <row r="438" spans="1:11" hidden="1">
      <c r="A438" s="5">
        <v>40476</v>
      </c>
      <c r="B438" s="6">
        <v>44.36</v>
      </c>
      <c r="C438" s="6">
        <f t="shared" si="12"/>
        <v>-0.10000000000000142</v>
      </c>
      <c r="D438" s="8">
        <f t="shared" si="13"/>
        <v>-2.2492127755285971E-3</v>
      </c>
      <c r="E438" s="6">
        <f>[1]!MoonAge(A438)</f>
        <v>0.57005362101286028</v>
      </c>
      <c r="F438" s="7" t="str">
        <f>IFERROR(VLOOKUP(A438,[2]Sheet4!$A$2:$I$2561,3,FALSE),"CL")</f>
        <v>EAP</v>
      </c>
      <c r="G438" s="7" t="str">
        <f>IFERROR(VLOOKUP(A438,[2]Sheet4!$A$2:$I$2561,4,FALSE),"CL")</f>
        <v>Mo</v>
      </c>
      <c r="H438" s="7" t="str">
        <f>IFERROR(VLOOKUP(A438,[2]Sheet4!$A$2:$I$2561,5,FALSE),"CL")</f>
        <v>FIP</v>
      </c>
      <c r="I438" s="7" t="str">
        <f>IFERROR(VLOOKUP(A438,[2]Sheet4!$A$2:$I$2561,6,FALSE),"CL")</f>
        <v>Do</v>
      </c>
      <c r="J438" s="7" t="str">
        <f>IFERROR(VLOOKUP(A438,[2]Sheet4!$A$2:$I$2561,7,FALSE),"CL")</f>
        <v>MEP</v>
      </c>
      <c r="K438" s="7" t="str">
        <f>IFERROR(VLOOKUP(A438,[2]Sheet4!$A$2:$I$2561,8,FALSE),"CL")</f>
        <v>Tg</v>
      </c>
    </row>
    <row r="439" spans="1:11" hidden="1">
      <c r="A439" s="5">
        <v>40477</v>
      </c>
      <c r="B439" s="6">
        <v>44.43</v>
      </c>
      <c r="C439" s="6">
        <f t="shared" si="12"/>
        <v>7.0000000000000284E-2</v>
      </c>
      <c r="D439" s="8">
        <f t="shared" si="13"/>
        <v>1.5779981965734961E-3</v>
      </c>
      <c r="E439" s="6">
        <f>[1]!MoonAge(A439)</f>
        <v>0.6039168129655994</v>
      </c>
      <c r="F439" s="7" t="str">
        <f>IFERROR(VLOOKUP(A439,[2]Sheet4!$A$2:$I$2561,3,FALSE),"CL")</f>
        <v>EAM</v>
      </c>
      <c r="G439" s="7" t="str">
        <f>IFERROR(VLOOKUP(A439,[2]Sheet4!$A$2:$I$2561,4,FALSE),"CL")</f>
        <v>Ch</v>
      </c>
      <c r="H439" s="7" t="str">
        <f>IFERROR(VLOOKUP(A439,[2]Sheet4!$A$2:$I$2561,5,FALSE),"CL")</f>
        <v>FIP</v>
      </c>
      <c r="I439" s="7" t="str">
        <f>IFERROR(VLOOKUP(A439,[2]Sheet4!$A$2:$I$2561,6,FALSE),"CL")</f>
        <v>Do</v>
      </c>
      <c r="J439" s="7" t="str">
        <f>IFERROR(VLOOKUP(A439,[2]Sheet4!$A$2:$I$2561,7,FALSE),"CL")</f>
        <v>MEP</v>
      </c>
      <c r="K439" s="7" t="str">
        <f>IFERROR(VLOOKUP(A439,[2]Sheet4!$A$2:$I$2561,8,FALSE),"CL")</f>
        <v>Tg</v>
      </c>
    </row>
    <row r="440" spans="1:11" hidden="1">
      <c r="A440" s="5">
        <v>40478</v>
      </c>
      <c r="B440" s="6">
        <v>44.52</v>
      </c>
      <c r="C440" s="6">
        <f t="shared" si="12"/>
        <v>9.0000000000003411E-2</v>
      </c>
      <c r="D440" s="8">
        <f t="shared" si="13"/>
        <v>2.0256583389602388E-3</v>
      </c>
      <c r="E440" s="6">
        <f>[1]!MoonAge(A440)</f>
        <v>0.63778000491833853</v>
      </c>
      <c r="F440" s="7" t="str">
        <f>IFERROR(VLOOKUP(A440,[2]Sheet4!$A$2:$I$2561,3,FALSE),"CL")</f>
        <v>MEP</v>
      </c>
      <c r="G440" s="7" t="str">
        <f>IFERROR(VLOOKUP(A440,[2]Sheet4!$A$2:$I$2561,4,FALSE),"CL")</f>
        <v>Do</v>
      </c>
      <c r="H440" s="7" t="str">
        <f>IFERROR(VLOOKUP(A440,[2]Sheet4!$A$2:$I$2561,5,FALSE),"CL")</f>
        <v>FIP</v>
      </c>
      <c r="I440" s="7" t="str">
        <f>IFERROR(VLOOKUP(A440,[2]Sheet4!$A$2:$I$2561,6,FALSE),"CL")</f>
        <v>Do</v>
      </c>
      <c r="J440" s="7" t="str">
        <f>IFERROR(VLOOKUP(A440,[2]Sheet4!$A$2:$I$2561,7,FALSE),"CL")</f>
        <v>MEP</v>
      </c>
      <c r="K440" s="7" t="str">
        <f>IFERROR(VLOOKUP(A440,[2]Sheet4!$A$2:$I$2561,8,FALSE),"CL")</f>
        <v>Tg</v>
      </c>
    </row>
    <row r="441" spans="1:11" hidden="1">
      <c r="A441" s="5">
        <v>40479</v>
      </c>
      <c r="B441" s="6">
        <v>44.49</v>
      </c>
      <c r="C441" s="6">
        <f t="shared" si="12"/>
        <v>-3.0000000000001137E-2</v>
      </c>
      <c r="D441" s="8">
        <f t="shared" si="13"/>
        <v>-6.7385444743937861E-4</v>
      </c>
      <c r="E441" s="6">
        <f>[1]!MoonAge(A441)</f>
        <v>0.67164319687107765</v>
      </c>
      <c r="F441" s="7" t="str">
        <f>IFERROR(VLOOKUP(A441,[2]Sheet4!$A$2:$I$2561,3,FALSE),"CL")</f>
        <v>MEM</v>
      </c>
      <c r="G441" s="7" t="str">
        <f>IFERROR(VLOOKUP(A441,[2]Sheet4!$A$2:$I$2561,4,FALSE),"CL")</f>
        <v>Pi</v>
      </c>
      <c r="H441" s="7" t="str">
        <f>IFERROR(VLOOKUP(A441,[2]Sheet4!$A$2:$I$2561,5,FALSE),"CL")</f>
        <v>FIP</v>
      </c>
      <c r="I441" s="7" t="str">
        <f>IFERROR(VLOOKUP(A441,[2]Sheet4!$A$2:$I$2561,6,FALSE),"CL")</f>
        <v>Do</v>
      </c>
      <c r="J441" s="7" t="str">
        <f>IFERROR(VLOOKUP(A441,[2]Sheet4!$A$2:$I$2561,7,FALSE),"CL")</f>
        <v>MEP</v>
      </c>
      <c r="K441" s="7" t="str">
        <f>IFERROR(VLOOKUP(A441,[2]Sheet4!$A$2:$I$2561,8,FALSE),"CL")</f>
        <v>Tg</v>
      </c>
    </row>
    <row r="442" spans="1:11" hidden="1">
      <c r="A442" s="5">
        <v>40480</v>
      </c>
      <c r="B442" s="6">
        <v>44.54</v>
      </c>
      <c r="C442" s="6">
        <f t="shared" si="12"/>
        <v>4.9999999999997158E-2</v>
      </c>
      <c r="D442" s="8">
        <f t="shared" si="13"/>
        <v>1.1238480557427997E-3</v>
      </c>
      <c r="E442" s="6">
        <f>[1]!MoonAge(A442)</f>
        <v>0.70550638882381678</v>
      </c>
      <c r="F442" s="7" t="str">
        <f>IFERROR(VLOOKUP(A442,[2]Sheet4!$A$2:$I$2561,3,FALSE),"CL")</f>
        <v>PAP</v>
      </c>
      <c r="G442" s="7" t="str">
        <f>IFERROR(VLOOKUP(A442,[2]Sheet4!$A$2:$I$2561,4,FALSE),"CL")</f>
        <v>Ra</v>
      </c>
      <c r="H442" s="7" t="str">
        <f>IFERROR(VLOOKUP(A442,[2]Sheet4!$A$2:$I$2561,5,FALSE),"CL")</f>
        <v>FIP</v>
      </c>
      <c r="I442" s="7" t="str">
        <f>IFERROR(VLOOKUP(A442,[2]Sheet4!$A$2:$I$2561,6,FALSE),"CL")</f>
        <v>Do</v>
      </c>
      <c r="J442" s="7" t="str">
        <f>IFERROR(VLOOKUP(A442,[2]Sheet4!$A$2:$I$2561,7,FALSE),"CL")</f>
        <v>MEP</v>
      </c>
      <c r="K442" s="7" t="str">
        <f>IFERROR(VLOOKUP(A442,[2]Sheet4!$A$2:$I$2561,8,FALSE),"CL")</f>
        <v>Tg</v>
      </c>
    </row>
    <row r="443" spans="1:11" hidden="1">
      <c r="A443" s="5">
        <v>40483</v>
      </c>
      <c r="B443" s="6">
        <v>44.42</v>
      </c>
      <c r="C443" s="6">
        <f t="shared" si="12"/>
        <v>-0.11999999999999744</v>
      </c>
      <c r="D443" s="8">
        <f t="shared" si="13"/>
        <v>-2.6942074539738985E-3</v>
      </c>
      <c r="E443" s="6">
        <f>[1]!MoonAge(A443)</f>
        <v>0.80709596468203415</v>
      </c>
      <c r="F443" s="7" t="str">
        <f>IFERROR(VLOOKUP(A443,[2]Sheet4!$A$2:$I$2561,3,FALSE),"CL")</f>
        <v>UDM</v>
      </c>
      <c r="G443" s="7" t="str">
        <f>IFERROR(VLOOKUP(A443,[2]Sheet4!$A$2:$I$2561,4,FALSE),"CL")</f>
        <v>Rb</v>
      </c>
      <c r="H443" s="7" t="str">
        <f>IFERROR(VLOOKUP(A443,[2]Sheet4!$A$2:$I$2561,5,FALSE),"CL")</f>
        <v>FIP</v>
      </c>
      <c r="I443" s="7" t="str">
        <f>IFERROR(VLOOKUP(A443,[2]Sheet4!$A$2:$I$2561,6,FALSE),"CL")</f>
        <v>Do</v>
      </c>
      <c r="J443" s="7" t="str">
        <f>IFERROR(VLOOKUP(A443,[2]Sheet4!$A$2:$I$2561,7,FALSE),"CL")</f>
        <v>MEP</v>
      </c>
      <c r="K443" s="7" t="str">
        <f>IFERROR(VLOOKUP(A443,[2]Sheet4!$A$2:$I$2561,8,FALSE),"CL")</f>
        <v>Tg</v>
      </c>
    </row>
    <row r="444" spans="1:11" hidden="1">
      <c r="A444" s="5">
        <v>40484</v>
      </c>
      <c r="B444" s="6">
        <v>44.43</v>
      </c>
      <c r="C444" s="6">
        <f t="shared" si="12"/>
        <v>9.9999999999980105E-3</v>
      </c>
      <c r="D444" s="8">
        <f t="shared" si="13"/>
        <v>2.2512381809991017E-4</v>
      </c>
      <c r="E444" s="6">
        <f>[1]!MoonAge(A444)</f>
        <v>0.84095915663477316</v>
      </c>
      <c r="F444" s="7" t="str">
        <f>IFERROR(VLOOKUP(A444,[2]Sheet4!$A$2:$I$2561,3,FALSE),"CL")</f>
        <v>FIP</v>
      </c>
      <c r="G444" s="7" t="str">
        <f>IFERROR(VLOOKUP(A444,[2]Sheet4!$A$2:$I$2561,4,FALSE),"CL")</f>
        <v>Dr</v>
      </c>
      <c r="H444" s="7" t="str">
        <f>IFERROR(VLOOKUP(A444,[2]Sheet4!$A$2:$I$2561,5,FALSE),"CL")</f>
        <v>FIP</v>
      </c>
      <c r="I444" s="7" t="str">
        <f>IFERROR(VLOOKUP(A444,[2]Sheet4!$A$2:$I$2561,6,FALSE),"CL")</f>
        <v>Do</v>
      </c>
      <c r="J444" s="7" t="str">
        <f>IFERROR(VLOOKUP(A444,[2]Sheet4!$A$2:$I$2561,7,FALSE),"CL")</f>
        <v>MEP</v>
      </c>
      <c r="K444" s="7" t="str">
        <f>IFERROR(VLOOKUP(A444,[2]Sheet4!$A$2:$I$2561,8,FALSE),"CL")</f>
        <v>Tg</v>
      </c>
    </row>
    <row r="445" spans="1:11" hidden="1">
      <c r="A445" s="5">
        <v>40485</v>
      </c>
      <c r="B445" s="6">
        <v>44.36</v>
      </c>
      <c r="C445" s="6">
        <f t="shared" si="12"/>
        <v>-7.0000000000000284E-2</v>
      </c>
      <c r="D445" s="8">
        <f t="shared" si="13"/>
        <v>-1.5755120414134658E-3</v>
      </c>
      <c r="E445" s="6">
        <f>[1]!MoonAge(A445)</f>
        <v>0.8748223485875124</v>
      </c>
      <c r="F445" s="7" t="str">
        <f>IFERROR(VLOOKUP(A445,[2]Sheet4!$A$2:$I$2561,3,FALSE),"CL")</f>
        <v>FIM</v>
      </c>
      <c r="G445" s="7" t="str">
        <f>IFERROR(VLOOKUP(A445,[2]Sheet4!$A$2:$I$2561,4,FALSE),"CL")</f>
        <v>Sn</v>
      </c>
      <c r="H445" s="7" t="str">
        <f>IFERROR(VLOOKUP(A445,[2]Sheet4!$A$2:$I$2561,5,FALSE),"CL")</f>
        <v>FIP</v>
      </c>
      <c r="I445" s="7" t="str">
        <f>IFERROR(VLOOKUP(A445,[2]Sheet4!$A$2:$I$2561,6,FALSE),"CL")</f>
        <v>Do</v>
      </c>
      <c r="J445" s="7" t="str">
        <f>IFERROR(VLOOKUP(A445,[2]Sheet4!$A$2:$I$2561,7,FALSE),"CL")</f>
        <v>MEP</v>
      </c>
      <c r="K445" s="7" t="str">
        <f>IFERROR(VLOOKUP(A445,[2]Sheet4!$A$2:$I$2561,8,FALSE),"CL")</f>
        <v>Tg</v>
      </c>
    </row>
    <row r="446" spans="1:11" hidden="1">
      <c r="A446" s="5">
        <v>40486</v>
      </c>
      <c r="B446" s="6">
        <v>44.32</v>
      </c>
      <c r="C446" s="6">
        <f t="shared" si="12"/>
        <v>-3.9999999999999147E-2</v>
      </c>
      <c r="D446" s="8">
        <f t="shared" si="13"/>
        <v>-9.0171325518483198E-4</v>
      </c>
      <c r="E446" s="6">
        <f>[1]!MoonAge(A446)</f>
        <v>0.90868554054025141</v>
      </c>
      <c r="F446" s="7" t="str">
        <f>IFERROR(VLOOKUP(A446,[2]Sheet4!$A$2:$I$2561,3,FALSE),"CL")</f>
        <v>EAP</v>
      </c>
      <c r="G446" s="7" t="str">
        <f>IFERROR(VLOOKUP(A446,[2]Sheet4!$A$2:$I$2561,4,FALSE),"CL")</f>
        <v>Ho</v>
      </c>
      <c r="H446" s="7" t="str">
        <f>IFERROR(VLOOKUP(A446,[2]Sheet4!$A$2:$I$2561,5,FALSE),"CL")</f>
        <v>FIP</v>
      </c>
      <c r="I446" s="7" t="str">
        <f>IFERROR(VLOOKUP(A446,[2]Sheet4!$A$2:$I$2561,6,FALSE),"CL")</f>
        <v>Do</v>
      </c>
      <c r="J446" s="7" t="str">
        <f>IFERROR(VLOOKUP(A446,[2]Sheet4!$A$2:$I$2561,7,FALSE),"CL")</f>
        <v>MEP</v>
      </c>
      <c r="K446" s="7" t="str">
        <f>IFERROR(VLOOKUP(A446,[2]Sheet4!$A$2:$I$2561,8,FALSE),"CL")</f>
        <v>Tg</v>
      </c>
    </row>
    <row r="447" spans="1:11" hidden="1">
      <c r="A447" s="5">
        <v>40490</v>
      </c>
      <c r="B447" s="6">
        <v>44.26</v>
      </c>
      <c r="C447" s="6">
        <f t="shared" si="12"/>
        <v>-6.0000000000002274E-2</v>
      </c>
      <c r="D447" s="8">
        <f t="shared" si="13"/>
        <v>-1.3537906137184629E-3</v>
      </c>
      <c r="E447" s="6">
        <f>[1]!MoonAge(A447)</f>
        <v>4.4138308351207911E-2</v>
      </c>
      <c r="F447" s="7" t="str">
        <f>IFERROR(VLOOKUP(A447,[2]Sheet4!$A$2:$I$2561,3,FALSE),"CL")</f>
        <v>PAP</v>
      </c>
      <c r="G447" s="7" t="str">
        <f>IFERROR(VLOOKUP(A447,[2]Sheet4!$A$2:$I$2561,4,FALSE),"CL")</f>
        <v>Do</v>
      </c>
      <c r="H447" s="7" t="str">
        <f>IFERROR(VLOOKUP(A447,[2]Sheet4!$A$2:$I$2561,5,FALSE),"CL")</f>
        <v>FIM</v>
      </c>
      <c r="I447" s="7" t="str">
        <f>IFERROR(VLOOKUP(A447,[2]Sheet4!$A$2:$I$2561,6,FALSE),"CL")</f>
        <v>Pi</v>
      </c>
      <c r="J447" s="7" t="str">
        <f>IFERROR(VLOOKUP(A447,[2]Sheet4!$A$2:$I$2561,7,FALSE),"CL")</f>
        <v>MEP</v>
      </c>
      <c r="K447" s="7" t="str">
        <f>IFERROR(VLOOKUP(A447,[2]Sheet4!$A$2:$I$2561,8,FALSE),"CL")</f>
        <v>Tg</v>
      </c>
    </row>
    <row r="448" spans="1:11" hidden="1">
      <c r="A448" s="5">
        <v>40491</v>
      </c>
      <c r="B448" s="6">
        <v>44.4</v>
      </c>
      <c r="C448" s="6">
        <f t="shared" si="12"/>
        <v>0.14000000000000057</v>
      </c>
      <c r="D448" s="8">
        <f t="shared" si="13"/>
        <v>3.1631269769543738E-3</v>
      </c>
      <c r="E448" s="6">
        <f>[1]!MoonAge(A448)</f>
        <v>7.8001500303947036E-2</v>
      </c>
      <c r="F448" s="7" t="str">
        <f>IFERROR(VLOOKUP(A448,[2]Sheet4!$A$2:$I$2561,3,FALSE),"CL")</f>
        <v>PAM</v>
      </c>
      <c r="G448" s="7" t="str">
        <f>IFERROR(VLOOKUP(A448,[2]Sheet4!$A$2:$I$2561,4,FALSE),"CL")</f>
        <v>Pi</v>
      </c>
      <c r="H448" s="7" t="str">
        <f>IFERROR(VLOOKUP(A448,[2]Sheet4!$A$2:$I$2561,5,FALSE),"CL")</f>
        <v>FIM</v>
      </c>
      <c r="I448" s="7" t="str">
        <f>IFERROR(VLOOKUP(A448,[2]Sheet4!$A$2:$I$2561,6,FALSE),"CL")</f>
        <v>Pi</v>
      </c>
      <c r="J448" s="7" t="str">
        <f>IFERROR(VLOOKUP(A448,[2]Sheet4!$A$2:$I$2561,7,FALSE),"CL")</f>
        <v>MEP</v>
      </c>
      <c r="K448" s="7" t="str">
        <f>IFERROR(VLOOKUP(A448,[2]Sheet4!$A$2:$I$2561,8,FALSE),"CL")</f>
        <v>Tg</v>
      </c>
    </row>
    <row r="449" spans="1:11" hidden="1">
      <c r="A449" s="5">
        <v>40492</v>
      </c>
      <c r="B449" s="6">
        <v>44.39</v>
      </c>
      <c r="C449" s="6">
        <f t="shared" si="12"/>
        <v>-9.9999999999980105E-3</v>
      </c>
      <c r="D449" s="8">
        <f t="shared" si="13"/>
        <v>-2.2522522522518042E-4</v>
      </c>
      <c r="E449" s="6">
        <f>[1]!MoonAge(A449)</f>
        <v>0.11186469225668616</v>
      </c>
      <c r="F449" s="7" t="str">
        <f>IFERROR(VLOOKUP(A449,[2]Sheet4!$A$2:$I$2561,3,FALSE),"CL")</f>
        <v>UDP</v>
      </c>
      <c r="G449" s="7" t="str">
        <f>IFERROR(VLOOKUP(A449,[2]Sheet4!$A$2:$I$2561,4,FALSE),"CL")</f>
        <v>Ra</v>
      </c>
      <c r="H449" s="7" t="str">
        <f>IFERROR(VLOOKUP(A449,[2]Sheet4!$A$2:$I$2561,5,FALSE),"CL")</f>
        <v>FIM</v>
      </c>
      <c r="I449" s="7" t="str">
        <f>IFERROR(VLOOKUP(A449,[2]Sheet4!$A$2:$I$2561,6,FALSE),"CL")</f>
        <v>Pi</v>
      </c>
      <c r="J449" s="7" t="str">
        <f>IFERROR(VLOOKUP(A449,[2]Sheet4!$A$2:$I$2561,7,FALSE),"CL")</f>
        <v>MEP</v>
      </c>
      <c r="K449" s="7" t="str">
        <f>IFERROR(VLOOKUP(A449,[2]Sheet4!$A$2:$I$2561,8,FALSE),"CL")</f>
        <v>Tg</v>
      </c>
    </row>
    <row r="450" spans="1:11" hidden="1">
      <c r="A450" s="5">
        <v>40493</v>
      </c>
      <c r="B450" s="6">
        <v>44.25</v>
      </c>
      <c r="C450" s="6">
        <f t="shared" si="12"/>
        <v>-0.14000000000000057</v>
      </c>
      <c r="D450" s="8">
        <f t="shared" si="13"/>
        <v>-3.1538634827664017E-3</v>
      </c>
      <c r="E450" s="6">
        <f>[1]!MoonAge(A450)</f>
        <v>0.14572788420942528</v>
      </c>
      <c r="F450" s="7" t="str">
        <f>IFERROR(VLOOKUP(A450,[2]Sheet4!$A$2:$I$2561,3,FALSE),"CL")</f>
        <v>UDM</v>
      </c>
      <c r="G450" s="7" t="str">
        <f>IFERROR(VLOOKUP(A450,[2]Sheet4!$A$2:$I$2561,4,FALSE),"CL")</f>
        <v>Co</v>
      </c>
      <c r="H450" s="7" t="str">
        <f>IFERROR(VLOOKUP(A450,[2]Sheet4!$A$2:$I$2561,5,FALSE),"CL")</f>
        <v>FIM</v>
      </c>
      <c r="I450" s="7" t="str">
        <f>IFERROR(VLOOKUP(A450,[2]Sheet4!$A$2:$I$2561,6,FALSE),"CL")</f>
        <v>Pi</v>
      </c>
      <c r="J450" s="7" t="str">
        <f>IFERROR(VLOOKUP(A450,[2]Sheet4!$A$2:$I$2561,7,FALSE),"CL")</f>
        <v>MEP</v>
      </c>
      <c r="K450" s="7" t="str">
        <f>IFERROR(VLOOKUP(A450,[2]Sheet4!$A$2:$I$2561,8,FALSE),"CL")</f>
        <v>Tg</v>
      </c>
    </row>
    <row r="451" spans="1:11" hidden="1">
      <c r="A451" s="5">
        <v>40494</v>
      </c>
      <c r="B451" s="6">
        <v>44.64</v>
      </c>
      <c r="C451" s="6">
        <f t="shared" si="12"/>
        <v>0.39000000000000057</v>
      </c>
      <c r="D451" s="8">
        <f t="shared" si="13"/>
        <v>8.813559322033912E-3</v>
      </c>
      <c r="E451" s="6">
        <f>[1]!MoonAge(A451)</f>
        <v>0.17959107616216441</v>
      </c>
      <c r="F451" s="7" t="str">
        <f>IFERROR(VLOOKUP(A451,[2]Sheet4!$A$2:$I$2561,3,FALSE),"CL")</f>
        <v>FIP</v>
      </c>
      <c r="G451" s="7" t="str">
        <f>IFERROR(VLOOKUP(A451,[2]Sheet4!$A$2:$I$2561,4,FALSE),"CL")</f>
        <v>Tg</v>
      </c>
      <c r="H451" s="7" t="str">
        <f>IFERROR(VLOOKUP(A451,[2]Sheet4!$A$2:$I$2561,5,FALSE),"CL")</f>
        <v>FIM</v>
      </c>
      <c r="I451" s="7" t="str">
        <f>IFERROR(VLOOKUP(A451,[2]Sheet4!$A$2:$I$2561,6,FALSE),"CL")</f>
        <v>Pi</v>
      </c>
      <c r="J451" s="7" t="str">
        <f>IFERROR(VLOOKUP(A451,[2]Sheet4!$A$2:$I$2561,7,FALSE),"CL")</f>
        <v>MEP</v>
      </c>
      <c r="K451" s="7" t="str">
        <f>IFERROR(VLOOKUP(A451,[2]Sheet4!$A$2:$I$2561,8,FALSE),"CL")</f>
        <v>Tg</v>
      </c>
    </row>
    <row r="452" spans="1:11" hidden="1">
      <c r="A452" s="5">
        <v>40497</v>
      </c>
      <c r="B452" s="6">
        <v>45.14</v>
      </c>
      <c r="C452" s="6">
        <f t="shared" ref="C452:C515" si="14">(B452-B451)</f>
        <v>0.5</v>
      </c>
      <c r="D452" s="8">
        <f t="shared" ref="D452:D515" si="15">C452/B451</f>
        <v>1.1200716845878136E-2</v>
      </c>
      <c r="E452" s="6">
        <f>[1]!MoonAge(A452)</f>
        <v>0.28118065202038178</v>
      </c>
      <c r="F452" s="7" t="str">
        <f>IFERROR(VLOOKUP(A452,[2]Sheet4!$A$2:$I$2561,3,FALSE),"CL")</f>
        <v>EAM</v>
      </c>
      <c r="G452" s="7" t="str">
        <f>IFERROR(VLOOKUP(A452,[2]Sheet4!$A$2:$I$2561,4,FALSE),"CL")</f>
        <v>Sn</v>
      </c>
      <c r="H452" s="7" t="str">
        <f>IFERROR(VLOOKUP(A452,[2]Sheet4!$A$2:$I$2561,5,FALSE),"CL")</f>
        <v>FIM</v>
      </c>
      <c r="I452" s="7" t="str">
        <f>IFERROR(VLOOKUP(A452,[2]Sheet4!$A$2:$I$2561,6,FALSE),"CL")</f>
        <v>Pi</v>
      </c>
      <c r="J452" s="7" t="str">
        <f>IFERROR(VLOOKUP(A452,[2]Sheet4!$A$2:$I$2561,7,FALSE),"CL")</f>
        <v>MEP</v>
      </c>
      <c r="K452" s="7" t="str">
        <f>IFERROR(VLOOKUP(A452,[2]Sheet4!$A$2:$I$2561,8,FALSE),"CL")</f>
        <v>Tg</v>
      </c>
    </row>
    <row r="453" spans="1:11" hidden="1">
      <c r="A453" s="5">
        <v>40498</v>
      </c>
      <c r="B453" s="6">
        <v>45.22</v>
      </c>
      <c r="C453" s="6">
        <f t="shared" si="14"/>
        <v>7.9999999999998295E-2</v>
      </c>
      <c r="D453" s="8">
        <f t="shared" si="15"/>
        <v>1.7722640673459968E-3</v>
      </c>
      <c r="E453" s="6">
        <f>[1]!MoonAge(A453)</f>
        <v>0.31504384397312091</v>
      </c>
      <c r="F453" s="7" t="str">
        <f>IFERROR(VLOOKUP(A453,[2]Sheet4!$A$2:$I$2561,3,FALSE),"CL")</f>
        <v>MEP</v>
      </c>
      <c r="G453" s="7" t="str">
        <f>IFERROR(VLOOKUP(A453,[2]Sheet4!$A$2:$I$2561,4,FALSE),"CL")</f>
        <v>Ho</v>
      </c>
      <c r="H453" s="7" t="str">
        <f>IFERROR(VLOOKUP(A453,[2]Sheet4!$A$2:$I$2561,5,FALSE),"CL")</f>
        <v>FIM</v>
      </c>
      <c r="I453" s="7" t="str">
        <f>IFERROR(VLOOKUP(A453,[2]Sheet4!$A$2:$I$2561,6,FALSE),"CL")</f>
        <v>Pi</v>
      </c>
      <c r="J453" s="7" t="str">
        <f>IFERROR(VLOOKUP(A453,[2]Sheet4!$A$2:$I$2561,7,FALSE),"CL")</f>
        <v>MEP</v>
      </c>
      <c r="K453" s="7" t="str">
        <f>IFERROR(VLOOKUP(A453,[2]Sheet4!$A$2:$I$2561,8,FALSE),"CL")</f>
        <v>Tg</v>
      </c>
    </row>
    <row r="454" spans="1:11" hidden="1">
      <c r="A454" s="5">
        <v>40500</v>
      </c>
      <c r="B454" s="6">
        <v>45.45</v>
      </c>
      <c r="C454" s="6">
        <f t="shared" si="14"/>
        <v>0.23000000000000398</v>
      </c>
      <c r="D454" s="8">
        <f t="shared" si="15"/>
        <v>5.086245024325608E-3</v>
      </c>
      <c r="E454" s="6">
        <f>[1]!MoonAge(A454)</f>
        <v>0.38277022787859905</v>
      </c>
      <c r="F454" s="7" t="str">
        <f>IFERROR(VLOOKUP(A454,[2]Sheet4!$A$2:$I$2561,3,FALSE),"CL")</f>
        <v>PAP</v>
      </c>
      <c r="G454" s="7" t="str">
        <f>IFERROR(VLOOKUP(A454,[2]Sheet4!$A$2:$I$2561,4,FALSE),"CL")</f>
        <v>Mo</v>
      </c>
      <c r="H454" s="7" t="str">
        <f>IFERROR(VLOOKUP(A454,[2]Sheet4!$A$2:$I$2561,5,FALSE),"CL")</f>
        <v>FIM</v>
      </c>
      <c r="I454" s="7" t="str">
        <f>IFERROR(VLOOKUP(A454,[2]Sheet4!$A$2:$I$2561,6,FALSE),"CL")</f>
        <v>Pi</v>
      </c>
      <c r="J454" s="7" t="str">
        <f>IFERROR(VLOOKUP(A454,[2]Sheet4!$A$2:$I$2561,7,FALSE),"CL")</f>
        <v>MEP</v>
      </c>
      <c r="K454" s="7" t="str">
        <f>IFERROR(VLOOKUP(A454,[2]Sheet4!$A$2:$I$2561,8,FALSE),"CL")</f>
        <v>Tg</v>
      </c>
    </row>
    <row r="455" spans="1:11" hidden="1">
      <c r="A455" s="5">
        <v>40501</v>
      </c>
      <c r="B455" s="6">
        <v>45.26</v>
      </c>
      <c r="C455" s="6">
        <f t="shared" si="14"/>
        <v>-0.19000000000000483</v>
      </c>
      <c r="D455" s="8">
        <f t="shared" si="15"/>
        <v>-4.1804180418042866E-3</v>
      </c>
      <c r="E455" s="6">
        <f>[1]!MoonAge(A455)</f>
        <v>0.41663341983133817</v>
      </c>
      <c r="F455" s="7" t="str">
        <f>IFERROR(VLOOKUP(A455,[2]Sheet4!$A$2:$I$2561,3,FALSE),"CL")</f>
        <v>PAM</v>
      </c>
      <c r="G455" s="7" t="str">
        <f>IFERROR(VLOOKUP(A455,[2]Sheet4!$A$2:$I$2561,4,FALSE),"CL")</f>
        <v>Ch</v>
      </c>
      <c r="H455" s="7" t="str">
        <f>IFERROR(VLOOKUP(A455,[2]Sheet4!$A$2:$I$2561,5,FALSE),"CL")</f>
        <v>FIM</v>
      </c>
      <c r="I455" s="7" t="str">
        <f>IFERROR(VLOOKUP(A455,[2]Sheet4!$A$2:$I$2561,6,FALSE),"CL")</f>
        <v>Pi</v>
      </c>
      <c r="J455" s="7" t="str">
        <f>IFERROR(VLOOKUP(A455,[2]Sheet4!$A$2:$I$2561,7,FALSE),"CL")</f>
        <v>MEP</v>
      </c>
      <c r="K455" s="7" t="str">
        <f>IFERROR(VLOOKUP(A455,[2]Sheet4!$A$2:$I$2561,8,FALSE),"CL")</f>
        <v>Tg</v>
      </c>
    </row>
    <row r="456" spans="1:11" hidden="1">
      <c r="A456" s="5">
        <v>40504</v>
      </c>
      <c r="B456" s="6">
        <v>45.29</v>
      </c>
      <c r="C456" s="6">
        <f t="shared" si="14"/>
        <v>3.0000000000001137E-2</v>
      </c>
      <c r="D456" s="8">
        <f t="shared" si="15"/>
        <v>6.6283694211226557E-4</v>
      </c>
      <c r="E456" s="6">
        <f>[1]!MoonAge(A456)</f>
        <v>0.51822299568942987</v>
      </c>
      <c r="F456" s="7" t="str">
        <f>IFERROR(VLOOKUP(A456,[2]Sheet4!$A$2:$I$2561,3,FALSE),"CL")</f>
        <v>FIP</v>
      </c>
      <c r="G456" s="7" t="str">
        <f>IFERROR(VLOOKUP(A456,[2]Sheet4!$A$2:$I$2561,4,FALSE),"CL")</f>
        <v>Ra</v>
      </c>
      <c r="H456" s="7" t="str">
        <f>IFERROR(VLOOKUP(A456,[2]Sheet4!$A$2:$I$2561,5,FALSE),"CL")</f>
        <v>FIM</v>
      </c>
      <c r="I456" s="7" t="str">
        <f>IFERROR(VLOOKUP(A456,[2]Sheet4!$A$2:$I$2561,6,FALSE),"CL")</f>
        <v>Pi</v>
      </c>
      <c r="J456" s="7" t="str">
        <f>IFERROR(VLOOKUP(A456,[2]Sheet4!$A$2:$I$2561,7,FALSE),"CL")</f>
        <v>MEP</v>
      </c>
      <c r="K456" s="7" t="str">
        <f>IFERROR(VLOOKUP(A456,[2]Sheet4!$A$2:$I$2561,8,FALSE),"CL")</f>
        <v>Tg</v>
      </c>
    </row>
    <row r="457" spans="1:11" hidden="1">
      <c r="A457" s="5">
        <v>40505</v>
      </c>
      <c r="B457" s="6">
        <v>45.61</v>
      </c>
      <c r="C457" s="6">
        <f t="shared" si="14"/>
        <v>0.32000000000000028</v>
      </c>
      <c r="D457" s="8">
        <f t="shared" si="15"/>
        <v>7.0655773901523583E-3</v>
      </c>
      <c r="E457" s="6">
        <f>[1]!MoonAge(A457)</f>
        <v>0.55208618764193529</v>
      </c>
      <c r="F457" s="7" t="str">
        <f>IFERROR(VLOOKUP(A457,[2]Sheet4!$A$2:$I$2561,3,FALSE),"CL")</f>
        <v>FIM</v>
      </c>
      <c r="G457" s="7" t="str">
        <f>IFERROR(VLOOKUP(A457,[2]Sheet4!$A$2:$I$2561,4,FALSE),"CL")</f>
        <v>Co</v>
      </c>
      <c r="H457" s="7" t="str">
        <f>IFERROR(VLOOKUP(A457,[2]Sheet4!$A$2:$I$2561,5,FALSE),"CL")</f>
        <v>FIM</v>
      </c>
      <c r="I457" s="7" t="str">
        <f>IFERROR(VLOOKUP(A457,[2]Sheet4!$A$2:$I$2561,6,FALSE),"CL")</f>
        <v>Pi</v>
      </c>
      <c r="J457" s="7" t="str">
        <f>IFERROR(VLOOKUP(A457,[2]Sheet4!$A$2:$I$2561,7,FALSE),"CL")</f>
        <v>MEP</v>
      </c>
      <c r="K457" s="7" t="str">
        <f>IFERROR(VLOOKUP(A457,[2]Sheet4!$A$2:$I$2561,8,FALSE),"CL")</f>
        <v>Tg</v>
      </c>
    </row>
    <row r="458" spans="1:11" hidden="1">
      <c r="A458" s="5">
        <v>40506</v>
      </c>
      <c r="B458" s="6">
        <v>45.66</v>
      </c>
      <c r="C458" s="6">
        <f t="shared" si="14"/>
        <v>4.9999999999997158E-2</v>
      </c>
      <c r="D458" s="8">
        <f t="shared" si="15"/>
        <v>1.0962508221880544E-3</v>
      </c>
      <c r="E458" s="6">
        <f>[1]!MoonAge(A458)</f>
        <v>0.58594937959444082</v>
      </c>
      <c r="F458" s="7" t="str">
        <f>IFERROR(VLOOKUP(A458,[2]Sheet4!$A$2:$I$2561,3,FALSE),"CL")</f>
        <v>EAP</v>
      </c>
      <c r="G458" s="7" t="str">
        <f>IFERROR(VLOOKUP(A458,[2]Sheet4!$A$2:$I$2561,4,FALSE),"CL")</f>
        <v>Tg</v>
      </c>
      <c r="H458" s="7" t="str">
        <f>IFERROR(VLOOKUP(A458,[2]Sheet4!$A$2:$I$2561,5,FALSE),"CL")</f>
        <v>FIM</v>
      </c>
      <c r="I458" s="7" t="str">
        <f>IFERROR(VLOOKUP(A458,[2]Sheet4!$A$2:$I$2561,6,FALSE),"CL")</f>
        <v>Pi</v>
      </c>
      <c r="J458" s="7" t="str">
        <f>IFERROR(VLOOKUP(A458,[2]Sheet4!$A$2:$I$2561,7,FALSE),"CL")</f>
        <v>MEP</v>
      </c>
      <c r="K458" s="7" t="str">
        <f>IFERROR(VLOOKUP(A458,[2]Sheet4!$A$2:$I$2561,8,FALSE),"CL")</f>
        <v>Tg</v>
      </c>
    </row>
    <row r="459" spans="1:11" hidden="1">
      <c r="A459" s="5">
        <v>40507</v>
      </c>
      <c r="B459" s="6">
        <v>45.64</v>
      </c>
      <c r="C459" s="6">
        <f t="shared" si="14"/>
        <v>-1.9999999999996021E-2</v>
      </c>
      <c r="D459" s="8">
        <f t="shared" si="15"/>
        <v>-4.3802014892676351E-4</v>
      </c>
      <c r="E459" s="6">
        <f>[1]!MoonAge(A459)</f>
        <v>0.61981257154694636</v>
      </c>
      <c r="F459" s="7" t="str">
        <f>IFERROR(VLOOKUP(A459,[2]Sheet4!$A$2:$I$2561,3,FALSE),"CL")</f>
        <v>EAM</v>
      </c>
      <c r="G459" s="7" t="str">
        <f>IFERROR(VLOOKUP(A459,[2]Sheet4!$A$2:$I$2561,4,FALSE),"CL")</f>
        <v>Rb</v>
      </c>
      <c r="H459" s="7" t="str">
        <f>IFERROR(VLOOKUP(A459,[2]Sheet4!$A$2:$I$2561,5,FALSE),"CL")</f>
        <v>FIM</v>
      </c>
      <c r="I459" s="7" t="str">
        <f>IFERROR(VLOOKUP(A459,[2]Sheet4!$A$2:$I$2561,6,FALSE),"CL")</f>
        <v>Pi</v>
      </c>
      <c r="J459" s="7" t="str">
        <f>IFERROR(VLOOKUP(A459,[2]Sheet4!$A$2:$I$2561,7,FALSE),"CL")</f>
        <v>MEP</v>
      </c>
      <c r="K459" s="7" t="str">
        <f>IFERROR(VLOOKUP(A459,[2]Sheet4!$A$2:$I$2561,8,FALSE),"CL")</f>
        <v>Tg</v>
      </c>
    </row>
    <row r="460" spans="1:11">
      <c r="A460" s="5">
        <v>40508</v>
      </c>
      <c r="B460" s="6">
        <v>45.74</v>
      </c>
      <c r="C460" s="6">
        <f t="shared" si="14"/>
        <v>0.10000000000000142</v>
      </c>
      <c r="D460" s="8">
        <f t="shared" si="15"/>
        <v>2.1910604732690935E-3</v>
      </c>
      <c r="E460" s="6">
        <f>[1]!MoonAge(A460)</f>
        <v>0.65367576349945189</v>
      </c>
      <c r="F460" s="7" t="str">
        <f>IFERROR(VLOOKUP(A460,[2]Sheet4!$A$2:$I$2561,3,FALSE),"CL")</f>
        <v>MEP</v>
      </c>
      <c r="G460" s="7" t="str">
        <f>IFERROR(VLOOKUP(A460,[2]Sheet4!$A$2:$I$2561,4,FALSE),"CL")</f>
        <v>Dr</v>
      </c>
      <c r="H460" s="7" t="str">
        <f>IFERROR(VLOOKUP(A460,[2]Sheet4!$A$2:$I$2561,5,FALSE),"CL")</f>
        <v>FIM</v>
      </c>
      <c r="I460" s="7" t="str">
        <f>IFERROR(VLOOKUP(A460,[2]Sheet4!$A$2:$I$2561,6,FALSE),"CL")</f>
        <v>Pi</v>
      </c>
      <c r="J460" s="7" t="str">
        <f>IFERROR(VLOOKUP(A460,[2]Sheet4!$A$2:$I$2561,7,FALSE),"CL")</f>
        <v>MEP</v>
      </c>
      <c r="K460" s="7" t="str">
        <f>IFERROR(VLOOKUP(A460,[2]Sheet4!$A$2:$I$2561,8,FALSE),"CL")</f>
        <v>Tg</v>
      </c>
    </row>
    <row r="461" spans="1:11" hidden="1">
      <c r="A461" s="5">
        <v>40511</v>
      </c>
      <c r="B461" s="6">
        <v>45.81</v>
      </c>
      <c r="C461" s="6">
        <f t="shared" si="14"/>
        <v>7.0000000000000284E-2</v>
      </c>
      <c r="D461" s="8">
        <f t="shared" si="15"/>
        <v>1.5303891560997001E-3</v>
      </c>
      <c r="E461" s="6">
        <f>[1]!MoonAge(A461)</f>
        <v>0.75526533935696838</v>
      </c>
      <c r="F461" s="7" t="str">
        <f>IFERROR(VLOOKUP(A461,[2]Sheet4!$A$2:$I$2561,3,FALSE),"CL")</f>
        <v>PAM</v>
      </c>
      <c r="G461" s="7" t="str">
        <f>IFERROR(VLOOKUP(A461,[2]Sheet4!$A$2:$I$2561,4,FALSE),"CL")</f>
        <v>Sh</v>
      </c>
      <c r="H461" s="7" t="str">
        <f>IFERROR(VLOOKUP(A461,[2]Sheet4!$A$2:$I$2561,5,FALSE),"CL")</f>
        <v>FIM</v>
      </c>
      <c r="I461" s="7" t="str">
        <f>IFERROR(VLOOKUP(A461,[2]Sheet4!$A$2:$I$2561,6,FALSE),"CL")</f>
        <v>Pi</v>
      </c>
      <c r="J461" s="7" t="str">
        <f>IFERROR(VLOOKUP(A461,[2]Sheet4!$A$2:$I$2561,7,FALSE),"CL")</f>
        <v>MEP</v>
      </c>
      <c r="K461" s="7" t="str">
        <f>IFERROR(VLOOKUP(A461,[2]Sheet4!$A$2:$I$2561,8,FALSE),"CL")</f>
        <v>Tg</v>
      </c>
    </row>
    <row r="462" spans="1:11" hidden="1">
      <c r="A462" s="5">
        <v>40512</v>
      </c>
      <c r="B462" s="6">
        <v>46.04</v>
      </c>
      <c r="C462" s="6">
        <f t="shared" si="14"/>
        <v>0.22999999999999687</v>
      </c>
      <c r="D462" s="8">
        <f t="shared" si="15"/>
        <v>5.0207378301680167E-3</v>
      </c>
      <c r="E462" s="6">
        <f>[1]!MoonAge(A462)</f>
        <v>0.7891285313094738</v>
      </c>
      <c r="F462" s="7" t="str">
        <f>IFERROR(VLOOKUP(A462,[2]Sheet4!$A$2:$I$2561,3,FALSE),"CL")</f>
        <v>UDP</v>
      </c>
      <c r="G462" s="7" t="str">
        <f>IFERROR(VLOOKUP(A462,[2]Sheet4!$A$2:$I$2561,4,FALSE),"CL")</f>
        <v>Mo</v>
      </c>
      <c r="H462" s="7" t="str">
        <f>IFERROR(VLOOKUP(A462,[2]Sheet4!$A$2:$I$2561,5,FALSE),"CL")</f>
        <v>FIM</v>
      </c>
      <c r="I462" s="7" t="str">
        <f>IFERROR(VLOOKUP(A462,[2]Sheet4!$A$2:$I$2561,6,FALSE),"CL")</f>
        <v>Pi</v>
      </c>
      <c r="J462" s="7" t="str">
        <f>IFERROR(VLOOKUP(A462,[2]Sheet4!$A$2:$I$2561,7,FALSE),"CL")</f>
        <v>MEP</v>
      </c>
      <c r="K462" s="7" t="str">
        <f>IFERROR(VLOOKUP(A462,[2]Sheet4!$A$2:$I$2561,8,FALSE),"CL")</f>
        <v>Tg</v>
      </c>
    </row>
    <row r="463" spans="1:11" hidden="1">
      <c r="A463" s="5">
        <v>40513</v>
      </c>
      <c r="B463" s="6">
        <v>45.7</v>
      </c>
      <c r="C463" s="6">
        <f t="shared" si="14"/>
        <v>-0.33999999999999631</v>
      </c>
      <c r="D463" s="8">
        <f t="shared" si="15"/>
        <v>-7.3848827106862795E-3</v>
      </c>
      <c r="E463" s="6">
        <f>[1]!MoonAge(A463)</f>
        <v>0.82299172326197934</v>
      </c>
      <c r="F463" s="7" t="str">
        <f>IFERROR(VLOOKUP(A463,[2]Sheet4!$A$2:$I$2561,3,FALSE),"CL")</f>
        <v>UDM</v>
      </c>
      <c r="G463" s="7" t="str">
        <f>IFERROR(VLOOKUP(A463,[2]Sheet4!$A$2:$I$2561,4,FALSE),"CL")</f>
        <v>Ch</v>
      </c>
      <c r="H463" s="7" t="str">
        <f>IFERROR(VLOOKUP(A463,[2]Sheet4!$A$2:$I$2561,5,FALSE),"CL")</f>
        <v>FIM</v>
      </c>
      <c r="I463" s="7" t="str">
        <f>IFERROR(VLOOKUP(A463,[2]Sheet4!$A$2:$I$2561,6,FALSE),"CL")</f>
        <v>Pi</v>
      </c>
      <c r="J463" s="7" t="str">
        <f>IFERROR(VLOOKUP(A463,[2]Sheet4!$A$2:$I$2561,7,FALSE),"CL")</f>
        <v>MEP</v>
      </c>
      <c r="K463" s="7" t="str">
        <f>IFERROR(VLOOKUP(A463,[2]Sheet4!$A$2:$I$2561,8,FALSE),"CL")</f>
        <v>Tg</v>
      </c>
    </row>
    <row r="464" spans="1:11" hidden="1">
      <c r="A464" s="5">
        <v>40514</v>
      </c>
      <c r="B464" s="6">
        <v>45.37</v>
      </c>
      <c r="C464" s="6">
        <f t="shared" si="14"/>
        <v>-0.3300000000000054</v>
      </c>
      <c r="D464" s="8">
        <f t="shared" si="15"/>
        <v>-7.2210065645515404E-3</v>
      </c>
      <c r="E464" s="6">
        <f>[1]!MoonAge(A464)</f>
        <v>0.85685491521448487</v>
      </c>
      <c r="F464" s="7" t="str">
        <f>IFERROR(VLOOKUP(A464,[2]Sheet4!$A$2:$I$2561,3,FALSE),"CL")</f>
        <v>FIP</v>
      </c>
      <c r="G464" s="7" t="str">
        <f>IFERROR(VLOOKUP(A464,[2]Sheet4!$A$2:$I$2561,4,FALSE),"CL")</f>
        <v>Do</v>
      </c>
      <c r="H464" s="7" t="str">
        <f>IFERROR(VLOOKUP(A464,[2]Sheet4!$A$2:$I$2561,5,FALSE),"CL")</f>
        <v>FIM</v>
      </c>
      <c r="I464" s="7" t="str">
        <f>IFERROR(VLOOKUP(A464,[2]Sheet4!$A$2:$I$2561,6,FALSE),"CL")</f>
        <v>Pi</v>
      </c>
      <c r="J464" s="7" t="str">
        <f>IFERROR(VLOOKUP(A464,[2]Sheet4!$A$2:$I$2561,7,FALSE),"CL")</f>
        <v>MEP</v>
      </c>
      <c r="K464" s="7" t="str">
        <f>IFERROR(VLOOKUP(A464,[2]Sheet4!$A$2:$I$2561,8,FALSE),"CL")</f>
        <v>Tg</v>
      </c>
    </row>
    <row r="465" spans="1:11" hidden="1">
      <c r="A465" s="5">
        <v>40515</v>
      </c>
      <c r="B465" s="6">
        <v>45.09</v>
      </c>
      <c r="C465" s="6">
        <f t="shared" si="14"/>
        <v>-0.27999999999999403</v>
      </c>
      <c r="D465" s="8">
        <f t="shared" si="15"/>
        <v>-6.1714789508484471E-3</v>
      </c>
      <c r="E465" s="6">
        <f>[1]!MoonAge(A465)</f>
        <v>0.89071810716699029</v>
      </c>
      <c r="F465" s="7" t="str">
        <f>IFERROR(VLOOKUP(A465,[2]Sheet4!$A$2:$I$2561,3,FALSE),"CL")</f>
        <v>FIM</v>
      </c>
      <c r="G465" s="7" t="str">
        <f>IFERROR(VLOOKUP(A465,[2]Sheet4!$A$2:$I$2561,4,FALSE),"CL")</f>
        <v>Pi</v>
      </c>
      <c r="H465" s="7" t="str">
        <f>IFERROR(VLOOKUP(A465,[2]Sheet4!$A$2:$I$2561,5,FALSE),"CL")</f>
        <v>FIM</v>
      </c>
      <c r="I465" s="7" t="str">
        <f>IFERROR(VLOOKUP(A465,[2]Sheet4!$A$2:$I$2561,6,FALSE),"CL")</f>
        <v>Pi</v>
      </c>
      <c r="J465" s="7" t="str">
        <f>IFERROR(VLOOKUP(A465,[2]Sheet4!$A$2:$I$2561,7,FALSE),"CL")</f>
        <v>MEP</v>
      </c>
      <c r="K465" s="7" t="str">
        <f>IFERROR(VLOOKUP(A465,[2]Sheet4!$A$2:$I$2561,8,FALSE),"CL")</f>
        <v>Tg</v>
      </c>
    </row>
    <row r="466" spans="1:11" hidden="1">
      <c r="A466" s="5">
        <v>40518</v>
      </c>
      <c r="B466" s="6">
        <v>44.85</v>
      </c>
      <c r="C466" s="6">
        <f t="shared" si="14"/>
        <v>-0.24000000000000199</v>
      </c>
      <c r="D466" s="8">
        <f t="shared" si="15"/>
        <v>-5.3226879574185398E-3</v>
      </c>
      <c r="E466" s="6">
        <f>[1]!MoonAge(A466)</f>
        <v>0.99230768302450678</v>
      </c>
      <c r="F466" s="7" t="str">
        <f>IFERROR(VLOOKUP(A466,[2]Sheet4!$A$2:$I$2561,3,FALSE),"CL")</f>
        <v>MEP</v>
      </c>
      <c r="G466" s="7" t="str">
        <f>IFERROR(VLOOKUP(A466,[2]Sheet4!$A$2:$I$2561,4,FALSE),"CL")</f>
        <v>Tg</v>
      </c>
      <c r="H466" s="7" t="str">
        <f>IFERROR(VLOOKUP(A466,[2]Sheet4!$A$2:$I$2561,5,FALSE),"CL")</f>
        <v>FIM</v>
      </c>
      <c r="I466" s="7" t="str">
        <f>IFERROR(VLOOKUP(A466,[2]Sheet4!$A$2:$I$2561,6,FALSE),"CL")</f>
        <v>Pi</v>
      </c>
      <c r="J466" s="7" t="str">
        <f>IFERROR(VLOOKUP(A466,[2]Sheet4!$A$2:$I$2561,7,FALSE),"CL")</f>
        <v>MEP</v>
      </c>
      <c r="K466" s="7" t="str">
        <f>IFERROR(VLOOKUP(A466,[2]Sheet4!$A$2:$I$2561,8,FALSE),"CL")</f>
        <v>Tg</v>
      </c>
    </row>
    <row r="467" spans="1:11" hidden="1">
      <c r="A467" s="5">
        <v>40519</v>
      </c>
      <c r="B467" s="6">
        <v>44.84</v>
      </c>
      <c r="C467" s="6">
        <f t="shared" si="14"/>
        <v>-9.9999999999980105E-3</v>
      </c>
      <c r="D467" s="8">
        <f t="shared" si="15"/>
        <v>-2.2296544035670034E-4</v>
      </c>
      <c r="E467" s="6">
        <f>[1]!MoonAge(A467)</f>
        <v>2.6170874977012315E-2</v>
      </c>
      <c r="F467" s="7" t="str">
        <f>IFERROR(VLOOKUP(A467,[2]Sheet4!$A$2:$I$2561,3,FALSE),"CL")</f>
        <v>MEM</v>
      </c>
      <c r="G467" s="7" t="str">
        <f>IFERROR(VLOOKUP(A467,[2]Sheet4!$A$2:$I$2561,4,FALSE),"CL")</f>
        <v>Rb</v>
      </c>
      <c r="H467" s="7" t="str">
        <f>IFERROR(VLOOKUP(A467,[2]Sheet4!$A$2:$I$2561,5,FALSE),"CL")</f>
        <v>FIM</v>
      </c>
      <c r="I467" s="7" t="str">
        <f>IFERROR(VLOOKUP(A467,[2]Sheet4!$A$2:$I$2561,6,FALSE),"CL")</f>
        <v>Pi</v>
      </c>
      <c r="J467" s="7" t="str">
        <f>IFERROR(VLOOKUP(A467,[2]Sheet4!$A$2:$I$2561,7,FALSE),"CL")</f>
        <v>MEP</v>
      </c>
      <c r="K467" s="7" t="str">
        <f>IFERROR(VLOOKUP(A467,[2]Sheet4!$A$2:$I$2561,8,FALSE),"CL")</f>
        <v>Tg</v>
      </c>
    </row>
    <row r="468" spans="1:11" hidden="1">
      <c r="A468" s="5">
        <v>40520</v>
      </c>
      <c r="B468" s="6">
        <v>45.12</v>
      </c>
      <c r="C468" s="6">
        <f t="shared" si="14"/>
        <v>0.27999999999999403</v>
      </c>
      <c r="D468" s="8">
        <f t="shared" si="15"/>
        <v>6.2444246208740858E-3</v>
      </c>
      <c r="E468" s="6">
        <f>[1]!MoonAge(A468)</f>
        <v>6.0034066929517849E-2</v>
      </c>
      <c r="F468" s="7" t="str">
        <f>IFERROR(VLOOKUP(A468,[2]Sheet4!$A$2:$I$2561,3,FALSE),"CL")</f>
        <v>PAP</v>
      </c>
      <c r="G468" s="7" t="str">
        <f>IFERROR(VLOOKUP(A468,[2]Sheet4!$A$2:$I$2561,4,FALSE),"CL")</f>
        <v>Dr</v>
      </c>
      <c r="H468" s="7" t="str">
        <f>IFERROR(VLOOKUP(A468,[2]Sheet4!$A$2:$I$2561,5,FALSE),"CL")</f>
        <v>EAP</v>
      </c>
      <c r="I468" s="7" t="str">
        <f>IFERROR(VLOOKUP(A468,[2]Sheet4!$A$2:$I$2561,6,FALSE),"CL")</f>
        <v>Ra</v>
      </c>
      <c r="J468" s="7" t="str">
        <f>IFERROR(VLOOKUP(A468,[2]Sheet4!$A$2:$I$2561,7,FALSE),"CL")</f>
        <v>MEP</v>
      </c>
      <c r="K468" s="7" t="str">
        <f>IFERROR(VLOOKUP(A468,[2]Sheet4!$A$2:$I$2561,8,FALSE),"CL")</f>
        <v>Tg</v>
      </c>
    </row>
    <row r="469" spans="1:11" hidden="1">
      <c r="A469" s="5">
        <v>40521</v>
      </c>
      <c r="B469" s="6">
        <v>45.17</v>
      </c>
      <c r="C469" s="6">
        <f t="shared" si="14"/>
        <v>5.0000000000004263E-2</v>
      </c>
      <c r="D469" s="8">
        <f t="shared" si="15"/>
        <v>1.108156028368889E-3</v>
      </c>
      <c r="E469" s="6">
        <f>[1]!MoonAge(A469)</f>
        <v>9.3897258882023271E-2</v>
      </c>
      <c r="F469" s="7" t="str">
        <f>IFERROR(VLOOKUP(A469,[2]Sheet4!$A$2:$I$2561,3,FALSE),"CL")</f>
        <v>PAM</v>
      </c>
      <c r="G469" s="7" t="str">
        <f>IFERROR(VLOOKUP(A469,[2]Sheet4!$A$2:$I$2561,4,FALSE),"CL")</f>
        <v>Sn</v>
      </c>
      <c r="H469" s="7" t="str">
        <f>IFERROR(VLOOKUP(A469,[2]Sheet4!$A$2:$I$2561,5,FALSE),"CL")</f>
        <v>EAP</v>
      </c>
      <c r="I469" s="7" t="str">
        <f>IFERROR(VLOOKUP(A469,[2]Sheet4!$A$2:$I$2561,6,FALSE),"CL")</f>
        <v>Ra</v>
      </c>
      <c r="J469" s="7" t="str">
        <f>IFERROR(VLOOKUP(A469,[2]Sheet4!$A$2:$I$2561,7,FALSE),"CL")</f>
        <v>MEP</v>
      </c>
      <c r="K469" s="7" t="str">
        <f>IFERROR(VLOOKUP(A469,[2]Sheet4!$A$2:$I$2561,8,FALSE),"CL")</f>
        <v>Tg</v>
      </c>
    </row>
    <row r="470" spans="1:11" hidden="1">
      <c r="A470" s="5">
        <v>40522</v>
      </c>
      <c r="B470" s="6">
        <v>45.22</v>
      </c>
      <c r="C470" s="6">
        <f t="shared" si="14"/>
        <v>4.9999999999997158E-2</v>
      </c>
      <c r="D470" s="8">
        <f t="shared" si="15"/>
        <v>1.1069293779056267E-3</v>
      </c>
      <c r="E470" s="6">
        <f>[1]!MoonAge(A470)</f>
        <v>0.1277604508345288</v>
      </c>
      <c r="F470" s="7" t="str">
        <f>IFERROR(VLOOKUP(A470,[2]Sheet4!$A$2:$I$2561,3,FALSE),"CL")</f>
        <v>UDP</v>
      </c>
      <c r="G470" s="7" t="str">
        <f>IFERROR(VLOOKUP(A470,[2]Sheet4!$A$2:$I$2561,4,FALSE),"CL")</f>
        <v>Ho</v>
      </c>
      <c r="H470" s="7" t="str">
        <f>IFERROR(VLOOKUP(A470,[2]Sheet4!$A$2:$I$2561,5,FALSE),"CL")</f>
        <v>EAP</v>
      </c>
      <c r="I470" s="7" t="str">
        <f>IFERROR(VLOOKUP(A470,[2]Sheet4!$A$2:$I$2561,6,FALSE),"CL")</f>
        <v>Ra</v>
      </c>
      <c r="J470" s="7" t="str">
        <f>IFERROR(VLOOKUP(A470,[2]Sheet4!$A$2:$I$2561,7,FALSE),"CL")</f>
        <v>MEP</v>
      </c>
      <c r="K470" s="7" t="str">
        <f>IFERROR(VLOOKUP(A470,[2]Sheet4!$A$2:$I$2561,8,FALSE),"CL")</f>
        <v>Tg</v>
      </c>
    </row>
    <row r="471" spans="1:11" hidden="1">
      <c r="A471" s="5">
        <v>40525</v>
      </c>
      <c r="B471" s="6">
        <v>45.25</v>
      </c>
      <c r="C471" s="6">
        <f t="shared" si="14"/>
        <v>3.0000000000001137E-2</v>
      </c>
      <c r="D471" s="8">
        <f t="shared" si="15"/>
        <v>6.6342326404248428E-4</v>
      </c>
      <c r="E471" s="6">
        <f>[1]!MoonAge(A471)</f>
        <v>0.22935002669204529</v>
      </c>
      <c r="F471" s="7" t="str">
        <f>IFERROR(VLOOKUP(A471,[2]Sheet4!$A$2:$I$2561,3,FALSE),"CL")</f>
        <v>FIM</v>
      </c>
      <c r="G471" s="7" t="str">
        <f>IFERROR(VLOOKUP(A471,[2]Sheet4!$A$2:$I$2561,4,FALSE),"CL")</f>
        <v>Ch</v>
      </c>
      <c r="H471" s="7" t="str">
        <f>IFERROR(VLOOKUP(A471,[2]Sheet4!$A$2:$I$2561,5,FALSE),"CL")</f>
        <v>EAP</v>
      </c>
      <c r="I471" s="7" t="str">
        <f>IFERROR(VLOOKUP(A471,[2]Sheet4!$A$2:$I$2561,6,FALSE),"CL")</f>
        <v>Ra</v>
      </c>
      <c r="J471" s="7" t="str">
        <f>IFERROR(VLOOKUP(A471,[2]Sheet4!$A$2:$I$2561,7,FALSE),"CL")</f>
        <v>MEP</v>
      </c>
      <c r="K471" s="7" t="str">
        <f>IFERROR(VLOOKUP(A471,[2]Sheet4!$A$2:$I$2561,8,FALSE),"CL")</f>
        <v>Tg</v>
      </c>
    </row>
    <row r="472" spans="1:11" hidden="1">
      <c r="A472" s="5">
        <v>40526</v>
      </c>
      <c r="B472" s="6">
        <v>45.01</v>
      </c>
      <c r="C472" s="6">
        <f t="shared" si="14"/>
        <v>-0.24000000000000199</v>
      </c>
      <c r="D472" s="8">
        <f t="shared" si="15"/>
        <v>-5.3038674033149607E-3</v>
      </c>
      <c r="E472" s="6">
        <f>[1]!MoonAge(A472)</f>
        <v>0.26321321864455083</v>
      </c>
      <c r="F472" s="7" t="str">
        <f>IFERROR(VLOOKUP(A472,[2]Sheet4!$A$2:$I$2561,3,FALSE),"CL")</f>
        <v>EAP</v>
      </c>
      <c r="G472" s="7" t="str">
        <f>IFERROR(VLOOKUP(A472,[2]Sheet4!$A$2:$I$2561,4,FALSE),"CL")</f>
        <v>Do</v>
      </c>
      <c r="H472" s="7" t="str">
        <f>IFERROR(VLOOKUP(A472,[2]Sheet4!$A$2:$I$2561,5,FALSE),"CL")</f>
        <v>EAP</v>
      </c>
      <c r="I472" s="7" t="str">
        <f>IFERROR(VLOOKUP(A472,[2]Sheet4!$A$2:$I$2561,6,FALSE),"CL")</f>
        <v>Ra</v>
      </c>
      <c r="J472" s="7" t="str">
        <f>IFERROR(VLOOKUP(A472,[2]Sheet4!$A$2:$I$2561,7,FALSE),"CL")</f>
        <v>MEP</v>
      </c>
      <c r="K472" s="7" t="str">
        <f>IFERROR(VLOOKUP(A472,[2]Sheet4!$A$2:$I$2561,8,FALSE),"CL")</f>
        <v>Tg</v>
      </c>
    </row>
    <row r="473" spans="1:11" hidden="1">
      <c r="A473" s="5">
        <v>40527</v>
      </c>
      <c r="B473" s="6">
        <v>45.32</v>
      </c>
      <c r="C473" s="6">
        <f t="shared" si="14"/>
        <v>0.31000000000000227</v>
      </c>
      <c r="D473" s="8">
        <f t="shared" si="15"/>
        <v>6.8873583648078711E-3</v>
      </c>
      <c r="E473" s="6">
        <f>[1]!MoonAge(A473)</f>
        <v>0.29707641059705636</v>
      </c>
      <c r="F473" s="7" t="str">
        <f>IFERROR(VLOOKUP(A473,[2]Sheet4!$A$2:$I$2561,3,FALSE),"CL")</f>
        <v>EAM</v>
      </c>
      <c r="G473" s="7" t="str">
        <f>IFERROR(VLOOKUP(A473,[2]Sheet4!$A$2:$I$2561,4,FALSE),"CL")</f>
        <v>Pi</v>
      </c>
      <c r="H473" s="7" t="str">
        <f>IFERROR(VLOOKUP(A473,[2]Sheet4!$A$2:$I$2561,5,FALSE),"CL")</f>
        <v>EAP</v>
      </c>
      <c r="I473" s="7" t="str">
        <f>IFERROR(VLOOKUP(A473,[2]Sheet4!$A$2:$I$2561,6,FALSE),"CL")</f>
        <v>Ra</v>
      </c>
      <c r="J473" s="7" t="str">
        <f>IFERROR(VLOOKUP(A473,[2]Sheet4!$A$2:$I$2561,7,FALSE),"CL")</f>
        <v>MEP</v>
      </c>
      <c r="K473" s="7" t="str">
        <f>IFERROR(VLOOKUP(A473,[2]Sheet4!$A$2:$I$2561,8,FALSE),"CL")</f>
        <v>Tg</v>
      </c>
    </row>
    <row r="474" spans="1:11" hidden="1">
      <c r="A474" s="5">
        <v>40528</v>
      </c>
      <c r="B474" s="6">
        <v>45.39</v>
      </c>
      <c r="C474" s="6">
        <f t="shared" si="14"/>
        <v>7.0000000000000284E-2</v>
      </c>
      <c r="D474" s="8">
        <f t="shared" si="15"/>
        <v>1.5445719329214536E-3</v>
      </c>
      <c r="E474" s="6">
        <f>[1]!MoonAge(A474)</f>
        <v>0.33093960254956178</v>
      </c>
      <c r="F474" s="7" t="str">
        <f>IFERROR(VLOOKUP(A474,[2]Sheet4!$A$2:$I$2561,3,FALSE),"CL")</f>
        <v>MEP</v>
      </c>
      <c r="G474" s="7" t="str">
        <f>IFERROR(VLOOKUP(A474,[2]Sheet4!$A$2:$I$2561,4,FALSE),"CL")</f>
        <v>Ra</v>
      </c>
      <c r="H474" s="7" t="str">
        <f>IFERROR(VLOOKUP(A474,[2]Sheet4!$A$2:$I$2561,5,FALSE),"CL")</f>
        <v>EAP</v>
      </c>
      <c r="I474" s="7" t="str">
        <f>IFERROR(VLOOKUP(A474,[2]Sheet4!$A$2:$I$2561,6,FALSE),"CL")</f>
        <v>Ra</v>
      </c>
      <c r="J474" s="7" t="str">
        <f>IFERROR(VLOOKUP(A474,[2]Sheet4!$A$2:$I$2561,7,FALSE),"CL")</f>
        <v>MEP</v>
      </c>
      <c r="K474" s="7" t="str">
        <f>IFERROR(VLOOKUP(A474,[2]Sheet4!$A$2:$I$2561,8,FALSE),"CL")</f>
        <v>Tg</v>
      </c>
    </row>
    <row r="475" spans="1:11" hidden="1">
      <c r="A475" s="5">
        <v>40532</v>
      </c>
      <c r="B475" s="6">
        <v>45.38</v>
      </c>
      <c r="C475" s="6">
        <f t="shared" si="14"/>
        <v>-9.9999999999980105E-3</v>
      </c>
      <c r="D475" s="8">
        <f t="shared" si="15"/>
        <v>-2.2031284423877528E-4</v>
      </c>
      <c r="E475" s="6">
        <f>[1]!MoonAge(A475)</f>
        <v>0.46639237035958381</v>
      </c>
      <c r="F475" s="7" t="str">
        <f>IFERROR(VLOOKUP(A475,[2]Sheet4!$A$2:$I$2561,3,FALSE),"CL")</f>
        <v>UDP</v>
      </c>
      <c r="G475" s="7" t="str">
        <f>IFERROR(VLOOKUP(A475,[2]Sheet4!$A$2:$I$2561,4,FALSE),"CL")</f>
        <v>Dr</v>
      </c>
      <c r="H475" s="7" t="str">
        <f>IFERROR(VLOOKUP(A475,[2]Sheet4!$A$2:$I$2561,5,FALSE),"CL")</f>
        <v>EAP</v>
      </c>
      <c r="I475" s="7" t="str">
        <f>IFERROR(VLOOKUP(A475,[2]Sheet4!$A$2:$I$2561,6,FALSE),"CL")</f>
        <v>Ra</v>
      </c>
      <c r="J475" s="7" t="str">
        <f>IFERROR(VLOOKUP(A475,[2]Sheet4!$A$2:$I$2561,7,FALSE),"CL")</f>
        <v>MEP</v>
      </c>
      <c r="K475" s="7" t="str">
        <f>IFERROR(VLOOKUP(A475,[2]Sheet4!$A$2:$I$2561,8,FALSE),"CL")</f>
        <v>Tg</v>
      </c>
    </row>
    <row r="476" spans="1:11" hidden="1">
      <c r="A476" s="5">
        <v>40533</v>
      </c>
      <c r="B476" s="6">
        <v>45.26</v>
      </c>
      <c r="C476" s="6">
        <f t="shared" si="14"/>
        <v>-0.12000000000000455</v>
      </c>
      <c r="D476" s="8">
        <f t="shared" si="15"/>
        <v>-2.6443367122081212E-3</v>
      </c>
      <c r="E476" s="6">
        <f>[1]!MoonAge(A476)</f>
        <v>0.50025556231208756</v>
      </c>
      <c r="F476" s="7" t="str">
        <f>IFERROR(VLOOKUP(A476,[2]Sheet4!$A$2:$I$2561,3,FALSE),"CL")</f>
        <v>UDM</v>
      </c>
      <c r="G476" s="7" t="str">
        <f>IFERROR(VLOOKUP(A476,[2]Sheet4!$A$2:$I$2561,4,FALSE),"CL")</f>
        <v>Sn</v>
      </c>
      <c r="H476" s="7" t="str">
        <f>IFERROR(VLOOKUP(A476,[2]Sheet4!$A$2:$I$2561,5,FALSE),"CL")</f>
        <v>EAP</v>
      </c>
      <c r="I476" s="7" t="str">
        <f>IFERROR(VLOOKUP(A476,[2]Sheet4!$A$2:$I$2561,6,FALSE),"CL")</f>
        <v>Ra</v>
      </c>
      <c r="J476" s="7" t="str">
        <f>IFERROR(VLOOKUP(A476,[2]Sheet4!$A$2:$I$2561,7,FALSE),"CL")</f>
        <v>MEP</v>
      </c>
      <c r="K476" s="7" t="str">
        <f>IFERROR(VLOOKUP(A476,[2]Sheet4!$A$2:$I$2561,8,FALSE),"CL")</f>
        <v>Tg</v>
      </c>
    </row>
    <row r="477" spans="1:11" hidden="1">
      <c r="A477" s="5">
        <v>40534</v>
      </c>
      <c r="B477" s="6">
        <v>45.13</v>
      </c>
      <c r="C477" s="6">
        <f t="shared" si="14"/>
        <v>-0.12999999999999545</v>
      </c>
      <c r="D477" s="8">
        <f t="shared" si="15"/>
        <v>-2.8722934158196081E-3</v>
      </c>
      <c r="E477" s="6">
        <f>[1]!MoonAge(A477)</f>
        <v>0.53411875426436783</v>
      </c>
      <c r="F477" s="7" t="str">
        <f>IFERROR(VLOOKUP(A477,[2]Sheet4!$A$2:$I$2561,3,FALSE),"CL")</f>
        <v>FIP</v>
      </c>
      <c r="G477" s="7" t="str">
        <f>IFERROR(VLOOKUP(A477,[2]Sheet4!$A$2:$I$2561,4,FALSE),"CL")</f>
        <v>Ho</v>
      </c>
      <c r="H477" s="7" t="str">
        <f>IFERROR(VLOOKUP(A477,[2]Sheet4!$A$2:$I$2561,5,FALSE),"CL")</f>
        <v>EAP</v>
      </c>
      <c r="I477" s="7" t="str">
        <f>IFERROR(VLOOKUP(A477,[2]Sheet4!$A$2:$I$2561,6,FALSE),"CL")</f>
        <v>Ra</v>
      </c>
      <c r="J477" s="7" t="str">
        <f>IFERROR(VLOOKUP(A477,[2]Sheet4!$A$2:$I$2561,7,FALSE),"CL")</f>
        <v>MEP</v>
      </c>
      <c r="K477" s="7" t="str">
        <f>IFERROR(VLOOKUP(A477,[2]Sheet4!$A$2:$I$2561,8,FALSE),"CL")</f>
        <v>Tg</v>
      </c>
    </row>
    <row r="478" spans="1:11" hidden="1">
      <c r="A478" s="5">
        <v>40535</v>
      </c>
      <c r="B478" s="6">
        <v>45.02</v>
      </c>
      <c r="C478" s="6">
        <f t="shared" si="14"/>
        <v>-0.10999999999999943</v>
      </c>
      <c r="D478" s="8">
        <f t="shared" si="15"/>
        <v>-2.4374030578329146E-3</v>
      </c>
      <c r="E478" s="6">
        <f>[1]!MoonAge(A478)</f>
        <v>0.5679819462166481</v>
      </c>
      <c r="F478" s="7" t="str">
        <f>IFERROR(VLOOKUP(A478,[2]Sheet4!$A$2:$I$2561,3,FALSE),"CL")</f>
        <v>FIM</v>
      </c>
      <c r="G478" s="7" t="str">
        <f>IFERROR(VLOOKUP(A478,[2]Sheet4!$A$2:$I$2561,4,FALSE),"CL")</f>
        <v>Sh</v>
      </c>
      <c r="H478" s="7" t="str">
        <f>IFERROR(VLOOKUP(A478,[2]Sheet4!$A$2:$I$2561,5,FALSE),"CL")</f>
        <v>EAP</v>
      </c>
      <c r="I478" s="7" t="str">
        <f>IFERROR(VLOOKUP(A478,[2]Sheet4!$A$2:$I$2561,6,FALSE),"CL")</f>
        <v>Ra</v>
      </c>
      <c r="J478" s="7" t="str">
        <f>IFERROR(VLOOKUP(A478,[2]Sheet4!$A$2:$I$2561,7,FALSE),"CL")</f>
        <v>MEP</v>
      </c>
      <c r="K478" s="7" t="str">
        <f>IFERROR(VLOOKUP(A478,[2]Sheet4!$A$2:$I$2561,8,FALSE),"CL")</f>
        <v>Tg</v>
      </c>
    </row>
    <row r="479" spans="1:11" hidden="1">
      <c r="A479" s="5">
        <v>40536</v>
      </c>
      <c r="B479" s="6">
        <v>45.23</v>
      </c>
      <c r="C479" s="6">
        <f t="shared" si="14"/>
        <v>0.20999999999999375</v>
      </c>
      <c r="D479" s="8">
        <f t="shared" si="15"/>
        <v>4.6645935139936409E-3</v>
      </c>
      <c r="E479" s="6">
        <f>[1]!MoonAge(A479)</f>
        <v>0.60184513816892826</v>
      </c>
      <c r="F479" s="7" t="str">
        <f>IFERROR(VLOOKUP(A479,[2]Sheet4!$A$2:$I$2561,3,FALSE),"CL")</f>
        <v>EAP</v>
      </c>
      <c r="G479" s="7" t="str">
        <f>IFERROR(VLOOKUP(A479,[2]Sheet4!$A$2:$I$2561,4,FALSE),"CL")</f>
        <v>Mo</v>
      </c>
      <c r="H479" s="7" t="str">
        <f>IFERROR(VLOOKUP(A479,[2]Sheet4!$A$2:$I$2561,5,FALSE),"CL")</f>
        <v>EAP</v>
      </c>
      <c r="I479" s="7" t="str">
        <f>IFERROR(VLOOKUP(A479,[2]Sheet4!$A$2:$I$2561,6,FALSE),"CL")</f>
        <v>Ra</v>
      </c>
      <c r="J479" s="7" t="str">
        <f>IFERROR(VLOOKUP(A479,[2]Sheet4!$A$2:$I$2561,7,FALSE),"CL")</f>
        <v>MEP</v>
      </c>
      <c r="K479" s="7" t="str">
        <f>IFERROR(VLOOKUP(A479,[2]Sheet4!$A$2:$I$2561,8,FALSE),"CL")</f>
        <v>Tg</v>
      </c>
    </row>
    <row r="480" spans="1:11" hidden="1">
      <c r="A480" s="5">
        <v>40539</v>
      </c>
      <c r="B480" s="6">
        <v>45.15</v>
      </c>
      <c r="C480" s="6">
        <f t="shared" si="14"/>
        <v>-7.9999999999998295E-2</v>
      </c>
      <c r="D480" s="8">
        <f t="shared" si="15"/>
        <v>-1.7687375635639685E-3</v>
      </c>
      <c r="E480" s="6">
        <f>[1]!MoonAge(A480)</f>
        <v>0.70343471402576896</v>
      </c>
      <c r="F480" s="7" t="str">
        <f>IFERROR(VLOOKUP(A480,[2]Sheet4!$A$2:$I$2561,3,FALSE),"CL")</f>
        <v>MEM</v>
      </c>
      <c r="G480" s="7" t="str">
        <f>IFERROR(VLOOKUP(A480,[2]Sheet4!$A$2:$I$2561,4,FALSE),"CL")</f>
        <v>Pi</v>
      </c>
      <c r="H480" s="7" t="str">
        <f>IFERROR(VLOOKUP(A480,[2]Sheet4!$A$2:$I$2561,5,FALSE),"CL")</f>
        <v>EAP</v>
      </c>
      <c r="I480" s="7" t="str">
        <f>IFERROR(VLOOKUP(A480,[2]Sheet4!$A$2:$I$2561,6,FALSE),"CL")</f>
        <v>Ra</v>
      </c>
      <c r="J480" s="7" t="str">
        <f>IFERROR(VLOOKUP(A480,[2]Sheet4!$A$2:$I$2561,7,FALSE),"CL")</f>
        <v>MEP</v>
      </c>
      <c r="K480" s="7" t="str">
        <f>IFERROR(VLOOKUP(A480,[2]Sheet4!$A$2:$I$2561,8,FALSE),"CL")</f>
        <v>Tg</v>
      </c>
    </row>
    <row r="481" spans="1:11" hidden="1">
      <c r="A481" s="5">
        <v>40540</v>
      </c>
      <c r="B481" s="6">
        <v>45.17</v>
      </c>
      <c r="C481" s="6">
        <f t="shared" si="14"/>
        <v>2.0000000000003126E-2</v>
      </c>
      <c r="D481" s="8">
        <f t="shared" si="15"/>
        <v>4.429678848284192E-4</v>
      </c>
      <c r="E481" s="6">
        <f>[1]!MoonAge(A481)</f>
        <v>0.73729790597804923</v>
      </c>
      <c r="F481" s="7" t="str">
        <f>IFERROR(VLOOKUP(A481,[2]Sheet4!$A$2:$I$2561,3,FALSE),"CL")</f>
        <v>PAP</v>
      </c>
      <c r="G481" s="7" t="str">
        <f>IFERROR(VLOOKUP(A481,[2]Sheet4!$A$2:$I$2561,4,FALSE),"CL")</f>
        <v>Ra</v>
      </c>
      <c r="H481" s="7" t="str">
        <f>IFERROR(VLOOKUP(A481,[2]Sheet4!$A$2:$I$2561,5,FALSE),"CL")</f>
        <v>EAP</v>
      </c>
      <c r="I481" s="7" t="str">
        <f>IFERROR(VLOOKUP(A481,[2]Sheet4!$A$2:$I$2561,6,FALSE),"CL")</f>
        <v>Ra</v>
      </c>
      <c r="J481" s="7" t="str">
        <f>IFERROR(VLOOKUP(A481,[2]Sheet4!$A$2:$I$2561,7,FALSE),"CL")</f>
        <v>MEP</v>
      </c>
      <c r="K481" s="7" t="str">
        <f>IFERROR(VLOOKUP(A481,[2]Sheet4!$A$2:$I$2561,8,FALSE),"CL")</f>
        <v>Tg</v>
      </c>
    </row>
    <row r="482" spans="1:11" hidden="1">
      <c r="A482" s="5">
        <v>40541</v>
      </c>
      <c r="B482" s="6">
        <v>45.12</v>
      </c>
      <c r="C482" s="6">
        <f t="shared" si="14"/>
        <v>-5.0000000000004263E-2</v>
      </c>
      <c r="D482" s="8">
        <f t="shared" si="15"/>
        <v>-1.1069293779057839E-3</v>
      </c>
      <c r="E482" s="6">
        <f>[1]!MoonAge(A482)</f>
        <v>0.77116109793032939</v>
      </c>
      <c r="F482" s="7" t="str">
        <f>IFERROR(VLOOKUP(A482,[2]Sheet4!$A$2:$I$2561,3,FALSE),"CL")</f>
        <v>PAM</v>
      </c>
      <c r="G482" s="7" t="str">
        <f>IFERROR(VLOOKUP(A482,[2]Sheet4!$A$2:$I$2561,4,FALSE),"CL")</f>
        <v>Co</v>
      </c>
      <c r="H482" s="7" t="str">
        <f>IFERROR(VLOOKUP(A482,[2]Sheet4!$A$2:$I$2561,5,FALSE),"CL")</f>
        <v>EAP</v>
      </c>
      <c r="I482" s="7" t="str">
        <f>IFERROR(VLOOKUP(A482,[2]Sheet4!$A$2:$I$2561,6,FALSE),"CL")</f>
        <v>Ra</v>
      </c>
      <c r="J482" s="7" t="str">
        <f>IFERROR(VLOOKUP(A482,[2]Sheet4!$A$2:$I$2561,7,FALSE),"CL")</f>
        <v>MEP</v>
      </c>
      <c r="K482" s="7" t="str">
        <f>IFERROR(VLOOKUP(A482,[2]Sheet4!$A$2:$I$2561,8,FALSE),"CL")</f>
        <v>Tg</v>
      </c>
    </row>
    <row r="483" spans="1:11" hidden="1">
      <c r="A483" s="5">
        <v>40542</v>
      </c>
      <c r="B483" s="6">
        <v>44.9</v>
      </c>
      <c r="C483" s="6">
        <f t="shared" si="14"/>
        <v>-0.21999999999999886</v>
      </c>
      <c r="D483" s="8">
        <f t="shared" si="15"/>
        <v>-4.87588652482267E-3</v>
      </c>
      <c r="E483" s="6">
        <f>[1]!MoonAge(A483)</f>
        <v>0.80502428988260966</v>
      </c>
      <c r="F483" s="7" t="str">
        <f>IFERROR(VLOOKUP(A483,[2]Sheet4!$A$2:$I$2561,3,FALSE),"CL")</f>
        <v>UDP</v>
      </c>
      <c r="G483" s="7" t="str">
        <f>IFERROR(VLOOKUP(A483,[2]Sheet4!$A$2:$I$2561,4,FALSE),"CL")</f>
        <v>Tg</v>
      </c>
      <c r="H483" s="7" t="str">
        <f>IFERROR(VLOOKUP(A483,[2]Sheet4!$A$2:$I$2561,5,FALSE),"CL")</f>
        <v>EAP</v>
      </c>
      <c r="I483" s="7" t="str">
        <f>IFERROR(VLOOKUP(A483,[2]Sheet4!$A$2:$I$2561,6,FALSE),"CL")</f>
        <v>Ra</v>
      </c>
      <c r="J483" s="7" t="str">
        <f>IFERROR(VLOOKUP(A483,[2]Sheet4!$A$2:$I$2561,7,FALSE),"CL")</f>
        <v>MEP</v>
      </c>
      <c r="K483" s="7" t="str">
        <f>IFERROR(VLOOKUP(A483,[2]Sheet4!$A$2:$I$2561,8,FALSE),"CL")</f>
        <v>Tg</v>
      </c>
    </row>
    <row r="484" spans="1:11" hidden="1">
      <c r="A484" s="5">
        <v>40543</v>
      </c>
      <c r="B484" s="6">
        <v>44.81</v>
      </c>
      <c r="C484" s="6">
        <f t="shared" si="14"/>
        <v>-8.9999999999996305E-2</v>
      </c>
      <c r="D484" s="8">
        <f t="shared" si="15"/>
        <v>-2.0044543429843277E-3</v>
      </c>
      <c r="E484" s="6">
        <f>[1]!MoonAge(A484)</f>
        <v>0.83888748183488993</v>
      </c>
      <c r="F484" s="7" t="str">
        <f>IFERROR(VLOOKUP(A484,[2]Sheet4!$A$2:$I$2561,3,FALSE),"CL")</f>
        <v>UDM</v>
      </c>
      <c r="G484" s="7" t="str">
        <f>IFERROR(VLOOKUP(A484,[2]Sheet4!$A$2:$I$2561,4,FALSE),"CL")</f>
        <v>Rb</v>
      </c>
      <c r="H484" s="7" t="str">
        <f>IFERROR(VLOOKUP(A484,[2]Sheet4!$A$2:$I$2561,5,FALSE),"CL")</f>
        <v>EAP</v>
      </c>
      <c r="I484" s="7" t="str">
        <f>IFERROR(VLOOKUP(A484,[2]Sheet4!$A$2:$I$2561,6,FALSE),"CL")</f>
        <v>Ra</v>
      </c>
      <c r="J484" s="7" t="str">
        <f>IFERROR(VLOOKUP(A484,[2]Sheet4!$A$2:$I$2561,7,FALSE),"CL")</f>
        <v>MEP</v>
      </c>
      <c r="K484" s="7" t="str">
        <f>IFERROR(VLOOKUP(A484,[2]Sheet4!$A$2:$I$2561,8,FALSE),"CL")</f>
        <v>Tg</v>
      </c>
    </row>
    <row r="485" spans="1:11" hidden="1">
      <c r="A485" s="5">
        <v>40546</v>
      </c>
      <c r="B485" s="6">
        <v>44.67</v>
      </c>
      <c r="C485" s="6">
        <f t="shared" si="14"/>
        <v>-0.14000000000000057</v>
      </c>
      <c r="D485" s="8">
        <f t="shared" si="15"/>
        <v>-3.1243026110243373E-3</v>
      </c>
      <c r="E485" s="6">
        <f>[1]!MoonAge(A485)</f>
        <v>0.94047705769173051</v>
      </c>
      <c r="F485" s="7" t="str">
        <f>IFERROR(VLOOKUP(A485,[2]Sheet4!$A$2:$I$2561,3,FALSE),"CL")</f>
        <v>EAP</v>
      </c>
      <c r="G485" s="7" t="str">
        <f>IFERROR(VLOOKUP(A485,[2]Sheet4!$A$2:$I$2561,4,FALSE),"CL")</f>
        <v>Ho</v>
      </c>
      <c r="H485" s="7" t="str">
        <f>IFERROR(VLOOKUP(A485,[2]Sheet4!$A$2:$I$2561,5,FALSE),"CL")</f>
        <v>EAP</v>
      </c>
      <c r="I485" s="7" t="str">
        <f>IFERROR(VLOOKUP(A485,[2]Sheet4!$A$2:$I$2561,6,FALSE),"CL")</f>
        <v>Ra</v>
      </c>
      <c r="J485" s="7" t="str">
        <f>IFERROR(VLOOKUP(A485,[2]Sheet4!$A$2:$I$2561,7,FALSE),"CL")</f>
        <v>MEP</v>
      </c>
      <c r="K485" s="7" t="str">
        <f>IFERROR(VLOOKUP(A485,[2]Sheet4!$A$2:$I$2561,8,FALSE),"CL")</f>
        <v>Tg</v>
      </c>
    </row>
    <row r="486" spans="1:11" hidden="1">
      <c r="A486" s="5">
        <v>40547</v>
      </c>
      <c r="B486" s="6">
        <v>44.84</v>
      </c>
      <c r="C486" s="6">
        <f t="shared" si="14"/>
        <v>0.17000000000000171</v>
      </c>
      <c r="D486" s="8">
        <f t="shared" si="15"/>
        <v>3.8056861428252004E-3</v>
      </c>
      <c r="E486" s="6">
        <f>[1]!MoonAge(A486)</f>
        <v>0.97434024964401078</v>
      </c>
      <c r="F486" s="7" t="str">
        <f>IFERROR(VLOOKUP(A486,[2]Sheet4!$A$2:$I$2561,3,FALSE),"CL")</f>
        <v>EAM</v>
      </c>
      <c r="G486" s="7" t="str">
        <f>IFERROR(VLOOKUP(A486,[2]Sheet4!$A$2:$I$2561,4,FALSE),"CL")</f>
        <v>Sh</v>
      </c>
      <c r="H486" s="7" t="str">
        <f>IFERROR(VLOOKUP(A486,[2]Sheet4!$A$2:$I$2561,5,FALSE),"CL")</f>
        <v>EAP</v>
      </c>
      <c r="I486" s="7" t="str">
        <f>IFERROR(VLOOKUP(A486,[2]Sheet4!$A$2:$I$2561,6,FALSE),"CL")</f>
        <v>Ra</v>
      </c>
      <c r="J486" s="7" t="str">
        <f>IFERROR(VLOOKUP(A486,[2]Sheet4!$A$2:$I$2561,7,FALSE),"CL")</f>
        <v>MEP</v>
      </c>
      <c r="K486" s="7" t="str">
        <f>IFERROR(VLOOKUP(A486,[2]Sheet4!$A$2:$I$2561,8,FALSE),"CL")</f>
        <v>Tg</v>
      </c>
    </row>
    <row r="487" spans="1:11" hidden="1">
      <c r="A487" s="5">
        <v>40548</v>
      </c>
      <c r="B487" s="6">
        <v>45.2</v>
      </c>
      <c r="C487" s="6">
        <f t="shared" si="14"/>
        <v>0.35999999999999943</v>
      </c>
      <c r="D487" s="8">
        <f t="shared" si="15"/>
        <v>8.0285459411239823E-3</v>
      </c>
      <c r="E487" s="6">
        <f>[1]!MoonAge(A487)</f>
        <v>8.2034415962909391E-3</v>
      </c>
      <c r="F487" s="7" t="str">
        <f>IFERROR(VLOOKUP(A487,[2]Sheet4!$A$2:$I$2561,3,FALSE),"CL")</f>
        <v>MEP</v>
      </c>
      <c r="G487" s="7" t="str">
        <f>IFERROR(VLOOKUP(A487,[2]Sheet4!$A$2:$I$2561,4,FALSE),"CL")</f>
        <v>Mo</v>
      </c>
      <c r="H487" s="7" t="str">
        <f>IFERROR(VLOOKUP(A487,[2]Sheet4!$A$2:$I$2561,5,FALSE),"CL")</f>
        <v>EAP</v>
      </c>
      <c r="I487" s="7" t="str">
        <f>IFERROR(VLOOKUP(A487,[2]Sheet4!$A$2:$I$2561,6,FALSE),"CL")</f>
        <v>Ra</v>
      </c>
      <c r="J487" s="7" t="str">
        <f>IFERROR(VLOOKUP(A487,[2]Sheet4!$A$2:$I$2561,7,FALSE),"CL")</f>
        <v>MEP</v>
      </c>
      <c r="K487" s="7" t="str">
        <f>IFERROR(VLOOKUP(A487,[2]Sheet4!$A$2:$I$2561,8,FALSE),"CL")</f>
        <v>Tg</v>
      </c>
    </row>
    <row r="488" spans="1:11" hidden="1">
      <c r="A488" s="5">
        <v>40549</v>
      </c>
      <c r="B488" s="6">
        <v>45.31</v>
      </c>
      <c r="C488" s="6">
        <f t="shared" si="14"/>
        <v>0.10999999999999943</v>
      </c>
      <c r="D488" s="8">
        <f t="shared" si="15"/>
        <v>2.4336283185840582E-3</v>
      </c>
      <c r="E488" s="6">
        <f>[1]!MoonAge(A488)</f>
        <v>4.2066633548571208E-2</v>
      </c>
      <c r="F488" s="7" t="str">
        <f>IFERROR(VLOOKUP(A488,[2]Sheet4!$A$2:$I$2561,3,FALSE),"CL")</f>
        <v>MEM</v>
      </c>
      <c r="G488" s="7" t="str">
        <f>IFERROR(VLOOKUP(A488,[2]Sheet4!$A$2:$I$2561,4,FALSE),"CL")</f>
        <v>Ch</v>
      </c>
      <c r="H488" s="7" t="str">
        <f>IFERROR(VLOOKUP(A488,[2]Sheet4!$A$2:$I$2561,5,FALSE),"CL")</f>
        <v>EAM</v>
      </c>
      <c r="I488" s="7" t="str">
        <f>IFERROR(VLOOKUP(A488,[2]Sheet4!$A$2:$I$2561,6,FALSE),"CL")</f>
        <v>Co</v>
      </c>
      <c r="J488" s="7" t="str">
        <f>IFERROR(VLOOKUP(A488,[2]Sheet4!$A$2:$I$2561,7,FALSE),"CL")</f>
        <v>MEP</v>
      </c>
      <c r="K488" s="7" t="str">
        <f>IFERROR(VLOOKUP(A488,[2]Sheet4!$A$2:$I$2561,8,FALSE),"CL")</f>
        <v>Tg</v>
      </c>
    </row>
    <row r="489" spans="1:11" hidden="1">
      <c r="A489" s="5">
        <v>40550</v>
      </c>
      <c r="B489" s="6">
        <v>45.37</v>
      </c>
      <c r="C489" s="6">
        <f t="shared" si="14"/>
        <v>5.9999999999995168E-2</v>
      </c>
      <c r="D489" s="8">
        <f t="shared" si="15"/>
        <v>1.3242109909511182E-3</v>
      </c>
      <c r="E489" s="6">
        <f>[1]!MoonAge(A489)</f>
        <v>7.5929825500851478E-2</v>
      </c>
      <c r="F489" s="7" t="str">
        <f>IFERROR(VLOOKUP(A489,[2]Sheet4!$A$2:$I$2561,3,FALSE),"CL")</f>
        <v>PAP</v>
      </c>
      <c r="G489" s="7" t="str">
        <f>IFERROR(VLOOKUP(A489,[2]Sheet4!$A$2:$I$2561,4,FALSE),"CL")</f>
        <v>Do</v>
      </c>
      <c r="H489" s="7" t="str">
        <f>IFERROR(VLOOKUP(A489,[2]Sheet4!$A$2:$I$2561,5,FALSE),"CL")</f>
        <v>EAM</v>
      </c>
      <c r="I489" s="7" t="str">
        <f>IFERROR(VLOOKUP(A489,[2]Sheet4!$A$2:$I$2561,6,FALSE),"CL")</f>
        <v>Co</v>
      </c>
      <c r="J489" s="7" t="str">
        <f>IFERROR(VLOOKUP(A489,[2]Sheet4!$A$2:$I$2561,7,FALSE),"CL")</f>
        <v>MEP</v>
      </c>
      <c r="K489" s="7" t="str">
        <f>IFERROR(VLOOKUP(A489,[2]Sheet4!$A$2:$I$2561,8,FALSE),"CL")</f>
        <v>Tg</v>
      </c>
    </row>
    <row r="490" spans="1:11" hidden="1">
      <c r="A490" s="5">
        <v>40553</v>
      </c>
      <c r="B490" s="6">
        <v>45.44</v>
      </c>
      <c r="C490" s="6">
        <f t="shared" si="14"/>
        <v>7.0000000000000284E-2</v>
      </c>
      <c r="D490" s="8">
        <f t="shared" si="15"/>
        <v>1.542869737712151E-3</v>
      </c>
      <c r="E490" s="6">
        <f>[1]!MoonAge(A490)</f>
        <v>0.17751940135769217</v>
      </c>
      <c r="F490" s="7" t="str">
        <f>IFERROR(VLOOKUP(A490,[2]Sheet4!$A$2:$I$2561,3,FALSE),"CL")</f>
        <v>UDM</v>
      </c>
      <c r="G490" s="7" t="str">
        <f>IFERROR(VLOOKUP(A490,[2]Sheet4!$A$2:$I$2561,4,FALSE),"CL")</f>
        <v>Co</v>
      </c>
      <c r="H490" s="7" t="str">
        <f>IFERROR(VLOOKUP(A490,[2]Sheet4!$A$2:$I$2561,5,FALSE),"CL")</f>
        <v>EAM</v>
      </c>
      <c r="I490" s="7" t="str">
        <f>IFERROR(VLOOKUP(A490,[2]Sheet4!$A$2:$I$2561,6,FALSE),"CL")</f>
        <v>Co</v>
      </c>
      <c r="J490" s="7" t="str">
        <f>IFERROR(VLOOKUP(A490,[2]Sheet4!$A$2:$I$2561,7,FALSE),"CL")</f>
        <v>MEP</v>
      </c>
      <c r="K490" s="7" t="str">
        <f>IFERROR(VLOOKUP(A490,[2]Sheet4!$A$2:$I$2561,8,FALSE),"CL")</f>
        <v>Tg</v>
      </c>
    </row>
    <row r="491" spans="1:11" hidden="1">
      <c r="A491" s="5">
        <v>40554</v>
      </c>
      <c r="B491" s="6">
        <v>45.32</v>
      </c>
      <c r="C491" s="6">
        <f t="shared" si="14"/>
        <v>-0.11999999999999744</v>
      </c>
      <c r="D491" s="8">
        <f t="shared" si="15"/>
        <v>-2.6408450704224792E-3</v>
      </c>
      <c r="E491" s="6">
        <f>[1]!MoonAge(A491)</f>
        <v>0.21138259330997233</v>
      </c>
      <c r="F491" s="7" t="str">
        <f>IFERROR(VLOOKUP(A491,[2]Sheet4!$A$2:$I$2561,3,FALSE),"CL")</f>
        <v>FIP</v>
      </c>
      <c r="G491" s="7" t="str">
        <f>IFERROR(VLOOKUP(A491,[2]Sheet4!$A$2:$I$2561,4,FALSE),"CL")</f>
        <v>Tg</v>
      </c>
      <c r="H491" s="7" t="str">
        <f>IFERROR(VLOOKUP(A491,[2]Sheet4!$A$2:$I$2561,5,FALSE),"CL")</f>
        <v>EAM</v>
      </c>
      <c r="I491" s="7" t="str">
        <f>IFERROR(VLOOKUP(A491,[2]Sheet4!$A$2:$I$2561,6,FALSE),"CL")</f>
        <v>Co</v>
      </c>
      <c r="J491" s="7" t="str">
        <f>IFERROR(VLOOKUP(A491,[2]Sheet4!$A$2:$I$2561,7,FALSE),"CL")</f>
        <v>MEP</v>
      </c>
      <c r="K491" s="7" t="str">
        <f>IFERROR(VLOOKUP(A491,[2]Sheet4!$A$2:$I$2561,8,FALSE),"CL")</f>
        <v>Tg</v>
      </c>
    </row>
    <row r="492" spans="1:11" hidden="1">
      <c r="A492" s="5">
        <v>40555</v>
      </c>
      <c r="B492" s="6">
        <v>45.16</v>
      </c>
      <c r="C492" s="6">
        <f t="shared" si="14"/>
        <v>-0.16000000000000369</v>
      </c>
      <c r="D492" s="8">
        <f t="shared" si="15"/>
        <v>-3.5304501323919616E-3</v>
      </c>
      <c r="E492" s="6">
        <f>[1]!MoonAge(A492)</f>
        <v>0.2452457852622526</v>
      </c>
      <c r="F492" s="7" t="str">
        <f>IFERROR(VLOOKUP(A492,[2]Sheet4!$A$2:$I$2561,3,FALSE),"CL")</f>
        <v>FIM</v>
      </c>
      <c r="G492" s="7" t="str">
        <f>IFERROR(VLOOKUP(A492,[2]Sheet4!$A$2:$I$2561,4,FALSE),"CL")</f>
        <v>Rb</v>
      </c>
      <c r="H492" s="7" t="str">
        <f>IFERROR(VLOOKUP(A492,[2]Sheet4!$A$2:$I$2561,5,FALSE),"CL")</f>
        <v>EAM</v>
      </c>
      <c r="I492" s="7" t="str">
        <f>IFERROR(VLOOKUP(A492,[2]Sheet4!$A$2:$I$2561,6,FALSE),"CL")</f>
        <v>Co</v>
      </c>
      <c r="J492" s="7" t="str">
        <f>IFERROR(VLOOKUP(A492,[2]Sheet4!$A$2:$I$2561,7,FALSE),"CL")</f>
        <v>MEP</v>
      </c>
      <c r="K492" s="7" t="str">
        <f>IFERROR(VLOOKUP(A492,[2]Sheet4!$A$2:$I$2561,8,FALSE),"CL")</f>
        <v>Tg</v>
      </c>
    </row>
    <row r="493" spans="1:11" hidden="1">
      <c r="A493" s="5">
        <v>40556</v>
      </c>
      <c r="B493" s="6">
        <v>45.13</v>
      </c>
      <c r="C493" s="6">
        <f t="shared" si="14"/>
        <v>-2.9999999999994031E-2</v>
      </c>
      <c r="D493" s="8">
        <f t="shared" si="15"/>
        <v>-6.6430469441970848E-4</v>
      </c>
      <c r="E493" s="6">
        <f>[1]!MoonAge(A493)</f>
        <v>0.27910897721453276</v>
      </c>
      <c r="F493" s="7" t="str">
        <f>IFERROR(VLOOKUP(A493,[2]Sheet4!$A$2:$I$2561,3,FALSE),"CL")</f>
        <v>EAP</v>
      </c>
      <c r="G493" s="7" t="str">
        <f>IFERROR(VLOOKUP(A493,[2]Sheet4!$A$2:$I$2561,4,FALSE),"CL")</f>
        <v>Dr</v>
      </c>
      <c r="H493" s="7" t="str">
        <f>IFERROR(VLOOKUP(A493,[2]Sheet4!$A$2:$I$2561,5,FALSE),"CL")</f>
        <v>EAM</v>
      </c>
      <c r="I493" s="7" t="str">
        <f>IFERROR(VLOOKUP(A493,[2]Sheet4!$A$2:$I$2561,6,FALSE),"CL")</f>
        <v>Co</v>
      </c>
      <c r="J493" s="7" t="str">
        <f>IFERROR(VLOOKUP(A493,[2]Sheet4!$A$2:$I$2561,7,FALSE),"CL")</f>
        <v>MEP</v>
      </c>
      <c r="K493" s="7" t="str">
        <f>IFERROR(VLOOKUP(A493,[2]Sheet4!$A$2:$I$2561,8,FALSE),"CL")</f>
        <v>Tg</v>
      </c>
    </row>
    <row r="494" spans="1:11" hidden="1">
      <c r="A494" s="5">
        <v>40557</v>
      </c>
      <c r="B494" s="6">
        <v>45.3</v>
      </c>
      <c r="C494" s="6">
        <f t="shared" si="14"/>
        <v>0.1699999999999946</v>
      </c>
      <c r="D494" s="8">
        <f t="shared" si="15"/>
        <v>3.7668956348325855E-3</v>
      </c>
      <c r="E494" s="6">
        <f>[1]!MoonAge(A494)</f>
        <v>0.31297216916681303</v>
      </c>
      <c r="F494" s="7" t="str">
        <f>IFERROR(VLOOKUP(A494,[2]Sheet4!$A$2:$I$2561,3,FALSE),"CL")</f>
        <v>EAM</v>
      </c>
      <c r="G494" s="7" t="str">
        <f>IFERROR(VLOOKUP(A494,[2]Sheet4!$A$2:$I$2561,4,FALSE),"CL")</f>
        <v>Sn</v>
      </c>
      <c r="H494" s="7" t="str">
        <f>IFERROR(VLOOKUP(A494,[2]Sheet4!$A$2:$I$2561,5,FALSE),"CL")</f>
        <v>EAM</v>
      </c>
      <c r="I494" s="7" t="str">
        <f>IFERROR(VLOOKUP(A494,[2]Sheet4!$A$2:$I$2561,6,FALSE),"CL")</f>
        <v>Co</v>
      </c>
      <c r="J494" s="7" t="str">
        <f>IFERROR(VLOOKUP(A494,[2]Sheet4!$A$2:$I$2561,7,FALSE),"CL")</f>
        <v>MEP</v>
      </c>
      <c r="K494" s="7" t="str">
        <f>IFERROR(VLOOKUP(A494,[2]Sheet4!$A$2:$I$2561,8,FALSE),"CL")</f>
        <v>Tg</v>
      </c>
    </row>
    <row r="495" spans="1:11" hidden="1">
      <c r="A495" s="5">
        <v>40560</v>
      </c>
      <c r="B495" s="6">
        <v>45.59</v>
      </c>
      <c r="C495" s="6">
        <f t="shared" si="14"/>
        <v>0.29000000000000625</v>
      </c>
      <c r="D495" s="8">
        <f t="shared" si="15"/>
        <v>6.4017660044151494E-3</v>
      </c>
      <c r="E495" s="6">
        <f>[1]!MoonAge(A495)</f>
        <v>0.41456174502365373</v>
      </c>
      <c r="F495" s="7" t="str">
        <f>IFERROR(VLOOKUP(A495,[2]Sheet4!$A$2:$I$2561,3,FALSE),"CL")</f>
        <v>PAP</v>
      </c>
      <c r="G495" s="7" t="str">
        <f>IFERROR(VLOOKUP(A495,[2]Sheet4!$A$2:$I$2561,4,FALSE),"CL")</f>
        <v>Mo</v>
      </c>
      <c r="H495" s="7" t="str">
        <f>IFERROR(VLOOKUP(A495,[2]Sheet4!$A$2:$I$2561,5,FALSE),"CL")</f>
        <v>EAM</v>
      </c>
      <c r="I495" s="7" t="str">
        <f>IFERROR(VLOOKUP(A495,[2]Sheet4!$A$2:$I$2561,6,FALSE),"CL")</f>
        <v>Co</v>
      </c>
      <c r="J495" s="7" t="str">
        <f>IFERROR(VLOOKUP(A495,[2]Sheet4!$A$2:$I$2561,7,FALSE),"CL")</f>
        <v>MEP</v>
      </c>
      <c r="K495" s="7" t="str">
        <f>IFERROR(VLOOKUP(A495,[2]Sheet4!$A$2:$I$2561,8,FALSE),"CL")</f>
        <v>Tg</v>
      </c>
    </row>
    <row r="496" spans="1:11" hidden="1">
      <c r="A496" s="5">
        <v>40561</v>
      </c>
      <c r="B496" s="6">
        <v>45.53</v>
      </c>
      <c r="C496" s="6">
        <f t="shared" si="14"/>
        <v>-6.0000000000002274E-2</v>
      </c>
      <c r="D496" s="8">
        <f t="shared" si="15"/>
        <v>-1.3160780872998963E-3</v>
      </c>
      <c r="E496" s="6">
        <f>[1]!MoonAge(A496)</f>
        <v>0.44842493697593389</v>
      </c>
      <c r="F496" s="7" t="str">
        <f>IFERROR(VLOOKUP(A496,[2]Sheet4!$A$2:$I$2561,3,FALSE),"CL")</f>
        <v>PAM</v>
      </c>
      <c r="G496" s="7" t="str">
        <f>IFERROR(VLOOKUP(A496,[2]Sheet4!$A$2:$I$2561,4,FALSE),"CL")</f>
        <v>Ch</v>
      </c>
      <c r="H496" s="7" t="str">
        <f>IFERROR(VLOOKUP(A496,[2]Sheet4!$A$2:$I$2561,5,FALSE),"CL")</f>
        <v>EAM</v>
      </c>
      <c r="I496" s="7" t="str">
        <f>IFERROR(VLOOKUP(A496,[2]Sheet4!$A$2:$I$2561,6,FALSE),"CL")</f>
        <v>Co</v>
      </c>
      <c r="J496" s="7" t="str">
        <f>IFERROR(VLOOKUP(A496,[2]Sheet4!$A$2:$I$2561,7,FALSE),"CL")</f>
        <v>MEP</v>
      </c>
      <c r="K496" s="7" t="str">
        <f>IFERROR(VLOOKUP(A496,[2]Sheet4!$A$2:$I$2561,8,FALSE),"CL")</f>
        <v>Tg</v>
      </c>
    </row>
    <row r="497" spans="1:11" hidden="1">
      <c r="A497" s="5">
        <v>40562</v>
      </c>
      <c r="B497" s="6">
        <v>45.38</v>
      </c>
      <c r="C497" s="6">
        <f t="shared" si="14"/>
        <v>-0.14999999999999858</v>
      </c>
      <c r="D497" s="8">
        <f t="shared" si="15"/>
        <v>-3.2945310784098084E-3</v>
      </c>
      <c r="E497" s="6">
        <f>[1]!MoonAge(A497)</f>
        <v>0.48228812892821415</v>
      </c>
      <c r="F497" s="7" t="str">
        <f>IFERROR(VLOOKUP(A497,[2]Sheet4!$A$2:$I$2561,3,FALSE),"CL")</f>
        <v>UDP</v>
      </c>
      <c r="G497" s="7" t="str">
        <f>IFERROR(VLOOKUP(A497,[2]Sheet4!$A$2:$I$2561,4,FALSE),"CL")</f>
        <v>Do</v>
      </c>
      <c r="H497" s="7" t="str">
        <f>IFERROR(VLOOKUP(A497,[2]Sheet4!$A$2:$I$2561,5,FALSE),"CL")</f>
        <v>EAM</v>
      </c>
      <c r="I497" s="7" t="str">
        <f>IFERROR(VLOOKUP(A497,[2]Sheet4!$A$2:$I$2561,6,FALSE),"CL")</f>
        <v>Co</v>
      </c>
      <c r="J497" s="7" t="str">
        <f>IFERROR(VLOOKUP(A497,[2]Sheet4!$A$2:$I$2561,7,FALSE),"CL")</f>
        <v>MEP</v>
      </c>
      <c r="K497" s="7" t="str">
        <f>IFERROR(VLOOKUP(A497,[2]Sheet4!$A$2:$I$2561,8,FALSE),"CL")</f>
        <v>Tg</v>
      </c>
    </row>
    <row r="498" spans="1:11" hidden="1">
      <c r="A498" s="5">
        <v>40563</v>
      </c>
      <c r="B498" s="6">
        <v>45.58</v>
      </c>
      <c r="C498" s="6">
        <f t="shared" si="14"/>
        <v>0.19999999999999574</v>
      </c>
      <c r="D498" s="8">
        <f t="shared" si="15"/>
        <v>4.4072278536799406E-3</v>
      </c>
      <c r="E498" s="6">
        <f>[1]!MoonAge(A498)</f>
        <v>0.51615132088037896</v>
      </c>
      <c r="F498" s="7" t="str">
        <f>IFERROR(VLOOKUP(A498,[2]Sheet4!$A$2:$I$2561,3,FALSE),"CL")</f>
        <v>UDM</v>
      </c>
      <c r="G498" s="7" t="str">
        <f>IFERROR(VLOOKUP(A498,[2]Sheet4!$A$2:$I$2561,4,FALSE),"CL")</f>
        <v>Pi</v>
      </c>
      <c r="H498" s="7" t="str">
        <f>IFERROR(VLOOKUP(A498,[2]Sheet4!$A$2:$I$2561,5,FALSE),"CL")</f>
        <v>EAM</v>
      </c>
      <c r="I498" s="7" t="str">
        <f>IFERROR(VLOOKUP(A498,[2]Sheet4!$A$2:$I$2561,6,FALSE),"CL")</f>
        <v>Co</v>
      </c>
      <c r="J498" s="7" t="str">
        <f>IFERROR(VLOOKUP(A498,[2]Sheet4!$A$2:$I$2561,7,FALSE),"CL")</f>
        <v>MEP</v>
      </c>
      <c r="K498" s="7" t="str">
        <f>IFERROR(VLOOKUP(A498,[2]Sheet4!$A$2:$I$2561,8,FALSE),"CL")</f>
        <v>Tg</v>
      </c>
    </row>
    <row r="499" spans="1:11" hidden="1">
      <c r="A499" s="5">
        <v>40564</v>
      </c>
      <c r="B499" s="6">
        <v>45.7</v>
      </c>
      <c r="C499" s="6">
        <f t="shared" si="14"/>
        <v>0.12000000000000455</v>
      </c>
      <c r="D499" s="8">
        <f t="shared" si="15"/>
        <v>2.6327336551119911E-3</v>
      </c>
      <c r="E499" s="6">
        <f>[1]!MoonAge(A499)</f>
        <v>0.5500145128324172</v>
      </c>
      <c r="F499" s="7" t="str">
        <f>IFERROR(VLOOKUP(A499,[2]Sheet4!$A$2:$I$2561,3,FALSE),"CL")</f>
        <v>FIP</v>
      </c>
      <c r="G499" s="7" t="str">
        <f>IFERROR(VLOOKUP(A499,[2]Sheet4!$A$2:$I$2561,4,FALSE),"CL")</f>
        <v>Ra</v>
      </c>
      <c r="H499" s="7" t="str">
        <f>IFERROR(VLOOKUP(A499,[2]Sheet4!$A$2:$I$2561,5,FALSE),"CL")</f>
        <v>EAM</v>
      </c>
      <c r="I499" s="7" t="str">
        <f>IFERROR(VLOOKUP(A499,[2]Sheet4!$A$2:$I$2561,6,FALSE),"CL")</f>
        <v>Co</v>
      </c>
      <c r="J499" s="7" t="str">
        <f>IFERROR(VLOOKUP(A499,[2]Sheet4!$A$2:$I$2561,7,FALSE),"CL")</f>
        <v>MEP</v>
      </c>
      <c r="K499" s="7" t="str">
        <f>IFERROR(VLOOKUP(A499,[2]Sheet4!$A$2:$I$2561,8,FALSE),"CL")</f>
        <v>Tg</v>
      </c>
    </row>
    <row r="500" spans="1:11" hidden="1">
      <c r="A500" s="5">
        <v>40567</v>
      </c>
      <c r="B500" s="6">
        <v>45.58</v>
      </c>
      <c r="C500" s="6">
        <f t="shared" si="14"/>
        <v>-0.12000000000000455</v>
      </c>
      <c r="D500" s="8">
        <f t="shared" si="15"/>
        <v>-2.6258205689278892E-3</v>
      </c>
      <c r="E500" s="6">
        <f>[1]!MoonAge(A500)</f>
        <v>0.65160408868853203</v>
      </c>
      <c r="F500" s="7" t="str">
        <f>IFERROR(VLOOKUP(A500,[2]Sheet4!$A$2:$I$2561,3,FALSE),"CL")</f>
        <v>EAM</v>
      </c>
      <c r="G500" s="7" t="str">
        <f>IFERROR(VLOOKUP(A500,[2]Sheet4!$A$2:$I$2561,4,FALSE),"CL")</f>
        <v>Rb</v>
      </c>
      <c r="H500" s="7" t="str">
        <f>IFERROR(VLOOKUP(A500,[2]Sheet4!$A$2:$I$2561,5,FALSE),"CL")</f>
        <v>EAM</v>
      </c>
      <c r="I500" s="7" t="str">
        <f>IFERROR(VLOOKUP(A500,[2]Sheet4!$A$2:$I$2561,6,FALSE),"CL")</f>
        <v>Co</v>
      </c>
      <c r="J500" s="7" t="str">
        <f>IFERROR(VLOOKUP(A500,[2]Sheet4!$A$2:$I$2561,7,FALSE),"CL")</f>
        <v>MEP</v>
      </c>
      <c r="K500" s="7" t="str">
        <f>IFERROR(VLOOKUP(A500,[2]Sheet4!$A$2:$I$2561,8,FALSE),"CL")</f>
        <v>Tg</v>
      </c>
    </row>
    <row r="501" spans="1:11">
      <c r="A501" s="5">
        <v>40568</v>
      </c>
      <c r="B501" s="6">
        <v>45.53</v>
      </c>
      <c r="C501" s="6">
        <f t="shared" si="14"/>
        <v>-4.9999999999997158E-2</v>
      </c>
      <c r="D501" s="8">
        <f t="shared" si="15"/>
        <v>-1.096972356296559E-3</v>
      </c>
      <c r="E501" s="6">
        <f>[1]!MoonAge(A501)</f>
        <v>0.68546728064057028</v>
      </c>
      <c r="F501" s="7" t="str">
        <f>IFERROR(VLOOKUP(A501,[2]Sheet4!$A$2:$I$2561,3,FALSE),"CL")</f>
        <v>MEP</v>
      </c>
      <c r="G501" s="7" t="str">
        <f>IFERROR(VLOOKUP(A501,[2]Sheet4!$A$2:$I$2561,4,FALSE),"CL")</f>
        <v>Dr</v>
      </c>
      <c r="H501" s="7" t="str">
        <f>IFERROR(VLOOKUP(A501,[2]Sheet4!$A$2:$I$2561,5,FALSE),"CL")</f>
        <v>EAM</v>
      </c>
      <c r="I501" s="7" t="str">
        <f>IFERROR(VLOOKUP(A501,[2]Sheet4!$A$2:$I$2561,6,FALSE),"CL")</f>
        <v>Co</v>
      </c>
      <c r="J501" s="7" t="str">
        <f>IFERROR(VLOOKUP(A501,[2]Sheet4!$A$2:$I$2561,7,FALSE),"CL")</f>
        <v>MEP</v>
      </c>
      <c r="K501" s="7" t="str">
        <f>IFERROR(VLOOKUP(A501,[2]Sheet4!$A$2:$I$2561,8,FALSE),"CL")</f>
        <v>Tg</v>
      </c>
    </row>
    <row r="502" spans="1:11" hidden="1">
      <c r="A502" s="5">
        <v>40570</v>
      </c>
      <c r="B502" s="6">
        <v>45.57</v>
      </c>
      <c r="C502" s="6">
        <f t="shared" si="14"/>
        <v>3.9999999999999147E-2</v>
      </c>
      <c r="D502" s="8">
        <f t="shared" si="15"/>
        <v>8.7854162090927185E-4</v>
      </c>
      <c r="E502" s="6">
        <f>[1]!MoonAge(A502)</f>
        <v>0.75319366454464687</v>
      </c>
      <c r="F502" s="7" t="str">
        <f>IFERROR(VLOOKUP(A502,[2]Sheet4!$A$2:$I$2561,3,FALSE),"CL")</f>
        <v>PAP</v>
      </c>
      <c r="G502" s="7" t="str">
        <f>IFERROR(VLOOKUP(A502,[2]Sheet4!$A$2:$I$2561,4,FALSE),"CL")</f>
        <v>Ho</v>
      </c>
      <c r="H502" s="7" t="str">
        <f>IFERROR(VLOOKUP(A502,[2]Sheet4!$A$2:$I$2561,5,FALSE),"CL")</f>
        <v>EAM</v>
      </c>
      <c r="I502" s="7" t="str">
        <f>IFERROR(VLOOKUP(A502,[2]Sheet4!$A$2:$I$2561,6,FALSE),"CL")</f>
        <v>Co</v>
      </c>
      <c r="J502" s="7" t="str">
        <f>IFERROR(VLOOKUP(A502,[2]Sheet4!$A$2:$I$2561,7,FALSE),"CL")</f>
        <v>MEP</v>
      </c>
      <c r="K502" s="7" t="str">
        <f>IFERROR(VLOOKUP(A502,[2]Sheet4!$A$2:$I$2561,8,FALSE),"CL")</f>
        <v>Tg</v>
      </c>
    </row>
    <row r="503" spans="1:11" hidden="1">
      <c r="A503" s="5">
        <v>40571</v>
      </c>
      <c r="B503" s="6">
        <v>45.74</v>
      </c>
      <c r="C503" s="6">
        <f t="shared" si="14"/>
        <v>0.17000000000000171</v>
      </c>
      <c r="D503" s="8">
        <f t="shared" si="15"/>
        <v>3.7305244678516943E-3</v>
      </c>
      <c r="E503" s="6">
        <f>[1]!MoonAge(A503)</f>
        <v>0.78705685649668511</v>
      </c>
      <c r="F503" s="7" t="str">
        <f>IFERROR(VLOOKUP(A503,[2]Sheet4!$A$2:$I$2561,3,FALSE),"CL")</f>
        <v>PAM</v>
      </c>
      <c r="G503" s="7" t="str">
        <f>IFERROR(VLOOKUP(A503,[2]Sheet4!$A$2:$I$2561,4,FALSE),"CL")</f>
        <v>Sh</v>
      </c>
      <c r="H503" s="7" t="str">
        <f>IFERROR(VLOOKUP(A503,[2]Sheet4!$A$2:$I$2561,5,FALSE),"CL")</f>
        <v>EAM</v>
      </c>
      <c r="I503" s="7" t="str">
        <f>IFERROR(VLOOKUP(A503,[2]Sheet4!$A$2:$I$2561,6,FALSE),"CL")</f>
        <v>Co</v>
      </c>
      <c r="J503" s="7" t="str">
        <f>IFERROR(VLOOKUP(A503,[2]Sheet4!$A$2:$I$2561,7,FALSE),"CL")</f>
        <v>MEP</v>
      </c>
      <c r="K503" s="7" t="str">
        <f>IFERROR(VLOOKUP(A503,[2]Sheet4!$A$2:$I$2561,8,FALSE),"CL")</f>
        <v>Tg</v>
      </c>
    </row>
    <row r="504" spans="1:11" hidden="1">
      <c r="A504" s="5">
        <v>40574</v>
      </c>
      <c r="B504" s="6">
        <v>45.95</v>
      </c>
      <c r="C504" s="6">
        <f t="shared" si="14"/>
        <v>0.21000000000000085</v>
      </c>
      <c r="D504" s="8">
        <f t="shared" si="15"/>
        <v>4.5911674682991002E-3</v>
      </c>
      <c r="E504" s="6">
        <f>[1]!MoonAge(A504)</f>
        <v>0.88864643235279983</v>
      </c>
      <c r="F504" s="7" t="str">
        <f>IFERROR(VLOOKUP(A504,[2]Sheet4!$A$2:$I$2561,3,FALSE),"CL")</f>
        <v>FIP</v>
      </c>
      <c r="G504" s="7" t="str">
        <f>IFERROR(VLOOKUP(A504,[2]Sheet4!$A$2:$I$2561,4,FALSE),"CL")</f>
        <v>Do</v>
      </c>
      <c r="H504" s="7" t="str">
        <f>IFERROR(VLOOKUP(A504,[2]Sheet4!$A$2:$I$2561,5,FALSE),"CL")</f>
        <v>EAM</v>
      </c>
      <c r="I504" s="7" t="str">
        <f>IFERROR(VLOOKUP(A504,[2]Sheet4!$A$2:$I$2561,6,FALSE),"CL")</f>
        <v>Co</v>
      </c>
      <c r="J504" s="7" t="str">
        <f>IFERROR(VLOOKUP(A504,[2]Sheet4!$A$2:$I$2561,7,FALSE),"CL")</f>
        <v>MEP</v>
      </c>
      <c r="K504" s="7" t="str">
        <f>IFERROR(VLOOKUP(A504,[2]Sheet4!$A$2:$I$2561,8,FALSE),"CL")</f>
        <v>Tg</v>
      </c>
    </row>
    <row r="505" spans="1:11" hidden="1">
      <c r="A505" s="5">
        <v>40575</v>
      </c>
      <c r="B505" s="6">
        <v>45.81</v>
      </c>
      <c r="C505" s="6">
        <f t="shared" si="14"/>
        <v>-0.14000000000000057</v>
      </c>
      <c r="D505" s="8">
        <f t="shared" si="15"/>
        <v>-3.0467899891186193E-3</v>
      </c>
      <c r="E505" s="6">
        <f>[1]!MoonAge(A505)</f>
        <v>0.92250962430483818</v>
      </c>
      <c r="F505" s="7" t="str">
        <f>IFERROR(VLOOKUP(A505,[2]Sheet4!$A$2:$I$2561,3,FALSE),"CL")</f>
        <v>FIM</v>
      </c>
      <c r="G505" s="7" t="str">
        <f>IFERROR(VLOOKUP(A505,[2]Sheet4!$A$2:$I$2561,4,FALSE),"CL")</f>
        <v>Pi</v>
      </c>
      <c r="H505" s="7" t="str">
        <f>IFERROR(VLOOKUP(A505,[2]Sheet4!$A$2:$I$2561,5,FALSE),"CL")</f>
        <v>EAM</v>
      </c>
      <c r="I505" s="7" t="str">
        <f>IFERROR(VLOOKUP(A505,[2]Sheet4!$A$2:$I$2561,6,FALSE),"CL")</f>
        <v>Co</v>
      </c>
      <c r="J505" s="7" t="str">
        <f>IFERROR(VLOOKUP(A505,[2]Sheet4!$A$2:$I$2561,7,FALSE),"CL")</f>
        <v>MEP</v>
      </c>
      <c r="K505" s="7" t="str">
        <f>IFERROR(VLOOKUP(A505,[2]Sheet4!$A$2:$I$2561,8,FALSE),"CL")</f>
        <v>Tg</v>
      </c>
    </row>
    <row r="506" spans="1:11" hidden="1">
      <c r="A506" s="5">
        <v>40576</v>
      </c>
      <c r="B506" s="6">
        <v>45.63</v>
      </c>
      <c r="C506" s="6">
        <f t="shared" si="14"/>
        <v>-0.17999999999999972</v>
      </c>
      <c r="D506" s="8">
        <f t="shared" si="15"/>
        <v>-3.929273084479365E-3</v>
      </c>
      <c r="E506" s="6">
        <f>[1]!MoonAge(A506)</f>
        <v>0.95637281625687642</v>
      </c>
      <c r="F506" s="7" t="str">
        <f>IFERROR(VLOOKUP(A506,[2]Sheet4!$A$2:$I$2561,3,FALSE),"CL")</f>
        <v>EAP</v>
      </c>
      <c r="G506" s="7" t="str">
        <f>IFERROR(VLOOKUP(A506,[2]Sheet4!$A$2:$I$2561,4,FALSE),"CL")</f>
        <v>Ra</v>
      </c>
      <c r="H506" s="7" t="str">
        <f>IFERROR(VLOOKUP(A506,[2]Sheet4!$A$2:$I$2561,5,FALSE),"CL")</f>
        <v>EAM</v>
      </c>
      <c r="I506" s="7" t="str">
        <f>IFERROR(VLOOKUP(A506,[2]Sheet4!$A$2:$I$2561,6,FALSE),"CL")</f>
        <v>Co</v>
      </c>
      <c r="J506" s="7" t="str">
        <f>IFERROR(VLOOKUP(A506,[2]Sheet4!$A$2:$I$2561,7,FALSE),"CL")</f>
        <v>MEP</v>
      </c>
      <c r="K506" s="7" t="str">
        <f>IFERROR(VLOOKUP(A506,[2]Sheet4!$A$2:$I$2561,8,FALSE),"CL")</f>
        <v>Tg</v>
      </c>
    </row>
    <row r="507" spans="1:11" hidden="1">
      <c r="A507" s="5">
        <v>40577</v>
      </c>
      <c r="B507" s="6">
        <v>45.63</v>
      </c>
      <c r="C507" s="6">
        <f t="shared" si="14"/>
        <v>0</v>
      </c>
      <c r="D507" s="8">
        <f t="shared" si="15"/>
        <v>0</v>
      </c>
      <c r="E507" s="6">
        <f>[1]!MoonAge(A507)</f>
        <v>0.99023600820891466</v>
      </c>
      <c r="F507" s="7" t="str">
        <f>IFERROR(VLOOKUP(A507,[2]Sheet4!$A$2:$I$2561,3,FALSE),"CL")</f>
        <v>EAM</v>
      </c>
      <c r="G507" s="7" t="str">
        <f>IFERROR(VLOOKUP(A507,[2]Sheet4!$A$2:$I$2561,4,FALSE),"CL")</f>
        <v>Co</v>
      </c>
      <c r="H507" s="7" t="str">
        <f>IFERROR(VLOOKUP(A507,[2]Sheet4!$A$2:$I$2561,5,FALSE),"CL")</f>
        <v>EAM</v>
      </c>
      <c r="I507" s="7" t="str">
        <f>IFERROR(VLOOKUP(A507,[2]Sheet4!$A$2:$I$2561,6,FALSE),"CL")</f>
        <v>Co</v>
      </c>
      <c r="J507" s="7" t="str">
        <f>IFERROR(VLOOKUP(A507,[2]Sheet4!$A$2:$I$2561,7,FALSE),"CL")</f>
        <v>MEP</v>
      </c>
      <c r="K507" s="7" t="str">
        <f>IFERROR(VLOOKUP(A507,[2]Sheet4!$A$2:$I$2561,8,FALSE),"CL")</f>
        <v>Tg</v>
      </c>
    </row>
    <row r="508" spans="1:11" hidden="1">
      <c r="A508" s="5">
        <v>40578</v>
      </c>
      <c r="B508" s="6">
        <v>45.64</v>
      </c>
      <c r="C508" s="6">
        <f t="shared" si="14"/>
        <v>9.9999999999980105E-3</v>
      </c>
      <c r="D508" s="8">
        <f t="shared" si="15"/>
        <v>2.1915406530786786E-4</v>
      </c>
      <c r="E508" s="6">
        <f>[1]!MoonAge(A508)</f>
        <v>2.4099200160952905E-2</v>
      </c>
      <c r="F508" s="7" t="str">
        <f>IFERROR(VLOOKUP(A508,[2]Sheet4!$A$2:$I$2561,3,FALSE),"CL")</f>
        <v>MEP</v>
      </c>
      <c r="G508" s="7" t="str">
        <f>IFERROR(VLOOKUP(A508,[2]Sheet4!$A$2:$I$2561,4,FALSE),"CL")</f>
        <v>Tg</v>
      </c>
      <c r="H508" s="7" t="str">
        <f>IFERROR(VLOOKUP(A508,[2]Sheet4!$A$2:$I$2561,5,FALSE),"CL")</f>
        <v>EAM</v>
      </c>
      <c r="I508" s="7" t="str">
        <f>IFERROR(VLOOKUP(A508,[2]Sheet4!$A$2:$I$2561,6,FALSE),"CL")</f>
        <v>Co</v>
      </c>
      <c r="J508" s="7" t="str">
        <f>IFERROR(VLOOKUP(A508,[2]Sheet4!$A$2:$I$2561,7,FALSE),"CL")</f>
        <v>MEP</v>
      </c>
      <c r="K508" s="7" t="str">
        <f>IFERROR(VLOOKUP(A508,[2]Sheet4!$A$2:$I$2561,8,FALSE),"CL")</f>
        <v>Tg</v>
      </c>
    </row>
    <row r="509" spans="1:11" hidden="1">
      <c r="A509" s="5">
        <v>40581</v>
      </c>
      <c r="B509" s="6">
        <v>45.59</v>
      </c>
      <c r="C509" s="6">
        <f t="shared" si="14"/>
        <v>-4.9999999999997158E-2</v>
      </c>
      <c r="D509" s="8">
        <f t="shared" si="15"/>
        <v>-1.0955302366344689E-3</v>
      </c>
      <c r="E509" s="6">
        <f>[1]!MoonAge(A509)</f>
        <v>0.12568877601706774</v>
      </c>
      <c r="F509" s="7" t="str">
        <f>IFERROR(VLOOKUP(A509,[2]Sheet4!$A$2:$I$2561,3,FALSE),"CL")</f>
        <v>PAM</v>
      </c>
      <c r="G509" s="7" t="str">
        <f>IFERROR(VLOOKUP(A509,[2]Sheet4!$A$2:$I$2561,4,FALSE),"CL")</f>
        <v>Sn</v>
      </c>
      <c r="H509" s="7" t="str">
        <f>IFERROR(VLOOKUP(A509,[2]Sheet4!$A$2:$I$2561,5,FALSE),"CL")</f>
        <v>MEP</v>
      </c>
      <c r="I509" s="7" t="str">
        <f>IFERROR(VLOOKUP(A509,[2]Sheet4!$A$2:$I$2561,6,FALSE),"CL")</f>
        <v>Tg</v>
      </c>
      <c r="J509" s="7" t="str">
        <f>IFERROR(VLOOKUP(A509,[2]Sheet4!$A$2:$I$2561,7,FALSE),"CL")</f>
        <v>MEM</v>
      </c>
      <c r="K509" s="7" t="str">
        <f>IFERROR(VLOOKUP(A509,[2]Sheet4!$A$2:$I$2561,8,FALSE),"CL")</f>
        <v>Rb</v>
      </c>
    </row>
    <row r="510" spans="1:11" hidden="1">
      <c r="A510" s="5">
        <v>40582</v>
      </c>
      <c r="B510" s="6">
        <v>45.39</v>
      </c>
      <c r="C510" s="6">
        <f t="shared" si="14"/>
        <v>-0.20000000000000284</v>
      </c>
      <c r="D510" s="8">
        <f t="shared" si="15"/>
        <v>-4.3869269576662165E-3</v>
      </c>
      <c r="E510" s="6">
        <f>[1]!MoonAge(A510)</f>
        <v>0.15955196796910598</v>
      </c>
      <c r="F510" s="7" t="str">
        <f>IFERROR(VLOOKUP(A510,[2]Sheet4!$A$2:$I$2561,3,FALSE),"CL")</f>
        <v>UDP</v>
      </c>
      <c r="G510" s="7" t="str">
        <f>IFERROR(VLOOKUP(A510,[2]Sheet4!$A$2:$I$2561,4,FALSE),"CL")</f>
        <v>Ho</v>
      </c>
      <c r="H510" s="7" t="str">
        <f>IFERROR(VLOOKUP(A510,[2]Sheet4!$A$2:$I$2561,5,FALSE),"CL")</f>
        <v>MEP</v>
      </c>
      <c r="I510" s="7" t="str">
        <f>IFERROR(VLOOKUP(A510,[2]Sheet4!$A$2:$I$2561,6,FALSE),"CL")</f>
        <v>Tg</v>
      </c>
      <c r="J510" s="7" t="str">
        <f>IFERROR(VLOOKUP(A510,[2]Sheet4!$A$2:$I$2561,7,FALSE),"CL")</f>
        <v>MEM</v>
      </c>
      <c r="K510" s="7" t="str">
        <f>IFERROR(VLOOKUP(A510,[2]Sheet4!$A$2:$I$2561,8,FALSE),"CL")</f>
        <v>Rb</v>
      </c>
    </row>
    <row r="511" spans="1:11" hidden="1">
      <c r="A511" s="5">
        <v>40583</v>
      </c>
      <c r="B511" s="6">
        <v>45.33</v>
      </c>
      <c r="C511" s="6">
        <f t="shared" si="14"/>
        <v>-6.0000000000002274E-2</v>
      </c>
      <c r="D511" s="8">
        <f t="shared" si="15"/>
        <v>-1.3218770654329648E-3</v>
      </c>
      <c r="E511" s="6">
        <f>[1]!MoonAge(A511)</f>
        <v>0.19341515992114433</v>
      </c>
      <c r="F511" s="7" t="str">
        <f>IFERROR(VLOOKUP(A511,[2]Sheet4!$A$2:$I$2561,3,FALSE),"CL")</f>
        <v>UDM</v>
      </c>
      <c r="G511" s="7" t="str">
        <f>IFERROR(VLOOKUP(A511,[2]Sheet4!$A$2:$I$2561,4,FALSE),"CL")</f>
        <v>Sh</v>
      </c>
      <c r="H511" s="7" t="str">
        <f>IFERROR(VLOOKUP(A511,[2]Sheet4!$A$2:$I$2561,5,FALSE),"CL")</f>
        <v>MEP</v>
      </c>
      <c r="I511" s="7" t="str">
        <f>IFERROR(VLOOKUP(A511,[2]Sheet4!$A$2:$I$2561,6,FALSE),"CL")</f>
        <v>Tg</v>
      </c>
      <c r="J511" s="7" t="str">
        <f>IFERROR(VLOOKUP(A511,[2]Sheet4!$A$2:$I$2561,7,FALSE),"CL")</f>
        <v>MEM</v>
      </c>
      <c r="K511" s="7" t="str">
        <f>IFERROR(VLOOKUP(A511,[2]Sheet4!$A$2:$I$2561,8,FALSE),"CL")</f>
        <v>Rb</v>
      </c>
    </row>
    <row r="512" spans="1:11" hidden="1">
      <c r="A512" s="5">
        <v>40584</v>
      </c>
      <c r="B512" s="6">
        <v>45.58</v>
      </c>
      <c r="C512" s="6">
        <f t="shared" si="14"/>
        <v>0.25</v>
      </c>
      <c r="D512" s="8">
        <f t="shared" si="15"/>
        <v>5.5151114052503867E-3</v>
      </c>
      <c r="E512" s="6">
        <f>[1]!MoonAge(A512)</f>
        <v>0.22727835187318257</v>
      </c>
      <c r="F512" s="7" t="str">
        <f>IFERROR(VLOOKUP(A512,[2]Sheet4!$A$2:$I$2561,3,FALSE),"CL")</f>
        <v>FIP</v>
      </c>
      <c r="G512" s="7" t="str">
        <f>IFERROR(VLOOKUP(A512,[2]Sheet4!$A$2:$I$2561,4,FALSE),"CL")</f>
        <v>Mo</v>
      </c>
      <c r="H512" s="7" t="str">
        <f>IFERROR(VLOOKUP(A512,[2]Sheet4!$A$2:$I$2561,5,FALSE),"CL")</f>
        <v>MEP</v>
      </c>
      <c r="I512" s="7" t="str">
        <f>IFERROR(VLOOKUP(A512,[2]Sheet4!$A$2:$I$2561,6,FALSE),"CL")</f>
        <v>Tg</v>
      </c>
      <c r="J512" s="7" t="str">
        <f>IFERROR(VLOOKUP(A512,[2]Sheet4!$A$2:$I$2561,7,FALSE),"CL")</f>
        <v>MEM</v>
      </c>
      <c r="K512" s="7" t="str">
        <f>IFERROR(VLOOKUP(A512,[2]Sheet4!$A$2:$I$2561,8,FALSE),"CL")</f>
        <v>Rb</v>
      </c>
    </row>
    <row r="513" spans="1:11" hidden="1">
      <c r="A513" s="5">
        <v>40585</v>
      </c>
      <c r="B513" s="6">
        <v>45.76</v>
      </c>
      <c r="C513" s="6">
        <f t="shared" si="14"/>
        <v>0.17999999999999972</v>
      </c>
      <c r="D513" s="8">
        <f t="shared" si="15"/>
        <v>3.9491004826678307E-3</v>
      </c>
      <c r="E513" s="6">
        <f>[1]!MoonAge(A513)</f>
        <v>0.26114154382522081</v>
      </c>
      <c r="F513" s="7" t="str">
        <f>IFERROR(VLOOKUP(A513,[2]Sheet4!$A$2:$I$2561,3,FALSE),"CL")</f>
        <v>FIM</v>
      </c>
      <c r="G513" s="7" t="str">
        <f>IFERROR(VLOOKUP(A513,[2]Sheet4!$A$2:$I$2561,4,FALSE),"CL")</f>
        <v>Ch</v>
      </c>
      <c r="H513" s="7" t="str">
        <f>IFERROR(VLOOKUP(A513,[2]Sheet4!$A$2:$I$2561,5,FALSE),"CL")</f>
        <v>MEP</v>
      </c>
      <c r="I513" s="7" t="str">
        <f>IFERROR(VLOOKUP(A513,[2]Sheet4!$A$2:$I$2561,6,FALSE),"CL")</f>
        <v>Tg</v>
      </c>
      <c r="J513" s="7" t="str">
        <f>IFERROR(VLOOKUP(A513,[2]Sheet4!$A$2:$I$2561,7,FALSE),"CL")</f>
        <v>MEM</v>
      </c>
      <c r="K513" s="7" t="str">
        <f>IFERROR(VLOOKUP(A513,[2]Sheet4!$A$2:$I$2561,8,FALSE),"CL")</f>
        <v>Rb</v>
      </c>
    </row>
    <row r="514" spans="1:11" hidden="1">
      <c r="A514" s="5">
        <v>40588</v>
      </c>
      <c r="B514" s="6">
        <v>45.5</v>
      </c>
      <c r="C514" s="6">
        <f t="shared" si="14"/>
        <v>-0.25999999999999801</v>
      </c>
      <c r="D514" s="8">
        <f t="shared" si="15"/>
        <v>-5.6818181818181386E-3</v>
      </c>
      <c r="E514" s="6">
        <f>[1]!MoonAge(A514)</f>
        <v>0.36273111968133565</v>
      </c>
      <c r="F514" s="7" t="str">
        <f>IFERROR(VLOOKUP(A514,[2]Sheet4!$A$2:$I$2561,3,FALSE),"CL")</f>
        <v>MEP</v>
      </c>
      <c r="G514" s="7" t="str">
        <f>IFERROR(VLOOKUP(A514,[2]Sheet4!$A$2:$I$2561,4,FALSE),"CL")</f>
        <v>Ra</v>
      </c>
      <c r="H514" s="7" t="str">
        <f>IFERROR(VLOOKUP(A514,[2]Sheet4!$A$2:$I$2561,5,FALSE),"CL")</f>
        <v>MEP</v>
      </c>
      <c r="I514" s="7" t="str">
        <f>IFERROR(VLOOKUP(A514,[2]Sheet4!$A$2:$I$2561,6,FALSE),"CL")</f>
        <v>Tg</v>
      </c>
      <c r="J514" s="7" t="str">
        <f>IFERROR(VLOOKUP(A514,[2]Sheet4!$A$2:$I$2561,7,FALSE),"CL")</f>
        <v>MEM</v>
      </c>
      <c r="K514" s="7" t="str">
        <f>IFERROR(VLOOKUP(A514,[2]Sheet4!$A$2:$I$2561,8,FALSE),"CL")</f>
        <v>Rb</v>
      </c>
    </row>
    <row r="515" spans="1:11" hidden="1">
      <c r="A515" s="5">
        <v>40589</v>
      </c>
      <c r="B515" s="6">
        <v>45.45</v>
      </c>
      <c r="C515" s="6">
        <f t="shared" si="14"/>
        <v>-4.9999999999997158E-2</v>
      </c>
      <c r="D515" s="8">
        <f t="shared" si="15"/>
        <v>-1.0989010989010365E-3</v>
      </c>
      <c r="E515" s="6">
        <f>[1]!MoonAge(A515)</f>
        <v>0.39659431163337389</v>
      </c>
      <c r="F515" s="7" t="str">
        <f>IFERROR(VLOOKUP(A515,[2]Sheet4!$A$2:$I$2561,3,FALSE),"CL")</f>
        <v>MEM</v>
      </c>
      <c r="G515" s="7" t="str">
        <f>IFERROR(VLOOKUP(A515,[2]Sheet4!$A$2:$I$2561,4,FALSE),"CL")</f>
        <v>Co</v>
      </c>
      <c r="H515" s="7" t="str">
        <f>IFERROR(VLOOKUP(A515,[2]Sheet4!$A$2:$I$2561,5,FALSE),"CL")</f>
        <v>MEP</v>
      </c>
      <c r="I515" s="7" t="str">
        <f>IFERROR(VLOOKUP(A515,[2]Sheet4!$A$2:$I$2561,6,FALSE),"CL")</f>
        <v>Tg</v>
      </c>
      <c r="J515" s="7" t="str">
        <f>IFERROR(VLOOKUP(A515,[2]Sheet4!$A$2:$I$2561,7,FALSE),"CL")</f>
        <v>MEM</v>
      </c>
      <c r="K515" s="7" t="str">
        <f>IFERROR(VLOOKUP(A515,[2]Sheet4!$A$2:$I$2561,8,FALSE),"CL")</f>
        <v>Rb</v>
      </c>
    </row>
    <row r="516" spans="1:11" hidden="1">
      <c r="A516" s="5">
        <v>40591</v>
      </c>
      <c r="B516" s="6">
        <v>45.38</v>
      </c>
      <c r="C516" s="6">
        <f t="shared" ref="C516:C579" si="16">(B516-B515)</f>
        <v>-7.0000000000000284E-2</v>
      </c>
      <c r="D516" s="8">
        <f t="shared" ref="D516:D579" si="17">C516/B515</f>
        <v>-1.5401540154015463E-3</v>
      </c>
      <c r="E516" s="6">
        <f>[1]!MoonAge(A516)</f>
        <v>0.46432069553745037</v>
      </c>
      <c r="F516" s="7" t="str">
        <f>IFERROR(VLOOKUP(A516,[2]Sheet4!$A$2:$I$2561,3,FALSE),"CL")</f>
        <v>PAM</v>
      </c>
      <c r="G516" s="7" t="str">
        <f>IFERROR(VLOOKUP(A516,[2]Sheet4!$A$2:$I$2561,4,FALSE),"CL")</f>
        <v>Rb</v>
      </c>
      <c r="H516" s="7" t="str">
        <f>IFERROR(VLOOKUP(A516,[2]Sheet4!$A$2:$I$2561,5,FALSE),"CL")</f>
        <v>MEP</v>
      </c>
      <c r="I516" s="7" t="str">
        <f>IFERROR(VLOOKUP(A516,[2]Sheet4!$A$2:$I$2561,6,FALSE),"CL")</f>
        <v>Tg</v>
      </c>
      <c r="J516" s="7" t="str">
        <f>IFERROR(VLOOKUP(A516,[2]Sheet4!$A$2:$I$2561,7,FALSE),"CL")</f>
        <v>MEM</v>
      </c>
      <c r="K516" s="7" t="str">
        <f>IFERROR(VLOOKUP(A516,[2]Sheet4!$A$2:$I$2561,8,FALSE),"CL")</f>
        <v>Rb</v>
      </c>
    </row>
    <row r="517" spans="1:11" hidden="1">
      <c r="A517" s="5">
        <v>40592</v>
      </c>
      <c r="B517" s="6">
        <v>45.18</v>
      </c>
      <c r="C517" s="6">
        <f t="shared" si="16"/>
        <v>-0.20000000000000284</v>
      </c>
      <c r="D517" s="8">
        <f t="shared" si="17"/>
        <v>-4.4072278536800976E-3</v>
      </c>
      <c r="E517" s="6">
        <f>[1]!MoonAge(A517)</f>
        <v>0.49818388748948872</v>
      </c>
      <c r="F517" s="7" t="str">
        <f>IFERROR(VLOOKUP(A517,[2]Sheet4!$A$2:$I$2561,3,FALSE),"CL")</f>
        <v>UDP</v>
      </c>
      <c r="G517" s="7" t="str">
        <f>IFERROR(VLOOKUP(A517,[2]Sheet4!$A$2:$I$2561,4,FALSE),"CL")</f>
        <v>Dr</v>
      </c>
      <c r="H517" s="7" t="str">
        <f>IFERROR(VLOOKUP(A517,[2]Sheet4!$A$2:$I$2561,5,FALSE),"CL")</f>
        <v>MEP</v>
      </c>
      <c r="I517" s="7" t="str">
        <f>IFERROR(VLOOKUP(A517,[2]Sheet4!$A$2:$I$2561,6,FALSE),"CL")</f>
        <v>Tg</v>
      </c>
      <c r="J517" s="7" t="str">
        <f>IFERROR(VLOOKUP(A517,[2]Sheet4!$A$2:$I$2561,7,FALSE),"CL")</f>
        <v>MEM</v>
      </c>
      <c r="K517" s="7" t="str">
        <f>IFERROR(VLOOKUP(A517,[2]Sheet4!$A$2:$I$2561,8,FALSE),"CL")</f>
        <v>Rb</v>
      </c>
    </row>
    <row r="518" spans="1:11" hidden="1">
      <c r="A518" s="5">
        <v>40595</v>
      </c>
      <c r="B518" s="6">
        <v>45.11</v>
      </c>
      <c r="C518" s="6">
        <f t="shared" si="16"/>
        <v>-7.0000000000000284E-2</v>
      </c>
      <c r="D518" s="8">
        <f t="shared" si="17"/>
        <v>-1.5493581230633087E-3</v>
      </c>
      <c r="E518" s="6">
        <f>[1]!MoonAge(A518)</f>
        <v>0.5997734633449151</v>
      </c>
      <c r="F518" s="7" t="str">
        <f>IFERROR(VLOOKUP(A518,[2]Sheet4!$A$2:$I$2561,3,FALSE),"CL")</f>
        <v>FIM</v>
      </c>
      <c r="G518" s="7" t="str">
        <f>IFERROR(VLOOKUP(A518,[2]Sheet4!$A$2:$I$2561,4,FALSE),"CL")</f>
        <v>Sh</v>
      </c>
      <c r="H518" s="7" t="str">
        <f>IFERROR(VLOOKUP(A518,[2]Sheet4!$A$2:$I$2561,5,FALSE),"CL")</f>
        <v>MEP</v>
      </c>
      <c r="I518" s="7" t="str">
        <f>IFERROR(VLOOKUP(A518,[2]Sheet4!$A$2:$I$2561,6,FALSE),"CL")</f>
        <v>Tg</v>
      </c>
      <c r="J518" s="7" t="str">
        <f>IFERROR(VLOOKUP(A518,[2]Sheet4!$A$2:$I$2561,7,FALSE),"CL")</f>
        <v>MEM</v>
      </c>
      <c r="K518" s="7" t="str">
        <f>IFERROR(VLOOKUP(A518,[2]Sheet4!$A$2:$I$2561,8,FALSE),"CL")</f>
        <v>Rb</v>
      </c>
    </row>
    <row r="519" spans="1:11" hidden="1">
      <c r="A519" s="5">
        <v>40596</v>
      </c>
      <c r="B519" s="6">
        <v>45.2</v>
      </c>
      <c r="C519" s="6">
        <f t="shared" si="16"/>
        <v>9.0000000000003411E-2</v>
      </c>
      <c r="D519" s="8">
        <f t="shared" si="17"/>
        <v>1.9951230325870851E-3</v>
      </c>
      <c r="E519" s="6">
        <f>[1]!MoonAge(A519)</f>
        <v>0.63363665529671986</v>
      </c>
      <c r="F519" s="7" t="str">
        <f>IFERROR(VLOOKUP(A519,[2]Sheet4!$A$2:$I$2561,3,FALSE),"CL")</f>
        <v>EAP</v>
      </c>
      <c r="G519" s="7" t="str">
        <f>IFERROR(VLOOKUP(A519,[2]Sheet4!$A$2:$I$2561,4,FALSE),"CL")</f>
        <v>Mo</v>
      </c>
      <c r="H519" s="7" t="str">
        <f>IFERROR(VLOOKUP(A519,[2]Sheet4!$A$2:$I$2561,5,FALSE),"CL")</f>
        <v>MEP</v>
      </c>
      <c r="I519" s="7" t="str">
        <f>IFERROR(VLOOKUP(A519,[2]Sheet4!$A$2:$I$2561,6,FALSE),"CL")</f>
        <v>Tg</v>
      </c>
      <c r="J519" s="7" t="str">
        <f>IFERROR(VLOOKUP(A519,[2]Sheet4!$A$2:$I$2561,7,FALSE),"CL")</f>
        <v>MEM</v>
      </c>
      <c r="K519" s="7" t="str">
        <f>IFERROR(VLOOKUP(A519,[2]Sheet4!$A$2:$I$2561,8,FALSE),"CL")</f>
        <v>Rb</v>
      </c>
    </row>
    <row r="520" spans="1:11" hidden="1">
      <c r="A520" s="5">
        <v>40597</v>
      </c>
      <c r="B520" s="6">
        <v>45.2</v>
      </c>
      <c r="C520" s="6">
        <f t="shared" si="16"/>
        <v>0</v>
      </c>
      <c r="D520" s="8">
        <f t="shared" si="17"/>
        <v>0</v>
      </c>
      <c r="E520" s="6">
        <f>[1]!MoonAge(A520)</f>
        <v>0.66749984724852451</v>
      </c>
      <c r="F520" s="7" t="str">
        <f>IFERROR(VLOOKUP(A520,[2]Sheet4!$A$2:$I$2561,3,FALSE),"CL")</f>
        <v>EAM</v>
      </c>
      <c r="G520" s="7" t="str">
        <f>IFERROR(VLOOKUP(A520,[2]Sheet4!$A$2:$I$2561,4,FALSE),"CL")</f>
        <v>Ch</v>
      </c>
      <c r="H520" s="7" t="str">
        <f>IFERROR(VLOOKUP(A520,[2]Sheet4!$A$2:$I$2561,5,FALSE),"CL")</f>
        <v>MEP</v>
      </c>
      <c r="I520" s="7" t="str">
        <f>IFERROR(VLOOKUP(A520,[2]Sheet4!$A$2:$I$2561,6,FALSE),"CL")</f>
        <v>Tg</v>
      </c>
      <c r="J520" s="7" t="str">
        <f>IFERROR(VLOOKUP(A520,[2]Sheet4!$A$2:$I$2561,7,FALSE),"CL")</f>
        <v>MEM</v>
      </c>
      <c r="K520" s="7" t="str">
        <f>IFERROR(VLOOKUP(A520,[2]Sheet4!$A$2:$I$2561,8,FALSE),"CL")</f>
        <v>Rb</v>
      </c>
    </row>
    <row r="521" spans="1:11" hidden="1">
      <c r="A521" s="5">
        <v>40598</v>
      </c>
      <c r="B521" s="6">
        <v>45.37</v>
      </c>
      <c r="C521" s="6">
        <f t="shared" si="16"/>
        <v>0.1699999999999946</v>
      </c>
      <c r="D521" s="8">
        <f t="shared" si="17"/>
        <v>3.7610619469025351E-3</v>
      </c>
      <c r="E521" s="6">
        <f>[1]!MoonAge(A521)</f>
        <v>0.70136303920032916</v>
      </c>
      <c r="F521" s="7" t="str">
        <f>IFERROR(VLOOKUP(A521,[2]Sheet4!$A$2:$I$2561,3,FALSE),"CL")</f>
        <v>MEP</v>
      </c>
      <c r="G521" s="7" t="str">
        <f>IFERROR(VLOOKUP(A521,[2]Sheet4!$A$2:$I$2561,4,FALSE),"CL")</f>
        <v>Do</v>
      </c>
      <c r="H521" s="7" t="str">
        <f>IFERROR(VLOOKUP(A521,[2]Sheet4!$A$2:$I$2561,5,FALSE),"CL")</f>
        <v>MEP</v>
      </c>
      <c r="I521" s="7" t="str">
        <f>IFERROR(VLOOKUP(A521,[2]Sheet4!$A$2:$I$2561,6,FALSE),"CL")</f>
        <v>Tg</v>
      </c>
      <c r="J521" s="7" t="str">
        <f>IFERROR(VLOOKUP(A521,[2]Sheet4!$A$2:$I$2561,7,FALSE),"CL")</f>
        <v>MEM</v>
      </c>
      <c r="K521" s="7" t="str">
        <f>IFERROR(VLOOKUP(A521,[2]Sheet4!$A$2:$I$2561,8,FALSE),"CL")</f>
        <v>Rb</v>
      </c>
    </row>
    <row r="522" spans="1:11" hidden="1">
      <c r="A522" s="5">
        <v>40599</v>
      </c>
      <c r="B522" s="6">
        <v>45.37</v>
      </c>
      <c r="C522" s="6">
        <f t="shared" si="16"/>
        <v>0</v>
      </c>
      <c r="D522" s="8">
        <f t="shared" si="17"/>
        <v>0</v>
      </c>
      <c r="E522" s="6">
        <f>[1]!MoonAge(A522)</f>
        <v>0.7352262311521337</v>
      </c>
      <c r="F522" s="7" t="str">
        <f>IFERROR(VLOOKUP(A522,[2]Sheet4!$A$2:$I$2561,3,FALSE),"CL")</f>
        <v>MEM</v>
      </c>
      <c r="G522" s="7" t="str">
        <f>IFERROR(VLOOKUP(A522,[2]Sheet4!$A$2:$I$2561,4,FALSE),"CL")</f>
        <v>Pi</v>
      </c>
      <c r="H522" s="7" t="str">
        <f>IFERROR(VLOOKUP(A522,[2]Sheet4!$A$2:$I$2561,5,FALSE),"CL")</f>
        <v>MEP</v>
      </c>
      <c r="I522" s="7" t="str">
        <f>IFERROR(VLOOKUP(A522,[2]Sheet4!$A$2:$I$2561,6,FALSE),"CL")</f>
        <v>Tg</v>
      </c>
      <c r="J522" s="7" t="str">
        <f>IFERROR(VLOOKUP(A522,[2]Sheet4!$A$2:$I$2561,7,FALSE),"CL")</f>
        <v>MEM</v>
      </c>
      <c r="K522" s="7" t="str">
        <f>IFERROR(VLOOKUP(A522,[2]Sheet4!$A$2:$I$2561,8,FALSE),"CL")</f>
        <v>Rb</v>
      </c>
    </row>
    <row r="523" spans="1:11" hidden="1">
      <c r="A523" s="5">
        <v>40602</v>
      </c>
      <c r="B523" s="6">
        <v>45.18</v>
      </c>
      <c r="C523" s="6">
        <f t="shared" si="16"/>
        <v>-0.18999999999999773</v>
      </c>
      <c r="D523" s="8">
        <f t="shared" si="17"/>
        <v>-4.1877892880757715E-3</v>
      </c>
      <c r="E523" s="6">
        <f>[1]!MoonAge(A523)</f>
        <v>0.83681580700754776</v>
      </c>
      <c r="F523" s="7" t="str">
        <f>IFERROR(VLOOKUP(A523,[2]Sheet4!$A$2:$I$2561,3,FALSE),"CL")</f>
        <v>UDP</v>
      </c>
      <c r="G523" s="7" t="str">
        <f>IFERROR(VLOOKUP(A523,[2]Sheet4!$A$2:$I$2561,4,FALSE),"CL")</f>
        <v>Tg</v>
      </c>
      <c r="H523" s="7" t="str">
        <f>IFERROR(VLOOKUP(A523,[2]Sheet4!$A$2:$I$2561,5,FALSE),"CL")</f>
        <v>MEP</v>
      </c>
      <c r="I523" s="7" t="str">
        <f>IFERROR(VLOOKUP(A523,[2]Sheet4!$A$2:$I$2561,6,FALSE),"CL")</f>
        <v>Tg</v>
      </c>
      <c r="J523" s="7" t="str">
        <f>IFERROR(VLOOKUP(A523,[2]Sheet4!$A$2:$I$2561,7,FALSE),"CL")</f>
        <v>MEM</v>
      </c>
      <c r="K523" s="7" t="str">
        <f>IFERROR(VLOOKUP(A523,[2]Sheet4!$A$2:$I$2561,8,FALSE),"CL")</f>
        <v>Rb</v>
      </c>
    </row>
    <row r="524" spans="1:11" hidden="1">
      <c r="A524" s="5">
        <v>40603</v>
      </c>
      <c r="B524" s="6">
        <v>45.12</v>
      </c>
      <c r="C524" s="6">
        <f t="shared" si="16"/>
        <v>-6.0000000000002274E-2</v>
      </c>
      <c r="D524" s="8">
        <f t="shared" si="17"/>
        <v>-1.3280212483400239E-3</v>
      </c>
      <c r="E524" s="6">
        <f>[1]!MoonAge(A524)</f>
        <v>0.87067899895935241</v>
      </c>
      <c r="F524" s="7" t="str">
        <f>IFERROR(VLOOKUP(A524,[2]Sheet4!$A$2:$I$2561,3,FALSE),"CL")</f>
        <v>UDM</v>
      </c>
      <c r="G524" s="7" t="str">
        <f>IFERROR(VLOOKUP(A524,[2]Sheet4!$A$2:$I$2561,4,FALSE),"CL")</f>
        <v>Rb</v>
      </c>
      <c r="H524" s="7" t="str">
        <f>IFERROR(VLOOKUP(A524,[2]Sheet4!$A$2:$I$2561,5,FALSE),"CL")</f>
        <v>MEP</v>
      </c>
      <c r="I524" s="7" t="str">
        <f>IFERROR(VLOOKUP(A524,[2]Sheet4!$A$2:$I$2561,6,FALSE),"CL")</f>
        <v>Tg</v>
      </c>
      <c r="J524" s="7" t="str">
        <f>IFERROR(VLOOKUP(A524,[2]Sheet4!$A$2:$I$2561,7,FALSE),"CL")</f>
        <v>MEM</v>
      </c>
      <c r="K524" s="7" t="str">
        <f>IFERROR(VLOOKUP(A524,[2]Sheet4!$A$2:$I$2561,8,FALSE),"CL")</f>
        <v>Rb</v>
      </c>
    </row>
    <row r="525" spans="1:11" hidden="1">
      <c r="A525" s="5">
        <v>40605</v>
      </c>
      <c r="B525" s="6">
        <v>44.96</v>
      </c>
      <c r="C525" s="6">
        <f t="shared" si="16"/>
        <v>-0.15999999999999659</v>
      </c>
      <c r="D525" s="8">
        <f t="shared" si="17"/>
        <v>-3.5460992907800663E-3</v>
      </c>
      <c r="E525" s="6">
        <f>[1]!MoonAge(A525)</f>
        <v>0.93840538286296171</v>
      </c>
      <c r="F525" s="7" t="str">
        <f>IFERROR(VLOOKUP(A525,[2]Sheet4!$A$2:$I$2561,3,FALSE),"CL")</f>
        <v>FIM</v>
      </c>
      <c r="G525" s="7" t="str">
        <f>IFERROR(VLOOKUP(A525,[2]Sheet4!$A$2:$I$2561,4,FALSE),"CL")</f>
        <v>Sn</v>
      </c>
      <c r="H525" s="7" t="str">
        <f>IFERROR(VLOOKUP(A525,[2]Sheet4!$A$2:$I$2561,5,FALSE),"CL")</f>
        <v>MEP</v>
      </c>
      <c r="I525" s="7" t="str">
        <f>IFERROR(VLOOKUP(A525,[2]Sheet4!$A$2:$I$2561,6,FALSE),"CL")</f>
        <v>Tg</v>
      </c>
      <c r="J525" s="7" t="str">
        <f>IFERROR(VLOOKUP(A525,[2]Sheet4!$A$2:$I$2561,7,FALSE),"CL")</f>
        <v>MEM</v>
      </c>
      <c r="K525" s="7" t="str">
        <f>IFERROR(VLOOKUP(A525,[2]Sheet4!$A$2:$I$2561,8,FALSE),"CL")</f>
        <v>Rb</v>
      </c>
    </row>
    <row r="526" spans="1:11" hidden="1">
      <c r="A526" s="5">
        <v>40606</v>
      </c>
      <c r="B526" s="6">
        <v>44.99</v>
      </c>
      <c r="C526" s="6">
        <f t="shared" si="16"/>
        <v>3.0000000000001137E-2</v>
      </c>
      <c r="D526" s="8">
        <f t="shared" si="17"/>
        <v>6.6725978647689361E-4</v>
      </c>
      <c r="E526" s="6">
        <f>[1]!MoonAge(A526)</f>
        <v>0.97226857481476636</v>
      </c>
      <c r="F526" s="7" t="str">
        <f>IFERROR(VLOOKUP(A526,[2]Sheet4!$A$2:$I$2561,3,FALSE),"CL")</f>
        <v>EAP</v>
      </c>
      <c r="G526" s="7" t="str">
        <f>IFERROR(VLOOKUP(A526,[2]Sheet4!$A$2:$I$2561,4,FALSE),"CL")</f>
        <v>Ho</v>
      </c>
      <c r="H526" s="7" t="str">
        <f>IFERROR(VLOOKUP(A526,[2]Sheet4!$A$2:$I$2561,5,FALSE),"CL")</f>
        <v>MEP</v>
      </c>
      <c r="I526" s="7" t="str">
        <f>IFERROR(VLOOKUP(A526,[2]Sheet4!$A$2:$I$2561,6,FALSE),"CL")</f>
        <v>Tg</v>
      </c>
      <c r="J526" s="7" t="str">
        <f>IFERROR(VLOOKUP(A526,[2]Sheet4!$A$2:$I$2561,7,FALSE),"CL")</f>
        <v>MEM</v>
      </c>
      <c r="K526" s="7" t="str">
        <f>IFERROR(VLOOKUP(A526,[2]Sheet4!$A$2:$I$2561,8,FALSE),"CL")</f>
        <v>Rb</v>
      </c>
    </row>
    <row r="527" spans="1:11" hidden="1">
      <c r="A527" s="5">
        <v>40609</v>
      </c>
      <c r="B527" s="6">
        <v>45.13</v>
      </c>
      <c r="C527" s="6">
        <f t="shared" si="16"/>
        <v>0.14000000000000057</v>
      </c>
      <c r="D527" s="8">
        <f t="shared" si="17"/>
        <v>3.1118026228050804E-3</v>
      </c>
      <c r="E527" s="6">
        <f>[1]!MoonAge(A527)</f>
        <v>7.38581506701802E-2</v>
      </c>
      <c r="F527" s="7" t="str">
        <f>IFERROR(VLOOKUP(A527,[2]Sheet4!$A$2:$I$2561,3,FALSE),"CL")</f>
        <v>MEM</v>
      </c>
      <c r="G527" s="7" t="str">
        <f>IFERROR(VLOOKUP(A527,[2]Sheet4!$A$2:$I$2561,4,FALSE),"CL")</f>
        <v>Ch</v>
      </c>
      <c r="H527" s="7" t="str">
        <f>IFERROR(VLOOKUP(A527,[2]Sheet4!$A$2:$I$2561,5,FALSE),"CL")</f>
        <v>MEM</v>
      </c>
      <c r="I527" s="7" t="str">
        <f>IFERROR(VLOOKUP(A527,[2]Sheet4!$A$2:$I$2561,6,FALSE),"CL")</f>
        <v>Rb</v>
      </c>
      <c r="J527" s="7" t="str">
        <f>IFERROR(VLOOKUP(A527,[2]Sheet4!$A$2:$I$2561,7,FALSE),"CL")</f>
        <v>MEM</v>
      </c>
      <c r="K527" s="7" t="str">
        <f>IFERROR(VLOOKUP(A527,[2]Sheet4!$A$2:$I$2561,8,FALSE),"CL")</f>
        <v>Rb</v>
      </c>
    </row>
    <row r="528" spans="1:11" hidden="1">
      <c r="A528" s="5">
        <v>40610</v>
      </c>
      <c r="B528" s="6">
        <v>45.03</v>
      </c>
      <c r="C528" s="6">
        <f t="shared" si="16"/>
        <v>-0.10000000000000142</v>
      </c>
      <c r="D528" s="8">
        <f t="shared" si="17"/>
        <v>-2.2158209616663289E-3</v>
      </c>
      <c r="E528" s="6">
        <f>[1]!MoonAge(A528)</f>
        <v>0.10772134262198485</v>
      </c>
      <c r="F528" s="7" t="str">
        <f>IFERROR(VLOOKUP(A528,[2]Sheet4!$A$2:$I$2561,3,FALSE),"CL")</f>
        <v>PAP</v>
      </c>
      <c r="G528" s="7" t="str">
        <f>IFERROR(VLOOKUP(A528,[2]Sheet4!$A$2:$I$2561,4,FALSE),"CL")</f>
        <v>Do</v>
      </c>
      <c r="H528" s="7" t="str">
        <f>IFERROR(VLOOKUP(A528,[2]Sheet4!$A$2:$I$2561,5,FALSE),"CL")</f>
        <v>MEM</v>
      </c>
      <c r="I528" s="7" t="str">
        <f>IFERROR(VLOOKUP(A528,[2]Sheet4!$A$2:$I$2561,6,FALSE),"CL")</f>
        <v>Rb</v>
      </c>
      <c r="J528" s="7" t="str">
        <f>IFERROR(VLOOKUP(A528,[2]Sheet4!$A$2:$I$2561,7,FALSE),"CL")</f>
        <v>MEM</v>
      </c>
      <c r="K528" s="7" t="str">
        <f>IFERROR(VLOOKUP(A528,[2]Sheet4!$A$2:$I$2561,8,FALSE),"CL")</f>
        <v>Rb</v>
      </c>
    </row>
    <row r="529" spans="1:11" hidden="1">
      <c r="A529" s="5">
        <v>40611</v>
      </c>
      <c r="B529" s="6">
        <v>45.02</v>
      </c>
      <c r="C529" s="6">
        <f t="shared" si="16"/>
        <v>-9.9999999999980105E-3</v>
      </c>
      <c r="D529" s="8">
        <f t="shared" si="17"/>
        <v>-2.2207417277366224E-4</v>
      </c>
      <c r="E529" s="6">
        <f>[1]!MoonAge(A529)</f>
        <v>0.1415845345737895</v>
      </c>
      <c r="F529" s="7" t="str">
        <f>IFERROR(VLOOKUP(A529,[2]Sheet4!$A$2:$I$2561,3,FALSE),"CL")</f>
        <v>PAM</v>
      </c>
      <c r="G529" s="7" t="str">
        <f>IFERROR(VLOOKUP(A529,[2]Sheet4!$A$2:$I$2561,4,FALSE),"CL")</f>
        <v>Pi</v>
      </c>
      <c r="H529" s="7" t="str">
        <f>IFERROR(VLOOKUP(A529,[2]Sheet4!$A$2:$I$2561,5,FALSE),"CL")</f>
        <v>MEM</v>
      </c>
      <c r="I529" s="7" t="str">
        <f>IFERROR(VLOOKUP(A529,[2]Sheet4!$A$2:$I$2561,6,FALSE),"CL")</f>
        <v>Rb</v>
      </c>
      <c r="J529" s="7" t="str">
        <f>IFERROR(VLOOKUP(A529,[2]Sheet4!$A$2:$I$2561,7,FALSE),"CL")</f>
        <v>MEM</v>
      </c>
      <c r="K529" s="7" t="str">
        <f>IFERROR(VLOOKUP(A529,[2]Sheet4!$A$2:$I$2561,8,FALSE),"CL")</f>
        <v>Rb</v>
      </c>
    </row>
    <row r="530" spans="1:11" hidden="1">
      <c r="A530" s="5">
        <v>40612</v>
      </c>
      <c r="B530" s="6">
        <v>45.11</v>
      </c>
      <c r="C530" s="6">
        <f t="shared" si="16"/>
        <v>8.9999999999996305E-2</v>
      </c>
      <c r="D530" s="8">
        <f t="shared" si="17"/>
        <v>1.9991115059972524E-3</v>
      </c>
      <c r="E530" s="6">
        <f>[1]!MoonAge(A530)</f>
        <v>0.17544772652559415</v>
      </c>
      <c r="F530" s="7" t="str">
        <f>IFERROR(VLOOKUP(A530,[2]Sheet4!$A$2:$I$2561,3,FALSE),"CL")</f>
        <v>UDP</v>
      </c>
      <c r="G530" s="7" t="str">
        <f>IFERROR(VLOOKUP(A530,[2]Sheet4!$A$2:$I$2561,4,FALSE),"CL")</f>
        <v>Ra</v>
      </c>
      <c r="H530" s="7" t="str">
        <f>IFERROR(VLOOKUP(A530,[2]Sheet4!$A$2:$I$2561,5,FALSE),"CL")</f>
        <v>MEM</v>
      </c>
      <c r="I530" s="7" t="str">
        <f>IFERROR(VLOOKUP(A530,[2]Sheet4!$A$2:$I$2561,6,FALSE),"CL")</f>
        <v>Rb</v>
      </c>
      <c r="J530" s="7" t="str">
        <f>IFERROR(VLOOKUP(A530,[2]Sheet4!$A$2:$I$2561,7,FALSE),"CL")</f>
        <v>MEM</v>
      </c>
      <c r="K530" s="7" t="str">
        <f>IFERROR(VLOOKUP(A530,[2]Sheet4!$A$2:$I$2561,8,FALSE),"CL")</f>
        <v>Rb</v>
      </c>
    </row>
    <row r="531" spans="1:11" hidden="1">
      <c r="A531" s="5">
        <v>40613</v>
      </c>
      <c r="B531" s="6">
        <v>45.21</v>
      </c>
      <c r="C531" s="6">
        <f t="shared" si="16"/>
        <v>0.10000000000000142</v>
      </c>
      <c r="D531" s="8">
        <f t="shared" si="17"/>
        <v>2.2168033695411531E-3</v>
      </c>
      <c r="E531" s="6">
        <f>[1]!MoonAge(A531)</f>
        <v>0.2093109184773988</v>
      </c>
      <c r="F531" s="7" t="str">
        <f>IFERROR(VLOOKUP(A531,[2]Sheet4!$A$2:$I$2561,3,FALSE),"CL")</f>
        <v>UDM</v>
      </c>
      <c r="G531" s="7" t="str">
        <f>IFERROR(VLOOKUP(A531,[2]Sheet4!$A$2:$I$2561,4,FALSE),"CL")</f>
        <v>Co</v>
      </c>
      <c r="H531" s="7" t="str">
        <f>IFERROR(VLOOKUP(A531,[2]Sheet4!$A$2:$I$2561,5,FALSE),"CL")</f>
        <v>MEM</v>
      </c>
      <c r="I531" s="7" t="str">
        <f>IFERROR(VLOOKUP(A531,[2]Sheet4!$A$2:$I$2561,6,FALSE),"CL")</f>
        <v>Rb</v>
      </c>
      <c r="J531" s="7" t="str">
        <f>IFERROR(VLOOKUP(A531,[2]Sheet4!$A$2:$I$2561,7,FALSE),"CL")</f>
        <v>MEM</v>
      </c>
      <c r="K531" s="7" t="str">
        <f>IFERROR(VLOOKUP(A531,[2]Sheet4!$A$2:$I$2561,8,FALSE),"CL")</f>
        <v>Rb</v>
      </c>
    </row>
    <row r="532" spans="1:11" hidden="1">
      <c r="A532" s="5">
        <v>40616</v>
      </c>
      <c r="B532" s="6">
        <v>45.15</v>
      </c>
      <c r="C532" s="6">
        <f t="shared" si="16"/>
        <v>-6.0000000000002274E-2</v>
      </c>
      <c r="D532" s="8">
        <f t="shared" si="17"/>
        <v>-1.3271400132714504E-3</v>
      </c>
      <c r="E532" s="6">
        <f>[1]!MoonAge(A532)</f>
        <v>0.31090049433281275</v>
      </c>
      <c r="F532" s="7" t="str">
        <f>IFERROR(VLOOKUP(A532,[2]Sheet4!$A$2:$I$2561,3,FALSE),"CL")</f>
        <v>EAP</v>
      </c>
      <c r="G532" s="7" t="str">
        <f>IFERROR(VLOOKUP(A532,[2]Sheet4!$A$2:$I$2561,4,FALSE),"CL")</f>
        <v>Dr</v>
      </c>
      <c r="H532" s="7" t="str">
        <f>IFERROR(VLOOKUP(A532,[2]Sheet4!$A$2:$I$2561,5,FALSE),"CL")</f>
        <v>MEM</v>
      </c>
      <c r="I532" s="7" t="str">
        <f>IFERROR(VLOOKUP(A532,[2]Sheet4!$A$2:$I$2561,6,FALSE),"CL")</f>
        <v>Rb</v>
      </c>
      <c r="J532" s="7" t="str">
        <f>IFERROR(VLOOKUP(A532,[2]Sheet4!$A$2:$I$2561,7,FALSE),"CL")</f>
        <v>MEM</v>
      </c>
      <c r="K532" s="7" t="str">
        <f>IFERROR(VLOOKUP(A532,[2]Sheet4!$A$2:$I$2561,8,FALSE),"CL")</f>
        <v>Rb</v>
      </c>
    </row>
    <row r="533" spans="1:11" hidden="1">
      <c r="A533" s="5">
        <v>40617</v>
      </c>
      <c r="B533" s="6">
        <v>45.27</v>
      </c>
      <c r="C533" s="6">
        <f t="shared" si="16"/>
        <v>0.12000000000000455</v>
      </c>
      <c r="D533" s="8">
        <f t="shared" si="17"/>
        <v>2.6578073089702004E-3</v>
      </c>
      <c r="E533" s="6">
        <f>[1]!MoonAge(A533)</f>
        <v>0.3447636862846174</v>
      </c>
      <c r="F533" s="7" t="str">
        <f>IFERROR(VLOOKUP(A533,[2]Sheet4!$A$2:$I$2561,3,FALSE),"CL")</f>
        <v>EAM</v>
      </c>
      <c r="G533" s="7" t="str">
        <f>IFERROR(VLOOKUP(A533,[2]Sheet4!$A$2:$I$2561,4,FALSE),"CL")</f>
        <v>Sn</v>
      </c>
      <c r="H533" s="7" t="str">
        <f>IFERROR(VLOOKUP(A533,[2]Sheet4!$A$2:$I$2561,5,FALSE),"CL")</f>
        <v>MEM</v>
      </c>
      <c r="I533" s="7" t="str">
        <f>IFERROR(VLOOKUP(A533,[2]Sheet4!$A$2:$I$2561,6,FALSE),"CL")</f>
        <v>Rb</v>
      </c>
      <c r="J533" s="7" t="str">
        <f>IFERROR(VLOOKUP(A533,[2]Sheet4!$A$2:$I$2561,7,FALSE),"CL")</f>
        <v>MEM</v>
      </c>
      <c r="K533" s="7" t="str">
        <f>IFERROR(VLOOKUP(A533,[2]Sheet4!$A$2:$I$2561,8,FALSE),"CL")</f>
        <v>Rb</v>
      </c>
    </row>
    <row r="534" spans="1:11" hidden="1">
      <c r="A534" s="5">
        <v>40618</v>
      </c>
      <c r="B534" s="6">
        <v>45.18</v>
      </c>
      <c r="C534" s="6">
        <f t="shared" si="16"/>
        <v>-9.0000000000003411E-2</v>
      </c>
      <c r="D534" s="8">
        <f t="shared" si="17"/>
        <v>-1.988071570576616E-3</v>
      </c>
      <c r="E534" s="6">
        <f>[1]!MoonAge(A534)</f>
        <v>0.37862687823642205</v>
      </c>
      <c r="F534" s="7" t="str">
        <f>IFERROR(VLOOKUP(A534,[2]Sheet4!$A$2:$I$2561,3,FALSE),"CL")</f>
        <v>MEP</v>
      </c>
      <c r="G534" s="7" t="str">
        <f>IFERROR(VLOOKUP(A534,[2]Sheet4!$A$2:$I$2561,4,FALSE),"CL")</f>
        <v>Ho</v>
      </c>
      <c r="H534" s="7" t="str">
        <f>IFERROR(VLOOKUP(A534,[2]Sheet4!$A$2:$I$2561,5,FALSE),"CL")</f>
        <v>MEM</v>
      </c>
      <c r="I534" s="7" t="str">
        <f>IFERROR(VLOOKUP(A534,[2]Sheet4!$A$2:$I$2561,6,FALSE),"CL")</f>
        <v>Rb</v>
      </c>
      <c r="J534" s="7" t="str">
        <f>IFERROR(VLOOKUP(A534,[2]Sheet4!$A$2:$I$2561,7,FALSE),"CL")</f>
        <v>MEM</v>
      </c>
      <c r="K534" s="7" t="str">
        <f>IFERROR(VLOOKUP(A534,[2]Sheet4!$A$2:$I$2561,8,FALSE),"CL")</f>
        <v>Rb</v>
      </c>
    </row>
    <row r="535" spans="1:11" hidden="1">
      <c r="A535" s="5">
        <v>40619</v>
      </c>
      <c r="B535" s="6">
        <v>45.24</v>
      </c>
      <c r="C535" s="6">
        <f t="shared" si="16"/>
        <v>6.0000000000002274E-2</v>
      </c>
      <c r="D535" s="8">
        <f t="shared" si="17"/>
        <v>1.3280212483400239E-3</v>
      </c>
      <c r="E535" s="6">
        <f>[1]!MoonAge(A535)</f>
        <v>0.4124900701882267</v>
      </c>
      <c r="F535" s="7" t="str">
        <f>IFERROR(VLOOKUP(A535,[2]Sheet4!$A$2:$I$2561,3,FALSE),"CL")</f>
        <v>MEM</v>
      </c>
      <c r="G535" s="7" t="str">
        <f>IFERROR(VLOOKUP(A535,[2]Sheet4!$A$2:$I$2561,4,FALSE),"CL")</f>
        <v>Sh</v>
      </c>
      <c r="H535" s="7" t="str">
        <f>IFERROR(VLOOKUP(A535,[2]Sheet4!$A$2:$I$2561,5,FALSE),"CL")</f>
        <v>MEM</v>
      </c>
      <c r="I535" s="7" t="str">
        <f>IFERROR(VLOOKUP(A535,[2]Sheet4!$A$2:$I$2561,6,FALSE),"CL")</f>
        <v>Rb</v>
      </c>
      <c r="J535" s="7" t="str">
        <f>IFERROR(VLOOKUP(A535,[2]Sheet4!$A$2:$I$2561,7,FALSE),"CL")</f>
        <v>MEM</v>
      </c>
      <c r="K535" s="7" t="str">
        <f>IFERROR(VLOOKUP(A535,[2]Sheet4!$A$2:$I$2561,8,FALSE),"CL")</f>
        <v>Rb</v>
      </c>
    </row>
    <row r="536" spans="1:11" hidden="1">
      <c r="A536" s="5">
        <v>40620</v>
      </c>
      <c r="B536" s="6">
        <v>45.09</v>
      </c>
      <c r="C536" s="6">
        <f t="shared" si="16"/>
        <v>-0.14999999999999858</v>
      </c>
      <c r="D536" s="8">
        <f t="shared" si="17"/>
        <v>-3.3156498673739738E-3</v>
      </c>
      <c r="E536" s="6">
        <f>[1]!MoonAge(A536)</f>
        <v>0.44635326214003135</v>
      </c>
      <c r="F536" s="7" t="str">
        <f>IFERROR(VLOOKUP(A536,[2]Sheet4!$A$2:$I$2561,3,FALSE),"CL")</f>
        <v>PAP</v>
      </c>
      <c r="G536" s="7" t="str">
        <f>IFERROR(VLOOKUP(A536,[2]Sheet4!$A$2:$I$2561,4,FALSE),"CL")</f>
        <v>Mo</v>
      </c>
      <c r="H536" s="7" t="str">
        <f>IFERROR(VLOOKUP(A536,[2]Sheet4!$A$2:$I$2561,5,FALSE),"CL")</f>
        <v>MEM</v>
      </c>
      <c r="I536" s="7" t="str">
        <f>IFERROR(VLOOKUP(A536,[2]Sheet4!$A$2:$I$2561,6,FALSE),"CL")</f>
        <v>Rb</v>
      </c>
      <c r="J536" s="7" t="str">
        <f>IFERROR(VLOOKUP(A536,[2]Sheet4!$A$2:$I$2561,7,FALSE),"CL")</f>
        <v>MEM</v>
      </c>
      <c r="K536" s="7" t="str">
        <f>IFERROR(VLOOKUP(A536,[2]Sheet4!$A$2:$I$2561,8,FALSE),"CL")</f>
        <v>Rb</v>
      </c>
    </row>
    <row r="537" spans="1:11" hidden="1">
      <c r="A537" s="5">
        <v>40623</v>
      </c>
      <c r="B537" s="6">
        <v>45.05</v>
      </c>
      <c r="C537" s="6">
        <f t="shared" si="16"/>
        <v>-4.0000000000006253E-2</v>
      </c>
      <c r="D537" s="8">
        <f t="shared" si="17"/>
        <v>-8.8711465956988801E-4</v>
      </c>
      <c r="E537" s="6">
        <f>[1]!MoonAge(A537)</f>
        <v>0.54794283799511456</v>
      </c>
      <c r="F537" s="7" t="str">
        <f>IFERROR(VLOOKUP(A537,[2]Sheet4!$A$2:$I$2561,3,FALSE),"CL")</f>
        <v>UDM</v>
      </c>
      <c r="G537" s="7" t="str">
        <f>IFERROR(VLOOKUP(A537,[2]Sheet4!$A$2:$I$2561,4,FALSE),"CL")</f>
        <v>Pi</v>
      </c>
      <c r="H537" s="7" t="str">
        <f>IFERROR(VLOOKUP(A537,[2]Sheet4!$A$2:$I$2561,5,FALSE),"CL")</f>
        <v>MEM</v>
      </c>
      <c r="I537" s="7" t="str">
        <f>IFERROR(VLOOKUP(A537,[2]Sheet4!$A$2:$I$2561,6,FALSE),"CL")</f>
        <v>Rb</v>
      </c>
      <c r="J537" s="7" t="str">
        <f>IFERROR(VLOOKUP(A537,[2]Sheet4!$A$2:$I$2561,7,FALSE),"CL")</f>
        <v>MEM</v>
      </c>
      <c r="K537" s="7" t="str">
        <f>IFERROR(VLOOKUP(A537,[2]Sheet4!$A$2:$I$2561,8,FALSE),"CL")</f>
        <v>Rb</v>
      </c>
    </row>
    <row r="538" spans="1:11" hidden="1">
      <c r="A538" s="5">
        <v>40624</v>
      </c>
      <c r="B538" s="6">
        <v>44.97</v>
      </c>
      <c r="C538" s="6">
        <f t="shared" si="16"/>
        <v>-7.9999999999998295E-2</v>
      </c>
      <c r="D538" s="8">
        <f t="shared" si="17"/>
        <v>-1.7758046614871988E-3</v>
      </c>
      <c r="E538" s="6">
        <f>[1]!MoonAge(A538)</f>
        <v>0.58180602994668562</v>
      </c>
      <c r="F538" s="7" t="str">
        <f>IFERROR(VLOOKUP(A538,[2]Sheet4!$A$2:$I$2561,3,FALSE),"CL")</f>
        <v>FIP</v>
      </c>
      <c r="G538" s="7" t="str">
        <f>IFERROR(VLOOKUP(A538,[2]Sheet4!$A$2:$I$2561,4,FALSE),"CL")</f>
        <v>Ra</v>
      </c>
      <c r="H538" s="7" t="str">
        <f>IFERROR(VLOOKUP(A538,[2]Sheet4!$A$2:$I$2561,5,FALSE),"CL")</f>
        <v>MEM</v>
      </c>
      <c r="I538" s="7" t="str">
        <f>IFERROR(VLOOKUP(A538,[2]Sheet4!$A$2:$I$2561,6,FALSE),"CL")</f>
        <v>Rb</v>
      </c>
      <c r="J538" s="7" t="str">
        <f>IFERROR(VLOOKUP(A538,[2]Sheet4!$A$2:$I$2561,7,FALSE),"CL")</f>
        <v>MEM</v>
      </c>
      <c r="K538" s="7" t="str">
        <f>IFERROR(VLOOKUP(A538,[2]Sheet4!$A$2:$I$2561,8,FALSE),"CL")</f>
        <v>Rb</v>
      </c>
    </row>
    <row r="539" spans="1:11" hidden="1">
      <c r="A539" s="5">
        <v>40625</v>
      </c>
      <c r="B539" s="6">
        <v>44.96</v>
      </c>
      <c r="C539" s="6">
        <f t="shared" si="16"/>
        <v>-9.9999999999980105E-3</v>
      </c>
      <c r="D539" s="8">
        <f t="shared" si="17"/>
        <v>-2.2237046920164577E-4</v>
      </c>
      <c r="E539" s="6">
        <f>[1]!MoonAge(A539)</f>
        <v>0.61566922189825668</v>
      </c>
      <c r="F539" s="7" t="str">
        <f>IFERROR(VLOOKUP(A539,[2]Sheet4!$A$2:$I$2561,3,FALSE),"CL")</f>
        <v>FIM</v>
      </c>
      <c r="G539" s="7" t="str">
        <f>IFERROR(VLOOKUP(A539,[2]Sheet4!$A$2:$I$2561,4,FALSE),"CL")</f>
        <v>Co</v>
      </c>
      <c r="H539" s="7" t="str">
        <f>IFERROR(VLOOKUP(A539,[2]Sheet4!$A$2:$I$2561,5,FALSE),"CL")</f>
        <v>MEM</v>
      </c>
      <c r="I539" s="7" t="str">
        <f>IFERROR(VLOOKUP(A539,[2]Sheet4!$A$2:$I$2561,6,FALSE),"CL")</f>
        <v>Rb</v>
      </c>
      <c r="J539" s="7" t="str">
        <f>IFERROR(VLOOKUP(A539,[2]Sheet4!$A$2:$I$2561,7,FALSE),"CL")</f>
        <v>MEM</v>
      </c>
      <c r="K539" s="7" t="str">
        <f>IFERROR(VLOOKUP(A539,[2]Sheet4!$A$2:$I$2561,8,FALSE),"CL")</f>
        <v>Rb</v>
      </c>
    </row>
    <row r="540" spans="1:11" hidden="1">
      <c r="A540" s="5">
        <v>40626</v>
      </c>
      <c r="B540" s="6">
        <v>44.77</v>
      </c>
      <c r="C540" s="6">
        <f t="shared" si="16"/>
        <v>-0.18999999999999773</v>
      </c>
      <c r="D540" s="8">
        <f t="shared" si="17"/>
        <v>-4.2259786476867818E-3</v>
      </c>
      <c r="E540" s="6">
        <f>[1]!MoonAge(A540)</f>
        <v>0.64953241384982763</v>
      </c>
      <c r="F540" s="7" t="str">
        <f>IFERROR(VLOOKUP(A540,[2]Sheet4!$A$2:$I$2561,3,FALSE),"CL")</f>
        <v>EAP</v>
      </c>
      <c r="G540" s="7" t="str">
        <f>IFERROR(VLOOKUP(A540,[2]Sheet4!$A$2:$I$2561,4,FALSE),"CL")</f>
        <v>Tg</v>
      </c>
      <c r="H540" s="7" t="str">
        <f>IFERROR(VLOOKUP(A540,[2]Sheet4!$A$2:$I$2561,5,FALSE),"CL")</f>
        <v>MEM</v>
      </c>
      <c r="I540" s="7" t="str">
        <f>IFERROR(VLOOKUP(A540,[2]Sheet4!$A$2:$I$2561,6,FALSE),"CL")</f>
        <v>Rb</v>
      </c>
      <c r="J540" s="7" t="str">
        <f>IFERROR(VLOOKUP(A540,[2]Sheet4!$A$2:$I$2561,7,FALSE),"CL")</f>
        <v>MEM</v>
      </c>
      <c r="K540" s="7" t="str">
        <f>IFERROR(VLOOKUP(A540,[2]Sheet4!$A$2:$I$2561,8,FALSE),"CL")</f>
        <v>Rb</v>
      </c>
    </row>
    <row r="541" spans="1:11" hidden="1">
      <c r="A541" s="5">
        <v>40627</v>
      </c>
      <c r="B541" s="6">
        <v>44.65</v>
      </c>
      <c r="C541" s="6">
        <f t="shared" si="16"/>
        <v>-0.12000000000000455</v>
      </c>
      <c r="D541" s="8">
        <f t="shared" si="17"/>
        <v>-2.6803663167300545E-3</v>
      </c>
      <c r="E541" s="6">
        <f>[1]!MoonAge(A541)</f>
        <v>0.68339560580139869</v>
      </c>
      <c r="F541" s="7" t="str">
        <f>IFERROR(VLOOKUP(A541,[2]Sheet4!$A$2:$I$2561,3,FALSE),"CL")</f>
        <v>EAM</v>
      </c>
      <c r="G541" s="7" t="str">
        <f>IFERROR(VLOOKUP(A541,[2]Sheet4!$A$2:$I$2561,4,FALSE),"CL")</f>
        <v>Rb</v>
      </c>
      <c r="H541" s="7" t="str">
        <f>IFERROR(VLOOKUP(A541,[2]Sheet4!$A$2:$I$2561,5,FALSE),"CL")</f>
        <v>MEM</v>
      </c>
      <c r="I541" s="7" t="str">
        <f>IFERROR(VLOOKUP(A541,[2]Sheet4!$A$2:$I$2561,6,FALSE),"CL")</f>
        <v>Rb</v>
      </c>
      <c r="J541" s="7" t="str">
        <f>IFERROR(VLOOKUP(A541,[2]Sheet4!$A$2:$I$2561,7,FALSE),"CL")</f>
        <v>MEM</v>
      </c>
      <c r="K541" s="7" t="str">
        <f>IFERROR(VLOOKUP(A541,[2]Sheet4!$A$2:$I$2561,8,FALSE),"CL")</f>
        <v>Rb</v>
      </c>
    </row>
    <row r="542" spans="1:11" hidden="1">
      <c r="A542" s="5">
        <v>40630</v>
      </c>
      <c r="B542" s="6">
        <v>44.78</v>
      </c>
      <c r="C542" s="6">
        <f t="shared" si="16"/>
        <v>0.13000000000000256</v>
      </c>
      <c r="D542" s="8">
        <f t="shared" si="17"/>
        <v>2.9115341545353319E-3</v>
      </c>
      <c r="E542" s="6">
        <f>[1]!MoonAge(A542)</f>
        <v>0.78498518165611175</v>
      </c>
      <c r="F542" s="7" t="str">
        <f>IFERROR(VLOOKUP(A542,[2]Sheet4!$A$2:$I$2561,3,FALSE),"CL")</f>
        <v>PAP</v>
      </c>
      <c r="G542" s="7" t="str">
        <f>IFERROR(VLOOKUP(A542,[2]Sheet4!$A$2:$I$2561,4,FALSE),"CL")</f>
        <v>Ho</v>
      </c>
      <c r="H542" s="7" t="str">
        <f>IFERROR(VLOOKUP(A542,[2]Sheet4!$A$2:$I$2561,5,FALSE),"CL")</f>
        <v>MEM</v>
      </c>
      <c r="I542" s="7" t="str">
        <f>IFERROR(VLOOKUP(A542,[2]Sheet4!$A$2:$I$2561,6,FALSE),"CL")</f>
        <v>Rb</v>
      </c>
      <c r="J542" s="7" t="str">
        <f>IFERROR(VLOOKUP(A542,[2]Sheet4!$A$2:$I$2561,7,FALSE),"CL")</f>
        <v>MEM</v>
      </c>
      <c r="K542" s="7" t="str">
        <f>IFERROR(VLOOKUP(A542,[2]Sheet4!$A$2:$I$2561,8,FALSE),"CL")</f>
        <v>Rb</v>
      </c>
    </row>
    <row r="543" spans="1:11" hidden="1">
      <c r="A543" s="5">
        <v>40631</v>
      </c>
      <c r="B543" s="6">
        <v>44.67</v>
      </c>
      <c r="C543" s="6">
        <f t="shared" si="16"/>
        <v>-0.10999999999999943</v>
      </c>
      <c r="D543" s="8">
        <f t="shared" si="17"/>
        <v>-2.4564537740062401E-3</v>
      </c>
      <c r="E543" s="6">
        <f>[1]!MoonAge(A543)</f>
        <v>0.81884837360768281</v>
      </c>
      <c r="F543" s="7" t="str">
        <f>IFERROR(VLOOKUP(A543,[2]Sheet4!$A$2:$I$2561,3,FALSE),"CL")</f>
        <v>PAM</v>
      </c>
      <c r="G543" s="7" t="str">
        <f>IFERROR(VLOOKUP(A543,[2]Sheet4!$A$2:$I$2561,4,FALSE),"CL")</f>
        <v>Sh</v>
      </c>
      <c r="H543" s="7" t="str">
        <f>IFERROR(VLOOKUP(A543,[2]Sheet4!$A$2:$I$2561,5,FALSE),"CL")</f>
        <v>MEM</v>
      </c>
      <c r="I543" s="7" t="str">
        <f>IFERROR(VLOOKUP(A543,[2]Sheet4!$A$2:$I$2561,6,FALSE),"CL")</f>
        <v>Rb</v>
      </c>
      <c r="J543" s="7" t="str">
        <f>IFERROR(VLOOKUP(A543,[2]Sheet4!$A$2:$I$2561,7,FALSE),"CL")</f>
        <v>MEM</v>
      </c>
      <c r="K543" s="7" t="str">
        <f>IFERROR(VLOOKUP(A543,[2]Sheet4!$A$2:$I$2561,8,FALSE),"CL")</f>
        <v>Rb</v>
      </c>
    </row>
    <row r="544" spans="1:11" hidden="1">
      <c r="A544" s="5">
        <v>40632</v>
      </c>
      <c r="B544" s="6">
        <v>44.77</v>
      </c>
      <c r="C544" s="6">
        <f t="shared" si="16"/>
        <v>0.10000000000000142</v>
      </c>
      <c r="D544" s="8">
        <f t="shared" si="17"/>
        <v>2.2386389075442449E-3</v>
      </c>
      <c r="E544" s="6">
        <f>[1]!MoonAge(A544)</f>
        <v>0.85271156555925387</v>
      </c>
      <c r="F544" s="7" t="str">
        <f>IFERROR(VLOOKUP(A544,[2]Sheet4!$A$2:$I$2561,3,FALSE),"CL")</f>
        <v>UDP</v>
      </c>
      <c r="G544" s="7" t="str">
        <f>IFERROR(VLOOKUP(A544,[2]Sheet4!$A$2:$I$2561,4,FALSE),"CL")</f>
        <v>Mo</v>
      </c>
      <c r="H544" s="7" t="str">
        <f>IFERROR(VLOOKUP(A544,[2]Sheet4!$A$2:$I$2561,5,FALSE),"CL")</f>
        <v>MEM</v>
      </c>
      <c r="I544" s="7" t="str">
        <f>IFERROR(VLOOKUP(A544,[2]Sheet4!$A$2:$I$2561,6,FALSE),"CL")</f>
        <v>Rb</v>
      </c>
      <c r="J544" s="7" t="str">
        <f>IFERROR(VLOOKUP(A544,[2]Sheet4!$A$2:$I$2561,7,FALSE),"CL")</f>
        <v>MEM</v>
      </c>
      <c r="K544" s="7" t="str">
        <f>IFERROR(VLOOKUP(A544,[2]Sheet4!$A$2:$I$2561,8,FALSE),"CL")</f>
        <v>Rb</v>
      </c>
    </row>
    <row r="545" spans="1:11" hidden="1">
      <c r="A545" s="5">
        <v>40633</v>
      </c>
      <c r="B545" s="6">
        <v>44.65</v>
      </c>
      <c r="C545" s="6">
        <f t="shared" si="16"/>
        <v>-0.12000000000000455</v>
      </c>
      <c r="D545" s="8">
        <f t="shared" si="17"/>
        <v>-2.6803663167300545E-3</v>
      </c>
      <c r="E545" s="6">
        <f>[1]!MoonAge(A545)</f>
        <v>0.88657475751082493</v>
      </c>
      <c r="F545" s="7" t="str">
        <f>IFERROR(VLOOKUP(A545,[2]Sheet4!$A$2:$I$2561,3,FALSE),"CL")</f>
        <v>UDM</v>
      </c>
      <c r="G545" s="7" t="str">
        <f>IFERROR(VLOOKUP(A545,[2]Sheet4!$A$2:$I$2561,4,FALSE),"CL")</f>
        <v>Ch</v>
      </c>
      <c r="H545" s="7" t="str">
        <f>IFERROR(VLOOKUP(A545,[2]Sheet4!$A$2:$I$2561,5,FALSE),"CL")</f>
        <v>MEM</v>
      </c>
      <c r="I545" s="7" t="str">
        <f>IFERROR(VLOOKUP(A545,[2]Sheet4!$A$2:$I$2561,6,FALSE),"CL")</f>
        <v>Rb</v>
      </c>
      <c r="J545" s="7" t="str">
        <f>IFERROR(VLOOKUP(A545,[2]Sheet4!$A$2:$I$2561,7,FALSE),"CL")</f>
        <v>MEM</v>
      </c>
      <c r="K545" s="7" t="str">
        <f>IFERROR(VLOOKUP(A545,[2]Sheet4!$A$2:$I$2561,8,FALSE),"CL")</f>
        <v>Rb</v>
      </c>
    </row>
    <row r="546" spans="1:11" hidden="1">
      <c r="A546" s="5">
        <v>40638</v>
      </c>
      <c r="B546" s="6">
        <v>44.45</v>
      </c>
      <c r="C546" s="6">
        <f t="shared" si="16"/>
        <v>-0.19999999999999574</v>
      </c>
      <c r="D546" s="8">
        <f t="shared" si="17"/>
        <v>-4.4792833146695575E-3</v>
      </c>
      <c r="E546" s="6">
        <f>[1]!MoonAge(A546)</f>
        <v>5.5890717268680001E-2</v>
      </c>
      <c r="F546" s="7" t="str">
        <f>IFERROR(VLOOKUP(A546,[2]Sheet4!$A$2:$I$2561,3,FALSE),"CL")</f>
        <v>MEP</v>
      </c>
      <c r="G546" s="7" t="str">
        <f>IFERROR(VLOOKUP(A546,[2]Sheet4!$A$2:$I$2561,4,FALSE),"CL")</f>
        <v>Tg</v>
      </c>
      <c r="H546" s="7" t="str">
        <f>IFERROR(VLOOKUP(A546,[2]Sheet4!$A$2:$I$2561,5,FALSE),"CL")</f>
        <v>PAP</v>
      </c>
      <c r="I546" s="7" t="str">
        <f>IFERROR(VLOOKUP(A546,[2]Sheet4!$A$2:$I$2561,6,FALSE),"CL")</f>
        <v>Dr</v>
      </c>
      <c r="J546" s="7" t="str">
        <f>IFERROR(VLOOKUP(A546,[2]Sheet4!$A$2:$I$2561,7,FALSE),"CL")</f>
        <v>MEM</v>
      </c>
      <c r="K546" s="7" t="str">
        <f>IFERROR(VLOOKUP(A546,[2]Sheet4!$A$2:$I$2561,8,FALSE),"CL")</f>
        <v>Rb</v>
      </c>
    </row>
    <row r="547" spans="1:11" hidden="1">
      <c r="A547" s="5">
        <v>40639</v>
      </c>
      <c r="B547" s="6">
        <v>44.2</v>
      </c>
      <c r="C547" s="6">
        <f t="shared" si="16"/>
        <v>-0.25</v>
      </c>
      <c r="D547" s="8">
        <f t="shared" si="17"/>
        <v>-5.6242969628796397E-3</v>
      </c>
      <c r="E547" s="6">
        <f>[1]!MoonAge(A547)</f>
        <v>8.975390922025106E-2</v>
      </c>
      <c r="F547" s="7" t="str">
        <f>IFERROR(VLOOKUP(A547,[2]Sheet4!$A$2:$I$2561,3,FALSE),"CL")</f>
        <v>MEM</v>
      </c>
      <c r="G547" s="7" t="str">
        <f>IFERROR(VLOOKUP(A547,[2]Sheet4!$A$2:$I$2561,4,FALSE),"CL")</f>
        <v>Rb</v>
      </c>
      <c r="H547" s="7" t="str">
        <f>IFERROR(VLOOKUP(A547,[2]Sheet4!$A$2:$I$2561,5,FALSE),"CL")</f>
        <v>PAP</v>
      </c>
      <c r="I547" s="7" t="str">
        <f>IFERROR(VLOOKUP(A547,[2]Sheet4!$A$2:$I$2561,6,FALSE),"CL")</f>
        <v>Dr</v>
      </c>
      <c r="J547" s="7" t="str">
        <f>IFERROR(VLOOKUP(A547,[2]Sheet4!$A$2:$I$2561,7,FALSE),"CL")</f>
        <v>MEM</v>
      </c>
      <c r="K547" s="7" t="str">
        <f>IFERROR(VLOOKUP(A547,[2]Sheet4!$A$2:$I$2561,8,FALSE),"CL")</f>
        <v>Rb</v>
      </c>
    </row>
    <row r="548" spans="1:11" hidden="1">
      <c r="A548" s="5">
        <v>40640</v>
      </c>
      <c r="B548" s="6">
        <v>44.22</v>
      </c>
      <c r="C548" s="6">
        <f t="shared" si="16"/>
        <v>1.9999999999996021E-2</v>
      </c>
      <c r="D548" s="8">
        <f t="shared" si="17"/>
        <v>4.5248868778271535E-4</v>
      </c>
      <c r="E548" s="6">
        <f>[1]!MoonAge(A548)</f>
        <v>0.12361710117182212</v>
      </c>
      <c r="F548" s="7" t="str">
        <f>IFERROR(VLOOKUP(A548,[2]Sheet4!$A$2:$I$2561,3,FALSE),"CL")</f>
        <v>PAP</v>
      </c>
      <c r="G548" s="7" t="str">
        <f>IFERROR(VLOOKUP(A548,[2]Sheet4!$A$2:$I$2561,4,FALSE),"CL")</f>
        <v>Dr</v>
      </c>
      <c r="H548" s="7" t="str">
        <f>IFERROR(VLOOKUP(A548,[2]Sheet4!$A$2:$I$2561,5,FALSE),"CL")</f>
        <v>PAP</v>
      </c>
      <c r="I548" s="7" t="str">
        <f>IFERROR(VLOOKUP(A548,[2]Sheet4!$A$2:$I$2561,6,FALSE),"CL")</f>
        <v>Dr</v>
      </c>
      <c r="J548" s="7" t="str">
        <f>IFERROR(VLOOKUP(A548,[2]Sheet4!$A$2:$I$2561,7,FALSE),"CL")</f>
        <v>MEM</v>
      </c>
      <c r="K548" s="7" t="str">
        <f>IFERROR(VLOOKUP(A548,[2]Sheet4!$A$2:$I$2561,8,FALSE),"CL")</f>
        <v>Rb</v>
      </c>
    </row>
    <row r="549" spans="1:11" hidden="1">
      <c r="A549" s="5">
        <v>40641</v>
      </c>
      <c r="B549" s="6">
        <v>44.04</v>
      </c>
      <c r="C549" s="6">
        <f t="shared" si="16"/>
        <v>-0.17999999999999972</v>
      </c>
      <c r="D549" s="8">
        <f t="shared" si="17"/>
        <v>-4.0705563093622731E-3</v>
      </c>
      <c r="E549" s="6">
        <f>[1]!MoonAge(A549)</f>
        <v>0.15748029312339318</v>
      </c>
      <c r="F549" s="7" t="str">
        <f>IFERROR(VLOOKUP(A549,[2]Sheet4!$A$2:$I$2561,3,FALSE),"CL")</f>
        <v>PAM</v>
      </c>
      <c r="G549" s="7" t="str">
        <f>IFERROR(VLOOKUP(A549,[2]Sheet4!$A$2:$I$2561,4,FALSE),"CL")</f>
        <v>Sn</v>
      </c>
      <c r="H549" s="7" t="str">
        <f>IFERROR(VLOOKUP(A549,[2]Sheet4!$A$2:$I$2561,5,FALSE),"CL")</f>
        <v>PAP</v>
      </c>
      <c r="I549" s="7" t="str">
        <f>IFERROR(VLOOKUP(A549,[2]Sheet4!$A$2:$I$2561,6,FALSE),"CL")</f>
        <v>Dr</v>
      </c>
      <c r="J549" s="7" t="str">
        <f>IFERROR(VLOOKUP(A549,[2]Sheet4!$A$2:$I$2561,7,FALSE),"CL")</f>
        <v>MEM</v>
      </c>
      <c r="K549" s="7" t="str">
        <f>IFERROR(VLOOKUP(A549,[2]Sheet4!$A$2:$I$2561,8,FALSE),"CL")</f>
        <v>Rb</v>
      </c>
    </row>
    <row r="550" spans="1:11" hidden="1">
      <c r="A550" s="5">
        <v>40644</v>
      </c>
      <c r="B550" s="6">
        <v>44.2</v>
      </c>
      <c r="C550" s="6">
        <f t="shared" si="16"/>
        <v>0.16000000000000369</v>
      </c>
      <c r="D550" s="8">
        <f t="shared" si="17"/>
        <v>3.6330608537693846E-3</v>
      </c>
      <c r="E550" s="6">
        <f>[1]!MoonAge(A550)</f>
        <v>0.25906986897810624</v>
      </c>
      <c r="F550" s="7" t="str">
        <f>IFERROR(VLOOKUP(A550,[2]Sheet4!$A$2:$I$2561,3,FALSE),"CL")</f>
        <v>FIP</v>
      </c>
      <c r="G550" s="7" t="str">
        <f>IFERROR(VLOOKUP(A550,[2]Sheet4!$A$2:$I$2561,4,FALSE),"CL")</f>
        <v>Mo</v>
      </c>
      <c r="H550" s="7" t="str">
        <f>IFERROR(VLOOKUP(A550,[2]Sheet4!$A$2:$I$2561,5,FALSE),"CL")</f>
        <v>PAP</v>
      </c>
      <c r="I550" s="7" t="str">
        <f>IFERROR(VLOOKUP(A550,[2]Sheet4!$A$2:$I$2561,6,FALSE),"CL")</f>
        <v>Dr</v>
      </c>
      <c r="J550" s="7" t="str">
        <f>IFERROR(VLOOKUP(A550,[2]Sheet4!$A$2:$I$2561,7,FALSE),"CL")</f>
        <v>MEM</v>
      </c>
      <c r="K550" s="7" t="str">
        <f>IFERROR(VLOOKUP(A550,[2]Sheet4!$A$2:$I$2561,8,FALSE),"CL")</f>
        <v>Rb</v>
      </c>
    </row>
    <row r="551" spans="1:11" hidden="1">
      <c r="A551" s="5">
        <v>40646</v>
      </c>
      <c r="B551" s="6">
        <v>44.48</v>
      </c>
      <c r="C551" s="6">
        <f t="shared" si="16"/>
        <v>0.27999999999999403</v>
      </c>
      <c r="D551" s="8">
        <f t="shared" si="17"/>
        <v>6.3348416289591408E-3</v>
      </c>
      <c r="E551" s="6">
        <f>[1]!MoonAge(A551)</f>
        <v>0.32679625288124825</v>
      </c>
      <c r="F551" s="7" t="str">
        <f>IFERROR(VLOOKUP(A551,[2]Sheet4!$A$2:$I$2561,3,FALSE),"CL")</f>
        <v>EAP</v>
      </c>
      <c r="G551" s="7" t="str">
        <f>IFERROR(VLOOKUP(A551,[2]Sheet4!$A$2:$I$2561,4,FALSE),"CL")</f>
        <v>Do</v>
      </c>
      <c r="H551" s="7" t="str">
        <f>IFERROR(VLOOKUP(A551,[2]Sheet4!$A$2:$I$2561,5,FALSE),"CL")</f>
        <v>PAP</v>
      </c>
      <c r="I551" s="7" t="str">
        <f>IFERROR(VLOOKUP(A551,[2]Sheet4!$A$2:$I$2561,6,FALSE),"CL")</f>
        <v>Dr</v>
      </c>
      <c r="J551" s="7" t="str">
        <f>IFERROR(VLOOKUP(A551,[2]Sheet4!$A$2:$I$2561,7,FALSE),"CL")</f>
        <v>MEM</v>
      </c>
      <c r="K551" s="7" t="str">
        <f>IFERROR(VLOOKUP(A551,[2]Sheet4!$A$2:$I$2561,8,FALSE),"CL")</f>
        <v>Rb</v>
      </c>
    </row>
    <row r="552" spans="1:11" hidden="1">
      <c r="A552" s="5">
        <v>40648</v>
      </c>
      <c r="B552" s="6">
        <v>44.52</v>
      </c>
      <c r="C552" s="6">
        <f t="shared" si="16"/>
        <v>4.0000000000006253E-2</v>
      </c>
      <c r="D552" s="8">
        <f t="shared" si="17"/>
        <v>8.9928057553970901E-4</v>
      </c>
      <c r="E552" s="6">
        <f>[1]!MoonAge(A552)</f>
        <v>0.39452263678439037</v>
      </c>
      <c r="F552" s="7" t="str">
        <f>IFERROR(VLOOKUP(A552,[2]Sheet4!$A$2:$I$2561,3,FALSE),"CL")</f>
        <v>MEP</v>
      </c>
      <c r="G552" s="7" t="str">
        <f>IFERROR(VLOOKUP(A552,[2]Sheet4!$A$2:$I$2561,4,FALSE),"CL")</f>
        <v>Ra</v>
      </c>
      <c r="H552" s="7" t="str">
        <f>IFERROR(VLOOKUP(A552,[2]Sheet4!$A$2:$I$2561,5,FALSE),"CL")</f>
        <v>PAP</v>
      </c>
      <c r="I552" s="7" t="str">
        <f>IFERROR(VLOOKUP(A552,[2]Sheet4!$A$2:$I$2561,6,FALSE),"CL")</f>
        <v>Dr</v>
      </c>
      <c r="J552" s="7" t="str">
        <f>IFERROR(VLOOKUP(A552,[2]Sheet4!$A$2:$I$2561,7,FALSE),"CL")</f>
        <v>MEM</v>
      </c>
      <c r="K552" s="7" t="str">
        <f>IFERROR(VLOOKUP(A552,[2]Sheet4!$A$2:$I$2561,8,FALSE),"CL")</f>
        <v>Rb</v>
      </c>
    </row>
    <row r="553" spans="1:11" hidden="1">
      <c r="A553" s="5">
        <v>40651</v>
      </c>
      <c r="B553" s="6">
        <v>44.27</v>
      </c>
      <c r="C553" s="6">
        <f t="shared" si="16"/>
        <v>-0.25</v>
      </c>
      <c r="D553" s="8">
        <f t="shared" si="17"/>
        <v>-5.6154537286612757E-3</v>
      </c>
      <c r="E553" s="6">
        <f>[1]!MoonAge(A553)</f>
        <v>0.49611221263910343</v>
      </c>
      <c r="F553" s="7" t="str">
        <f>IFERROR(VLOOKUP(A553,[2]Sheet4!$A$2:$I$2561,3,FALSE),"CL")</f>
        <v>PAM</v>
      </c>
      <c r="G553" s="7" t="str">
        <f>IFERROR(VLOOKUP(A553,[2]Sheet4!$A$2:$I$2561,4,FALSE),"CL")</f>
        <v>Rb</v>
      </c>
      <c r="H553" s="7" t="str">
        <f>IFERROR(VLOOKUP(A553,[2]Sheet4!$A$2:$I$2561,5,FALSE),"CL")</f>
        <v>PAP</v>
      </c>
      <c r="I553" s="7" t="str">
        <f>IFERROR(VLOOKUP(A553,[2]Sheet4!$A$2:$I$2561,6,FALSE),"CL")</f>
        <v>Dr</v>
      </c>
      <c r="J553" s="7" t="str">
        <f>IFERROR(VLOOKUP(A553,[2]Sheet4!$A$2:$I$2561,7,FALSE),"CL")</f>
        <v>MEM</v>
      </c>
      <c r="K553" s="7" t="str">
        <f>IFERROR(VLOOKUP(A553,[2]Sheet4!$A$2:$I$2561,8,FALSE),"CL")</f>
        <v>Rb</v>
      </c>
    </row>
    <row r="554" spans="1:11" hidden="1">
      <c r="A554" s="5">
        <v>40652</v>
      </c>
      <c r="B554" s="6">
        <v>44.68</v>
      </c>
      <c r="C554" s="6">
        <f t="shared" si="16"/>
        <v>0.40999999999999659</v>
      </c>
      <c r="D554" s="8">
        <f t="shared" si="17"/>
        <v>9.2613508018973695E-3</v>
      </c>
      <c r="E554" s="6">
        <f>[1]!MoonAge(A554)</f>
        <v>0.52997540459046766</v>
      </c>
      <c r="F554" s="7" t="str">
        <f>IFERROR(VLOOKUP(A554,[2]Sheet4!$A$2:$I$2561,3,FALSE),"CL")</f>
        <v>UDP</v>
      </c>
      <c r="G554" s="7" t="str">
        <f>IFERROR(VLOOKUP(A554,[2]Sheet4!$A$2:$I$2561,4,FALSE),"CL")</f>
        <v>Dr</v>
      </c>
      <c r="H554" s="7" t="str">
        <f>IFERROR(VLOOKUP(A554,[2]Sheet4!$A$2:$I$2561,5,FALSE),"CL")</f>
        <v>PAP</v>
      </c>
      <c r="I554" s="7" t="str">
        <f>IFERROR(VLOOKUP(A554,[2]Sheet4!$A$2:$I$2561,6,FALSE),"CL")</f>
        <v>Dr</v>
      </c>
      <c r="J554" s="7" t="str">
        <f>IFERROR(VLOOKUP(A554,[2]Sheet4!$A$2:$I$2561,7,FALSE),"CL")</f>
        <v>MEM</v>
      </c>
      <c r="K554" s="7" t="str">
        <f>IFERROR(VLOOKUP(A554,[2]Sheet4!$A$2:$I$2561,8,FALSE),"CL")</f>
        <v>Rb</v>
      </c>
    </row>
    <row r="555" spans="1:11" hidden="1">
      <c r="A555" s="5">
        <v>40653</v>
      </c>
      <c r="B555" s="6">
        <v>44.38</v>
      </c>
      <c r="C555" s="6">
        <f t="shared" si="16"/>
        <v>-0.29999999999999716</v>
      </c>
      <c r="D555" s="8">
        <f t="shared" si="17"/>
        <v>-6.7144136078781816E-3</v>
      </c>
      <c r="E555" s="6">
        <f>[1]!MoonAge(A555)</f>
        <v>0.56383859654180513</v>
      </c>
      <c r="F555" s="7" t="str">
        <f>IFERROR(VLOOKUP(A555,[2]Sheet4!$A$2:$I$2561,3,FALSE),"CL")</f>
        <v>UDM</v>
      </c>
      <c r="G555" s="7" t="str">
        <f>IFERROR(VLOOKUP(A555,[2]Sheet4!$A$2:$I$2561,4,FALSE),"CL")</f>
        <v>Sn</v>
      </c>
      <c r="H555" s="7" t="str">
        <f>IFERROR(VLOOKUP(A555,[2]Sheet4!$A$2:$I$2561,5,FALSE),"CL")</f>
        <v>PAP</v>
      </c>
      <c r="I555" s="7" t="str">
        <f>IFERROR(VLOOKUP(A555,[2]Sheet4!$A$2:$I$2561,6,FALSE),"CL")</f>
        <v>Dr</v>
      </c>
      <c r="J555" s="7" t="str">
        <f>IFERROR(VLOOKUP(A555,[2]Sheet4!$A$2:$I$2561,7,FALSE),"CL")</f>
        <v>MEM</v>
      </c>
      <c r="K555" s="7" t="str">
        <f>IFERROR(VLOOKUP(A555,[2]Sheet4!$A$2:$I$2561,8,FALSE),"CL")</f>
        <v>Rb</v>
      </c>
    </row>
    <row r="556" spans="1:11" hidden="1">
      <c r="A556" s="5">
        <v>40654</v>
      </c>
      <c r="B556" s="6">
        <v>44.3</v>
      </c>
      <c r="C556" s="6">
        <f t="shared" si="16"/>
        <v>-8.00000000000054E-2</v>
      </c>
      <c r="D556" s="8">
        <f t="shared" si="17"/>
        <v>-1.8026137899956149E-3</v>
      </c>
      <c r="E556" s="6">
        <f>[1]!MoonAge(A556)</f>
        <v>0.59770178849314248</v>
      </c>
      <c r="F556" s="7" t="str">
        <f>IFERROR(VLOOKUP(A556,[2]Sheet4!$A$2:$I$2561,3,FALSE),"CL")</f>
        <v>FIP</v>
      </c>
      <c r="G556" s="7" t="str">
        <f>IFERROR(VLOOKUP(A556,[2]Sheet4!$A$2:$I$2561,4,FALSE),"CL")</f>
        <v>Ho</v>
      </c>
      <c r="H556" s="7" t="str">
        <f>IFERROR(VLOOKUP(A556,[2]Sheet4!$A$2:$I$2561,5,FALSE),"CL")</f>
        <v>PAP</v>
      </c>
      <c r="I556" s="7" t="str">
        <f>IFERROR(VLOOKUP(A556,[2]Sheet4!$A$2:$I$2561,6,FALSE),"CL")</f>
        <v>Dr</v>
      </c>
      <c r="J556" s="7" t="str">
        <f>IFERROR(VLOOKUP(A556,[2]Sheet4!$A$2:$I$2561,7,FALSE),"CL")</f>
        <v>MEM</v>
      </c>
      <c r="K556" s="7" t="str">
        <f>IFERROR(VLOOKUP(A556,[2]Sheet4!$A$2:$I$2561,8,FALSE),"CL")</f>
        <v>Rb</v>
      </c>
    </row>
    <row r="557" spans="1:11" hidden="1">
      <c r="A557" s="5">
        <v>40658</v>
      </c>
      <c r="B557" s="6">
        <v>44.45</v>
      </c>
      <c r="C557" s="6">
        <f t="shared" si="16"/>
        <v>0.15000000000000568</v>
      </c>
      <c r="D557" s="8">
        <f t="shared" si="17"/>
        <v>3.386004514672815E-3</v>
      </c>
      <c r="E557" s="6">
        <f>[1]!MoonAge(A557)</f>
        <v>0.73315455629849224</v>
      </c>
      <c r="F557" s="7" t="str">
        <f>IFERROR(VLOOKUP(A557,[2]Sheet4!$A$2:$I$2561,3,FALSE),"CL")</f>
        <v>MEP</v>
      </c>
      <c r="G557" s="7" t="str">
        <f>IFERROR(VLOOKUP(A557,[2]Sheet4!$A$2:$I$2561,4,FALSE),"CL")</f>
        <v>Do</v>
      </c>
      <c r="H557" s="7" t="str">
        <f>IFERROR(VLOOKUP(A557,[2]Sheet4!$A$2:$I$2561,5,FALSE),"CL")</f>
        <v>PAP</v>
      </c>
      <c r="I557" s="7" t="str">
        <f>IFERROR(VLOOKUP(A557,[2]Sheet4!$A$2:$I$2561,6,FALSE),"CL")</f>
        <v>Dr</v>
      </c>
      <c r="J557" s="7" t="str">
        <f>IFERROR(VLOOKUP(A557,[2]Sheet4!$A$2:$I$2561,7,FALSE),"CL")</f>
        <v>MEM</v>
      </c>
      <c r="K557" s="7" t="str">
        <f>IFERROR(VLOOKUP(A557,[2]Sheet4!$A$2:$I$2561,8,FALSE),"CL")</f>
        <v>Rb</v>
      </c>
    </row>
    <row r="558" spans="1:11" hidden="1">
      <c r="A558" s="5">
        <v>40659</v>
      </c>
      <c r="B558" s="6">
        <v>44.59</v>
      </c>
      <c r="C558" s="6">
        <f t="shared" si="16"/>
        <v>0.14000000000000057</v>
      </c>
      <c r="D558" s="8">
        <f t="shared" si="17"/>
        <v>3.149606299212611E-3</v>
      </c>
      <c r="E558" s="6">
        <f>[1]!MoonAge(A558)</f>
        <v>0.7670177482498296</v>
      </c>
      <c r="F558" s="7" t="str">
        <f>IFERROR(VLOOKUP(A558,[2]Sheet4!$A$2:$I$2561,3,FALSE),"CL")</f>
        <v>MEM</v>
      </c>
      <c r="G558" s="7" t="str">
        <f>IFERROR(VLOOKUP(A558,[2]Sheet4!$A$2:$I$2561,4,FALSE),"CL")</f>
        <v>Pi</v>
      </c>
      <c r="H558" s="7" t="str">
        <f>IFERROR(VLOOKUP(A558,[2]Sheet4!$A$2:$I$2561,5,FALSE),"CL")</f>
        <v>PAP</v>
      </c>
      <c r="I558" s="7" t="str">
        <f>IFERROR(VLOOKUP(A558,[2]Sheet4!$A$2:$I$2561,6,FALSE),"CL")</f>
        <v>Dr</v>
      </c>
      <c r="J558" s="7" t="str">
        <f>IFERROR(VLOOKUP(A558,[2]Sheet4!$A$2:$I$2561,7,FALSE),"CL")</f>
        <v>MEM</v>
      </c>
      <c r="K558" s="7" t="str">
        <f>IFERROR(VLOOKUP(A558,[2]Sheet4!$A$2:$I$2561,8,FALSE),"CL")</f>
        <v>Rb</v>
      </c>
    </row>
    <row r="559" spans="1:11" hidden="1">
      <c r="A559" s="5">
        <v>40660</v>
      </c>
      <c r="B559" s="6">
        <v>44.4</v>
      </c>
      <c r="C559" s="6">
        <f t="shared" si="16"/>
        <v>-0.19000000000000483</v>
      </c>
      <c r="D559" s="8">
        <f t="shared" si="17"/>
        <v>-4.2610450773717164E-3</v>
      </c>
      <c r="E559" s="6">
        <f>[1]!MoonAge(A559)</f>
        <v>0.80088094020116696</v>
      </c>
      <c r="F559" s="7" t="str">
        <f>IFERROR(VLOOKUP(A559,[2]Sheet4!$A$2:$I$2561,3,FALSE),"CL")</f>
        <v>PAP</v>
      </c>
      <c r="G559" s="7" t="str">
        <f>IFERROR(VLOOKUP(A559,[2]Sheet4!$A$2:$I$2561,4,FALSE),"CL")</f>
        <v>Ra</v>
      </c>
      <c r="H559" s="7" t="str">
        <f>IFERROR(VLOOKUP(A559,[2]Sheet4!$A$2:$I$2561,5,FALSE),"CL")</f>
        <v>PAP</v>
      </c>
      <c r="I559" s="7" t="str">
        <f>IFERROR(VLOOKUP(A559,[2]Sheet4!$A$2:$I$2561,6,FALSE),"CL")</f>
        <v>Dr</v>
      </c>
      <c r="J559" s="7" t="str">
        <f>IFERROR(VLOOKUP(A559,[2]Sheet4!$A$2:$I$2561,7,FALSE),"CL")</f>
        <v>MEM</v>
      </c>
      <c r="K559" s="7" t="str">
        <f>IFERROR(VLOOKUP(A559,[2]Sheet4!$A$2:$I$2561,8,FALSE),"CL")</f>
        <v>Rb</v>
      </c>
    </row>
    <row r="560" spans="1:11" hidden="1">
      <c r="A560" s="5">
        <v>40661</v>
      </c>
      <c r="B560" s="6">
        <v>44.33</v>
      </c>
      <c r="C560" s="6">
        <f t="shared" si="16"/>
        <v>-7.0000000000000284E-2</v>
      </c>
      <c r="D560" s="8">
        <f t="shared" si="17"/>
        <v>-1.576576576576583E-3</v>
      </c>
      <c r="E560" s="6">
        <f>[1]!MoonAge(A560)</f>
        <v>0.83474413215250443</v>
      </c>
      <c r="F560" s="7" t="str">
        <f>IFERROR(VLOOKUP(A560,[2]Sheet4!$A$2:$I$2561,3,FALSE),"CL")</f>
        <v>PAM</v>
      </c>
      <c r="G560" s="7" t="str">
        <f>IFERROR(VLOOKUP(A560,[2]Sheet4!$A$2:$I$2561,4,FALSE),"CL")</f>
        <v>Co</v>
      </c>
      <c r="H560" s="7" t="str">
        <f>IFERROR(VLOOKUP(A560,[2]Sheet4!$A$2:$I$2561,5,FALSE),"CL")</f>
        <v>PAP</v>
      </c>
      <c r="I560" s="7" t="str">
        <f>IFERROR(VLOOKUP(A560,[2]Sheet4!$A$2:$I$2561,6,FALSE),"CL")</f>
        <v>Dr</v>
      </c>
      <c r="J560" s="7" t="str">
        <f>IFERROR(VLOOKUP(A560,[2]Sheet4!$A$2:$I$2561,7,FALSE),"CL")</f>
        <v>MEM</v>
      </c>
      <c r="K560" s="7" t="str">
        <f>IFERROR(VLOOKUP(A560,[2]Sheet4!$A$2:$I$2561,8,FALSE),"CL")</f>
        <v>Rb</v>
      </c>
    </row>
    <row r="561" spans="1:11" hidden="1">
      <c r="A561" s="5">
        <v>40662</v>
      </c>
      <c r="B561" s="6">
        <v>44.38</v>
      </c>
      <c r="C561" s="6">
        <f t="shared" si="16"/>
        <v>5.0000000000004263E-2</v>
      </c>
      <c r="D561" s="8">
        <f t="shared" si="17"/>
        <v>1.1279043537109016E-3</v>
      </c>
      <c r="E561" s="6">
        <f>[1]!MoonAge(A561)</f>
        <v>0.86860732410384189</v>
      </c>
      <c r="F561" s="7" t="str">
        <f>IFERROR(VLOOKUP(A561,[2]Sheet4!$A$2:$I$2561,3,FALSE),"CL")</f>
        <v>UDP</v>
      </c>
      <c r="G561" s="7" t="str">
        <f>IFERROR(VLOOKUP(A561,[2]Sheet4!$A$2:$I$2561,4,FALSE),"CL")</f>
        <v>Tg</v>
      </c>
      <c r="H561" s="7" t="str">
        <f>IFERROR(VLOOKUP(A561,[2]Sheet4!$A$2:$I$2561,5,FALSE),"CL")</f>
        <v>PAP</v>
      </c>
      <c r="I561" s="7" t="str">
        <f>IFERROR(VLOOKUP(A561,[2]Sheet4!$A$2:$I$2561,6,FALSE),"CL")</f>
        <v>Dr</v>
      </c>
      <c r="J561" s="7" t="str">
        <f>IFERROR(VLOOKUP(A561,[2]Sheet4!$A$2:$I$2561,7,FALSE),"CL")</f>
        <v>MEM</v>
      </c>
      <c r="K561" s="7" t="str">
        <f>IFERROR(VLOOKUP(A561,[2]Sheet4!$A$2:$I$2561,8,FALSE),"CL")</f>
        <v>Rb</v>
      </c>
    </row>
    <row r="562" spans="1:11" hidden="1">
      <c r="A562" s="5">
        <v>40665</v>
      </c>
      <c r="B562" s="6">
        <v>44.3</v>
      </c>
      <c r="C562" s="6">
        <f t="shared" si="16"/>
        <v>-8.00000000000054E-2</v>
      </c>
      <c r="D562" s="8">
        <f t="shared" si="17"/>
        <v>-1.8026137899956149E-3</v>
      </c>
      <c r="E562" s="6">
        <f>[1]!MoonAge(A562)</f>
        <v>0.97019689995785408</v>
      </c>
      <c r="F562" s="7" t="str">
        <f>IFERROR(VLOOKUP(A562,[2]Sheet4!$A$2:$I$2561,3,FALSE),"CL")</f>
        <v>FIM</v>
      </c>
      <c r="G562" s="7" t="str">
        <f>IFERROR(VLOOKUP(A562,[2]Sheet4!$A$2:$I$2561,4,FALSE),"CL")</f>
        <v>Sn</v>
      </c>
      <c r="H562" s="7" t="str">
        <f>IFERROR(VLOOKUP(A562,[2]Sheet4!$A$2:$I$2561,5,FALSE),"CL")</f>
        <v>PAP</v>
      </c>
      <c r="I562" s="7" t="str">
        <f>IFERROR(VLOOKUP(A562,[2]Sheet4!$A$2:$I$2561,6,FALSE),"CL")</f>
        <v>Dr</v>
      </c>
      <c r="J562" s="7" t="str">
        <f>IFERROR(VLOOKUP(A562,[2]Sheet4!$A$2:$I$2561,7,FALSE),"CL")</f>
        <v>MEM</v>
      </c>
      <c r="K562" s="7" t="str">
        <f>IFERROR(VLOOKUP(A562,[2]Sheet4!$A$2:$I$2561,8,FALSE),"CL")</f>
        <v>Rb</v>
      </c>
    </row>
    <row r="563" spans="1:11" hidden="1">
      <c r="A563" s="5">
        <v>40666</v>
      </c>
      <c r="B563" s="6">
        <v>44.34</v>
      </c>
      <c r="C563" s="6">
        <f t="shared" si="16"/>
        <v>4.0000000000006253E-2</v>
      </c>
      <c r="D563" s="8">
        <f t="shared" si="17"/>
        <v>9.0293453724619088E-4</v>
      </c>
      <c r="E563" s="6">
        <f>[1]!MoonAge(A563)</f>
        <v>4.0600919091915433E-3</v>
      </c>
      <c r="F563" s="7" t="str">
        <f>IFERROR(VLOOKUP(A563,[2]Sheet4!$A$2:$I$2561,3,FALSE),"CL")</f>
        <v>EAP</v>
      </c>
      <c r="G563" s="7" t="str">
        <f>IFERROR(VLOOKUP(A563,[2]Sheet4!$A$2:$I$2561,4,FALSE),"CL")</f>
        <v>Ho</v>
      </c>
      <c r="H563" s="7" t="str">
        <f>IFERROR(VLOOKUP(A563,[2]Sheet4!$A$2:$I$2561,5,FALSE),"CL")</f>
        <v>PAP</v>
      </c>
      <c r="I563" s="7" t="str">
        <f>IFERROR(VLOOKUP(A563,[2]Sheet4!$A$2:$I$2561,6,FALSE),"CL")</f>
        <v>Dr</v>
      </c>
      <c r="J563" s="7" t="str">
        <f>IFERROR(VLOOKUP(A563,[2]Sheet4!$A$2:$I$2561,7,FALSE),"CL")</f>
        <v>MEM</v>
      </c>
      <c r="K563" s="7" t="str">
        <f>IFERROR(VLOOKUP(A563,[2]Sheet4!$A$2:$I$2561,8,FALSE),"CL")</f>
        <v>Rb</v>
      </c>
    </row>
    <row r="564" spans="1:11" hidden="1">
      <c r="A564" s="5">
        <v>40667</v>
      </c>
      <c r="B564" s="6">
        <v>44.59</v>
      </c>
      <c r="C564" s="6">
        <f t="shared" si="16"/>
        <v>0.25</v>
      </c>
      <c r="D564" s="8">
        <f t="shared" si="17"/>
        <v>5.6382498872350022E-3</v>
      </c>
      <c r="E564" s="6">
        <f>[1]!MoonAge(A564)</f>
        <v>3.79232838605289E-2</v>
      </c>
      <c r="F564" s="7" t="str">
        <f>IFERROR(VLOOKUP(A564,[2]Sheet4!$A$2:$I$2561,3,FALSE),"CL")</f>
        <v>EAM</v>
      </c>
      <c r="G564" s="7" t="str">
        <f>IFERROR(VLOOKUP(A564,[2]Sheet4!$A$2:$I$2561,4,FALSE),"CL")</f>
        <v>Sh</v>
      </c>
      <c r="H564" s="7" t="str">
        <f>IFERROR(VLOOKUP(A564,[2]Sheet4!$A$2:$I$2561,5,FALSE),"CL")</f>
        <v>PAP</v>
      </c>
      <c r="I564" s="7" t="str">
        <f>IFERROR(VLOOKUP(A564,[2]Sheet4!$A$2:$I$2561,6,FALSE),"CL")</f>
        <v>Dr</v>
      </c>
      <c r="J564" s="7" t="str">
        <f>IFERROR(VLOOKUP(A564,[2]Sheet4!$A$2:$I$2561,7,FALSE),"CL")</f>
        <v>MEM</v>
      </c>
      <c r="K564" s="7" t="str">
        <f>IFERROR(VLOOKUP(A564,[2]Sheet4!$A$2:$I$2561,8,FALSE),"CL")</f>
        <v>Rb</v>
      </c>
    </row>
    <row r="565" spans="1:11" hidden="1">
      <c r="A565" s="5">
        <v>40668</v>
      </c>
      <c r="B565" s="6">
        <v>44.57</v>
      </c>
      <c r="C565" s="6">
        <f t="shared" si="16"/>
        <v>-2.0000000000003126E-2</v>
      </c>
      <c r="D565" s="8">
        <f t="shared" si="17"/>
        <v>-4.485310607760288E-4</v>
      </c>
      <c r="E565" s="6">
        <f>[1]!MoonAge(A565)</f>
        <v>7.1786475811866368E-2</v>
      </c>
      <c r="F565" s="7" t="str">
        <f>IFERROR(VLOOKUP(A565,[2]Sheet4!$A$2:$I$2561,3,FALSE),"CL")</f>
        <v>MEP</v>
      </c>
      <c r="G565" s="7" t="str">
        <f>IFERROR(VLOOKUP(A565,[2]Sheet4!$A$2:$I$2561,4,FALSE),"CL")</f>
        <v>Mo</v>
      </c>
      <c r="H565" s="7" t="str">
        <f>IFERROR(VLOOKUP(A565,[2]Sheet4!$A$2:$I$2561,5,FALSE),"CL")</f>
        <v>PAP</v>
      </c>
      <c r="I565" s="7" t="str">
        <f>IFERROR(VLOOKUP(A565,[2]Sheet4!$A$2:$I$2561,6,FALSE),"CL")</f>
        <v>Dr</v>
      </c>
      <c r="J565" s="7" t="str">
        <f>IFERROR(VLOOKUP(A565,[2]Sheet4!$A$2:$I$2561,7,FALSE),"CL")</f>
        <v>MEM</v>
      </c>
      <c r="K565" s="7" t="str">
        <f>IFERROR(VLOOKUP(A565,[2]Sheet4!$A$2:$I$2561,8,FALSE),"CL")</f>
        <v>Rb</v>
      </c>
    </row>
    <row r="566" spans="1:11" hidden="1">
      <c r="A566" s="5">
        <v>40669</v>
      </c>
      <c r="B566" s="6">
        <v>44.78</v>
      </c>
      <c r="C566" s="6">
        <f t="shared" si="16"/>
        <v>0.21000000000000085</v>
      </c>
      <c r="D566" s="8">
        <f t="shared" si="17"/>
        <v>4.7116894772268533E-3</v>
      </c>
      <c r="E566" s="6">
        <f>[1]!MoonAge(A566)</f>
        <v>0.10564966776320373</v>
      </c>
      <c r="F566" s="7" t="str">
        <f>IFERROR(VLOOKUP(A566,[2]Sheet4!$A$2:$I$2561,3,FALSE),"CL")</f>
        <v>MEM</v>
      </c>
      <c r="G566" s="7" t="str">
        <f>IFERROR(VLOOKUP(A566,[2]Sheet4!$A$2:$I$2561,4,FALSE),"CL")</f>
        <v>Ch</v>
      </c>
      <c r="H566" s="7" t="str">
        <f>IFERROR(VLOOKUP(A566,[2]Sheet4!$A$2:$I$2561,5,FALSE),"CL")</f>
        <v>PAM</v>
      </c>
      <c r="I566" s="7" t="str">
        <f>IFERROR(VLOOKUP(A566,[2]Sheet4!$A$2:$I$2561,6,FALSE),"CL")</f>
        <v>Sn</v>
      </c>
      <c r="J566" s="7" t="str">
        <f>IFERROR(VLOOKUP(A566,[2]Sheet4!$A$2:$I$2561,7,FALSE),"CL")</f>
        <v>MEM</v>
      </c>
      <c r="K566" s="7" t="str">
        <f>IFERROR(VLOOKUP(A566,[2]Sheet4!$A$2:$I$2561,8,FALSE),"CL")</f>
        <v>Rb</v>
      </c>
    </row>
    <row r="567" spans="1:11" hidden="1">
      <c r="A567" s="5">
        <v>40672</v>
      </c>
      <c r="B567" s="6">
        <v>44.7</v>
      </c>
      <c r="C567" s="6">
        <f t="shared" si="16"/>
        <v>-7.9999999999998295E-2</v>
      </c>
      <c r="D567" s="8">
        <f t="shared" si="17"/>
        <v>-1.7865118356408731E-3</v>
      </c>
      <c r="E567" s="6">
        <f>[1]!MoonAge(A567)</f>
        <v>0.20723924361721602</v>
      </c>
      <c r="F567" s="7" t="str">
        <f>IFERROR(VLOOKUP(A567,[2]Sheet4!$A$2:$I$2561,3,FALSE),"CL")</f>
        <v>UDP</v>
      </c>
      <c r="G567" s="7" t="str">
        <f>IFERROR(VLOOKUP(A567,[2]Sheet4!$A$2:$I$2561,4,FALSE),"CL")</f>
        <v>Ra</v>
      </c>
      <c r="H567" s="7" t="str">
        <f>IFERROR(VLOOKUP(A567,[2]Sheet4!$A$2:$I$2561,5,FALSE),"CL")</f>
        <v>PAM</v>
      </c>
      <c r="I567" s="7" t="str">
        <f>IFERROR(VLOOKUP(A567,[2]Sheet4!$A$2:$I$2561,6,FALSE),"CL")</f>
        <v>Sn</v>
      </c>
      <c r="J567" s="7" t="str">
        <f>IFERROR(VLOOKUP(A567,[2]Sheet4!$A$2:$I$2561,7,FALSE),"CL")</f>
        <v>MEM</v>
      </c>
      <c r="K567" s="7" t="str">
        <f>IFERROR(VLOOKUP(A567,[2]Sheet4!$A$2:$I$2561,8,FALSE),"CL")</f>
        <v>Rb</v>
      </c>
    </row>
    <row r="568" spans="1:11" hidden="1">
      <c r="A568" s="5">
        <v>40673</v>
      </c>
      <c r="B568" s="6">
        <v>44.73</v>
      </c>
      <c r="C568" s="6">
        <f t="shared" si="16"/>
        <v>2.9999999999994031E-2</v>
      </c>
      <c r="D568" s="8">
        <f t="shared" si="17"/>
        <v>6.7114093959718183E-4</v>
      </c>
      <c r="E568" s="6">
        <f>[1]!MoonAge(A568)</f>
        <v>0.24110243556855337</v>
      </c>
      <c r="F568" s="7" t="str">
        <f>IFERROR(VLOOKUP(A568,[2]Sheet4!$A$2:$I$2561,3,FALSE),"CL")</f>
        <v>UDM</v>
      </c>
      <c r="G568" s="7" t="str">
        <f>IFERROR(VLOOKUP(A568,[2]Sheet4!$A$2:$I$2561,4,FALSE),"CL")</f>
        <v>Co</v>
      </c>
      <c r="H568" s="7" t="str">
        <f>IFERROR(VLOOKUP(A568,[2]Sheet4!$A$2:$I$2561,5,FALSE),"CL")</f>
        <v>PAM</v>
      </c>
      <c r="I568" s="7" t="str">
        <f>IFERROR(VLOOKUP(A568,[2]Sheet4!$A$2:$I$2561,6,FALSE),"CL")</f>
        <v>Sn</v>
      </c>
      <c r="J568" s="7" t="str">
        <f>IFERROR(VLOOKUP(A568,[2]Sheet4!$A$2:$I$2561,7,FALSE),"CL")</f>
        <v>MEM</v>
      </c>
      <c r="K568" s="7" t="str">
        <f>IFERROR(VLOOKUP(A568,[2]Sheet4!$A$2:$I$2561,8,FALSE),"CL")</f>
        <v>Rb</v>
      </c>
    </row>
    <row r="569" spans="1:11" hidden="1">
      <c r="A569" s="5">
        <v>40674</v>
      </c>
      <c r="B569" s="6">
        <v>44.69</v>
      </c>
      <c r="C569" s="6">
        <f t="shared" si="16"/>
        <v>-3.9999999999999147E-2</v>
      </c>
      <c r="D569" s="8">
        <f t="shared" si="17"/>
        <v>-8.9425441538115691E-4</v>
      </c>
      <c r="E569" s="6">
        <f>[1]!MoonAge(A569)</f>
        <v>0.27496562751989084</v>
      </c>
      <c r="F569" s="7" t="str">
        <f>IFERROR(VLOOKUP(A569,[2]Sheet4!$A$2:$I$2561,3,FALSE),"CL")</f>
        <v>FIP</v>
      </c>
      <c r="G569" s="7" t="str">
        <f>IFERROR(VLOOKUP(A569,[2]Sheet4!$A$2:$I$2561,4,FALSE),"CL")</f>
        <v>Tg</v>
      </c>
      <c r="H569" s="7" t="str">
        <f>IFERROR(VLOOKUP(A569,[2]Sheet4!$A$2:$I$2561,5,FALSE),"CL")</f>
        <v>PAM</v>
      </c>
      <c r="I569" s="7" t="str">
        <f>IFERROR(VLOOKUP(A569,[2]Sheet4!$A$2:$I$2561,6,FALSE),"CL")</f>
        <v>Sn</v>
      </c>
      <c r="J569" s="7" t="str">
        <f>IFERROR(VLOOKUP(A569,[2]Sheet4!$A$2:$I$2561,7,FALSE),"CL")</f>
        <v>MEM</v>
      </c>
      <c r="K569" s="7" t="str">
        <f>IFERROR(VLOOKUP(A569,[2]Sheet4!$A$2:$I$2561,8,FALSE),"CL")</f>
        <v>Rb</v>
      </c>
    </row>
    <row r="570" spans="1:11" hidden="1">
      <c r="A570" s="5">
        <v>40675</v>
      </c>
      <c r="B570" s="6">
        <v>44.79</v>
      </c>
      <c r="C570" s="6">
        <f t="shared" si="16"/>
        <v>0.10000000000000142</v>
      </c>
      <c r="D570" s="8">
        <f t="shared" si="17"/>
        <v>2.2376370552696671E-3</v>
      </c>
      <c r="E570" s="6">
        <f>[1]!MoonAge(A570)</f>
        <v>0.3088288194712282</v>
      </c>
      <c r="F570" s="7" t="str">
        <f>IFERROR(VLOOKUP(A570,[2]Sheet4!$A$2:$I$2561,3,FALSE),"CL")</f>
        <v>FIM</v>
      </c>
      <c r="G570" s="7" t="str">
        <f>IFERROR(VLOOKUP(A570,[2]Sheet4!$A$2:$I$2561,4,FALSE),"CL")</f>
        <v>Rb</v>
      </c>
      <c r="H570" s="7" t="str">
        <f>IFERROR(VLOOKUP(A570,[2]Sheet4!$A$2:$I$2561,5,FALSE),"CL")</f>
        <v>PAM</v>
      </c>
      <c r="I570" s="7" t="str">
        <f>IFERROR(VLOOKUP(A570,[2]Sheet4!$A$2:$I$2561,6,FALSE),"CL")</f>
        <v>Sn</v>
      </c>
      <c r="J570" s="7" t="str">
        <f>IFERROR(VLOOKUP(A570,[2]Sheet4!$A$2:$I$2561,7,FALSE),"CL")</f>
        <v>MEM</v>
      </c>
      <c r="K570" s="7" t="str">
        <f>IFERROR(VLOOKUP(A570,[2]Sheet4!$A$2:$I$2561,8,FALSE),"CL")</f>
        <v>Rb</v>
      </c>
    </row>
    <row r="571" spans="1:11" hidden="1">
      <c r="A571" s="5">
        <v>40676</v>
      </c>
      <c r="B571" s="6">
        <v>44.91</v>
      </c>
      <c r="C571" s="6">
        <f t="shared" si="16"/>
        <v>0.11999999999999744</v>
      </c>
      <c r="D571" s="8">
        <f t="shared" si="17"/>
        <v>2.679169457468128E-3</v>
      </c>
      <c r="E571" s="6">
        <f>[1]!MoonAge(A571)</f>
        <v>0.34269201142256567</v>
      </c>
      <c r="F571" s="7" t="str">
        <f>IFERROR(VLOOKUP(A571,[2]Sheet4!$A$2:$I$2561,3,FALSE),"CL")</f>
        <v>EAP</v>
      </c>
      <c r="G571" s="7" t="str">
        <f>IFERROR(VLOOKUP(A571,[2]Sheet4!$A$2:$I$2561,4,FALSE),"CL")</f>
        <v>Dr</v>
      </c>
      <c r="H571" s="7" t="str">
        <f>IFERROR(VLOOKUP(A571,[2]Sheet4!$A$2:$I$2561,5,FALSE),"CL")</f>
        <v>PAM</v>
      </c>
      <c r="I571" s="7" t="str">
        <f>IFERROR(VLOOKUP(A571,[2]Sheet4!$A$2:$I$2561,6,FALSE),"CL")</f>
        <v>Sn</v>
      </c>
      <c r="J571" s="7" t="str">
        <f>IFERROR(VLOOKUP(A571,[2]Sheet4!$A$2:$I$2561,7,FALSE),"CL")</f>
        <v>MEM</v>
      </c>
      <c r="K571" s="7" t="str">
        <f>IFERROR(VLOOKUP(A571,[2]Sheet4!$A$2:$I$2561,8,FALSE),"CL")</f>
        <v>Rb</v>
      </c>
    </row>
    <row r="572" spans="1:11" hidden="1">
      <c r="A572" s="5">
        <v>40679</v>
      </c>
      <c r="B572" s="6">
        <v>45.07</v>
      </c>
      <c r="C572" s="6">
        <f t="shared" si="16"/>
        <v>0.16000000000000369</v>
      </c>
      <c r="D572" s="8">
        <f t="shared" si="17"/>
        <v>3.5626809173904188E-3</v>
      </c>
      <c r="E572" s="6">
        <f>[1]!MoonAge(A572)</f>
        <v>0.44428158727657796</v>
      </c>
      <c r="F572" s="7" t="str">
        <f>IFERROR(VLOOKUP(A572,[2]Sheet4!$A$2:$I$2561,3,FALSE),"CL")</f>
        <v>MEM</v>
      </c>
      <c r="G572" s="7" t="str">
        <f>IFERROR(VLOOKUP(A572,[2]Sheet4!$A$2:$I$2561,4,FALSE),"CL")</f>
        <v>Sh</v>
      </c>
      <c r="H572" s="7" t="str">
        <f>IFERROR(VLOOKUP(A572,[2]Sheet4!$A$2:$I$2561,5,FALSE),"CL")</f>
        <v>PAM</v>
      </c>
      <c r="I572" s="7" t="str">
        <f>IFERROR(VLOOKUP(A572,[2]Sheet4!$A$2:$I$2561,6,FALSE),"CL")</f>
        <v>Sn</v>
      </c>
      <c r="J572" s="7" t="str">
        <f>IFERROR(VLOOKUP(A572,[2]Sheet4!$A$2:$I$2561,7,FALSE),"CL")</f>
        <v>MEM</v>
      </c>
      <c r="K572" s="7" t="str">
        <f>IFERROR(VLOOKUP(A572,[2]Sheet4!$A$2:$I$2561,8,FALSE),"CL")</f>
        <v>Rb</v>
      </c>
    </row>
    <row r="573" spans="1:11" hidden="1">
      <c r="A573" s="5">
        <v>40681</v>
      </c>
      <c r="B573" s="6">
        <v>45.08</v>
      </c>
      <c r="C573" s="6">
        <f t="shared" si="16"/>
        <v>9.9999999999980105E-3</v>
      </c>
      <c r="D573" s="8">
        <f t="shared" si="17"/>
        <v>2.2187708009758177E-4</v>
      </c>
      <c r="E573" s="6">
        <f>[1]!MoonAge(A573)</f>
        <v>0.51200797117916985</v>
      </c>
      <c r="F573" s="7" t="str">
        <f>IFERROR(VLOOKUP(A573,[2]Sheet4!$A$2:$I$2561,3,FALSE),"CL")</f>
        <v>PAM</v>
      </c>
      <c r="G573" s="7" t="str">
        <f>IFERROR(VLOOKUP(A573,[2]Sheet4!$A$2:$I$2561,4,FALSE),"CL")</f>
        <v>Ch</v>
      </c>
      <c r="H573" s="7" t="str">
        <f>IFERROR(VLOOKUP(A573,[2]Sheet4!$A$2:$I$2561,5,FALSE),"CL")</f>
        <v>PAM</v>
      </c>
      <c r="I573" s="7" t="str">
        <f>IFERROR(VLOOKUP(A573,[2]Sheet4!$A$2:$I$2561,6,FALSE),"CL")</f>
        <v>Sn</v>
      </c>
      <c r="J573" s="7" t="str">
        <f>IFERROR(VLOOKUP(A573,[2]Sheet4!$A$2:$I$2561,7,FALSE),"CL")</f>
        <v>MEM</v>
      </c>
      <c r="K573" s="7" t="str">
        <f>IFERROR(VLOOKUP(A573,[2]Sheet4!$A$2:$I$2561,8,FALSE),"CL")</f>
        <v>Rb</v>
      </c>
    </row>
    <row r="574" spans="1:11" hidden="1">
      <c r="A574" s="5">
        <v>40682</v>
      </c>
      <c r="B574" s="6">
        <v>44.98</v>
      </c>
      <c r="C574" s="6">
        <f t="shared" si="16"/>
        <v>-0.10000000000000142</v>
      </c>
      <c r="D574" s="8">
        <f t="shared" si="17"/>
        <v>-2.2182786157941754E-3</v>
      </c>
      <c r="E574" s="6">
        <f>[1]!MoonAge(A574)</f>
        <v>0.54587116313027373</v>
      </c>
      <c r="F574" s="7" t="str">
        <f>IFERROR(VLOOKUP(A574,[2]Sheet4!$A$2:$I$2561,3,FALSE),"CL")</f>
        <v>UDP</v>
      </c>
      <c r="G574" s="7" t="str">
        <f>IFERROR(VLOOKUP(A574,[2]Sheet4!$A$2:$I$2561,4,FALSE),"CL")</f>
        <v>Do</v>
      </c>
      <c r="H574" s="7" t="str">
        <f>IFERROR(VLOOKUP(A574,[2]Sheet4!$A$2:$I$2561,5,FALSE),"CL")</f>
        <v>PAM</v>
      </c>
      <c r="I574" s="7" t="str">
        <f>IFERROR(VLOOKUP(A574,[2]Sheet4!$A$2:$I$2561,6,FALSE),"CL")</f>
        <v>Sn</v>
      </c>
      <c r="J574" s="7" t="str">
        <f>IFERROR(VLOOKUP(A574,[2]Sheet4!$A$2:$I$2561,7,FALSE),"CL")</f>
        <v>MEM</v>
      </c>
      <c r="K574" s="7" t="str">
        <f>IFERROR(VLOOKUP(A574,[2]Sheet4!$A$2:$I$2561,8,FALSE),"CL")</f>
        <v>Rb</v>
      </c>
    </row>
    <row r="575" spans="1:11" hidden="1">
      <c r="A575" s="5">
        <v>40683</v>
      </c>
      <c r="B575" s="6">
        <v>44.93</v>
      </c>
      <c r="C575" s="6">
        <f t="shared" si="16"/>
        <v>-4.9999999999997158E-2</v>
      </c>
      <c r="D575" s="8">
        <f t="shared" si="17"/>
        <v>-1.1116051578478692E-3</v>
      </c>
      <c r="E575" s="6">
        <f>[1]!MoonAge(A575)</f>
        <v>0.57973435508137749</v>
      </c>
      <c r="F575" s="7" t="str">
        <f>IFERROR(VLOOKUP(A575,[2]Sheet4!$A$2:$I$2561,3,FALSE),"CL")</f>
        <v>UDM</v>
      </c>
      <c r="G575" s="7" t="str">
        <f>IFERROR(VLOOKUP(A575,[2]Sheet4!$A$2:$I$2561,4,FALSE),"CL")</f>
        <v>Pi</v>
      </c>
      <c r="H575" s="7" t="str">
        <f>IFERROR(VLOOKUP(A575,[2]Sheet4!$A$2:$I$2561,5,FALSE),"CL")</f>
        <v>PAM</v>
      </c>
      <c r="I575" s="7" t="str">
        <f>IFERROR(VLOOKUP(A575,[2]Sheet4!$A$2:$I$2561,6,FALSE),"CL")</f>
        <v>Sn</v>
      </c>
      <c r="J575" s="7" t="str">
        <f>IFERROR(VLOOKUP(A575,[2]Sheet4!$A$2:$I$2561,7,FALSE),"CL")</f>
        <v>MEM</v>
      </c>
      <c r="K575" s="7" t="str">
        <f>IFERROR(VLOOKUP(A575,[2]Sheet4!$A$2:$I$2561,8,FALSE),"CL")</f>
        <v>Rb</v>
      </c>
    </row>
    <row r="576" spans="1:11" hidden="1">
      <c r="A576" s="5">
        <v>40686</v>
      </c>
      <c r="B576" s="6">
        <v>45.28</v>
      </c>
      <c r="C576" s="6">
        <f t="shared" si="16"/>
        <v>0.35000000000000142</v>
      </c>
      <c r="D576" s="8">
        <f t="shared" si="17"/>
        <v>7.7898953928333282E-3</v>
      </c>
      <c r="E576" s="6">
        <f>[1]!MoonAge(A576)</f>
        <v>0.6813239309346889</v>
      </c>
      <c r="F576" s="7" t="str">
        <f>IFERROR(VLOOKUP(A576,[2]Sheet4!$A$2:$I$2561,3,FALSE),"CL")</f>
        <v>EAP</v>
      </c>
      <c r="G576" s="7" t="str">
        <f>IFERROR(VLOOKUP(A576,[2]Sheet4!$A$2:$I$2561,4,FALSE),"CL")</f>
        <v>Tg</v>
      </c>
      <c r="H576" s="7" t="str">
        <f>IFERROR(VLOOKUP(A576,[2]Sheet4!$A$2:$I$2561,5,FALSE),"CL")</f>
        <v>PAM</v>
      </c>
      <c r="I576" s="7" t="str">
        <f>IFERROR(VLOOKUP(A576,[2]Sheet4!$A$2:$I$2561,6,FALSE),"CL")</f>
        <v>Sn</v>
      </c>
      <c r="J576" s="7" t="str">
        <f>IFERROR(VLOOKUP(A576,[2]Sheet4!$A$2:$I$2561,7,FALSE),"CL")</f>
        <v>MEM</v>
      </c>
      <c r="K576" s="7" t="str">
        <f>IFERROR(VLOOKUP(A576,[2]Sheet4!$A$2:$I$2561,8,FALSE),"CL")</f>
        <v>Rb</v>
      </c>
    </row>
    <row r="577" spans="1:11" hidden="1">
      <c r="A577" s="5">
        <v>40687</v>
      </c>
      <c r="B577" s="6">
        <v>45.25</v>
      </c>
      <c r="C577" s="6">
        <f t="shared" si="16"/>
        <v>-3.0000000000001137E-2</v>
      </c>
      <c r="D577" s="8">
        <f t="shared" si="17"/>
        <v>-6.6254416961133251E-4</v>
      </c>
      <c r="E577" s="6">
        <f>[1]!MoonAge(A577)</f>
        <v>0.71518712288579267</v>
      </c>
      <c r="F577" s="7" t="str">
        <f>IFERROR(VLOOKUP(A577,[2]Sheet4!$A$2:$I$2561,3,FALSE),"CL")</f>
        <v>EAM</v>
      </c>
      <c r="G577" s="7" t="str">
        <f>IFERROR(VLOOKUP(A577,[2]Sheet4!$A$2:$I$2561,4,FALSE),"CL")</f>
        <v>Rb</v>
      </c>
      <c r="H577" s="7" t="str">
        <f>IFERROR(VLOOKUP(A577,[2]Sheet4!$A$2:$I$2561,5,FALSE),"CL")</f>
        <v>PAM</v>
      </c>
      <c r="I577" s="7" t="str">
        <f>IFERROR(VLOOKUP(A577,[2]Sheet4!$A$2:$I$2561,6,FALSE),"CL")</f>
        <v>Sn</v>
      </c>
      <c r="J577" s="7" t="str">
        <f>IFERROR(VLOOKUP(A577,[2]Sheet4!$A$2:$I$2561,7,FALSE),"CL")</f>
        <v>MEM</v>
      </c>
      <c r="K577" s="7" t="str">
        <f>IFERROR(VLOOKUP(A577,[2]Sheet4!$A$2:$I$2561,8,FALSE),"CL")</f>
        <v>Rb</v>
      </c>
    </row>
    <row r="578" spans="1:11">
      <c r="A578" s="5">
        <v>40688</v>
      </c>
      <c r="B578" s="6">
        <v>45.38</v>
      </c>
      <c r="C578" s="6">
        <f t="shared" si="16"/>
        <v>0.13000000000000256</v>
      </c>
      <c r="D578" s="8">
        <f t="shared" si="17"/>
        <v>2.8729281767956366E-3</v>
      </c>
      <c r="E578" s="6">
        <f>[1]!MoonAge(A578)</f>
        <v>0.74905031483689655</v>
      </c>
      <c r="F578" s="7" t="str">
        <f>IFERROR(VLOOKUP(A578,[2]Sheet4!$A$2:$I$2561,3,FALSE),"CL")</f>
        <v>MEP</v>
      </c>
      <c r="G578" s="7" t="str">
        <f>IFERROR(VLOOKUP(A578,[2]Sheet4!$A$2:$I$2561,4,FALSE),"CL")</f>
        <v>Dr</v>
      </c>
      <c r="H578" s="7" t="str">
        <f>IFERROR(VLOOKUP(A578,[2]Sheet4!$A$2:$I$2561,5,FALSE),"CL")</f>
        <v>PAM</v>
      </c>
      <c r="I578" s="7" t="str">
        <f>IFERROR(VLOOKUP(A578,[2]Sheet4!$A$2:$I$2561,6,FALSE),"CL")</f>
        <v>Sn</v>
      </c>
      <c r="J578" s="7" t="str">
        <f>IFERROR(VLOOKUP(A578,[2]Sheet4!$A$2:$I$2561,7,FALSE),"CL")</f>
        <v>MEM</v>
      </c>
      <c r="K578" s="7" t="str">
        <f>IFERROR(VLOOKUP(A578,[2]Sheet4!$A$2:$I$2561,8,FALSE),"CL")</f>
        <v>Rb</v>
      </c>
    </row>
    <row r="579" spans="1:11" hidden="1">
      <c r="A579" s="5">
        <v>40689</v>
      </c>
      <c r="B579" s="6">
        <v>45.29</v>
      </c>
      <c r="C579" s="6">
        <f t="shared" si="16"/>
        <v>-9.0000000000003411E-2</v>
      </c>
      <c r="D579" s="8">
        <f t="shared" si="17"/>
        <v>-1.9832525341560909E-3</v>
      </c>
      <c r="E579" s="6">
        <f>[1]!MoonAge(A579)</f>
        <v>0.7829135067880002</v>
      </c>
      <c r="F579" s="7" t="str">
        <f>IFERROR(VLOOKUP(A579,[2]Sheet4!$A$2:$I$2561,3,FALSE),"CL")</f>
        <v>MEM</v>
      </c>
      <c r="G579" s="7" t="str">
        <f>IFERROR(VLOOKUP(A579,[2]Sheet4!$A$2:$I$2561,4,FALSE),"CL")</f>
        <v>Sn</v>
      </c>
      <c r="H579" s="7" t="str">
        <f>IFERROR(VLOOKUP(A579,[2]Sheet4!$A$2:$I$2561,5,FALSE),"CL")</f>
        <v>PAM</v>
      </c>
      <c r="I579" s="7" t="str">
        <f>IFERROR(VLOOKUP(A579,[2]Sheet4!$A$2:$I$2561,6,FALSE),"CL")</f>
        <v>Sn</v>
      </c>
      <c r="J579" s="7" t="str">
        <f>IFERROR(VLOOKUP(A579,[2]Sheet4!$A$2:$I$2561,7,FALSE),"CL")</f>
        <v>MEM</v>
      </c>
      <c r="K579" s="7" t="str">
        <f>IFERROR(VLOOKUP(A579,[2]Sheet4!$A$2:$I$2561,8,FALSE),"CL")</f>
        <v>Rb</v>
      </c>
    </row>
    <row r="580" spans="1:11" hidden="1">
      <c r="A580" s="5">
        <v>40690</v>
      </c>
      <c r="B580" s="6">
        <v>45.21</v>
      </c>
      <c r="C580" s="6">
        <f t="shared" ref="C580:C643" si="18">(B580-B579)</f>
        <v>-7.9999999999998295E-2</v>
      </c>
      <c r="D580" s="8">
        <f t="shared" ref="D580:D643" si="19">C580/B579</f>
        <v>-1.7663943475380503E-3</v>
      </c>
      <c r="E580" s="6">
        <f>[1]!MoonAge(A580)</f>
        <v>0.81677669873910408</v>
      </c>
      <c r="F580" s="7" t="str">
        <f>IFERROR(VLOOKUP(A580,[2]Sheet4!$A$2:$I$2561,3,FALSE),"CL")</f>
        <v>PAP</v>
      </c>
      <c r="G580" s="7" t="str">
        <f>IFERROR(VLOOKUP(A580,[2]Sheet4!$A$2:$I$2561,4,FALSE),"CL")</f>
        <v>Ho</v>
      </c>
      <c r="H580" s="7" t="str">
        <f>IFERROR(VLOOKUP(A580,[2]Sheet4!$A$2:$I$2561,5,FALSE),"CL")</f>
        <v>PAM</v>
      </c>
      <c r="I580" s="7" t="str">
        <f>IFERROR(VLOOKUP(A580,[2]Sheet4!$A$2:$I$2561,6,FALSE),"CL")</f>
        <v>Sn</v>
      </c>
      <c r="J580" s="7" t="str">
        <f>IFERROR(VLOOKUP(A580,[2]Sheet4!$A$2:$I$2561,7,FALSE),"CL")</f>
        <v>MEM</v>
      </c>
      <c r="K580" s="7" t="str">
        <f>IFERROR(VLOOKUP(A580,[2]Sheet4!$A$2:$I$2561,8,FALSE),"CL")</f>
        <v>Rb</v>
      </c>
    </row>
    <row r="581" spans="1:11" hidden="1">
      <c r="A581" s="5">
        <v>40693</v>
      </c>
      <c r="B581" s="6">
        <v>45.1</v>
      </c>
      <c r="C581" s="6">
        <f t="shared" si="18"/>
        <v>-0.10999999999999943</v>
      </c>
      <c r="D581" s="8">
        <f t="shared" si="19"/>
        <v>-2.4330900243308877E-3</v>
      </c>
      <c r="E581" s="6">
        <f>[1]!MoonAge(A581)</f>
        <v>0.91836627459241549</v>
      </c>
      <c r="F581" s="7" t="str">
        <f>IFERROR(VLOOKUP(A581,[2]Sheet4!$A$2:$I$2561,3,FALSE),"CL")</f>
        <v>UDM</v>
      </c>
      <c r="G581" s="7" t="str">
        <f>IFERROR(VLOOKUP(A581,[2]Sheet4!$A$2:$I$2561,4,FALSE),"CL")</f>
        <v>Ch</v>
      </c>
      <c r="H581" s="7" t="str">
        <f>IFERROR(VLOOKUP(A581,[2]Sheet4!$A$2:$I$2561,5,FALSE),"CL")</f>
        <v>PAM</v>
      </c>
      <c r="I581" s="7" t="str">
        <f>IFERROR(VLOOKUP(A581,[2]Sheet4!$A$2:$I$2561,6,FALSE),"CL")</f>
        <v>Sn</v>
      </c>
      <c r="J581" s="7" t="str">
        <f>IFERROR(VLOOKUP(A581,[2]Sheet4!$A$2:$I$2561,7,FALSE),"CL")</f>
        <v>MEM</v>
      </c>
      <c r="K581" s="7" t="str">
        <f>IFERROR(VLOOKUP(A581,[2]Sheet4!$A$2:$I$2561,8,FALSE),"CL")</f>
        <v>Rb</v>
      </c>
    </row>
    <row r="582" spans="1:11" hidden="1">
      <c r="A582" s="5">
        <v>40694</v>
      </c>
      <c r="B582" s="6">
        <v>45.03</v>
      </c>
      <c r="C582" s="6">
        <f t="shared" si="18"/>
        <v>-7.0000000000000284E-2</v>
      </c>
      <c r="D582" s="8">
        <f t="shared" si="19"/>
        <v>-1.5521064301552169E-3</v>
      </c>
      <c r="E582" s="6">
        <f>[1]!MoonAge(A582)</f>
        <v>0.95222946654351925</v>
      </c>
      <c r="F582" s="7" t="str">
        <f>IFERROR(VLOOKUP(A582,[2]Sheet4!$A$2:$I$2561,3,FALSE),"CL")</f>
        <v>FIP</v>
      </c>
      <c r="G582" s="7" t="str">
        <f>IFERROR(VLOOKUP(A582,[2]Sheet4!$A$2:$I$2561,4,FALSE),"CL")</f>
        <v>Do</v>
      </c>
      <c r="H582" s="7" t="str">
        <f>IFERROR(VLOOKUP(A582,[2]Sheet4!$A$2:$I$2561,5,FALSE),"CL")</f>
        <v>PAM</v>
      </c>
      <c r="I582" s="7" t="str">
        <f>IFERROR(VLOOKUP(A582,[2]Sheet4!$A$2:$I$2561,6,FALSE),"CL")</f>
        <v>Sn</v>
      </c>
      <c r="J582" s="7" t="str">
        <f>IFERROR(VLOOKUP(A582,[2]Sheet4!$A$2:$I$2561,7,FALSE),"CL")</f>
        <v>MEM</v>
      </c>
      <c r="K582" s="7" t="str">
        <f>IFERROR(VLOOKUP(A582,[2]Sheet4!$A$2:$I$2561,8,FALSE),"CL")</f>
        <v>Rb</v>
      </c>
    </row>
    <row r="583" spans="1:11" hidden="1">
      <c r="A583" s="5">
        <v>40695</v>
      </c>
      <c r="B583" s="6">
        <v>44.89</v>
      </c>
      <c r="C583" s="6">
        <f t="shared" si="18"/>
        <v>-0.14000000000000057</v>
      </c>
      <c r="D583" s="8">
        <f t="shared" si="19"/>
        <v>-3.1090384188319025E-3</v>
      </c>
      <c r="E583" s="6">
        <f>[1]!MoonAge(A583)</f>
        <v>0.98609265849462302</v>
      </c>
      <c r="F583" s="7" t="str">
        <f>IFERROR(VLOOKUP(A583,[2]Sheet4!$A$2:$I$2561,3,FALSE),"CL")</f>
        <v>FIM</v>
      </c>
      <c r="G583" s="7" t="str">
        <f>IFERROR(VLOOKUP(A583,[2]Sheet4!$A$2:$I$2561,4,FALSE),"CL")</f>
        <v>Pi</v>
      </c>
      <c r="H583" s="7" t="str">
        <f>IFERROR(VLOOKUP(A583,[2]Sheet4!$A$2:$I$2561,5,FALSE),"CL")</f>
        <v>PAM</v>
      </c>
      <c r="I583" s="7" t="str">
        <f>IFERROR(VLOOKUP(A583,[2]Sheet4!$A$2:$I$2561,6,FALSE),"CL")</f>
        <v>Sn</v>
      </c>
      <c r="J583" s="7" t="str">
        <f>IFERROR(VLOOKUP(A583,[2]Sheet4!$A$2:$I$2561,7,FALSE),"CL")</f>
        <v>MEM</v>
      </c>
      <c r="K583" s="7" t="str">
        <f>IFERROR(VLOOKUP(A583,[2]Sheet4!$A$2:$I$2561,8,FALSE),"CL")</f>
        <v>Rb</v>
      </c>
    </row>
    <row r="584" spans="1:11" hidden="1">
      <c r="A584" s="5">
        <v>40696</v>
      </c>
      <c r="B584" s="6">
        <v>44.94</v>
      </c>
      <c r="C584" s="6">
        <f t="shared" si="18"/>
        <v>4.9999999999997158E-2</v>
      </c>
      <c r="D584" s="8">
        <f t="shared" si="19"/>
        <v>1.1138338159945903E-3</v>
      </c>
      <c r="E584" s="6">
        <f>[1]!MoonAge(A584)</f>
        <v>1.9955850445726897E-2</v>
      </c>
      <c r="F584" s="7" t="str">
        <f>IFERROR(VLOOKUP(A584,[2]Sheet4!$A$2:$I$2561,3,FALSE),"CL")</f>
        <v>EAP</v>
      </c>
      <c r="G584" s="7" t="str">
        <f>IFERROR(VLOOKUP(A584,[2]Sheet4!$A$2:$I$2561,4,FALSE),"CL")</f>
        <v>Ra</v>
      </c>
      <c r="H584" s="7" t="str">
        <f>IFERROR(VLOOKUP(A584,[2]Sheet4!$A$2:$I$2561,5,FALSE),"CL")</f>
        <v>PAM</v>
      </c>
      <c r="I584" s="7" t="str">
        <f>IFERROR(VLOOKUP(A584,[2]Sheet4!$A$2:$I$2561,6,FALSE),"CL")</f>
        <v>Sn</v>
      </c>
      <c r="J584" s="7" t="str">
        <f>IFERROR(VLOOKUP(A584,[2]Sheet4!$A$2:$I$2561,7,FALSE),"CL")</f>
        <v>MEM</v>
      </c>
      <c r="K584" s="7" t="str">
        <f>IFERROR(VLOOKUP(A584,[2]Sheet4!$A$2:$I$2561,8,FALSE),"CL")</f>
        <v>Rb</v>
      </c>
    </row>
    <row r="585" spans="1:11" hidden="1">
      <c r="A585" s="5">
        <v>40697</v>
      </c>
      <c r="B585" s="6">
        <v>44.85</v>
      </c>
      <c r="C585" s="6">
        <f t="shared" si="18"/>
        <v>-8.9999999999996305E-2</v>
      </c>
      <c r="D585" s="8">
        <f t="shared" si="19"/>
        <v>-2.0026702269692102E-3</v>
      </c>
      <c r="E585" s="6">
        <f>[1]!MoonAge(A585)</f>
        <v>5.3819042396830663E-2</v>
      </c>
      <c r="F585" s="7" t="str">
        <f>IFERROR(VLOOKUP(A585,[2]Sheet4!$A$2:$I$2561,3,FALSE),"CL")</f>
        <v>EAM</v>
      </c>
      <c r="G585" s="7" t="str">
        <f>IFERROR(VLOOKUP(A585,[2]Sheet4!$A$2:$I$2561,4,FALSE),"CL")</f>
        <v>Co</v>
      </c>
      <c r="H585" s="7" t="str">
        <f>IFERROR(VLOOKUP(A585,[2]Sheet4!$A$2:$I$2561,5,FALSE),"CL")</f>
        <v>PAM</v>
      </c>
      <c r="I585" s="7" t="str">
        <f>IFERROR(VLOOKUP(A585,[2]Sheet4!$A$2:$I$2561,6,FALSE),"CL")</f>
        <v>Sn</v>
      </c>
      <c r="J585" s="7" t="str">
        <f>IFERROR(VLOOKUP(A585,[2]Sheet4!$A$2:$I$2561,7,FALSE),"CL")</f>
        <v>MEM</v>
      </c>
      <c r="K585" s="7" t="str">
        <f>IFERROR(VLOOKUP(A585,[2]Sheet4!$A$2:$I$2561,8,FALSE),"CL")</f>
        <v>Rb</v>
      </c>
    </row>
    <row r="586" spans="1:11" hidden="1">
      <c r="A586" s="5">
        <v>40700</v>
      </c>
      <c r="B586" s="6">
        <v>44.72</v>
      </c>
      <c r="C586" s="6">
        <f t="shared" si="18"/>
        <v>-0.13000000000000256</v>
      </c>
      <c r="D586" s="8">
        <f t="shared" si="19"/>
        <v>-2.898550724637738E-3</v>
      </c>
      <c r="E586" s="6">
        <f>[1]!MoonAge(A586)</f>
        <v>0.15540861825014207</v>
      </c>
      <c r="F586" s="7" t="str">
        <f>IFERROR(VLOOKUP(A586,[2]Sheet4!$A$2:$I$2561,3,FALSE),"CL")</f>
        <v>PAP</v>
      </c>
      <c r="G586" s="7" t="str">
        <f>IFERROR(VLOOKUP(A586,[2]Sheet4!$A$2:$I$2561,4,FALSE),"CL")</f>
        <v>Dr</v>
      </c>
      <c r="H586" s="7" t="str">
        <f>IFERROR(VLOOKUP(A586,[2]Sheet4!$A$2:$I$2561,5,FALSE),"CL")</f>
        <v>UDP</v>
      </c>
      <c r="I586" s="7" t="str">
        <f>IFERROR(VLOOKUP(A586,[2]Sheet4!$A$2:$I$2561,6,FALSE),"CL")</f>
        <v>Ho</v>
      </c>
      <c r="J586" s="7" t="str">
        <f>IFERROR(VLOOKUP(A586,[2]Sheet4!$A$2:$I$2561,7,FALSE),"CL")</f>
        <v>MEM</v>
      </c>
      <c r="K586" s="7" t="str">
        <f>IFERROR(VLOOKUP(A586,[2]Sheet4!$A$2:$I$2561,8,FALSE),"CL")</f>
        <v>Rb</v>
      </c>
    </row>
    <row r="587" spans="1:11" hidden="1">
      <c r="A587" s="5">
        <v>40701</v>
      </c>
      <c r="B587" s="6">
        <v>44.74</v>
      </c>
      <c r="C587" s="6">
        <f t="shared" si="18"/>
        <v>2.0000000000003126E-2</v>
      </c>
      <c r="D587" s="8">
        <f t="shared" si="19"/>
        <v>4.4722719141330786E-4</v>
      </c>
      <c r="E587" s="6">
        <f>[1]!MoonAge(A587)</f>
        <v>0.18927181020124584</v>
      </c>
      <c r="F587" s="7" t="str">
        <f>IFERROR(VLOOKUP(A587,[2]Sheet4!$A$2:$I$2561,3,FALSE),"CL")</f>
        <v>PAM</v>
      </c>
      <c r="G587" s="7" t="str">
        <f>IFERROR(VLOOKUP(A587,[2]Sheet4!$A$2:$I$2561,4,FALSE),"CL")</f>
        <v>Sn</v>
      </c>
      <c r="H587" s="7" t="str">
        <f>IFERROR(VLOOKUP(A587,[2]Sheet4!$A$2:$I$2561,5,FALSE),"CL")</f>
        <v>UDP</v>
      </c>
      <c r="I587" s="7" t="str">
        <f>IFERROR(VLOOKUP(A587,[2]Sheet4!$A$2:$I$2561,6,FALSE),"CL")</f>
        <v>Ho</v>
      </c>
      <c r="J587" s="7" t="str">
        <f>IFERROR(VLOOKUP(A587,[2]Sheet4!$A$2:$I$2561,7,FALSE),"CL")</f>
        <v>MEM</v>
      </c>
      <c r="K587" s="7" t="str">
        <f>IFERROR(VLOOKUP(A587,[2]Sheet4!$A$2:$I$2561,8,FALSE),"CL")</f>
        <v>Rb</v>
      </c>
    </row>
    <row r="588" spans="1:11" hidden="1">
      <c r="A588" s="5">
        <v>40702</v>
      </c>
      <c r="B588" s="6">
        <v>44.61</v>
      </c>
      <c r="C588" s="6">
        <f t="shared" si="18"/>
        <v>-0.13000000000000256</v>
      </c>
      <c r="D588" s="8">
        <f t="shared" si="19"/>
        <v>-2.905677246312082E-3</v>
      </c>
      <c r="E588" s="6">
        <f>[1]!MoonAge(A588)</f>
        <v>0.22313500215234972</v>
      </c>
      <c r="F588" s="7" t="str">
        <f>IFERROR(VLOOKUP(A588,[2]Sheet4!$A$2:$I$2561,3,FALSE),"CL")</f>
        <v>UDP</v>
      </c>
      <c r="G588" s="7" t="str">
        <f>IFERROR(VLOOKUP(A588,[2]Sheet4!$A$2:$I$2561,4,FALSE),"CL")</f>
        <v>Ho</v>
      </c>
      <c r="H588" s="7" t="str">
        <f>IFERROR(VLOOKUP(A588,[2]Sheet4!$A$2:$I$2561,5,FALSE),"CL")</f>
        <v>UDP</v>
      </c>
      <c r="I588" s="7" t="str">
        <f>IFERROR(VLOOKUP(A588,[2]Sheet4!$A$2:$I$2561,6,FALSE),"CL")</f>
        <v>Ho</v>
      </c>
      <c r="J588" s="7" t="str">
        <f>IFERROR(VLOOKUP(A588,[2]Sheet4!$A$2:$I$2561,7,FALSE),"CL")</f>
        <v>MEM</v>
      </c>
      <c r="K588" s="7" t="str">
        <f>IFERROR(VLOOKUP(A588,[2]Sheet4!$A$2:$I$2561,8,FALSE),"CL")</f>
        <v>Rb</v>
      </c>
    </row>
    <row r="589" spans="1:11" hidden="1">
      <c r="A589" s="5">
        <v>40703</v>
      </c>
      <c r="B589" s="6">
        <v>44.72</v>
      </c>
      <c r="C589" s="6">
        <f t="shared" si="18"/>
        <v>0.10999999999999943</v>
      </c>
      <c r="D589" s="8">
        <f t="shared" si="19"/>
        <v>2.4658148397220226E-3</v>
      </c>
      <c r="E589" s="6">
        <f>[1]!MoonAge(A589)</f>
        <v>0.25699819410345348</v>
      </c>
      <c r="F589" s="7" t="str">
        <f>IFERROR(VLOOKUP(A589,[2]Sheet4!$A$2:$I$2561,3,FALSE),"CL")</f>
        <v>UDM</v>
      </c>
      <c r="G589" s="7" t="str">
        <f>IFERROR(VLOOKUP(A589,[2]Sheet4!$A$2:$I$2561,4,FALSE),"CL")</f>
        <v>Sh</v>
      </c>
      <c r="H589" s="7" t="str">
        <f>IFERROR(VLOOKUP(A589,[2]Sheet4!$A$2:$I$2561,5,FALSE),"CL")</f>
        <v>UDP</v>
      </c>
      <c r="I589" s="7" t="str">
        <f>IFERROR(VLOOKUP(A589,[2]Sheet4!$A$2:$I$2561,6,FALSE),"CL")</f>
        <v>Ho</v>
      </c>
      <c r="J589" s="7" t="str">
        <f>IFERROR(VLOOKUP(A589,[2]Sheet4!$A$2:$I$2561,7,FALSE),"CL")</f>
        <v>MEM</v>
      </c>
      <c r="K589" s="7" t="str">
        <f>IFERROR(VLOOKUP(A589,[2]Sheet4!$A$2:$I$2561,8,FALSE),"CL")</f>
        <v>Rb</v>
      </c>
    </row>
    <row r="590" spans="1:11" hidden="1">
      <c r="A590" s="5">
        <v>40704</v>
      </c>
      <c r="B590" s="6">
        <v>44.72</v>
      </c>
      <c r="C590" s="6">
        <f t="shared" si="18"/>
        <v>0</v>
      </c>
      <c r="D590" s="8">
        <f t="shared" si="19"/>
        <v>0</v>
      </c>
      <c r="E590" s="6">
        <f>[1]!MoonAge(A590)</f>
        <v>0.29086138605455725</v>
      </c>
      <c r="F590" s="7" t="str">
        <f>IFERROR(VLOOKUP(A590,[2]Sheet4!$A$2:$I$2561,3,FALSE),"CL")</f>
        <v>FIP</v>
      </c>
      <c r="G590" s="7" t="str">
        <f>IFERROR(VLOOKUP(A590,[2]Sheet4!$A$2:$I$2561,4,FALSE),"CL")</f>
        <v>Mo</v>
      </c>
      <c r="H590" s="7" t="str">
        <f>IFERROR(VLOOKUP(A590,[2]Sheet4!$A$2:$I$2561,5,FALSE),"CL")</f>
        <v>UDP</v>
      </c>
      <c r="I590" s="7" t="str">
        <f>IFERROR(VLOOKUP(A590,[2]Sheet4!$A$2:$I$2561,6,FALSE),"CL")</f>
        <v>Ho</v>
      </c>
      <c r="J590" s="7" t="str">
        <f>IFERROR(VLOOKUP(A590,[2]Sheet4!$A$2:$I$2561,7,FALSE),"CL")</f>
        <v>MEM</v>
      </c>
      <c r="K590" s="7" t="str">
        <f>IFERROR(VLOOKUP(A590,[2]Sheet4!$A$2:$I$2561,8,FALSE),"CL")</f>
        <v>Rb</v>
      </c>
    </row>
    <row r="591" spans="1:11" hidden="1">
      <c r="A591" s="5">
        <v>40707</v>
      </c>
      <c r="B591" s="6">
        <v>44.87</v>
      </c>
      <c r="C591" s="6">
        <f t="shared" si="18"/>
        <v>0.14999999999999858</v>
      </c>
      <c r="D591" s="8">
        <f t="shared" si="19"/>
        <v>3.3542039355992526E-3</v>
      </c>
      <c r="E591" s="6">
        <f>[1]!MoonAge(A591)</f>
        <v>0.39245096190786866</v>
      </c>
      <c r="F591" s="7" t="str">
        <f>IFERROR(VLOOKUP(A591,[2]Sheet4!$A$2:$I$2561,3,FALSE),"CL")</f>
        <v>EAM</v>
      </c>
      <c r="G591" s="7" t="str">
        <f>IFERROR(VLOOKUP(A591,[2]Sheet4!$A$2:$I$2561,4,FALSE),"CL")</f>
        <v>Pi</v>
      </c>
      <c r="H591" s="7" t="str">
        <f>IFERROR(VLOOKUP(A591,[2]Sheet4!$A$2:$I$2561,5,FALSE),"CL")</f>
        <v>UDP</v>
      </c>
      <c r="I591" s="7" t="str">
        <f>IFERROR(VLOOKUP(A591,[2]Sheet4!$A$2:$I$2561,6,FALSE),"CL")</f>
        <v>Ho</v>
      </c>
      <c r="J591" s="7" t="str">
        <f>IFERROR(VLOOKUP(A591,[2]Sheet4!$A$2:$I$2561,7,FALSE),"CL")</f>
        <v>MEM</v>
      </c>
      <c r="K591" s="7" t="str">
        <f>IFERROR(VLOOKUP(A591,[2]Sheet4!$A$2:$I$2561,8,FALSE),"CL")</f>
        <v>Rb</v>
      </c>
    </row>
    <row r="592" spans="1:11" hidden="1">
      <c r="A592" s="5">
        <v>40708</v>
      </c>
      <c r="B592" s="6">
        <v>44.77</v>
      </c>
      <c r="C592" s="6">
        <f t="shared" si="18"/>
        <v>-9.9999999999994316E-2</v>
      </c>
      <c r="D592" s="8">
        <f t="shared" si="19"/>
        <v>-2.2286605749943017E-3</v>
      </c>
      <c r="E592" s="6">
        <f>[1]!MoonAge(A592)</f>
        <v>0.42631415385897242</v>
      </c>
      <c r="F592" s="7" t="str">
        <f>IFERROR(VLOOKUP(A592,[2]Sheet4!$A$2:$I$2561,3,FALSE),"CL")</f>
        <v>MEP</v>
      </c>
      <c r="G592" s="7" t="str">
        <f>IFERROR(VLOOKUP(A592,[2]Sheet4!$A$2:$I$2561,4,FALSE),"CL")</f>
        <v>Ra</v>
      </c>
      <c r="H592" s="7" t="str">
        <f>IFERROR(VLOOKUP(A592,[2]Sheet4!$A$2:$I$2561,5,FALSE),"CL")</f>
        <v>UDP</v>
      </c>
      <c r="I592" s="7" t="str">
        <f>IFERROR(VLOOKUP(A592,[2]Sheet4!$A$2:$I$2561,6,FALSE),"CL")</f>
        <v>Ho</v>
      </c>
      <c r="J592" s="7" t="str">
        <f>IFERROR(VLOOKUP(A592,[2]Sheet4!$A$2:$I$2561,7,FALSE),"CL")</f>
        <v>MEM</v>
      </c>
      <c r="K592" s="7" t="str">
        <f>IFERROR(VLOOKUP(A592,[2]Sheet4!$A$2:$I$2561,8,FALSE),"CL")</f>
        <v>Rb</v>
      </c>
    </row>
    <row r="593" spans="1:11" hidden="1">
      <c r="A593" s="5">
        <v>40709</v>
      </c>
      <c r="B593" s="6">
        <v>44.68</v>
      </c>
      <c r="C593" s="6">
        <f t="shared" si="18"/>
        <v>-9.0000000000003411E-2</v>
      </c>
      <c r="D593" s="8">
        <f t="shared" si="19"/>
        <v>-2.0102747375475407E-3</v>
      </c>
      <c r="E593" s="6">
        <f>[1]!MoonAge(A593)</f>
        <v>0.4601773458100763</v>
      </c>
      <c r="F593" s="7" t="str">
        <f>IFERROR(VLOOKUP(A593,[2]Sheet4!$A$2:$I$2561,3,FALSE),"CL")</f>
        <v>MEM</v>
      </c>
      <c r="G593" s="7" t="str">
        <f>IFERROR(VLOOKUP(A593,[2]Sheet4!$A$2:$I$2561,4,FALSE),"CL")</f>
        <v>Co</v>
      </c>
      <c r="H593" s="7" t="str">
        <f>IFERROR(VLOOKUP(A593,[2]Sheet4!$A$2:$I$2561,5,FALSE),"CL")</f>
        <v>UDP</v>
      </c>
      <c r="I593" s="7" t="str">
        <f>IFERROR(VLOOKUP(A593,[2]Sheet4!$A$2:$I$2561,6,FALSE),"CL")</f>
        <v>Ho</v>
      </c>
      <c r="J593" s="7" t="str">
        <f>IFERROR(VLOOKUP(A593,[2]Sheet4!$A$2:$I$2561,7,FALSE),"CL")</f>
        <v>MEM</v>
      </c>
      <c r="K593" s="7" t="str">
        <f>IFERROR(VLOOKUP(A593,[2]Sheet4!$A$2:$I$2561,8,FALSE),"CL")</f>
        <v>Rb</v>
      </c>
    </row>
    <row r="594" spans="1:11" hidden="1">
      <c r="A594" s="5">
        <v>40710</v>
      </c>
      <c r="B594" s="6">
        <v>44.9</v>
      </c>
      <c r="C594" s="6">
        <f t="shared" si="18"/>
        <v>0.21999999999999886</v>
      </c>
      <c r="D594" s="8">
        <f t="shared" si="19"/>
        <v>4.9239033124440215E-3</v>
      </c>
      <c r="E594" s="6">
        <f>[1]!MoonAge(A594)</f>
        <v>0.49404053776118007</v>
      </c>
      <c r="F594" s="7" t="str">
        <f>IFERROR(VLOOKUP(A594,[2]Sheet4!$A$2:$I$2561,3,FALSE),"CL")</f>
        <v>PAP</v>
      </c>
      <c r="G594" s="7" t="str">
        <f>IFERROR(VLOOKUP(A594,[2]Sheet4!$A$2:$I$2561,4,FALSE),"CL")</f>
        <v>Tg</v>
      </c>
      <c r="H594" s="7" t="str">
        <f>IFERROR(VLOOKUP(A594,[2]Sheet4!$A$2:$I$2561,5,FALSE),"CL")</f>
        <v>UDP</v>
      </c>
      <c r="I594" s="7" t="str">
        <f>IFERROR(VLOOKUP(A594,[2]Sheet4!$A$2:$I$2561,6,FALSE),"CL")</f>
        <v>Ho</v>
      </c>
      <c r="J594" s="7" t="str">
        <f>IFERROR(VLOOKUP(A594,[2]Sheet4!$A$2:$I$2561,7,FALSE),"CL")</f>
        <v>MEM</v>
      </c>
      <c r="K594" s="7" t="str">
        <f>IFERROR(VLOOKUP(A594,[2]Sheet4!$A$2:$I$2561,8,FALSE),"CL")</f>
        <v>Rb</v>
      </c>
    </row>
    <row r="595" spans="1:11" hidden="1">
      <c r="A595" s="5">
        <v>40711</v>
      </c>
      <c r="B595" s="6">
        <v>44.93</v>
      </c>
      <c r="C595" s="6">
        <f t="shared" si="18"/>
        <v>3.0000000000001137E-2</v>
      </c>
      <c r="D595" s="8">
        <f t="shared" si="19"/>
        <v>6.681514476614953E-4</v>
      </c>
      <c r="E595" s="6">
        <f>[1]!MoonAge(A595)</f>
        <v>0.52790372971209132</v>
      </c>
      <c r="F595" s="7" t="str">
        <f>IFERROR(VLOOKUP(A595,[2]Sheet4!$A$2:$I$2561,3,FALSE),"CL")</f>
        <v>PAM</v>
      </c>
      <c r="G595" s="7" t="str">
        <f>IFERROR(VLOOKUP(A595,[2]Sheet4!$A$2:$I$2561,4,FALSE),"CL")</f>
        <v>Rb</v>
      </c>
      <c r="H595" s="7" t="str">
        <f>IFERROR(VLOOKUP(A595,[2]Sheet4!$A$2:$I$2561,5,FALSE),"CL")</f>
        <v>UDP</v>
      </c>
      <c r="I595" s="7" t="str">
        <f>IFERROR(VLOOKUP(A595,[2]Sheet4!$A$2:$I$2561,6,FALSE),"CL")</f>
        <v>Ho</v>
      </c>
      <c r="J595" s="7" t="str">
        <f>IFERROR(VLOOKUP(A595,[2]Sheet4!$A$2:$I$2561,7,FALSE),"CL")</f>
        <v>MEM</v>
      </c>
      <c r="K595" s="7" t="str">
        <f>IFERROR(VLOOKUP(A595,[2]Sheet4!$A$2:$I$2561,8,FALSE),"CL")</f>
        <v>Rb</v>
      </c>
    </row>
    <row r="596" spans="1:11" hidden="1">
      <c r="A596" s="5">
        <v>40714</v>
      </c>
      <c r="B596" s="6">
        <v>44.99</v>
      </c>
      <c r="C596" s="6">
        <f t="shared" si="18"/>
        <v>6.0000000000002274E-2</v>
      </c>
      <c r="D596" s="8">
        <f t="shared" si="19"/>
        <v>1.3354106387714728E-3</v>
      </c>
      <c r="E596" s="6">
        <f>[1]!MoonAge(A596)</f>
        <v>0.62949330556470184</v>
      </c>
      <c r="F596" s="7" t="str">
        <f>IFERROR(VLOOKUP(A596,[2]Sheet4!$A$2:$I$2561,3,FALSE),"CL")</f>
        <v>FIP</v>
      </c>
      <c r="G596" s="7" t="str">
        <f>IFERROR(VLOOKUP(A596,[2]Sheet4!$A$2:$I$2561,4,FALSE),"CL")</f>
        <v>Ho</v>
      </c>
      <c r="H596" s="7" t="str">
        <f>IFERROR(VLOOKUP(A596,[2]Sheet4!$A$2:$I$2561,5,FALSE),"CL")</f>
        <v>UDP</v>
      </c>
      <c r="I596" s="7" t="str">
        <f>IFERROR(VLOOKUP(A596,[2]Sheet4!$A$2:$I$2561,6,FALSE),"CL")</f>
        <v>Ho</v>
      </c>
      <c r="J596" s="7" t="str">
        <f>IFERROR(VLOOKUP(A596,[2]Sheet4!$A$2:$I$2561,7,FALSE),"CL")</f>
        <v>MEM</v>
      </c>
      <c r="K596" s="7" t="str">
        <f>IFERROR(VLOOKUP(A596,[2]Sheet4!$A$2:$I$2561,8,FALSE),"CL")</f>
        <v>Rb</v>
      </c>
    </row>
    <row r="597" spans="1:11" hidden="1">
      <c r="A597" s="5">
        <v>40715</v>
      </c>
      <c r="B597" s="6">
        <v>44.91</v>
      </c>
      <c r="C597" s="6">
        <f t="shared" si="18"/>
        <v>-8.00000000000054E-2</v>
      </c>
      <c r="D597" s="8">
        <f t="shared" si="19"/>
        <v>-1.7781729273173015E-3</v>
      </c>
      <c r="E597" s="6">
        <f>[1]!MoonAge(A597)</f>
        <v>0.66335649751557213</v>
      </c>
      <c r="F597" s="7" t="str">
        <f>IFERROR(VLOOKUP(A597,[2]Sheet4!$A$2:$I$2561,3,FALSE),"CL")</f>
        <v>FIM</v>
      </c>
      <c r="G597" s="7" t="str">
        <f>IFERROR(VLOOKUP(A597,[2]Sheet4!$A$2:$I$2561,4,FALSE),"CL")</f>
        <v>Sh</v>
      </c>
      <c r="H597" s="7" t="str">
        <f>IFERROR(VLOOKUP(A597,[2]Sheet4!$A$2:$I$2561,5,FALSE),"CL")</f>
        <v>UDP</v>
      </c>
      <c r="I597" s="7" t="str">
        <f>IFERROR(VLOOKUP(A597,[2]Sheet4!$A$2:$I$2561,6,FALSE),"CL")</f>
        <v>Ho</v>
      </c>
      <c r="J597" s="7" t="str">
        <f>IFERROR(VLOOKUP(A597,[2]Sheet4!$A$2:$I$2561,7,FALSE),"CL")</f>
        <v>MEM</v>
      </c>
      <c r="K597" s="7" t="str">
        <f>IFERROR(VLOOKUP(A597,[2]Sheet4!$A$2:$I$2561,8,FALSE),"CL")</f>
        <v>Rb</v>
      </c>
    </row>
    <row r="598" spans="1:11" hidden="1">
      <c r="A598" s="5">
        <v>40716</v>
      </c>
      <c r="B598" s="6">
        <v>44.82</v>
      </c>
      <c r="C598" s="6">
        <f t="shared" si="18"/>
        <v>-8.9999999999996305E-2</v>
      </c>
      <c r="D598" s="8">
        <f t="shared" si="19"/>
        <v>-2.004008016031982E-3</v>
      </c>
      <c r="E598" s="6">
        <f>[1]!MoonAge(A598)</f>
        <v>0.69721968946644219</v>
      </c>
      <c r="F598" s="7" t="str">
        <f>IFERROR(VLOOKUP(A598,[2]Sheet4!$A$2:$I$2561,3,FALSE),"CL")</f>
        <v>EAP</v>
      </c>
      <c r="G598" s="7" t="str">
        <f>IFERROR(VLOOKUP(A598,[2]Sheet4!$A$2:$I$2561,4,FALSE),"CL")</f>
        <v>Mo</v>
      </c>
      <c r="H598" s="7" t="str">
        <f>IFERROR(VLOOKUP(A598,[2]Sheet4!$A$2:$I$2561,5,FALSE),"CL")</f>
        <v>UDP</v>
      </c>
      <c r="I598" s="7" t="str">
        <f>IFERROR(VLOOKUP(A598,[2]Sheet4!$A$2:$I$2561,6,FALSE),"CL")</f>
        <v>Ho</v>
      </c>
      <c r="J598" s="7" t="str">
        <f>IFERROR(VLOOKUP(A598,[2]Sheet4!$A$2:$I$2561,7,FALSE),"CL")</f>
        <v>MEM</v>
      </c>
      <c r="K598" s="7" t="str">
        <f>IFERROR(VLOOKUP(A598,[2]Sheet4!$A$2:$I$2561,8,FALSE),"CL")</f>
        <v>Rb</v>
      </c>
    </row>
    <row r="599" spans="1:11" hidden="1">
      <c r="A599" s="5">
        <v>40717</v>
      </c>
      <c r="B599" s="6">
        <v>44.93</v>
      </c>
      <c r="C599" s="6">
        <f t="shared" si="18"/>
        <v>0.10999999999999943</v>
      </c>
      <c r="D599" s="8">
        <f t="shared" si="19"/>
        <v>2.4542614904060562E-3</v>
      </c>
      <c r="E599" s="6">
        <f>[1]!MoonAge(A599)</f>
        <v>0.73108288141731248</v>
      </c>
      <c r="F599" s="7" t="str">
        <f>IFERROR(VLOOKUP(A599,[2]Sheet4!$A$2:$I$2561,3,FALSE),"CL")</f>
        <v>EAM</v>
      </c>
      <c r="G599" s="7" t="str">
        <f>IFERROR(VLOOKUP(A599,[2]Sheet4!$A$2:$I$2561,4,FALSE),"CL")</f>
        <v>Ch</v>
      </c>
      <c r="H599" s="7" t="str">
        <f>IFERROR(VLOOKUP(A599,[2]Sheet4!$A$2:$I$2561,5,FALSE),"CL")</f>
        <v>UDP</v>
      </c>
      <c r="I599" s="7" t="str">
        <f>IFERROR(VLOOKUP(A599,[2]Sheet4!$A$2:$I$2561,6,FALSE),"CL")</f>
        <v>Ho</v>
      </c>
      <c r="J599" s="7" t="str">
        <f>IFERROR(VLOOKUP(A599,[2]Sheet4!$A$2:$I$2561,7,FALSE),"CL")</f>
        <v>MEM</v>
      </c>
      <c r="K599" s="7" t="str">
        <f>IFERROR(VLOOKUP(A599,[2]Sheet4!$A$2:$I$2561,8,FALSE),"CL")</f>
        <v>Rb</v>
      </c>
    </row>
    <row r="600" spans="1:11" hidden="1">
      <c r="A600" s="5">
        <v>40718</v>
      </c>
      <c r="B600" s="6">
        <v>44.94</v>
      </c>
      <c r="C600" s="6">
        <f t="shared" si="18"/>
        <v>9.9999999999980105E-3</v>
      </c>
      <c r="D600" s="8">
        <f t="shared" si="19"/>
        <v>2.2256843979519275E-4</v>
      </c>
      <c r="E600" s="6">
        <f>[1]!MoonAge(A600)</f>
        <v>0.76494607336818254</v>
      </c>
      <c r="F600" s="7" t="str">
        <f>IFERROR(VLOOKUP(A600,[2]Sheet4!$A$2:$I$2561,3,FALSE),"CL")</f>
        <v>MEP</v>
      </c>
      <c r="G600" s="7" t="str">
        <f>IFERROR(VLOOKUP(A600,[2]Sheet4!$A$2:$I$2561,4,FALSE),"CL")</f>
        <v>Do</v>
      </c>
      <c r="H600" s="7" t="str">
        <f>IFERROR(VLOOKUP(A600,[2]Sheet4!$A$2:$I$2561,5,FALSE),"CL")</f>
        <v>UDP</v>
      </c>
      <c r="I600" s="7" t="str">
        <f>IFERROR(VLOOKUP(A600,[2]Sheet4!$A$2:$I$2561,6,FALSE),"CL")</f>
        <v>Ho</v>
      </c>
      <c r="J600" s="7" t="str">
        <f>IFERROR(VLOOKUP(A600,[2]Sheet4!$A$2:$I$2561,7,FALSE),"CL")</f>
        <v>MEM</v>
      </c>
      <c r="K600" s="7" t="str">
        <f>IFERROR(VLOOKUP(A600,[2]Sheet4!$A$2:$I$2561,8,FALSE),"CL")</f>
        <v>Rb</v>
      </c>
    </row>
    <row r="601" spans="1:11" hidden="1">
      <c r="A601" s="5">
        <v>40721</v>
      </c>
      <c r="B601" s="6">
        <v>45.1</v>
      </c>
      <c r="C601" s="6">
        <f t="shared" si="18"/>
        <v>0.16000000000000369</v>
      </c>
      <c r="D601" s="8">
        <f t="shared" si="19"/>
        <v>3.5603026257232688E-3</v>
      </c>
      <c r="E601" s="6">
        <f>[1]!MoonAge(A601)</f>
        <v>0.86653564922079318</v>
      </c>
      <c r="F601" s="7" t="str">
        <f>IFERROR(VLOOKUP(A601,[2]Sheet4!$A$2:$I$2561,3,FALSE),"CL")</f>
        <v>PAM</v>
      </c>
      <c r="G601" s="7" t="str">
        <f>IFERROR(VLOOKUP(A601,[2]Sheet4!$A$2:$I$2561,4,FALSE),"CL")</f>
        <v>Co</v>
      </c>
      <c r="H601" s="7" t="str">
        <f>IFERROR(VLOOKUP(A601,[2]Sheet4!$A$2:$I$2561,5,FALSE),"CL")</f>
        <v>UDP</v>
      </c>
      <c r="I601" s="7" t="str">
        <f>IFERROR(VLOOKUP(A601,[2]Sheet4!$A$2:$I$2561,6,FALSE),"CL")</f>
        <v>Ho</v>
      </c>
      <c r="J601" s="7" t="str">
        <f>IFERROR(VLOOKUP(A601,[2]Sheet4!$A$2:$I$2561,7,FALSE),"CL")</f>
        <v>MEM</v>
      </c>
      <c r="K601" s="7" t="str">
        <f>IFERROR(VLOOKUP(A601,[2]Sheet4!$A$2:$I$2561,8,FALSE),"CL")</f>
        <v>Rb</v>
      </c>
    </row>
    <row r="602" spans="1:11" hidden="1">
      <c r="A602" s="5">
        <v>40722</v>
      </c>
      <c r="B602" s="6">
        <v>45.05</v>
      </c>
      <c r="C602" s="6">
        <f t="shared" si="18"/>
        <v>-5.0000000000004263E-2</v>
      </c>
      <c r="D602" s="8">
        <f t="shared" si="19"/>
        <v>-1.1086474501109593E-3</v>
      </c>
      <c r="E602" s="6">
        <f>[1]!MoonAge(A602)</f>
        <v>0.90039884117166336</v>
      </c>
      <c r="F602" s="7" t="str">
        <f>IFERROR(VLOOKUP(A602,[2]Sheet4!$A$2:$I$2561,3,FALSE),"CL")</f>
        <v>UDP</v>
      </c>
      <c r="G602" s="7" t="str">
        <f>IFERROR(VLOOKUP(A602,[2]Sheet4!$A$2:$I$2561,4,FALSE),"CL")</f>
        <v>Tg</v>
      </c>
      <c r="H602" s="7" t="str">
        <f>IFERROR(VLOOKUP(A602,[2]Sheet4!$A$2:$I$2561,5,FALSE),"CL")</f>
        <v>UDP</v>
      </c>
      <c r="I602" s="7" t="str">
        <f>IFERROR(VLOOKUP(A602,[2]Sheet4!$A$2:$I$2561,6,FALSE),"CL")</f>
        <v>Ho</v>
      </c>
      <c r="J602" s="7" t="str">
        <f>IFERROR(VLOOKUP(A602,[2]Sheet4!$A$2:$I$2561,7,FALSE),"CL")</f>
        <v>MEM</v>
      </c>
      <c r="K602" s="7" t="str">
        <f>IFERROR(VLOOKUP(A602,[2]Sheet4!$A$2:$I$2561,8,FALSE),"CL")</f>
        <v>Rb</v>
      </c>
    </row>
    <row r="603" spans="1:11" hidden="1">
      <c r="A603" s="5">
        <v>40723</v>
      </c>
      <c r="B603" s="6">
        <v>44.94</v>
      </c>
      <c r="C603" s="6">
        <f t="shared" si="18"/>
        <v>-0.10999999999999943</v>
      </c>
      <c r="D603" s="8">
        <f t="shared" si="19"/>
        <v>-2.4417314095449374E-3</v>
      </c>
      <c r="E603" s="6">
        <f>[1]!MoonAge(A603)</f>
        <v>0.93426203312253353</v>
      </c>
      <c r="F603" s="7" t="str">
        <f>IFERROR(VLOOKUP(A603,[2]Sheet4!$A$2:$I$2561,3,FALSE),"CL")</f>
        <v>UDM</v>
      </c>
      <c r="G603" s="7" t="str">
        <f>IFERROR(VLOOKUP(A603,[2]Sheet4!$A$2:$I$2561,4,FALSE),"CL")</f>
        <v>Rb</v>
      </c>
      <c r="H603" s="7" t="str">
        <f>IFERROR(VLOOKUP(A603,[2]Sheet4!$A$2:$I$2561,5,FALSE),"CL")</f>
        <v>UDP</v>
      </c>
      <c r="I603" s="7" t="str">
        <f>IFERROR(VLOOKUP(A603,[2]Sheet4!$A$2:$I$2561,6,FALSE),"CL")</f>
        <v>Ho</v>
      </c>
      <c r="J603" s="7" t="str">
        <f>IFERROR(VLOOKUP(A603,[2]Sheet4!$A$2:$I$2561,7,FALSE),"CL")</f>
        <v>MEM</v>
      </c>
      <c r="K603" s="7" t="str">
        <f>IFERROR(VLOOKUP(A603,[2]Sheet4!$A$2:$I$2561,8,FALSE),"CL")</f>
        <v>Rb</v>
      </c>
    </row>
    <row r="604" spans="1:11" hidden="1">
      <c r="A604" s="5">
        <v>40724</v>
      </c>
      <c r="B604" s="6">
        <v>44.72</v>
      </c>
      <c r="C604" s="6">
        <f t="shared" si="18"/>
        <v>-0.21999999999999886</v>
      </c>
      <c r="D604" s="8">
        <f t="shared" si="19"/>
        <v>-4.8954161103693565E-3</v>
      </c>
      <c r="E604" s="6">
        <f>[1]!MoonAge(A604)</f>
        <v>0.96812522507340371</v>
      </c>
      <c r="F604" s="7" t="str">
        <f>IFERROR(VLOOKUP(A604,[2]Sheet4!$A$2:$I$2561,3,FALSE),"CL")</f>
        <v>FIP</v>
      </c>
      <c r="G604" s="7" t="str">
        <f>IFERROR(VLOOKUP(A604,[2]Sheet4!$A$2:$I$2561,4,FALSE),"CL")</f>
        <v>Dr</v>
      </c>
      <c r="H604" s="7" t="str">
        <f>IFERROR(VLOOKUP(A604,[2]Sheet4!$A$2:$I$2561,5,FALSE),"CL")</f>
        <v>UDP</v>
      </c>
      <c r="I604" s="7" t="str">
        <f>IFERROR(VLOOKUP(A604,[2]Sheet4!$A$2:$I$2561,6,FALSE),"CL")</f>
        <v>Ho</v>
      </c>
      <c r="J604" s="7" t="str">
        <f>IFERROR(VLOOKUP(A604,[2]Sheet4!$A$2:$I$2561,7,FALSE),"CL")</f>
        <v>MEM</v>
      </c>
      <c r="K604" s="7" t="str">
        <f>IFERROR(VLOOKUP(A604,[2]Sheet4!$A$2:$I$2561,8,FALSE),"CL")</f>
        <v>Rb</v>
      </c>
    </row>
    <row r="605" spans="1:11" hidden="1">
      <c r="A605" s="5">
        <v>40725</v>
      </c>
      <c r="B605" s="6">
        <v>44.585500000000003</v>
      </c>
      <c r="C605" s="6">
        <f t="shared" si="18"/>
        <v>-0.13449999999999562</v>
      </c>
      <c r="D605" s="8">
        <f t="shared" si="19"/>
        <v>-3.0076028622539274E-3</v>
      </c>
      <c r="E605" s="6">
        <f>[1]!MoonAge(A605)</f>
        <v>1.9884170242738808E-3</v>
      </c>
      <c r="F605" s="7" t="str">
        <f>IFERROR(VLOOKUP(A605,[2]Sheet4!$A$2:$I$2561,3,FALSE),"CL")</f>
        <v>FIM</v>
      </c>
      <c r="G605" s="7" t="str">
        <f>IFERROR(VLOOKUP(A605,[2]Sheet4!$A$2:$I$2561,4,FALSE),"CL")</f>
        <v>Sn</v>
      </c>
      <c r="H605" s="7" t="str">
        <f>IFERROR(VLOOKUP(A605,[2]Sheet4!$A$2:$I$2561,5,FALSE),"CL")</f>
        <v>UDP</v>
      </c>
      <c r="I605" s="7" t="str">
        <f>IFERROR(VLOOKUP(A605,[2]Sheet4!$A$2:$I$2561,6,FALSE),"CL")</f>
        <v>Ho</v>
      </c>
      <c r="J605" s="7" t="str">
        <f>IFERROR(VLOOKUP(A605,[2]Sheet4!$A$2:$I$2561,7,FALSE),"CL")</f>
        <v>MEM</v>
      </c>
      <c r="K605" s="7" t="str">
        <f>IFERROR(VLOOKUP(A605,[2]Sheet4!$A$2:$I$2561,8,FALSE),"CL")</f>
        <v>Rb</v>
      </c>
    </row>
    <row r="606" spans="1:11" hidden="1">
      <c r="A606" s="5">
        <v>40728</v>
      </c>
      <c r="B606" s="6">
        <v>44.459499999999998</v>
      </c>
      <c r="C606" s="6">
        <f t="shared" si="18"/>
        <v>-0.12600000000000477</v>
      </c>
      <c r="D606" s="8">
        <f t="shared" si="19"/>
        <v>-2.8260308844804873E-3</v>
      </c>
      <c r="E606" s="6">
        <f>[1]!MoonAge(A606)</f>
        <v>0.10357799287688441</v>
      </c>
      <c r="F606" s="7" t="str">
        <f>IFERROR(VLOOKUP(A606,[2]Sheet4!$A$2:$I$2561,3,FALSE),"CL")</f>
        <v>MEP</v>
      </c>
      <c r="G606" s="7" t="str">
        <f>IFERROR(VLOOKUP(A606,[2]Sheet4!$A$2:$I$2561,4,FALSE),"CL")</f>
        <v>Mo</v>
      </c>
      <c r="H606" s="7" t="str">
        <f>IFERROR(VLOOKUP(A606,[2]Sheet4!$A$2:$I$2561,5,FALSE),"CL")</f>
        <v>UDP</v>
      </c>
      <c r="I606" s="7" t="str">
        <f>IFERROR(VLOOKUP(A606,[2]Sheet4!$A$2:$I$2561,6,FALSE),"CL")</f>
        <v>Ho</v>
      </c>
      <c r="J606" s="7" t="str">
        <f>IFERROR(VLOOKUP(A606,[2]Sheet4!$A$2:$I$2561,7,FALSE),"CL")</f>
        <v>MEM</v>
      </c>
      <c r="K606" s="7" t="str">
        <f>IFERROR(VLOOKUP(A606,[2]Sheet4!$A$2:$I$2561,8,FALSE),"CL")</f>
        <v>Rb</v>
      </c>
    </row>
    <row r="607" spans="1:11" hidden="1">
      <c r="A607" s="5">
        <v>40729</v>
      </c>
      <c r="B607" s="6">
        <v>44.498800000000003</v>
      </c>
      <c r="C607" s="6">
        <f t="shared" si="18"/>
        <v>3.9300000000004331E-2</v>
      </c>
      <c r="D607" s="8">
        <f t="shared" si="19"/>
        <v>8.8395056174730556E-4</v>
      </c>
      <c r="E607" s="6">
        <f>[1]!MoonAge(A607)</f>
        <v>0.13744118482775458</v>
      </c>
      <c r="F607" s="7" t="str">
        <f>IFERROR(VLOOKUP(A607,[2]Sheet4!$A$2:$I$2561,3,FALSE),"CL")</f>
        <v>MEM</v>
      </c>
      <c r="G607" s="7" t="str">
        <f>IFERROR(VLOOKUP(A607,[2]Sheet4!$A$2:$I$2561,4,FALSE),"CL")</f>
        <v>Ch</v>
      </c>
      <c r="H607" s="7" t="str">
        <f>IFERROR(VLOOKUP(A607,[2]Sheet4!$A$2:$I$2561,5,FALSE),"CL")</f>
        <v>UDP</v>
      </c>
      <c r="I607" s="7" t="str">
        <f>IFERROR(VLOOKUP(A607,[2]Sheet4!$A$2:$I$2561,6,FALSE),"CL")</f>
        <v>Ho</v>
      </c>
      <c r="J607" s="7" t="str">
        <f>IFERROR(VLOOKUP(A607,[2]Sheet4!$A$2:$I$2561,7,FALSE),"CL")</f>
        <v>MEM</v>
      </c>
      <c r="K607" s="7" t="str">
        <f>IFERROR(VLOOKUP(A607,[2]Sheet4!$A$2:$I$2561,8,FALSE),"CL")</f>
        <v>Rb</v>
      </c>
    </row>
    <row r="608" spans="1:11" hidden="1">
      <c r="A608" s="5">
        <v>40730</v>
      </c>
      <c r="B608" s="6">
        <v>44.383000000000003</v>
      </c>
      <c r="C608" s="6">
        <f t="shared" si="18"/>
        <v>-0.11580000000000013</v>
      </c>
      <c r="D608" s="8">
        <f t="shared" si="19"/>
        <v>-2.602317365861554E-3</v>
      </c>
      <c r="E608" s="6">
        <f>[1]!MoonAge(A608)</f>
        <v>0.17130437677862476</v>
      </c>
      <c r="F608" s="7" t="str">
        <f>IFERROR(VLOOKUP(A608,[2]Sheet4!$A$2:$I$2561,3,FALSE),"CL")</f>
        <v>PAP</v>
      </c>
      <c r="G608" s="7" t="str">
        <f>IFERROR(VLOOKUP(A608,[2]Sheet4!$A$2:$I$2561,4,FALSE),"CL")</f>
        <v>Do</v>
      </c>
      <c r="H608" s="7" t="str">
        <f>IFERROR(VLOOKUP(A608,[2]Sheet4!$A$2:$I$2561,5,FALSE),"CL")</f>
        <v>UDP</v>
      </c>
      <c r="I608" s="7" t="str">
        <f>IFERROR(VLOOKUP(A608,[2]Sheet4!$A$2:$I$2561,6,FALSE),"CL")</f>
        <v>Ho</v>
      </c>
      <c r="J608" s="7" t="str">
        <f>IFERROR(VLOOKUP(A608,[2]Sheet4!$A$2:$I$2561,7,FALSE),"CL")</f>
        <v>MEM</v>
      </c>
      <c r="K608" s="7" t="str">
        <f>IFERROR(VLOOKUP(A608,[2]Sheet4!$A$2:$I$2561,8,FALSE),"CL")</f>
        <v>Rb</v>
      </c>
    </row>
    <row r="609" spans="1:11" hidden="1">
      <c r="A609" s="5">
        <v>40731</v>
      </c>
      <c r="B609" s="6">
        <v>44.417299999999997</v>
      </c>
      <c r="C609" s="6">
        <f t="shared" si="18"/>
        <v>3.4299999999994668E-2</v>
      </c>
      <c r="D609" s="8">
        <f t="shared" si="19"/>
        <v>7.7281842146755886E-4</v>
      </c>
      <c r="E609" s="6">
        <f>[1]!MoonAge(A609)</f>
        <v>0.20516756872949493</v>
      </c>
      <c r="F609" s="7" t="str">
        <f>IFERROR(VLOOKUP(A609,[2]Sheet4!$A$2:$I$2561,3,FALSE),"CL")</f>
        <v>PAM</v>
      </c>
      <c r="G609" s="7" t="str">
        <f>IFERROR(VLOOKUP(A609,[2]Sheet4!$A$2:$I$2561,4,FALSE),"CL")</f>
        <v>Pi</v>
      </c>
      <c r="H609" s="7" t="str">
        <f>IFERROR(VLOOKUP(A609,[2]Sheet4!$A$2:$I$2561,5,FALSE),"CL")</f>
        <v>UDP</v>
      </c>
      <c r="I609" s="7" t="str">
        <f>IFERROR(VLOOKUP(A609,[2]Sheet4!$A$2:$I$2561,6,FALSE),"CL")</f>
        <v>Ho</v>
      </c>
      <c r="J609" s="7" t="str">
        <f>IFERROR(VLOOKUP(A609,[2]Sheet4!$A$2:$I$2561,7,FALSE),"CL")</f>
        <v>MEM</v>
      </c>
      <c r="K609" s="7" t="str">
        <f>IFERROR(VLOOKUP(A609,[2]Sheet4!$A$2:$I$2561,8,FALSE),"CL")</f>
        <v>Rb</v>
      </c>
    </row>
    <row r="610" spans="1:11" hidden="1">
      <c r="A610" s="5">
        <v>40732</v>
      </c>
      <c r="B610" s="6">
        <v>44.326300000000003</v>
      </c>
      <c r="C610" s="6">
        <f t="shared" si="18"/>
        <v>-9.0999999999993975E-2</v>
      </c>
      <c r="D610" s="8">
        <f t="shared" si="19"/>
        <v>-2.0487512748409735E-3</v>
      </c>
      <c r="E610" s="6">
        <f>[1]!MoonAge(A610)</f>
        <v>0.23903076068036522</v>
      </c>
      <c r="F610" s="7" t="str">
        <f>IFERROR(VLOOKUP(A610,[2]Sheet4!$A$2:$I$2561,3,FALSE),"CL")</f>
        <v>UDP</v>
      </c>
      <c r="G610" s="7" t="str">
        <f>IFERROR(VLOOKUP(A610,[2]Sheet4!$A$2:$I$2561,4,FALSE),"CL")</f>
        <v>Ra</v>
      </c>
      <c r="H610" s="7" t="str">
        <f>IFERROR(VLOOKUP(A610,[2]Sheet4!$A$2:$I$2561,5,FALSE),"CL")</f>
        <v>UDM</v>
      </c>
      <c r="I610" s="7" t="str">
        <f>IFERROR(VLOOKUP(A610,[2]Sheet4!$A$2:$I$2561,6,FALSE),"CL")</f>
        <v>Sh</v>
      </c>
      <c r="J610" s="7" t="str">
        <f>IFERROR(VLOOKUP(A610,[2]Sheet4!$A$2:$I$2561,7,FALSE),"CL")</f>
        <v>MEM</v>
      </c>
      <c r="K610" s="7" t="str">
        <f>IFERROR(VLOOKUP(A610,[2]Sheet4!$A$2:$I$2561,8,FALSE),"CL")</f>
        <v>Rb</v>
      </c>
    </row>
    <row r="611" spans="1:11" hidden="1">
      <c r="A611" s="5">
        <v>40735</v>
      </c>
      <c r="B611" s="6">
        <v>44.3705</v>
      </c>
      <c r="C611" s="6">
        <f t="shared" si="18"/>
        <v>4.4199999999996464E-2</v>
      </c>
      <c r="D611" s="8">
        <f t="shared" si="19"/>
        <v>9.9715067578382281E-4</v>
      </c>
      <c r="E611" s="6">
        <f>[1]!MoonAge(A611)</f>
        <v>0.34062033653297574</v>
      </c>
      <c r="F611" s="7" t="str">
        <f>IFERROR(VLOOKUP(A611,[2]Sheet4!$A$2:$I$2561,3,FALSE),"CL")</f>
        <v>FIM</v>
      </c>
      <c r="G611" s="7" t="str">
        <f>IFERROR(VLOOKUP(A611,[2]Sheet4!$A$2:$I$2561,4,FALSE),"CL")</f>
        <v>Rb</v>
      </c>
      <c r="H611" s="7" t="str">
        <f>IFERROR(VLOOKUP(A611,[2]Sheet4!$A$2:$I$2561,5,FALSE),"CL")</f>
        <v>UDM</v>
      </c>
      <c r="I611" s="7" t="str">
        <f>IFERROR(VLOOKUP(A611,[2]Sheet4!$A$2:$I$2561,6,FALSE),"CL")</f>
        <v>Sh</v>
      </c>
      <c r="J611" s="7" t="str">
        <f>IFERROR(VLOOKUP(A611,[2]Sheet4!$A$2:$I$2561,7,FALSE),"CL")</f>
        <v>MEM</v>
      </c>
      <c r="K611" s="7" t="str">
        <f>IFERROR(VLOOKUP(A611,[2]Sheet4!$A$2:$I$2561,8,FALSE),"CL")</f>
        <v>Rb</v>
      </c>
    </row>
    <row r="612" spans="1:11" hidden="1">
      <c r="A612" s="5">
        <v>40736</v>
      </c>
      <c r="B612" s="6">
        <v>44.687800000000003</v>
      </c>
      <c r="C612" s="6">
        <f t="shared" si="18"/>
        <v>0.31730000000000302</v>
      </c>
      <c r="D612" s="8">
        <f t="shared" si="19"/>
        <v>7.1511477220225833E-3</v>
      </c>
      <c r="E612" s="6">
        <f>[1]!MoonAge(A612)</f>
        <v>0.37448352848384592</v>
      </c>
      <c r="F612" s="7" t="str">
        <f>IFERROR(VLOOKUP(A612,[2]Sheet4!$A$2:$I$2561,3,FALSE),"CL")</f>
        <v>EAP</v>
      </c>
      <c r="G612" s="7" t="str">
        <f>IFERROR(VLOOKUP(A612,[2]Sheet4!$A$2:$I$2561,4,FALSE),"CL")</f>
        <v>Dr</v>
      </c>
      <c r="H612" s="7" t="str">
        <f>IFERROR(VLOOKUP(A612,[2]Sheet4!$A$2:$I$2561,5,FALSE),"CL")</f>
        <v>UDM</v>
      </c>
      <c r="I612" s="7" t="str">
        <f>IFERROR(VLOOKUP(A612,[2]Sheet4!$A$2:$I$2561,6,FALSE),"CL")</f>
        <v>Sh</v>
      </c>
      <c r="J612" s="7" t="str">
        <f>IFERROR(VLOOKUP(A612,[2]Sheet4!$A$2:$I$2561,7,FALSE),"CL")</f>
        <v>MEM</v>
      </c>
      <c r="K612" s="7" t="str">
        <f>IFERROR(VLOOKUP(A612,[2]Sheet4!$A$2:$I$2561,8,FALSE),"CL")</f>
        <v>Rb</v>
      </c>
    </row>
    <row r="613" spans="1:11" hidden="1">
      <c r="A613" s="5">
        <v>40737</v>
      </c>
      <c r="B613" s="6">
        <v>44.588000000000001</v>
      </c>
      <c r="C613" s="6">
        <f t="shared" si="18"/>
        <v>-9.9800000000001887E-2</v>
      </c>
      <c r="D613" s="8">
        <f t="shared" si="19"/>
        <v>-2.2332717206933858E-3</v>
      </c>
      <c r="E613" s="6">
        <f>[1]!MoonAge(A613)</f>
        <v>0.40834672043471609</v>
      </c>
      <c r="F613" s="7" t="str">
        <f>IFERROR(VLOOKUP(A613,[2]Sheet4!$A$2:$I$2561,3,FALSE),"CL")</f>
        <v>EAM</v>
      </c>
      <c r="G613" s="7" t="str">
        <f>IFERROR(VLOOKUP(A613,[2]Sheet4!$A$2:$I$2561,4,FALSE),"CL")</f>
        <v>Sn</v>
      </c>
      <c r="H613" s="7" t="str">
        <f>IFERROR(VLOOKUP(A613,[2]Sheet4!$A$2:$I$2561,5,FALSE),"CL")</f>
        <v>UDM</v>
      </c>
      <c r="I613" s="7" t="str">
        <f>IFERROR(VLOOKUP(A613,[2]Sheet4!$A$2:$I$2561,6,FALSE),"CL")</f>
        <v>Sh</v>
      </c>
      <c r="J613" s="7" t="str">
        <f>IFERROR(VLOOKUP(A613,[2]Sheet4!$A$2:$I$2561,7,FALSE),"CL")</f>
        <v>MEM</v>
      </c>
      <c r="K613" s="7" t="str">
        <f>IFERROR(VLOOKUP(A613,[2]Sheet4!$A$2:$I$2561,8,FALSE),"CL")</f>
        <v>Rb</v>
      </c>
    </row>
    <row r="614" spans="1:11" hidden="1">
      <c r="A614" s="5">
        <v>40738</v>
      </c>
      <c r="B614" s="6">
        <v>44.527799999999999</v>
      </c>
      <c r="C614" s="6">
        <f t="shared" si="18"/>
        <v>-6.0200000000001808E-2</v>
      </c>
      <c r="D614" s="8">
        <f t="shared" si="19"/>
        <v>-1.3501390508657443E-3</v>
      </c>
      <c r="E614" s="6">
        <f>[1]!MoonAge(A614)</f>
        <v>0.44220991238558627</v>
      </c>
      <c r="F614" s="7" t="str">
        <f>IFERROR(VLOOKUP(A614,[2]Sheet4!$A$2:$I$2561,3,FALSE),"CL")</f>
        <v>MEP</v>
      </c>
      <c r="G614" s="7" t="str">
        <f>IFERROR(VLOOKUP(A614,[2]Sheet4!$A$2:$I$2561,4,FALSE),"CL")</f>
        <v>Ho</v>
      </c>
      <c r="H614" s="7" t="str">
        <f>IFERROR(VLOOKUP(A614,[2]Sheet4!$A$2:$I$2561,5,FALSE),"CL")</f>
        <v>UDM</v>
      </c>
      <c r="I614" s="7" t="str">
        <f>IFERROR(VLOOKUP(A614,[2]Sheet4!$A$2:$I$2561,6,FALSE),"CL")</f>
        <v>Sh</v>
      </c>
      <c r="J614" s="7" t="str">
        <f>IFERROR(VLOOKUP(A614,[2]Sheet4!$A$2:$I$2561,7,FALSE),"CL")</f>
        <v>MEM</v>
      </c>
      <c r="K614" s="7" t="str">
        <f>IFERROR(VLOOKUP(A614,[2]Sheet4!$A$2:$I$2561,8,FALSE),"CL")</f>
        <v>Rb</v>
      </c>
    </row>
    <row r="615" spans="1:11" hidden="1">
      <c r="A615" s="5">
        <v>40739</v>
      </c>
      <c r="B615" s="6">
        <v>44.526200000000003</v>
      </c>
      <c r="C615" s="6">
        <f t="shared" si="18"/>
        <v>-1.5999999999962711E-3</v>
      </c>
      <c r="D615" s="8">
        <f t="shared" si="19"/>
        <v>-3.5932608392875264E-5</v>
      </c>
      <c r="E615" s="6">
        <f>[1]!MoonAge(A615)</f>
        <v>0.47607310433645644</v>
      </c>
      <c r="F615" s="7" t="str">
        <f>IFERROR(VLOOKUP(A615,[2]Sheet4!$A$2:$I$2561,3,FALSE),"CL")</f>
        <v>MEM</v>
      </c>
      <c r="G615" s="7" t="str">
        <f>IFERROR(VLOOKUP(A615,[2]Sheet4!$A$2:$I$2561,4,FALSE),"CL")</f>
        <v>Sh</v>
      </c>
      <c r="H615" s="7" t="str">
        <f>IFERROR(VLOOKUP(A615,[2]Sheet4!$A$2:$I$2561,5,FALSE),"CL")</f>
        <v>UDM</v>
      </c>
      <c r="I615" s="7" t="str">
        <f>IFERROR(VLOOKUP(A615,[2]Sheet4!$A$2:$I$2561,6,FALSE),"CL")</f>
        <v>Sh</v>
      </c>
      <c r="J615" s="7" t="str">
        <f>IFERROR(VLOOKUP(A615,[2]Sheet4!$A$2:$I$2561,7,FALSE),"CL")</f>
        <v>MEM</v>
      </c>
      <c r="K615" s="7" t="str">
        <f>IFERROR(VLOOKUP(A615,[2]Sheet4!$A$2:$I$2561,8,FALSE),"CL")</f>
        <v>Rb</v>
      </c>
    </row>
    <row r="616" spans="1:11" hidden="1">
      <c r="A616" s="5">
        <v>40742</v>
      </c>
      <c r="B616" s="6">
        <v>44.574300000000001</v>
      </c>
      <c r="C616" s="6">
        <f t="shared" si="18"/>
        <v>4.8099999999998033E-2</v>
      </c>
      <c r="D616" s="8">
        <f t="shared" si="19"/>
        <v>1.0802628564754691E-3</v>
      </c>
      <c r="E616" s="6">
        <f>[1]!MoonAge(A616)</f>
        <v>0.57766268018853117</v>
      </c>
      <c r="F616" s="7" t="str">
        <f>IFERROR(VLOOKUP(A616,[2]Sheet4!$A$2:$I$2561,3,FALSE),"CL")</f>
        <v>UDP</v>
      </c>
      <c r="G616" s="7" t="str">
        <f>IFERROR(VLOOKUP(A616,[2]Sheet4!$A$2:$I$2561,4,FALSE),"CL")</f>
        <v>Do</v>
      </c>
      <c r="H616" s="7" t="str">
        <f>IFERROR(VLOOKUP(A616,[2]Sheet4!$A$2:$I$2561,5,FALSE),"CL")</f>
        <v>UDM</v>
      </c>
      <c r="I616" s="7" t="str">
        <f>IFERROR(VLOOKUP(A616,[2]Sheet4!$A$2:$I$2561,6,FALSE),"CL")</f>
        <v>Sh</v>
      </c>
      <c r="J616" s="7" t="str">
        <f>IFERROR(VLOOKUP(A616,[2]Sheet4!$A$2:$I$2561,7,FALSE),"CL")</f>
        <v>MEM</v>
      </c>
      <c r="K616" s="7" t="str">
        <f>IFERROR(VLOOKUP(A616,[2]Sheet4!$A$2:$I$2561,8,FALSE),"CL")</f>
        <v>Rb</v>
      </c>
    </row>
    <row r="617" spans="1:11" hidden="1">
      <c r="A617" s="5">
        <v>40743</v>
      </c>
      <c r="B617" s="6">
        <v>44.586799999999997</v>
      </c>
      <c r="C617" s="6">
        <f t="shared" si="18"/>
        <v>1.2499999999995737E-2</v>
      </c>
      <c r="D617" s="8">
        <f t="shared" si="19"/>
        <v>2.8043065174317345E-4</v>
      </c>
      <c r="E617" s="6">
        <f>[1]!MoonAge(A617)</f>
        <v>0.61152587213916776</v>
      </c>
      <c r="F617" s="7" t="str">
        <f>IFERROR(VLOOKUP(A617,[2]Sheet4!$A$2:$I$2561,3,FALSE),"CL")</f>
        <v>UDM</v>
      </c>
      <c r="G617" s="7" t="str">
        <f>IFERROR(VLOOKUP(A617,[2]Sheet4!$A$2:$I$2561,4,FALSE),"CL")</f>
        <v>Pi</v>
      </c>
      <c r="H617" s="7" t="str">
        <f>IFERROR(VLOOKUP(A617,[2]Sheet4!$A$2:$I$2561,5,FALSE),"CL")</f>
        <v>UDM</v>
      </c>
      <c r="I617" s="7" t="str">
        <f>IFERROR(VLOOKUP(A617,[2]Sheet4!$A$2:$I$2561,6,FALSE),"CL")</f>
        <v>Sh</v>
      </c>
      <c r="J617" s="7" t="str">
        <f>IFERROR(VLOOKUP(A617,[2]Sheet4!$A$2:$I$2561,7,FALSE),"CL")</f>
        <v>MEM</v>
      </c>
      <c r="K617" s="7" t="str">
        <f>IFERROR(VLOOKUP(A617,[2]Sheet4!$A$2:$I$2561,8,FALSE),"CL")</f>
        <v>Rb</v>
      </c>
    </row>
    <row r="618" spans="1:11" hidden="1">
      <c r="A618" s="5">
        <v>40744</v>
      </c>
      <c r="B618" s="6">
        <v>44.460299999999997</v>
      </c>
      <c r="C618" s="6">
        <f t="shared" si="18"/>
        <v>-0.12650000000000006</v>
      </c>
      <c r="D618" s="8">
        <f t="shared" si="19"/>
        <v>-2.8371625682937565E-3</v>
      </c>
      <c r="E618" s="6">
        <f>[1]!MoonAge(A618)</f>
        <v>0.64538906408980434</v>
      </c>
      <c r="F618" s="7" t="str">
        <f>IFERROR(VLOOKUP(A618,[2]Sheet4!$A$2:$I$2561,3,FALSE),"CL")</f>
        <v>FIP</v>
      </c>
      <c r="G618" s="7" t="str">
        <f>IFERROR(VLOOKUP(A618,[2]Sheet4!$A$2:$I$2561,4,FALSE),"CL")</f>
        <v>Ra</v>
      </c>
      <c r="H618" s="7" t="str">
        <f>IFERROR(VLOOKUP(A618,[2]Sheet4!$A$2:$I$2561,5,FALSE),"CL")</f>
        <v>UDM</v>
      </c>
      <c r="I618" s="7" t="str">
        <f>IFERROR(VLOOKUP(A618,[2]Sheet4!$A$2:$I$2561,6,FALSE),"CL")</f>
        <v>Sh</v>
      </c>
      <c r="J618" s="7" t="str">
        <f>IFERROR(VLOOKUP(A618,[2]Sheet4!$A$2:$I$2561,7,FALSE),"CL")</f>
        <v>MEM</v>
      </c>
      <c r="K618" s="7" t="str">
        <f>IFERROR(VLOOKUP(A618,[2]Sheet4!$A$2:$I$2561,8,FALSE),"CL")</f>
        <v>Rb</v>
      </c>
    </row>
    <row r="619" spans="1:11" hidden="1">
      <c r="A619" s="5">
        <v>40745</v>
      </c>
      <c r="B619" s="6">
        <v>44.4328</v>
      </c>
      <c r="C619" s="6">
        <f t="shared" si="18"/>
        <v>-2.7499999999996305E-2</v>
      </c>
      <c r="D619" s="8">
        <f t="shared" si="19"/>
        <v>-6.1852933965799394E-4</v>
      </c>
      <c r="E619" s="6">
        <f>[1]!MoonAge(A619)</f>
        <v>0.67925225604044093</v>
      </c>
      <c r="F619" s="7" t="str">
        <f>IFERROR(VLOOKUP(A619,[2]Sheet4!$A$2:$I$2561,3,FALSE),"CL")</f>
        <v>FIM</v>
      </c>
      <c r="G619" s="7" t="str">
        <f>IFERROR(VLOOKUP(A619,[2]Sheet4!$A$2:$I$2561,4,FALSE),"CL")</f>
        <v>Co</v>
      </c>
      <c r="H619" s="7" t="str">
        <f>IFERROR(VLOOKUP(A619,[2]Sheet4!$A$2:$I$2561,5,FALSE),"CL")</f>
        <v>UDM</v>
      </c>
      <c r="I619" s="7" t="str">
        <f>IFERROR(VLOOKUP(A619,[2]Sheet4!$A$2:$I$2561,6,FALSE),"CL")</f>
        <v>Sh</v>
      </c>
      <c r="J619" s="7" t="str">
        <f>IFERROR(VLOOKUP(A619,[2]Sheet4!$A$2:$I$2561,7,FALSE),"CL")</f>
        <v>MEM</v>
      </c>
      <c r="K619" s="7" t="str">
        <f>IFERROR(VLOOKUP(A619,[2]Sheet4!$A$2:$I$2561,8,FALSE),"CL")</f>
        <v>Rb</v>
      </c>
    </row>
    <row r="620" spans="1:11" hidden="1">
      <c r="A620" s="5">
        <v>40746</v>
      </c>
      <c r="B620" s="6">
        <v>44.376300000000001</v>
      </c>
      <c r="C620" s="6">
        <f t="shared" si="18"/>
        <v>-5.6499999999999773E-2</v>
      </c>
      <c r="D620" s="8">
        <f t="shared" si="19"/>
        <v>-1.271583154786549E-3</v>
      </c>
      <c r="E620" s="6">
        <f>[1]!MoonAge(A620)</f>
        <v>0.71311544799107751</v>
      </c>
      <c r="F620" s="7" t="str">
        <f>IFERROR(VLOOKUP(A620,[2]Sheet4!$A$2:$I$2561,3,FALSE),"CL")</f>
        <v>EAP</v>
      </c>
      <c r="G620" s="7" t="str">
        <f>IFERROR(VLOOKUP(A620,[2]Sheet4!$A$2:$I$2561,4,FALSE),"CL")</f>
        <v>Tg</v>
      </c>
      <c r="H620" s="7" t="str">
        <f>IFERROR(VLOOKUP(A620,[2]Sheet4!$A$2:$I$2561,5,FALSE),"CL")</f>
        <v>UDM</v>
      </c>
      <c r="I620" s="7" t="str">
        <f>IFERROR(VLOOKUP(A620,[2]Sheet4!$A$2:$I$2561,6,FALSE),"CL")</f>
        <v>Sh</v>
      </c>
      <c r="J620" s="7" t="str">
        <f>IFERROR(VLOOKUP(A620,[2]Sheet4!$A$2:$I$2561,7,FALSE),"CL")</f>
        <v>MEM</v>
      </c>
      <c r="K620" s="7" t="str">
        <f>IFERROR(VLOOKUP(A620,[2]Sheet4!$A$2:$I$2561,8,FALSE),"CL")</f>
        <v>Rb</v>
      </c>
    </row>
    <row r="621" spans="1:11" hidden="1">
      <c r="A621" s="5">
        <v>40749</v>
      </c>
      <c r="B621" s="6">
        <v>44.415999999999997</v>
      </c>
      <c r="C621" s="6">
        <f t="shared" si="18"/>
        <v>3.9699999999996294E-2</v>
      </c>
      <c r="D621" s="8">
        <f t="shared" si="19"/>
        <v>8.9462167868876617E-4</v>
      </c>
      <c r="E621" s="6">
        <f>[1]!MoonAge(A621)</f>
        <v>0.81470502384298715</v>
      </c>
      <c r="F621" s="7" t="str">
        <f>IFERROR(VLOOKUP(A621,[2]Sheet4!$A$2:$I$2561,3,FALSE),"CL")</f>
        <v>MEM</v>
      </c>
      <c r="G621" s="7" t="str">
        <f>IFERROR(VLOOKUP(A621,[2]Sheet4!$A$2:$I$2561,4,FALSE),"CL")</f>
        <v>Sn</v>
      </c>
      <c r="H621" s="7" t="str">
        <f>IFERROR(VLOOKUP(A621,[2]Sheet4!$A$2:$I$2561,5,FALSE),"CL")</f>
        <v>UDM</v>
      </c>
      <c r="I621" s="7" t="str">
        <f>IFERROR(VLOOKUP(A621,[2]Sheet4!$A$2:$I$2561,6,FALSE),"CL")</f>
        <v>Sh</v>
      </c>
      <c r="J621" s="7" t="str">
        <f>IFERROR(VLOOKUP(A621,[2]Sheet4!$A$2:$I$2561,7,FALSE),"CL")</f>
        <v>MEM</v>
      </c>
      <c r="K621" s="7" t="str">
        <f>IFERROR(VLOOKUP(A621,[2]Sheet4!$A$2:$I$2561,8,FALSE),"CL")</f>
        <v>Rb</v>
      </c>
    </row>
    <row r="622" spans="1:11" hidden="1">
      <c r="A622" s="5">
        <v>40750</v>
      </c>
      <c r="B622" s="6">
        <v>44.287300000000002</v>
      </c>
      <c r="C622" s="6">
        <f t="shared" si="18"/>
        <v>-0.12869999999999493</v>
      </c>
      <c r="D622" s="8">
        <f t="shared" si="19"/>
        <v>-2.8976044668586757E-3</v>
      </c>
      <c r="E622" s="6">
        <f>[1]!MoonAge(A622)</f>
        <v>0.84856821579362374</v>
      </c>
      <c r="F622" s="7" t="str">
        <f>IFERROR(VLOOKUP(A622,[2]Sheet4!$A$2:$I$2561,3,FALSE),"CL")</f>
        <v>PAP</v>
      </c>
      <c r="G622" s="7" t="str">
        <f>IFERROR(VLOOKUP(A622,[2]Sheet4!$A$2:$I$2561,4,FALSE),"CL")</f>
        <v>Ho</v>
      </c>
      <c r="H622" s="7" t="str">
        <f>IFERROR(VLOOKUP(A622,[2]Sheet4!$A$2:$I$2561,5,FALSE),"CL")</f>
        <v>UDM</v>
      </c>
      <c r="I622" s="7" t="str">
        <f>IFERROR(VLOOKUP(A622,[2]Sheet4!$A$2:$I$2561,6,FALSE),"CL")</f>
        <v>Sh</v>
      </c>
      <c r="J622" s="7" t="str">
        <f>IFERROR(VLOOKUP(A622,[2]Sheet4!$A$2:$I$2561,7,FALSE),"CL")</f>
        <v>MEM</v>
      </c>
      <c r="K622" s="7" t="str">
        <f>IFERROR(VLOOKUP(A622,[2]Sheet4!$A$2:$I$2561,8,FALSE),"CL")</f>
        <v>Rb</v>
      </c>
    </row>
    <row r="623" spans="1:11" hidden="1">
      <c r="A623" s="5">
        <v>40751</v>
      </c>
      <c r="B623" s="6">
        <v>43.948500000000003</v>
      </c>
      <c r="C623" s="6">
        <f t="shared" si="18"/>
        <v>-0.3387999999999991</v>
      </c>
      <c r="D623" s="8">
        <f t="shared" si="19"/>
        <v>-7.6500486595479766E-3</v>
      </c>
      <c r="E623" s="6">
        <f>[1]!MoonAge(A623)</f>
        <v>0.88243140774426032</v>
      </c>
      <c r="F623" s="7" t="str">
        <f>IFERROR(VLOOKUP(A623,[2]Sheet4!$A$2:$I$2561,3,FALSE),"CL")</f>
        <v>PAM</v>
      </c>
      <c r="G623" s="7" t="str">
        <f>IFERROR(VLOOKUP(A623,[2]Sheet4!$A$2:$I$2561,4,FALSE),"CL")</f>
        <v>Sh</v>
      </c>
      <c r="H623" s="7" t="str">
        <f>IFERROR(VLOOKUP(A623,[2]Sheet4!$A$2:$I$2561,5,FALSE),"CL")</f>
        <v>UDM</v>
      </c>
      <c r="I623" s="7" t="str">
        <f>IFERROR(VLOOKUP(A623,[2]Sheet4!$A$2:$I$2561,6,FALSE),"CL")</f>
        <v>Sh</v>
      </c>
      <c r="J623" s="7" t="str">
        <f>IFERROR(VLOOKUP(A623,[2]Sheet4!$A$2:$I$2561,7,FALSE),"CL")</f>
        <v>MEM</v>
      </c>
      <c r="K623" s="7" t="str">
        <f>IFERROR(VLOOKUP(A623,[2]Sheet4!$A$2:$I$2561,8,FALSE),"CL")</f>
        <v>Rb</v>
      </c>
    </row>
    <row r="624" spans="1:11" hidden="1">
      <c r="A624" s="5">
        <v>40752</v>
      </c>
      <c r="B624" s="6">
        <v>44.126300000000001</v>
      </c>
      <c r="C624" s="6">
        <f t="shared" si="18"/>
        <v>0.17779999999999774</v>
      </c>
      <c r="D624" s="8">
        <f t="shared" si="19"/>
        <v>4.0456443337087214E-3</v>
      </c>
      <c r="E624" s="6">
        <f>[1]!MoonAge(A624)</f>
        <v>0.91629459969489679</v>
      </c>
      <c r="F624" s="7" t="str">
        <f>IFERROR(VLOOKUP(A624,[2]Sheet4!$A$2:$I$2561,3,FALSE),"CL")</f>
        <v>UDP</v>
      </c>
      <c r="G624" s="7" t="str">
        <f>IFERROR(VLOOKUP(A624,[2]Sheet4!$A$2:$I$2561,4,FALSE),"CL")</f>
        <v>Mo</v>
      </c>
      <c r="H624" s="7" t="str">
        <f>IFERROR(VLOOKUP(A624,[2]Sheet4!$A$2:$I$2561,5,FALSE),"CL")</f>
        <v>UDM</v>
      </c>
      <c r="I624" s="7" t="str">
        <f>IFERROR(VLOOKUP(A624,[2]Sheet4!$A$2:$I$2561,6,FALSE),"CL")</f>
        <v>Sh</v>
      </c>
      <c r="J624" s="7" t="str">
        <f>IFERROR(VLOOKUP(A624,[2]Sheet4!$A$2:$I$2561,7,FALSE),"CL")</f>
        <v>MEM</v>
      </c>
      <c r="K624" s="7" t="str">
        <f>IFERROR(VLOOKUP(A624,[2]Sheet4!$A$2:$I$2561,8,FALSE),"CL")</f>
        <v>Rb</v>
      </c>
    </row>
    <row r="625" spans="1:11" hidden="1">
      <c r="A625" s="5">
        <v>40753</v>
      </c>
      <c r="B625" s="6">
        <v>44.155299999999997</v>
      </c>
      <c r="C625" s="6">
        <f t="shared" si="18"/>
        <v>2.8999999999996362E-2</v>
      </c>
      <c r="D625" s="8">
        <f t="shared" si="19"/>
        <v>6.5720443363700021E-4</v>
      </c>
      <c r="E625" s="6">
        <f>[1]!MoonAge(A625)</f>
        <v>0.95015779164553349</v>
      </c>
      <c r="F625" s="7" t="str">
        <f>IFERROR(VLOOKUP(A625,[2]Sheet4!$A$2:$I$2561,3,FALSE),"CL")</f>
        <v>UDM</v>
      </c>
      <c r="G625" s="7" t="str">
        <f>IFERROR(VLOOKUP(A625,[2]Sheet4!$A$2:$I$2561,4,FALSE),"CL")</f>
        <v>Ch</v>
      </c>
      <c r="H625" s="7" t="str">
        <f>IFERROR(VLOOKUP(A625,[2]Sheet4!$A$2:$I$2561,5,FALSE),"CL")</f>
        <v>UDM</v>
      </c>
      <c r="I625" s="7" t="str">
        <f>IFERROR(VLOOKUP(A625,[2]Sheet4!$A$2:$I$2561,6,FALSE),"CL")</f>
        <v>Sh</v>
      </c>
      <c r="J625" s="7" t="str">
        <f>IFERROR(VLOOKUP(A625,[2]Sheet4!$A$2:$I$2561,7,FALSE),"CL")</f>
        <v>MEM</v>
      </c>
      <c r="K625" s="7" t="str">
        <f>IFERROR(VLOOKUP(A625,[2]Sheet4!$A$2:$I$2561,8,FALSE),"CL")</f>
        <v>Rb</v>
      </c>
    </row>
    <row r="626" spans="1:11" hidden="1">
      <c r="A626" s="5">
        <v>40756</v>
      </c>
      <c r="B626" s="6">
        <v>44.048499999999997</v>
      </c>
      <c r="C626" s="6">
        <f t="shared" si="18"/>
        <v>-0.10679999999999978</v>
      </c>
      <c r="D626" s="8">
        <f t="shared" si="19"/>
        <v>-2.418735689713348E-3</v>
      </c>
      <c r="E626" s="6">
        <f>[1]!MoonAge(A626)</f>
        <v>5.1747367497443131E-2</v>
      </c>
      <c r="F626" s="7" t="str">
        <f>IFERROR(VLOOKUP(A626,[2]Sheet4!$A$2:$I$2561,3,FALSE),"CL")</f>
        <v>EAP</v>
      </c>
      <c r="G626" s="7" t="str">
        <f>IFERROR(VLOOKUP(A626,[2]Sheet4!$A$2:$I$2561,4,FALSE),"CL")</f>
        <v>Ra</v>
      </c>
      <c r="H626" s="7" t="str">
        <f>IFERROR(VLOOKUP(A626,[2]Sheet4!$A$2:$I$2561,5,FALSE),"CL")</f>
        <v>UDM</v>
      </c>
      <c r="I626" s="7" t="str">
        <f>IFERROR(VLOOKUP(A626,[2]Sheet4!$A$2:$I$2561,6,FALSE),"CL")</f>
        <v>Sh</v>
      </c>
      <c r="J626" s="7" t="str">
        <f>IFERROR(VLOOKUP(A626,[2]Sheet4!$A$2:$I$2561,7,FALSE),"CL")</f>
        <v>MEM</v>
      </c>
      <c r="K626" s="7" t="str">
        <f>IFERROR(VLOOKUP(A626,[2]Sheet4!$A$2:$I$2561,8,FALSE),"CL")</f>
        <v>Rb</v>
      </c>
    </row>
    <row r="627" spans="1:11" hidden="1">
      <c r="A627" s="5">
        <v>40757</v>
      </c>
      <c r="B627" s="6">
        <v>44.2288</v>
      </c>
      <c r="C627" s="6">
        <f t="shared" si="18"/>
        <v>0.18030000000000257</v>
      </c>
      <c r="D627" s="8">
        <f t="shared" si="19"/>
        <v>4.093215432988696E-3</v>
      </c>
      <c r="E627" s="6">
        <f>[1]!MoonAge(A627)</f>
        <v>8.5610559448079715E-2</v>
      </c>
      <c r="F627" s="7" t="str">
        <f>IFERROR(VLOOKUP(A627,[2]Sheet4!$A$2:$I$2561,3,FALSE),"CL")</f>
        <v>EAM</v>
      </c>
      <c r="G627" s="7" t="str">
        <f>IFERROR(VLOOKUP(A627,[2]Sheet4!$A$2:$I$2561,4,FALSE),"CL")</f>
        <v>Co</v>
      </c>
      <c r="H627" s="7" t="str">
        <f>IFERROR(VLOOKUP(A627,[2]Sheet4!$A$2:$I$2561,5,FALSE),"CL")</f>
        <v>UDM</v>
      </c>
      <c r="I627" s="7" t="str">
        <f>IFERROR(VLOOKUP(A627,[2]Sheet4!$A$2:$I$2561,6,FALSE),"CL")</f>
        <v>Sh</v>
      </c>
      <c r="J627" s="7" t="str">
        <f>IFERROR(VLOOKUP(A627,[2]Sheet4!$A$2:$I$2561,7,FALSE),"CL")</f>
        <v>MEM</v>
      </c>
      <c r="K627" s="7" t="str">
        <f>IFERROR(VLOOKUP(A627,[2]Sheet4!$A$2:$I$2561,8,FALSE),"CL")</f>
        <v>Rb</v>
      </c>
    </row>
    <row r="628" spans="1:11" hidden="1">
      <c r="A628" s="5">
        <v>40758</v>
      </c>
      <c r="B628" s="6">
        <v>44.3795</v>
      </c>
      <c r="C628" s="6">
        <f t="shared" si="18"/>
        <v>0.1507000000000005</v>
      </c>
      <c r="D628" s="8">
        <f t="shared" si="19"/>
        <v>3.407282132908885E-3</v>
      </c>
      <c r="E628" s="6">
        <f>[1]!MoonAge(A628)</f>
        <v>0.11947375139871619</v>
      </c>
      <c r="F628" s="7" t="str">
        <f>IFERROR(VLOOKUP(A628,[2]Sheet4!$A$2:$I$2561,3,FALSE),"CL")</f>
        <v>MEP</v>
      </c>
      <c r="G628" s="7" t="str">
        <f>IFERROR(VLOOKUP(A628,[2]Sheet4!$A$2:$I$2561,4,FALSE),"CL")</f>
        <v>Tg</v>
      </c>
      <c r="H628" s="7" t="str">
        <f>IFERROR(VLOOKUP(A628,[2]Sheet4!$A$2:$I$2561,5,FALSE),"CL")</f>
        <v>UDM</v>
      </c>
      <c r="I628" s="7" t="str">
        <f>IFERROR(VLOOKUP(A628,[2]Sheet4!$A$2:$I$2561,6,FALSE),"CL")</f>
        <v>Sh</v>
      </c>
      <c r="J628" s="7" t="str">
        <f>IFERROR(VLOOKUP(A628,[2]Sheet4!$A$2:$I$2561,7,FALSE),"CL")</f>
        <v>MEM</v>
      </c>
      <c r="K628" s="7" t="str">
        <f>IFERROR(VLOOKUP(A628,[2]Sheet4!$A$2:$I$2561,8,FALSE),"CL")</f>
        <v>Rb</v>
      </c>
    </row>
    <row r="629" spans="1:11" hidden="1">
      <c r="A629" s="5">
        <v>40759</v>
      </c>
      <c r="B629" s="6">
        <v>44.4163</v>
      </c>
      <c r="C629" s="6">
        <f t="shared" si="18"/>
        <v>3.67999999999995E-2</v>
      </c>
      <c r="D629" s="8">
        <f t="shared" si="19"/>
        <v>8.2921168557553596E-4</v>
      </c>
      <c r="E629" s="6">
        <f>[1]!MoonAge(A629)</f>
        <v>0.15333694334935277</v>
      </c>
      <c r="F629" s="7" t="str">
        <f>IFERROR(VLOOKUP(A629,[2]Sheet4!$A$2:$I$2561,3,FALSE),"CL")</f>
        <v>MEM</v>
      </c>
      <c r="G629" s="7" t="str">
        <f>IFERROR(VLOOKUP(A629,[2]Sheet4!$A$2:$I$2561,4,FALSE),"CL")</f>
        <v>Rb</v>
      </c>
      <c r="H629" s="7" t="str">
        <f>IFERROR(VLOOKUP(A629,[2]Sheet4!$A$2:$I$2561,5,FALSE),"CL")</f>
        <v>UDM</v>
      </c>
      <c r="I629" s="7" t="str">
        <f>IFERROR(VLOOKUP(A629,[2]Sheet4!$A$2:$I$2561,6,FALSE),"CL")</f>
        <v>Sh</v>
      </c>
      <c r="J629" s="7" t="str">
        <f>IFERROR(VLOOKUP(A629,[2]Sheet4!$A$2:$I$2561,7,FALSE),"CL")</f>
        <v>MEM</v>
      </c>
      <c r="K629" s="7" t="str">
        <f>IFERROR(VLOOKUP(A629,[2]Sheet4!$A$2:$I$2561,8,FALSE),"CL")</f>
        <v>Rb</v>
      </c>
    </row>
    <row r="630" spans="1:11" hidden="1">
      <c r="A630" s="5">
        <v>40760</v>
      </c>
      <c r="B630" s="6">
        <v>44.802999999999997</v>
      </c>
      <c r="C630" s="6">
        <f t="shared" si="18"/>
        <v>0.3866999999999976</v>
      </c>
      <c r="D630" s="8">
        <f t="shared" si="19"/>
        <v>8.7062632411974341E-3</v>
      </c>
      <c r="E630" s="6">
        <f>[1]!MoonAge(A630)</f>
        <v>0.18720013529998936</v>
      </c>
      <c r="F630" s="7" t="str">
        <f>IFERROR(VLOOKUP(A630,[2]Sheet4!$A$2:$I$2561,3,FALSE),"CL")</f>
        <v>PAP</v>
      </c>
      <c r="G630" s="7" t="str">
        <f>IFERROR(VLOOKUP(A630,[2]Sheet4!$A$2:$I$2561,4,FALSE),"CL")</f>
        <v>Dr</v>
      </c>
      <c r="H630" s="7" t="str">
        <f>IFERROR(VLOOKUP(A630,[2]Sheet4!$A$2:$I$2561,5,FALSE),"CL")</f>
        <v>UDM</v>
      </c>
      <c r="I630" s="7" t="str">
        <f>IFERROR(VLOOKUP(A630,[2]Sheet4!$A$2:$I$2561,6,FALSE),"CL")</f>
        <v>Sh</v>
      </c>
      <c r="J630" s="7" t="str">
        <f>IFERROR(VLOOKUP(A630,[2]Sheet4!$A$2:$I$2561,7,FALSE),"CL")</f>
        <v>MEM</v>
      </c>
      <c r="K630" s="7" t="str">
        <f>IFERROR(VLOOKUP(A630,[2]Sheet4!$A$2:$I$2561,8,FALSE),"CL")</f>
        <v>Rb</v>
      </c>
    </row>
    <row r="631" spans="1:11" hidden="1">
      <c r="A631" s="5">
        <v>40763</v>
      </c>
      <c r="B631" s="6">
        <v>44.962000000000003</v>
      </c>
      <c r="C631" s="6">
        <f t="shared" si="18"/>
        <v>0.15900000000000603</v>
      </c>
      <c r="D631" s="8">
        <f t="shared" si="19"/>
        <v>3.5488694953464284E-3</v>
      </c>
      <c r="E631" s="6">
        <f>[1]!MoonAge(A631)</f>
        <v>0.28878971115189911</v>
      </c>
      <c r="F631" s="7" t="str">
        <f>IFERROR(VLOOKUP(A631,[2]Sheet4!$A$2:$I$2561,3,FALSE),"CL")</f>
        <v>UDM</v>
      </c>
      <c r="G631" s="7" t="str">
        <f>IFERROR(VLOOKUP(A631,[2]Sheet4!$A$2:$I$2561,4,FALSE),"CL")</f>
        <v>Sh</v>
      </c>
      <c r="H631" s="7" t="str">
        <f>IFERROR(VLOOKUP(A631,[2]Sheet4!$A$2:$I$2561,5,FALSE),"CL")</f>
        <v>FIP</v>
      </c>
      <c r="I631" s="7" t="str">
        <f>IFERROR(VLOOKUP(A631,[2]Sheet4!$A$2:$I$2561,6,FALSE),"CL")</f>
        <v>Mo</v>
      </c>
      <c r="J631" s="7" t="str">
        <f>IFERROR(VLOOKUP(A631,[2]Sheet4!$A$2:$I$2561,7,FALSE),"CL")</f>
        <v>MEM</v>
      </c>
      <c r="K631" s="7" t="str">
        <f>IFERROR(VLOOKUP(A631,[2]Sheet4!$A$2:$I$2561,8,FALSE),"CL")</f>
        <v>Rb</v>
      </c>
    </row>
    <row r="632" spans="1:11" hidden="1">
      <c r="A632" s="5">
        <v>40764</v>
      </c>
      <c r="B632" s="6">
        <v>45.174500000000002</v>
      </c>
      <c r="C632" s="6">
        <f t="shared" si="18"/>
        <v>0.21249999999999858</v>
      </c>
      <c r="D632" s="8">
        <f t="shared" si="19"/>
        <v>4.7262132467416609E-3</v>
      </c>
      <c r="E632" s="6">
        <f>[1]!MoonAge(A632)</f>
        <v>0.32265290310253558</v>
      </c>
      <c r="F632" s="7" t="str">
        <f>IFERROR(VLOOKUP(A632,[2]Sheet4!$A$2:$I$2561,3,FALSE),"CL")</f>
        <v>FIP</v>
      </c>
      <c r="G632" s="7" t="str">
        <f>IFERROR(VLOOKUP(A632,[2]Sheet4!$A$2:$I$2561,4,FALSE),"CL")</f>
        <v>Mo</v>
      </c>
      <c r="H632" s="7" t="str">
        <f>IFERROR(VLOOKUP(A632,[2]Sheet4!$A$2:$I$2561,5,FALSE),"CL")</f>
        <v>FIP</v>
      </c>
      <c r="I632" s="7" t="str">
        <f>IFERROR(VLOOKUP(A632,[2]Sheet4!$A$2:$I$2561,6,FALSE),"CL")</f>
        <v>Mo</v>
      </c>
      <c r="J632" s="7" t="str">
        <f>IFERROR(VLOOKUP(A632,[2]Sheet4!$A$2:$I$2561,7,FALSE),"CL")</f>
        <v>MEM</v>
      </c>
      <c r="K632" s="7" t="str">
        <f>IFERROR(VLOOKUP(A632,[2]Sheet4!$A$2:$I$2561,8,FALSE),"CL")</f>
        <v>Rb</v>
      </c>
    </row>
    <row r="633" spans="1:11" hidden="1">
      <c r="A633" s="5">
        <v>40765</v>
      </c>
      <c r="B633" s="6">
        <v>45.205800000000004</v>
      </c>
      <c r="C633" s="6">
        <f t="shared" si="18"/>
        <v>3.130000000000166E-2</v>
      </c>
      <c r="D633" s="8">
        <f t="shared" si="19"/>
        <v>6.928687644578614E-4</v>
      </c>
      <c r="E633" s="6">
        <f>[1]!MoonAge(A633)</f>
        <v>0.35651609505317217</v>
      </c>
      <c r="F633" s="7" t="str">
        <f>IFERROR(VLOOKUP(A633,[2]Sheet4!$A$2:$I$2561,3,FALSE),"CL")</f>
        <v>FIM</v>
      </c>
      <c r="G633" s="7" t="str">
        <f>IFERROR(VLOOKUP(A633,[2]Sheet4!$A$2:$I$2561,4,FALSE),"CL")</f>
        <v>Ch</v>
      </c>
      <c r="H633" s="7" t="str">
        <f>IFERROR(VLOOKUP(A633,[2]Sheet4!$A$2:$I$2561,5,FALSE),"CL")</f>
        <v>FIP</v>
      </c>
      <c r="I633" s="7" t="str">
        <f>IFERROR(VLOOKUP(A633,[2]Sheet4!$A$2:$I$2561,6,FALSE),"CL")</f>
        <v>Mo</v>
      </c>
      <c r="J633" s="7" t="str">
        <f>IFERROR(VLOOKUP(A633,[2]Sheet4!$A$2:$I$2561,7,FALSE),"CL")</f>
        <v>MEM</v>
      </c>
      <c r="K633" s="7" t="str">
        <f>IFERROR(VLOOKUP(A633,[2]Sheet4!$A$2:$I$2561,8,FALSE),"CL")</f>
        <v>Rb</v>
      </c>
    </row>
    <row r="634" spans="1:11" hidden="1">
      <c r="A634" s="5">
        <v>40766</v>
      </c>
      <c r="B634" s="6">
        <v>45.271299999999997</v>
      </c>
      <c r="C634" s="6">
        <f t="shared" si="18"/>
        <v>6.5499999999993008E-2</v>
      </c>
      <c r="D634" s="8">
        <f t="shared" si="19"/>
        <v>1.4489291197145721E-3</v>
      </c>
      <c r="E634" s="6">
        <f>[1]!MoonAge(A634)</f>
        <v>0.39037928700380875</v>
      </c>
      <c r="F634" s="7" t="str">
        <f>IFERROR(VLOOKUP(A634,[2]Sheet4!$A$2:$I$2561,3,FALSE),"CL")</f>
        <v>EAP</v>
      </c>
      <c r="G634" s="7" t="str">
        <f>IFERROR(VLOOKUP(A634,[2]Sheet4!$A$2:$I$2561,4,FALSE),"CL")</f>
        <v>Do</v>
      </c>
      <c r="H634" s="7" t="str">
        <f>IFERROR(VLOOKUP(A634,[2]Sheet4!$A$2:$I$2561,5,FALSE),"CL")</f>
        <v>FIP</v>
      </c>
      <c r="I634" s="7" t="str">
        <f>IFERROR(VLOOKUP(A634,[2]Sheet4!$A$2:$I$2561,6,FALSE),"CL")</f>
        <v>Mo</v>
      </c>
      <c r="J634" s="7" t="str">
        <f>IFERROR(VLOOKUP(A634,[2]Sheet4!$A$2:$I$2561,7,FALSE),"CL")</f>
        <v>MEM</v>
      </c>
      <c r="K634" s="7" t="str">
        <f>IFERROR(VLOOKUP(A634,[2]Sheet4!$A$2:$I$2561,8,FALSE),"CL")</f>
        <v>Rb</v>
      </c>
    </row>
    <row r="635" spans="1:11" hidden="1">
      <c r="A635" s="5">
        <v>40767</v>
      </c>
      <c r="B635" s="6">
        <v>45.374000000000002</v>
      </c>
      <c r="C635" s="6">
        <f t="shared" si="18"/>
        <v>0.10270000000000579</v>
      </c>
      <c r="D635" s="8">
        <f t="shared" si="19"/>
        <v>2.2685454139820546E-3</v>
      </c>
      <c r="E635" s="6">
        <f>[1]!MoonAge(A635)</f>
        <v>0.42424247895444533</v>
      </c>
      <c r="F635" s="7" t="str">
        <f>IFERROR(VLOOKUP(A635,[2]Sheet4!$A$2:$I$2561,3,FALSE),"CL")</f>
        <v>EAM</v>
      </c>
      <c r="G635" s="7" t="str">
        <f>IFERROR(VLOOKUP(A635,[2]Sheet4!$A$2:$I$2561,4,FALSE),"CL")</f>
        <v>Pi</v>
      </c>
      <c r="H635" s="7" t="str">
        <f>IFERROR(VLOOKUP(A635,[2]Sheet4!$A$2:$I$2561,5,FALSE),"CL")</f>
        <v>FIP</v>
      </c>
      <c r="I635" s="7" t="str">
        <f>IFERROR(VLOOKUP(A635,[2]Sheet4!$A$2:$I$2561,6,FALSE),"CL")</f>
        <v>Mo</v>
      </c>
      <c r="J635" s="7" t="str">
        <f>IFERROR(VLOOKUP(A635,[2]Sheet4!$A$2:$I$2561,7,FALSE),"CL")</f>
        <v>MEM</v>
      </c>
      <c r="K635" s="7" t="str">
        <f>IFERROR(VLOOKUP(A635,[2]Sheet4!$A$2:$I$2561,8,FALSE),"CL")</f>
        <v>Rb</v>
      </c>
    </row>
    <row r="636" spans="1:11" hidden="1">
      <c r="A636" s="5">
        <v>40771</v>
      </c>
      <c r="B636" s="6">
        <v>45.249000000000002</v>
      </c>
      <c r="C636" s="6">
        <f t="shared" si="18"/>
        <v>-0.125</v>
      </c>
      <c r="D636" s="8">
        <f t="shared" si="19"/>
        <v>-2.7548816502843037E-3</v>
      </c>
      <c r="E636" s="6">
        <f>[1]!MoonAge(A636)</f>
        <v>0.55969524675657978</v>
      </c>
      <c r="F636" s="7" t="str">
        <f>IFERROR(VLOOKUP(A636,[2]Sheet4!$A$2:$I$2561,3,FALSE),"CL")</f>
        <v>PAM</v>
      </c>
      <c r="G636" s="7" t="str">
        <f>IFERROR(VLOOKUP(A636,[2]Sheet4!$A$2:$I$2561,4,FALSE),"CL")</f>
        <v>Rb</v>
      </c>
      <c r="H636" s="7" t="str">
        <f>IFERROR(VLOOKUP(A636,[2]Sheet4!$A$2:$I$2561,5,FALSE),"CL")</f>
        <v>FIP</v>
      </c>
      <c r="I636" s="7" t="str">
        <f>IFERROR(VLOOKUP(A636,[2]Sheet4!$A$2:$I$2561,6,FALSE),"CL")</f>
        <v>Mo</v>
      </c>
      <c r="J636" s="7" t="str">
        <f>IFERROR(VLOOKUP(A636,[2]Sheet4!$A$2:$I$2561,7,FALSE),"CL")</f>
        <v>MEM</v>
      </c>
      <c r="K636" s="7" t="str">
        <f>IFERROR(VLOOKUP(A636,[2]Sheet4!$A$2:$I$2561,8,FALSE),"CL")</f>
        <v>Rb</v>
      </c>
    </row>
    <row r="637" spans="1:11" hidden="1">
      <c r="A637" s="5">
        <v>40772</v>
      </c>
      <c r="B637" s="6">
        <v>45.369500000000002</v>
      </c>
      <c r="C637" s="6">
        <f t="shared" si="18"/>
        <v>0.12049999999999983</v>
      </c>
      <c r="D637" s="8">
        <f t="shared" si="19"/>
        <v>2.6630422771773922E-3</v>
      </c>
      <c r="E637" s="6">
        <f>[1]!MoonAge(A637)</f>
        <v>0.59355843870698266</v>
      </c>
      <c r="F637" s="7" t="str">
        <f>IFERROR(VLOOKUP(A637,[2]Sheet4!$A$2:$I$2561,3,FALSE),"CL")</f>
        <v>UDP</v>
      </c>
      <c r="G637" s="7" t="str">
        <f>IFERROR(VLOOKUP(A637,[2]Sheet4!$A$2:$I$2561,4,FALSE),"CL")</f>
        <v>Dr</v>
      </c>
      <c r="H637" s="7" t="str">
        <f>IFERROR(VLOOKUP(A637,[2]Sheet4!$A$2:$I$2561,5,FALSE),"CL")</f>
        <v>FIP</v>
      </c>
      <c r="I637" s="7" t="str">
        <f>IFERROR(VLOOKUP(A637,[2]Sheet4!$A$2:$I$2561,6,FALSE),"CL")</f>
        <v>Mo</v>
      </c>
      <c r="J637" s="7" t="str">
        <f>IFERROR(VLOOKUP(A637,[2]Sheet4!$A$2:$I$2561,7,FALSE),"CL")</f>
        <v>MEM</v>
      </c>
      <c r="K637" s="7" t="str">
        <f>IFERROR(VLOOKUP(A637,[2]Sheet4!$A$2:$I$2561,8,FALSE),"CL")</f>
        <v>Rb</v>
      </c>
    </row>
    <row r="638" spans="1:11" hidden="1">
      <c r="A638" s="5">
        <v>40773</v>
      </c>
      <c r="B638" s="6">
        <v>45.610500000000002</v>
      </c>
      <c r="C638" s="6">
        <f t="shared" si="18"/>
        <v>0.24099999999999966</v>
      </c>
      <c r="D638" s="8">
        <f t="shared" si="19"/>
        <v>5.3119386371901752E-3</v>
      </c>
      <c r="E638" s="6">
        <f>[1]!MoonAge(A638)</f>
        <v>0.62742163065738565</v>
      </c>
      <c r="F638" s="7" t="str">
        <f>IFERROR(VLOOKUP(A638,[2]Sheet4!$A$2:$I$2561,3,FALSE),"CL")</f>
        <v>UDM</v>
      </c>
      <c r="G638" s="7" t="str">
        <f>IFERROR(VLOOKUP(A638,[2]Sheet4!$A$2:$I$2561,4,FALSE),"CL")</f>
        <v>Sn</v>
      </c>
      <c r="H638" s="7" t="str">
        <f>IFERROR(VLOOKUP(A638,[2]Sheet4!$A$2:$I$2561,5,FALSE),"CL")</f>
        <v>FIP</v>
      </c>
      <c r="I638" s="7" t="str">
        <f>IFERROR(VLOOKUP(A638,[2]Sheet4!$A$2:$I$2561,6,FALSE),"CL")</f>
        <v>Mo</v>
      </c>
      <c r="J638" s="7" t="str">
        <f>IFERROR(VLOOKUP(A638,[2]Sheet4!$A$2:$I$2561,7,FALSE),"CL")</f>
        <v>MEM</v>
      </c>
      <c r="K638" s="7" t="str">
        <f>IFERROR(VLOOKUP(A638,[2]Sheet4!$A$2:$I$2561,8,FALSE),"CL")</f>
        <v>Rb</v>
      </c>
    </row>
    <row r="639" spans="1:11" hidden="1">
      <c r="A639" s="5">
        <v>40777</v>
      </c>
      <c r="B639" s="6">
        <v>45.948300000000003</v>
      </c>
      <c r="C639" s="6">
        <f t="shared" si="18"/>
        <v>0.33780000000000143</v>
      </c>
      <c r="D639" s="8">
        <f t="shared" si="19"/>
        <v>7.4061893642911481E-3</v>
      </c>
      <c r="E639" s="6">
        <f>[1]!MoonAge(A639)</f>
        <v>0.7628743984589974</v>
      </c>
      <c r="F639" s="7" t="str">
        <f>IFERROR(VLOOKUP(A639,[2]Sheet4!$A$2:$I$2561,3,FALSE),"CL")</f>
        <v>EAM</v>
      </c>
      <c r="G639" s="7" t="str">
        <f>IFERROR(VLOOKUP(A639,[2]Sheet4!$A$2:$I$2561,4,FALSE),"CL")</f>
        <v>Ch</v>
      </c>
      <c r="H639" s="7" t="str">
        <f>IFERROR(VLOOKUP(A639,[2]Sheet4!$A$2:$I$2561,5,FALSE),"CL")</f>
        <v>FIP</v>
      </c>
      <c r="I639" s="7" t="str">
        <f>IFERROR(VLOOKUP(A639,[2]Sheet4!$A$2:$I$2561,6,FALSE),"CL")</f>
        <v>Mo</v>
      </c>
      <c r="J639" s="7" t="str">
        <f>IFERROR(VLOOKUP(A639,[2]Sheet4!$A$2:$I$2561,7,FALSE),"CL")</f>
        <v>MEM</v>
      </c>
      <c r="K639" s="7" t="str">
        <f>IFERROR(VLOOKUP(A639,[2]Sheet4!$A$2:$I$2561,8,FALSE),"CL")</f>
        <v>Rb</v>
      </c>
    </row>
    <row r="640" spans="1:11" hidden="1">
      <c r="A640" s="5">
        <v>40778</v>
      </c>
      <c r="B640" s="6">
        <v>45.689</v>
      </c>
      <c r="C640" s="6">
        <f t="shared" si="18"/>
        <v>-0.25930000000000319</v>
      </c>
      <c r="D640" s="8">
        <f t="shared" si="19"/>
        <v>-5.6432990992050453E-3</v>
      </c>
      <c r="E640" s="6">
        <f>[1]!MoonAge(A640)</f>
        <v>0.7967375904094004</v>
      </c>
      <c r="F640" s="7" t="str">
        <f>IFERROR(VLOOKUP(A640,[2]Sheet4!$A$2:$I$2561,3,FALSE),"CL")</f>
        <v>MEP</v>
      </c>
      <c r="G640" s="7" t="str">
        <f>IFERROR(VLOOKUP(A640,[2]Sheet4!$A$2:$I$2561,4,FALSE),"CL")</f>
        <v>Do</v>
      </c>
      <c r="H640" s="7" t="str">
        <f>IFERROR(VLOOKUP(A640,[2]Sheet4!$A$2:$I$2561,5,FALSE),"CL")</f>
        <v>FIP</v>
      </c>
      <c r="I640" s="7" t="str">
        <f>IFERROR(VLOOKUP(A640,[2]Sheet4!$A$2:$I$2561,6,FALSE),"CL")</f>
        <v>Mo</v>
      </c>
      <c r="J640" s="7" t="str">
        <f>IFERROR(VLOOKUP(A640,[2]Sheet4!$A$2:$I$2561,7,FALSE),"CL")</f>
        <v>MEM</v>
      </c>
      <c r="K640" s="7" t="str">
        <f>IFERROR(VLOOKUP(A640,[2]Sheet4!$A$2:$I$2561,8,FALSE),"CL")</f>
        <v>Rb</v>
      </c>
    </row>
    <row r="641" spans="1:11" hidden="1">
      <c r="A641" s="5">
        <v>40779</v>
      </c>
      <c r="B641" s="6">
        <v>45.769500000000001</v>
      </c>
      <c r="C641" s="6">
        <f t="shared" si="18"/>
        <v>8.0500000000000682E-2</v>
      </c>
      <c r="D641" s="8">
        <f t="shared" si="19"/>
        <v>1.7619120576068787E-3</v>
      </c>
      <c r="E641" s="6">
        <f>[1]!MoonAge(A641)</f>
        <v>0.83060078235980339</v>
      </c>
      <c r="F641" s="7" t="str">
        <f>IFERROR(VLOOKUP(A641,[2]Sheet4!$A$2:$I$2561,3,FALSE),"CL")</f>
        <v>MEM</v>
      </c>
      <c r="G641" s="7" t="str">
        <f>IFERROR(VLOOKUP(A641,[2]Sheet4!$A$2:$I$2561,4,FALSE),"CL")</f>
        <v>Pi</v>
      </c>
      <c r="H641" s="7" t="str">
        <f>IFERROR(VLOOKUP(A641,[2]Sheet4!$A$2:$I$2561,5,FALSE),"CL")</f>
        <v>FIP</v>
      </c>
      <c r="I641" s="7" t="str">
        <f>IFERROR(VLOOKUP(A641,[2]Sheet4!$A$2:$I$2561,6,FALSE),"CL")</f>
        <v>Mo</v>
      </c>
      <c r="J641" s="7" t="str">
        <f>IFERROR(VLOOKUP(A641,[2]Sheet4!$A$2:$I$2561,7,FALSE),"CL")</f>
        <v>MEM</v>
      </c>
      <c r="K641" s="7" t="str">
        <f>IFERROR(VLOOKUP(A641,[2]Sheet4!$A$2:$I$2561,8,FALSE),"CL")</f>
        <v>Rb</v>
      </c>
    </row>
    <row r="642" spans="1:11" hidden="1">
      <c r="A642" s="5">
        <v>40780</v>
      </c>
      <c r="B642" s="6">
        <v>46.128500000000003</v>
      </c>
      <c r="C642" s="6">
        <f t="shared" si="18"/>
        <v>0.35900000000000176</v>
      </c>
      <c r="D642" s="8">
        <f t="shared" si="19"/>
        <v>7.8436513398661058E-3</v>
      </c>
      <c r="E642" s="6">
        <f>[1]!MoonAge(A642)</f>
        <v>0.86446397431020627</v>
      </c>
      <c r="F642" s="7" t="str">
        <f>IFERROR(VLOOKUP(A642,[2]Sheet4!$A$2:$I$2561,3,FALSE),"CL")</f>
        <v>PAP</v>
      </c>
      <c r="G642" s="7" t="str">
        <f>IFERROR(VLOOKUP(A642,[2]Sheet4!$A$2:$I$2561,4,FALSE),"CL")</f>
        <v>Ra</v>
      </c>
      <c r="H642" s="7" t="str">
        <f>IFERROR(VLOOKUP(A642,[2]Sheet4!$A$2:$I$2561,5,FALSE),"CL")</f>
        <v>FIP</v>
      </c>
      <c r="I642" s="7" t="str">
        <f>IFERROR(VLOOKUP(A642,[2]Sheet4!$A$2:$I$2561,6,FALSE),"CL")</f>
        <v>Mo</v>
      </c>
      <c r="J642" s="7" t="str">
        <f>IFERROR(VLOOKUP(A642,[2]Sheet4!$A$2:$I$2561,7,FALSE),"CL")</f>
        <v>MEM</v>
      </c>
      <c r="K642" s="7" t="str">
        <f>IFERROR(VLOOKUP(A642,[2]Sheet4!$A$2:$I$2561,8,FALSE),"CL")</f>
        <v>Rb</v>
      </c>
    </row>
    <row r="643" spans="1:11" hidden="1">
      <c r="A643" s="5">
        <v>40781</v>
      </c>
      <c r="B643" s="6">
        <v>46.052799999999998</v>
      </c>
      <c r="C643" s="6">
        <f t="shared" si="18"/>
        <v>-7.5700000000004763E-2</v>
      </c>
      <c r="D643" s="8">
        <f t="shared" si="19"/>
        <v>-1.6410678864477439E-3</v>
      </c>
      <c r="E643" s="6">
        <f>[1]!MoonAge(A643)</f>
        <v>0.89832716626060916</v>
      </c>
      <c r="F643" s="7" t="str">
        <f>IFERROR(VLOOKUP(A643,[2]Sheet4!$A$2:$I$2561,3,FALSE),"CL")</f>
        <v>PAM</v>
      </c>
      <c r="G643" s="7" t="str">
        <f>IFERROR(VLOOKUP(A643,[2]Sheet4!$A$2:$I$2561,4,FALSE),"CL")</f>
        <v>Co</v>
      </c>
      <c r="H643" s="7" t="str">
        <f>IFERROR(VLOOKUP(A643,[2]Sheet4!$A$2:$I$2561,5,FALSE),"CL")</f>
        <v>FIP</v>
      </c>
      <c r="I643" s="7" t="str">
        <f>IFERROR(VLOOKUP(A643,[2]Sheet4!$A$2:$I$2561,6,FALSE),"CL")</f>
        <v>Mo</v>
      </c>
      <c r="J643" s="7" t="str">
        <f>IFERROR(VLOOKUP(A643,[2]Sheet4!$A$2:$I$2561,7,FALSE),"CL")</f>
        <v>MEM</v>
      </c>
      <c r="K643" s="7" t="str">
        <f>IFERROR(VLOOKUP(A643,[2]Sheet4!$A$2:$I$2561,8,FALSE),"CL")</f>
        <v>Rb</v>
      </c>
    </row>
    <row r="644" spans="1:11" hidden="1">
      <c r="A644" s="5">
        <v>40784</v>
      </c>
      <c r="B644" s="6">
        <v>45.870800000000003</v>
      </c>
      <c r="C644" s="6">
        <f t="shared" ref="C644:C707" si="20">(B644-B643)</f>
        <v>-0.18199999999999505</v>
      </c>
      <c r="D644" s="8">
        <f t="shared" ref="D644:D707" si="21">C644/B643</f>
        <v>-3.9519855470241776E-3</v>
      </c>
      <c r="E644" s="6">
        <f>[1]!MoonAge(A644)</f>
        <v>0.99991674211181802</v>
      </c>
      <c r="F644" s="7" t="str">
        <f>IFERROR(VLOOKUP(A644,[2]Sheet4!$A$2:$I$2561,3,FALSE),"CL")</f>
        <v>FIP</v>
      </c>
      <c r="G644" s="7" t="str">
        <f>IFERROR(VLOOKUP(A644,[2]Sheet4!$A$2:$I$2561,4,FALSE),"CL")</f>
        <v>Dr</v>
      </c>
      <c r="H644" s="7" t="str">
        <f>IFERROR(VLOOKUP(A644,[2]Sheet4!$A$2:$I$2561,5,FALSE),"CL")</f>
        <v>FIP</v>
      </c>
      <c r="I644" s="7" t="str">
        <f>IFERROR(VLOOKUP(A644,[2]Sheet4!$A$2:$I$2561,6,FALSE),"CL")</f>
        <v>Mo</v>
      </c>
      <c r="J644" s="7" t="str">
        <f>IFERROR(VLOOKUP(A644,[2]Sheet4!$A$2:$I$2561,7,FALSE),"CL")</f>
        <v>MEM</v>
      </c>
      <c r="K644" s="7" t="str">
        <f>IFERROR(VLOOKUP(A644,[2]Sheet4!$A$2:$I$2561,8,FALSE),"CL")</f>
        <v>Rb</v>
      </c>
    </row>
    <row r="645" spans="1:11" hidden="1">
      <c r="A645" s="5">
        <v>40785</v>
      </c>
      <c r="B645" s="6">
        <v>46.018999999999998</v>
      </c>
      <c r="C645" s="6">
        <f t="shared" si="20"/>
        <v>0.14819999999999567</v>
      </c>
      <c r="D645" s="8">
        <f t="shared" si="21"/>
        <v>3.2308135022715029E-3</v>
      </c>
      <c r="E645" s="6">
        <f>[1]!MoonAge(A645)</f>
        <v>3.3779934062221018E-2</v>
      </c>
      <c r="F645" s="7" t="str">
        <f>IFERROR(VLOOKUP(A645,[2]Sheet4!$A$2:$I$2561,3,FALSE),"CL")</f>
        <v>FIM</v>
      </c>
      <c r="G645" s="7" t="str">
        <f>IFERROR(VLOOKUP(A645,[2]Sheet4!$A$2:$I$2561,4,FALSE),"CL")</f>
        <v>Sn</v>
      </c>
      <c r="H645" s="7" t="str">
        <f>IFERROR(VLOOKUP(A645,[2]Sheet4!$A$2:$I$2561,5,FALSE),"CL")</f>
        <v>FIP</v>
      </c>
      <c r="I645" s="7" t="str">
        <f>IFERROR(VLOOKUP(A645,[2]Sheet4!$A$2:$I$2561,6,FALSE),"CL")</f>
        <v>Mo</v>
      </c>
      <c r="J645" s="7" t="str">
        <f>IFERROR(VLOOKUP(A645,[2]Sheet4!$A$2:$I$2561,7,FALSE),"CL")</f>
        <v>MEM</v>
      </c>
      <c r="K645" s="7" t="str">
        <f>IFERROR(VLOOKUP(A645,[2]Sheet4!$A$2:$I$2561,8,FALSE),"CL")</f>
        <v>Rb</v>
      </c>
    </row>
    <row r="646" spans="1:11" hidden="1">
      <c r="A646" s="5">
        <v>40788</v>
      </c>
      <c r="B646" s="6">
        <v>45.896500000000003</v>
      </c>
      <c r="C646" s="6">
        <f t="shared" si="20"/>
        <v>-0.12249999999999517</v>
      </c>
      <c r="D646" s="8">
        <f t="shared" si="21"/>
        <v>-2.6619439796604699E-3</v>
      </c>
      <c r="E646" s="6">
        <f>[1]!MoonAge(A646)</f>
        <v>0.13536950991342989</v>
      </c>
      <c r="F646" s="7" t="str">
        <f>IFERROR(VLOOKUP(A646,[2]Sheet4!$A$2:$I$2561,3,FALSE),"CL")</f>
        <v>MEP</v>
      </c>
      <c r="G646" s="7" t="str">
        <f>IFERROR(VLOOKUP(A646,[2]Sheet4!$A$2:$I$2561,4,FALSE),"CL")</f>
        <v>Mo</v>
      </c>
      <c r="H646" s="7" t="str">
        <f>IFERROR(VLOOKUP(A646,[2]Sheet4!$A$2:$I$2561,5,FALSE),"CL")</f>
        <v>FIP</v>
      </c>
      <c r="I646" s="7" t="str">
        <f>IFERROR(VLOOKUP(A646,[2]Sheet4!$A$2:$I$2561,6,FALSE),"CL")</f>
        <v>Mo</v>
      </c>
      <c r="J646" s="7" t="str">
        <f>IFERROR(VLOOKUP(A646,[2]Sheet4!$A$2:$I$2561,7,FALSE),"CL")</f>
        <v>MEM</v>
      </c>
      <c r="K646" s="7" t="str">
        <f>IFERROR(VLOOKUP(A646,[2]Sheet4!$A$2:$I$2561,8,FALSE),"CL")</f>
        <v>Rb</v>
      </c>
    </row>
    <row r="647" spans="1:11" hidden="1">
      <c r="A647" s="5">
        <v>40791</v>
      </c>
      <c r="B647" s="6">
        <v>45.9375</v>
      </c>
      <c r="C647" s="6">
        <f t="shared" si="20"/>
        <v>4.0999999999996817E-2</v>
      </c>
      <c r="D647" s="8">
        <f t="shared" si="21"/>
        <v>8.9331430501229535E-4</v>
      </c>
      <c r="E647" s="6">
        <f>[1]!MoonAge(A647)</f>
        <v>0.23695908576463875</v>
      </c>
      <c r="F647" s="7" t="str">
        <f>IFERROR(VLOOKUP(A647,[2]Sheet4!$A$2:$I$2561,3,FALSE),"CL")</f>
        <v>PAM</v>
      </c>
      <c r="G647" s="7" t="str">
        <f>IFERROR(VLOOKUP(A647,[2]Sheet4!$A$2:$I$2561,4,FALSE),"CL")</f>
        <v>Pi</v>
      </c>
      <c r="H647" s="7" t="str">
        <f>IFERROR(VLOOKUP(A647,[2]Sheet4!$A$2:$I$2561,5,FALSE),"CL")</f>
        <v>FIP</v>
      </c>
      <c r="I647" s="7" t="str">
        <f>IFERROR(VLOOKUP(A647,[2]Sheet4!$A$2:$I$2561,6,FALSE),"CL")</f>
        <v>Mo</v>
      </c>
      <c r="J647" s="7" t="str">
        <f>IFERROR(VLOOKUP(A647,[2]Sheet4!$A$2:$I$2561,7,FALSE),"CL")</f>
        <v>MEM</v>
      </c>
      <c r="K647" s="7" t="str">
        <f>IFERROR(VLOOKUP(A647,[2]Sheet4!$A$2:$I$2561,8,FALSE),"CL")</f>
        <v>Rb</v>
      </c>
    </row>
    <row r="648" spans="1:11" hidden="1">
      <c r="A648" s="5">
        <v>40792</v>
      </c>
      <c r="B648" s="6">
        <v>46.127000000000002</v>
      </c>
      <c r="C648" s="6">
        <f t="shared" si="20"/>
        <v>0.18950000000000244</v>
      </c>
      <c r="D648" s="8">
        <f t="shared" si="21"/>
        <v>4.1251700680272644E-3</v>
      </c>
      <c r="E648" s="6">
        <f>[1]!MoonAge(A648)</f>
        <v>0.27082227771504164</v>
      </c>
      <c r="F648" s="7" t="str">
        <f>IFERROR(VLOOKUP(A648,[2]Sheet4!$A$2:$I$2561,3,FALSE),"CL")</f>
        <v>UDP</v>
      </c>
      <c r="G648" s="7" t="str">
        <f>IFERROR(VLOOKUP(A648,[2]Sheet4!$A$2:$I$2561,4,FALSE),"CL")</f>
        <v>Ra</v>
      </c>
      <c r="H648" s="7" t="str">
        <f>IFERROR(VLOOKUP(A648,[2]Sheet4!$A$2:$I$2561,5,FALSE),"CL")</f>
        <v>FIP</v>
      </c>
      <c r="I648" s="7" t="str">
        <f>IFERROR(VLOOKUP(A648,[2]Sheet4!$A$2:$I$2561,6,FALSE),"CL")</f>
        <v>Mo</v>
      </c>
      <c r="J648" s="7" t="str">
        <f>IFERROR(VLOOKUP(A648,[2]Sheet4!$A$2:$I$2561,7,FALSE),"CL")</f>
        <v>MEM</v>
      </c>
      <c r="K648" s="7" t="str">
        <f>IFERROR(VLOOKUP(A648,[2]Sheet4!$A$2:$I$2561,8,FALSE),"CL")</f>
        <v>Rb</v>
      </c>
    </row>
    <row r="649" spans="1:11" hidden="1">
      <c r="A649" s="5">
        <v>40793</v>
      </c>
      <c r="B649" s="6">
        <v>46.021799999999999</v>
      </c>
      <c r="C649" s="6">
        <f t="shared" si="20"/>
        <v>-0.10520000000000351</v>
      </c>
      <c r="D649" s="8">
        <f t="shared" si="21"/>
        <v>-2.2806599171852388E-3</v>
      </c>
      <c r="E649" s="6">
        <f>[1]!MoonAge(A649)</f>
        <v>0.30468546966544463</v>
      </c>
      <c r="F649" s="7" t="str">
        <f>IFERROR(VLOOKUP(A649,[2]Sheet4!$A$2:$I$2561,3,FALSE),"CL")</f>
        <v>UDM</v>
      </c>
      <c r="G649" s="7" t="str">
        <f>IFERROR(VLOOKUP(A649,[2]Sheet4!$A$2:$I$2561,4,FALSE),"CL")</f>
        <v>Co</v>
      </c>
      <c r="H649" s="7" t="str">
        <f>IFERROR(VLOOKUP(A649,[2]Sheet4!$A$2:$I$2561,5,FALSE),"CL")</f>
        <v>FIP</v>
      </c>
      <c r="I649" s="7" t="str">
        <f>IFERROR(VLOOKUP(A649,[2]Sheet4!$A$2:$I$2561,6,FALSE),"CL")</f>
        <v>Mo</v>
      </c>
      <c r="J649" s="7" t="str">
        <f>IFERROR(VLOOKUP(A649,[2]Sheet4!$A$2:$I$2561,7,FALSE),"CL")</f>
        <v>MEM</v>
      </c>
      <c r="K649" s="7" t="str">
        <f>IFERROR(VLOOKUP(A649,[2]Sheet4!$A$2:$I$2561,8,FALSE),"CL")</f>
        <v>Rb</v>
      </c>
    </row>
    <row r="650" spans="1:11" hidden="1">
      <c r="A650" s="5">
        <v>40794</v>
      </c>
      <c r="B650" s="6">
        <v>46.177500000000002</v>
      </c>
      <c r="C650" s="6">
        <f t="shared" si="20"/>
        <v>0.15570000000000306</v>
      </c>
      <c r="D650" s="8">
        <f t="shared" si="21"/>
        <v>3.3831792759084402E-3</v>
      </c>
      <c r="E650" s="6">
        <f>[1]!MoonAge(A650)</f>
        <v>0.33854866161584751</v>
      </c>
      <c r="F650" s="7" t="str">
        <f>IFERROR(VLOOKUP(A650,[2]Sheet4!$A$2:$I$2561,3,FALSE),"CL")</f>
        <v>FIP</v>
      </c>
      <c r="G650" s="7" t="str">
        <f>IFERROR(VLOOKUP(A650,[2]Sheet4!$A$2:$I$2561,4,FALSE),"CL")</f>
        <v>Tg</v>
      </c>
      <c r="H650" s="7" t="str">
        <f>IFERROR(VLOOKUP(A650,[2]Sheet4!$A$2:$I$2561,5,FALSE),"CL")</f>
        <v>FIM</v>
      </c>
      <c r="I650" s="7" t="str">
        <f>IFERROR(VLOOKUP(A650,[2]Sheet4!$A$2:$I$2561,6,FALSE),"CL")</f>
        <v>Ch</v>
      </c>
      <c r="J650" s="7" t="str">
        <f>IFERROR(VLOOKUP(A650,[2]Sheet4!$A$2:$I$2561,7,FALSE),"CL")</f>
        <v>MEM</v>
      </c>
      <c r="K650" s="7" t="str">
        <f>IFERROR(VLOOKUP(A650,[2]Sheet4!$A$2:$I$2561,8,FALSE),"CL")</f>
        <v>Rb</v>
      </c>
    </row>
    <row r="651" spans="1:11" hidden="1">
      <c r="A651" s="5">
        <v>40795</v>
      </c>
      <c r="B651" s="6">
        <v>46.384300000000003</v>
      </c>
      <c r="C651" s="6">
        <f t="shared" si="20"/>
        <v>0.20680000000000121</v>
      </c>
      <c r="D651" s="8">
        <f t="shared" si="21"/>
        <v>4.4783715012722903E-3</v>
      </c>
      <c r="E651" s="6">
        <f>[1]!MoonAge(A651)</f>
        <v>0.37241185356625051</v>
      </c>
      <c r="F651" s="7" t="str">
        <f>IFERROR(VLOOKUP(A651,[2]Sheet4!$A$2:$I$2561,3,FALSE),"CL")</f>
        <v>FIM</v>
      </c>
      <c r="G651" s="7" t="str">
        <f>IFERROR(VLOOKUP(A651,[2]Sheet4!$A$2:$I$2561,4,FALSE),"CL")</f>
        <v>Rb</v>
      </c>
      <c r="H651" s="7" t="str">
        <f>IFERROR(VLOOKUP(A651,[2]Sheet4!$A$2:$I$2561,5,FALSE),"CL")</f>
        <v>FIM</v>
      </c>
      <c r="I651" s="7" t="str">
        <f>IFERROR(VLOOKUP(A651,[2]Sheet4!$A$2:$I$2561,6,FALSE),"CL")</f>
        <v>Ch</v>
      </c>
      <c r="J651" s="7" t="str">
        <f>IFERROR(VLOOKUP(A651,[2]Sheet4!$A$2:$I$2561,7,FALSE),"CL")</f>
        <v>MEM</v>
      </c>
      <c r="K651" s="7" t="str">
        <f>IFERROR(VLOOKUP(A651,[2]Sheet4!$A$2:$I$2561,8,FALSE),"CL")</f>
        <v>Rb</v>
      </c>
    </row>
    <row r="652" spans="1:11" hidden="1">
      <c r="A652" s="5">
        <v>40798</v>
      </c>
      <c r="B652" s="6">
        <v>46.973500000000001</v>
      </c>
      <c r="C652" s="6">
        <f t="shared" si="20"/>
        <v>0.58919999999999817</v>
      </c>
      <c r="D652" s="8">
        <f t="shared" si="21"/>
        <v>1.2702573931265495E-2</v>
      </c>
      <c r="E652" s="6">
        <f>[1]!MoonAge(A652)</f>
        <v>0.47400142941745937</v>
      </c>
      <c r="F652" s="7" t="str">
        <f>IFERROR(VLOOKUP(A652,[2]Sheet4!$A$2:$I$2561,3,FALSE),"CL")</f>
        <v>MEP</v>
      </c>
      <c r="G652" s="7" t="str">
        <f>IFERROR(VLOOKUP(A652,[2]Sheet4!$A$2:$I$2561,4,FALSE),"CL")</f>
        <v>Ho</v>
      </c>
      <c r="H652" s="7" t="str">
        <f>IFERROR(VLOOKUP(A652,[2]Sheet4!$A$2:$I$2561,5,FALSE),"CL")</f>
        <v>FIM</v>
      </c>
      <c r="I652" s="7" t="str">
        <f>IFERROR(VLOOKUP(A652,[2]Sheet4!$A$2:$I$2561,6,FALSE),"CL")</f>
        <v>Ch</v>
      </c>
      <c r="J652" s="7" t="str">
        <f>IFERROR(VLOOKUP(A652,[2]Sheet4!$A$2:$I$2561,7,FALSE),"CL")</f>
        <v>MEM</v>
      </c>
      <c r="K652" s="7" t="str">
        <f>IFERROR(VLOOKUP(A652,[2]Sheet4!$A$2:$I$2561,8,FALSE),"CL")</f>
        <v>Rb</v>
      </c>
    </row>
    <row r="653" spans="1:11" hidden="1">
      <c r="A653" s="5">
        <v>40799</v>
      </c>
      <c r="B653" s="6">
        <v>47.096299999999999</v>
      </c>
      <c r="C653" s="6">
        <f t="shared" si="20"/>
        <v>0.12279999999999802</v>
      </c>
      <c r="D653" s="8">
        <f t="shared" si="21"/>
        <v>2.6142399437980566E-3</v>
      </c>
      <c r="E653" s="6">
        <f>[1]!MoonAge(A653)</f>
        <v>0.50786462136780608</v>
      </c>
      <c r="F653" s="7" t="str">
        <f>IFERROR(VLOOKUP(A653,[2]Sheet4!$A$2:$I$2561,3,FALSE),"CL")</f>
        <v>MEM</v>
      </c>
      <c r="G653" s="7" t="str">
        <f>IFERROR(VLOOKUP(A653,[2]Sheet4!$A$2:$I$2561,4,FALSE),"CL")</f>
        <v>Sh</v>
      </c>
      <c r="H653" s="7" t="str">
        <f>IFERROR(VLOOKUP(A653,[2]Sheet4!$A$2:$I$2561,5,FALSE),"CL")</f>
        <v>FIM</v>
      </c>
      <c r="I653" s="7" t="str">
        <f>IFERROR(VLOOKUP(A653,[2]Sheet4!$A$2:$I$2561,6,FALSE),"CL")</f>
        <v>Ch</v>
      </c>
      <c r="J653" s="7" t="str">
        <f>IFERROR(VLOOKUP(A653,[2]Sheet4!$A$2:$I$2561,7,FALSE),"CL")</f>
        <v>MEM</v>
      </c>
      <c r="K653" s="7" t="str">
        <f>IFERROR(VLOOKUP(A653,[2]Sheet4!$A$2:$I$2561,8,FALSE),"CL")</f>
        <v>Rb</v>
      </c>
    </row>
    <row r="654" spans="1:11" hidden="1">
      <c r="A654" s="5">
        <v>40800</v>
      </c>
      <c r="B654" s="6">
        <v>47.805500000000002</v>
      </c>
      <c r="C654" s="6">
        <f t="shared" si="20"/>
        <v>0.70920000000000272</v>
      </c>
      <c r="D654" s="8">
        <f t="shared" si="21"/>
        <v>1.505850778086607E-2</v>
      </c>
      <c r="E654" s="6">
        <f>[1]!MoonAge(A654)</f>
        <v>0.54172781331796704</v>
      </c>
      <c r="F654" s="7" t="str">
        <f>IFERROR(VLOOKUP(A654,[2]Sheet4!$A$2:$I$2561,3,FALSE),"CL")</f>
        <v>PAP</v>
      </c>
      <c r="G654" s="7" t="str">
        <f>IFERROR(VLOOKUP(A654,[2]Sheet4!$A$2:$I$2561,4,FALSE),"CL")</f>
        <v>Mo</v>
      </c>
      <c r="H654" s="7" t="str">
        <f>IFERROR(VLOOKUP(A654,[2]Sheet4!$A$2:$I$2561,5,FALSE),"CL")</f>
        <v>FIM</v>
      </c>
      <c r="I654" s="7" t="str">
        <f>IFERROR(VLOOKUP(A654,[2]Sheet4!$A$2:$I$2561,6,FALSE),"CL")</f>
        <v>Ch</v>
      </c>
      <c r="J654" s="7" t="str">
        <f>IFERROR(VLOOKUP(A654,[2]Sheet4!$A$2:$I$2561,7,FALSE),"CL")</f>
        <v>MEM</v>
      </c>
      <c r="K654" s="7" t="str">
        <f>IFERROR(VLOOKUP(A654,[2]Sheet4!$A$2:$I$2561,8,FALSE),"CL")</f>
        <v>Rb</v>
      </c>
    </row>
    <row r="655" spans="1:11" hidden="1">
      <c r="A655" s="5">
        <v>40801</v>
      </c>
      <c r="B655" s="6">
        <v>47.843499999999999</v>
      </c>
      <c r="C655" s="6">
        <f t="shared" si="20"/>
        <v>3.7999999999996703E-2</v>
      </c>
      <c r="D655" s="8">
        <f t="shared" si="21"/>
        <v>7.9488761753347844E-4</v>
      </c>
      <c r="E655" s="6">
        <f>[1]!MoonAge(A655)</f>
        <v>0.57559100526812812</v>
      </c>
      <c r="F655" s="7" t="str">
        <f>IFERROR(VLOOKUP(A655,[2]Sheet4!$A$2:$I$2561,3,FALSE),"CL")</f>
        <v>PAM</v>
      </c>
      <c r="G655" s="7" t="str">
        <f>IFERROR(VLOOKUP(A655,[2]Sheet4!$A$2:$I$2561,4,FALSE),"CL")</f>
        <v>Ch</v>
      </c>
      <c r="H655" s="7" t="str">
        <f>IFERROR(VLOOKUP(A655,[2]Sheet4!$A$2:$I$2561,5,FALSE),"CL")</f>
        <v>FIM</v>
      </c>
      <c r="I655" s="7" t="str">
        <f>IFERROR(VLOOKUP(A655,[2]Sheet4!$A$2:$I$2561,6,FALSE),"CL")</f>
        <v>Ch</v>
      </c>
      <c r="J655" s="7" t="str">
        <f>IFERROR(VLOOKUP(A655,[2]Sheet4!$A$2:$I$2561,7,FALSE),"CL")</f>
        <v>MEM</v>
      </c>
      <c r="K655" s="7" t="str">
        <f>IFERROR(VLOOKUP(A655,[2]Sheet4!$A$2:$I$2561,8,FALSE),"CL")</f>
        <v>Rb</v>
      </c>
    </row>
    <row r="656" spans="1:11" hidden="1">
      <c r="A656" s="5">
        <v>40802</v>
      </c>
      <c r="B656" s="6">
        <v>47.466999999999999</v>
      </c>
      <c r="C656" s="6">
        <f t="shared" si="20"/>
        <v>-0.37650000000000006</v>
      </c>
      <c r="D656" s="8">
        <f t="shared" si="21"/>
        <v>-7.8694075475247427E-3</v>
      </c>
      <c r="E656" s="6">
        <f>[1]!MoonAge(A656)</f>
        <v>0.60945419721828908</v>
      </c>
      <c r="F656" s="7" t="str">
        <f>IFERROR(VLOOKUP(A656,[2]Sheet4!$A$2:$I$2561,3,FALSE),"CL")</f>
        <v>UDP</v>
      </c>
      <c r="G656" s="7" t="str">
        <f>IFERROR(VLOOKUP(A656,[2]Sheet4!$A$2:$I$2561,4,FALSE),"CL")</f>
        <v>Do</v>
      </c>
      <c r="H656" s="7" t="str">
        <f>IFERROR(VLOOKUP(A656,[2]Sheet4!$A$2:$I$2561,5,FALSE),"CL")</f>
        <v>FIM</v>
      </c>
      <c r="I656" s="7" t="str">
        <f>IFERROR(VLOOKUP(A656,[2]Sheet4!$A$2:$I$2561,6,FALSE),"CL")</f>
        <v>Ch</v>
      </c>
      <c r="J656" s="7" t="str">
        <f>IFERROR(VLOOKUP(A656,[2]Sheet4!$A$2:$I$2561,7,FALSE),"CL")</f>
        <v>MEM</v>
      </c>
      <c r="K656" s="7" t="str">
        <f>IFERROR(VLOOKUP(A656,[2]Sheet4!$A$2:$I$2561,8,FALSE),"CL")</f>
        <v>Rb</v>
      </c>
    </row>
    <row r="657" spans="1:11" hidden="1">
      <c r="A657" s="5">
        <v>40805</v>
      </c>
      <c r="B657" s="6">
        <v>47.792000000000002</v>
      </c>
      <c r="C657" s="6">
        <f t="shared" si="20"/>
        <v>0.32500000000000284</v>
      </c>
      <c r="D657" s="8">
        <f t="shared" si="21"/>
        <v>6.8468620304633293E-3</v>
      </c>
      <c r="E657" s="6">
        <f>[1]!MoonAge(A657)</f>
        <v>0.71104377306877198</v>
      </c>
      <c r="F657" s="7" t="str">
        <f>IFERROR(VLOOKUP(A657,[2]Sheet4!$A$2:$I$2561,3,FALSE),"CL")</f>
        <v>FIM</v>
      </c>
      <c r="G657" s="7" t="str">
        <f>IFERROR(VLOOKUP(A657,[2]Sheet4!$A$2:$I$2561,4,FALSE),"CL")</f>
        <v>Co</v>
      </c>
      <c r="H657" s="7" t="str">
        <f>IFERROR(VLOOKUP(A657,[2]Sheet4!$A$2:$I$2561,5,FALSE),"CL")</f>
        <v>FIM</v>
      </c>
      <c r="I657" s="7" t="str">
        <f>IFERROR(VLOOKUP(A657,[2]Sheet4!$A$2:$I$2561,6,FALSE),"CL")</f>
        <v>Ch</v>
      </c>
      <c r="J657" s="7" t="str">
        <f>IFERROR(VLOOKUP(A657,[2]Sheet4!$A$2:$I$2561,7,FALSE),"CL")</f>
        <v>MEM</v>
      </c>
      <c r="K657" s="7" t="str">
        <f>IFERROR(VLOOKUP(A657,[2]Sheet4!$A$2:$I$2561,8,FALSE),"CL")</f>
        <v>Rb</v>
      </c>
    </row>
    <row r="658" spans="1:11" hidden="1">
      <c r="A658" s="5">
        <v>40806</v>
      </c>
      <c r="B658" s="6">
        <v>48.222499999999997</v>
      </c>
      <c r="C658" s="6">
        <f t="shared" si="20"/>
        <v>0.430499999999995</v>
      </c>
      <c r="D658" s="8">
        <f t="shared" si="21"/>
        <v>9.0077837294943713E-3</v>
      </c>
      <c r="E658" s="6">
        <f>[1]!MoonAge(A658)</f>
        <v>0.74490696501893305</v>
      </c>
      <c r="F658" s="7" t="str">
        <f>IFERROR(VLOOKUP(A658,[2]Sheet4!$A$2:$I$2561,3,FALSE),"CL")</f>
        <v>EAP</v>
      </c>
      <c r="G658" s="7" t="str">
        <f>IFERROR(VLOOKUP(A658,[2]Sheet4!$A$2:$I$2561,4,FALSE),"CL")</f>
        <v>Tg</v>
      </c>
      <c r="H658" s="7" t="str">
        <f>IFERROR(VLOOKUP(A658,[2]Sheet4!$A$2:$I$2561,5,FALSE),"CL")</f>
        <v>FIM</v>
      </c>
      <c r="I658" s="7" t="str">
        <f>IFERROR(VLOOKUP(A658,[2]Sheet4!$A$2:$I$2561,6,FALSE),"CL")</f>
        <v>Ch</v>
      </c>
      <c r="J658" s="7" t="str">
        <f>IFERROR(VLOOKUP(A658,[2]Sheet4!$A$2:$I$2561,7,FALSE),"CL")</f>
        <v>MEM</v>
      </c>
      <c r="K658" s="7" t="str">
        <f>IFERROR(VLOOKUP(A658,[2]Sheet4!$A$2:$I$2561,8,FALSE),"CL")</f>
        <v>Rb</v>
      </c>
    </row>
    <row r="659" spans="1:11" hidden="1">
      <c r="A659" s="5">
        <v>40807</v>
      </c>
      <c r="B659" s="6">
        <v>47.89</v>
      </c>
      <c r="C659" s="6">
        <f t="shared" si="20"/>
        <v>-0.33249999999999602</v>
      </c>
      <c r="D659" s="8">
        <f t="shared" si="21"/>
        <v>-6.8951215718802642E-3</v>
      </c>
      <c r="E659" s="6">
        <f>[1]!MoonAge(A659)</f>
        <v>0.77877015696909402</v>
      </c>
      <c r="F659" s="7" t="str">
        <f>IFERROR(VLOOKUP(A659,[2]Sheet4!$A$2:$I$2561,3,FALSE),"CL")</f>
        <v>EAM</v>
      </c>
      <c r="G659" s="7" t="str">
        <f>IFERROR(VLOOKUP(A659,[2]Sheet4!$A$2:$I$2561,4,FALSE),"CL")</f>
        <v>Rb</v>
      </c>
      <c r="H659" s="7" t="str">
        <f>IFERROR(VLOOKUP(A659,[2]Sheet4!$A$2:$I$2561,5,FALSE),"CL")</f>
        <v>FIM</v>
      </c>
      <c r="I659" s="7" t="str">
        <f>IFERROR(VLOOKUP(A659,[2]Sheet4!$A$2:$I$2561,6,FALSE),"CL")</f>
        <v>Ch</v>
      </c>
      <c r="J659" s="7" t="str">
        <f>IFERROR(VLOOKUP(A659,[2]Sheet4!$A$2:$I$2561,7,FALSE),"CL")</f>
        <v>MEM</v>
      </c>
      <c r="K659" s="7" t="str">
        <f>IFERROR(VLOOKUP(A659,[2]Sheet4!$A$2:$I$2561,8,FALSE),"CL")</f>
        <v>Rb</v>
      </c>
    </row>
    <row r="660" spans="1:11">
      <c r="A660" s="5">
        <v>40808</v>
      </c>
      <c r="B660" s="6">
        <v>48.820500000000003</v>
      </c>
      <c r="C660" s="6">
        <f t="shared" si="20"/>
        <v>0.9305000000000021</v>
      </c>
      <c r="D660" s="8">
        <f t="shared" si="21"/>
        <v>1.9429943620797707E-2</v>
      </c>
      <c r="E660" s="6">
        <f>[1]!MoonAge(A660)</f>
        <v>0.81263334891925498</v>
      </c>
      <c r="F660" s="7" t="str">
        <f>IFERROR(VLOOKUP(A660,[2]Sheet4!$A$2:$I$2561,3,FALSE),"CL")</f>
        <v>MEP</v>
      </c>
      <c r="G660" s="7" t="str">
        <f>IFERROR(VLOOKUP(A660,[2]Sheet4!$A$2:$I$2561,4,FALSE),"CL")</f>
        <v>Dr</v>
      </c>
      <c r="H660" s="7" t="str">
        <f>IFERROR(VLOOKUP(A660,[2]Sheet4!$A$2:$I$2561,5,FALSE),"CL")</f>
        <v>FIM</v>
      </c>
      <c r="I660" s="7" t="str">
        <f>IFERROR(VLOOKUP(A660,[2]Sheet4!$A$2:$I$2561,6,FALSE),"CL")</f>
        <v>Ch</v>
      </c>
      <c r="J660" s="7" t="str">
        <f>IFERROR(VLOOKUP(A660,[2]Sheet4!$A$2:$I$2561,7,FALSE),"CL")</f>
        <v>MEM</v>
      </c>
      <c r="K660" s="7" t="str">
        <f>IFERROR(VLOOKUP(A660,[2]Sheet4!$A$2:$I$2561,8,FALSE),"CL")</f>
        <v>Rb</v>
      </c>
    </row>
    <row r="661" spans="1:11" hidden="1">
      <c r="A661" s="5">
        <v>40809</v>
      </c>
      <c r="B661" s="6">
        <v>49.673000000000002</v>
      </c>
      <c r="C661" s="6">
        <f t="shared" si="20"/>
        <v>0.85249999999999915</v>
      </c>
      <c r="D661" s="8">
        <f t="shared" si="21"/>
        <v>1.7461926854497579E-2</v>
      </c>
      <c r="E661" s="6">
        <f>[1]!MoonAge(A661)</f>
        <v>0.84649654086941606</v>
      </c>
      <c r="F661" s="7" t="str">
        <f>IFERROR(VLOOKUP(A661,[2]Sheet4!$A$2:$I$2561,3,FALSE),"CL")</f>
        <v>MEM</v>
      </c>
      <c r="G661" s="7" t="str">
        <f>IFERROR(VLOOKUP(A661,[2]Sheet4!$A$2:$I$2561,4,FALSE),"CL")</f>
        <v>Sn</v>
      </c>
      <c r="H661" s="7" t="str">
        <f>IFERROR(VLOOKUP(A661,[2]Sheet4!$A$2:$I$2561,5,FALSE),"CL")</f>
        <v>FIM</v>
      </c>
      <c r="I661" s="7" t="str">
        <f>IFERROR(VLOOKUP(A661,[2]Sheet4!$A$2:$I$2561,6,FALSE),"CL")</f>
        <v>Ch</v>
      </c>
      <c r="J661" s="7" t="str">
        <f>IFERROR(VLOOKUP(A661,[2]Sheet4!$A$2:$I$2561,7,FALSE),"CL")</f>
        <v>MEM</v>
      </c>
      <c r="K661" s="7" t="str">
        <f>IFERROR(VLOOKUP(A661,[2]Sheet4!$A$2:$I$2561,8,FALSE),"CL")</f>
        <v>Rb</v>
      </c>
    </row>
    <row r="662" spans="1:11" hidden="1">
      <c r="A662" s="5">
        <v>40812</v>
      </c>
      <c r="B662" s="6">
        <v>49.616999999999997</v>
      </c>
      <c r="C662" s="6">
        <f t="shared" si="20"/>
        <v>-5.6000000000004491E-2</v>
      </c>
      <c r="D662" s="8">
        <f t="shared" si="21"/>
        <v>-1.1273730195479332E-3</v>
      </c>
      <c r="E662" s="6">
        <f>[1]!MoonAge(A662)</f>
        <v>0.94808611671989895</v>
      </c>
      <c r="F662" s="7" t="str">
        <f>IFERROR(VLOOKUP(A662,[2]Sheet4!$A$2:$I$2561,3,FALSE),"CL")</f>
        <v>UDP</v>
      </c>
      <c r="G662" s="7" t="str">
        <f>IFERROR(VLOOKUP(A662,[2]Sheet4!$A$2:$I$2561,4,FALSE),"CL")</f>
        <v>Mo</v>
      </c>
      <c r="H662" s="7" t="str">
        <f>IFERROR(VLOOKUP(A662,[2]Sheet4!$A$2:$I$2561,5,FALSE),"CL")</f>
        <v>FIM</v>
      </c>
      <c r="I662" s="7" t="str">
        <f>IFERROR(VLOOKUP(A662,[2]Sheet4!$A$2:$I$2561,6,FALSE),"CL")</f>
        <v>Ch</v>
      </c>
      <c r="J662" s="7" t="str">
        <f>IFERROR(VLOOKUP(A662,[2]Sheet4!$A$2:$I$2561,7,FALSE),"CL")</f>
        <v>MEM</v>
      </c>
      <c r="K662" s="7" t="str">
        <f>IFERROR(VLOOKUP(A662,[2]Sheet4!$A$2:$I$2561,8,FALSE),"CL")</f>
        <v>Rb</v>
      </c>
    </row>
    <row r="663" spans="1:11" hidden="1">
      <c r="A663" s="5">
        <v>40813</v>
      </c>
      <c r="B663" s="6">
        <v>49.177500000000002</v>
      </c>
      <c r="C663" s="6">
        <f t="shared" si="20"/>
        <v>-0.43949999999999534</v>
      </c>
      <c r="D663" s="8">
        <f t="shared" si="21"/>
        <v>-8.8578511397302412E-3</v>
      </c>
      <c r="E663" s="6">
        <f>[1]!MoonAge(A663)</f>
        <v>0.98194930867005992</v>
      </c>
      <c r="F663" s="7" t="str">
        <f>IFERROR(VLOOKUP(A663,[2]Sheet4!$A$2:$I$2561,3,FALSE),"CL")</f>
        <v>UDM</v>
      </c>
      <c r="G663" s="7" t="str">
        <f>IFERROR(VLOOKUP(A663,[2]Sheet4!$A$2:$I$2561,4,FALSE),"CL")</f>
        <v>Ch</v>
      </c>
      <c r="H663" s="7" t="str">
        <f>IFERROR(VLOOKUP(A663,[2]Sheet4!$A$2:$I$2561,5,FALSE),"CL")</f>
        <v>FIM</v>
      </c>
      <c r="I663" s="7" t="str">
        <f>IFERROR(VLOOKUP(A663,[2]Sheet4!$A$2:$I$2561,6,FALSE),"CL")</f>
        <v>Ch</v>
      </c>
      <c r="J663" s="7" t="str">
        <f>IFERROR(VLOOKUP(A663,[2]Sheet4!$A$2:$I$2561,7,FALSE),"CL")</f>
        <v>MEM</v>
      </c>
      <c r="K663" s="7" t="str">
        <f>IFERROR(VLOOKUP(A663,[2]Sheet4!$A$2:$I$2561,8,FALSE),"CL")</f>
        <v>Rb</v>
      </c>
    </row>
    <row r="664" spans="1:11" hidden="1">
      <c r="A664" s="5">
        <v>40814</v>
      </c>
      <c r="B664" s="6">
        <v>48.911999999999999</v>
      </c>
      <c r="C664" s="6">
        <f t="shared" si="20"/>
        <v>-0.26550000000000296</v>
      </c>
      <c r="D664" s="8">
        <f t="shared" si="21"/>
        <v>-5.3988104315998769E-3</v>
      </c>
      <c r="E664" s="6">
        <f>[1]!MoonAge(A664)</f>
        <v>1.5812500620220882E-2</v>
      </c>
      <c r="F664" s="7" t="str">
        <f>IFERROR(VLOOKUP(A664,[2]Sheet4!$A$2:$I$2561,3,FALSE),"CL")</f>
        <v>FIP</v>
      </c>
      <c r="G664" s="7" t="str">
        <f>IFERROR(VLOOKUP(A664,[2]Sheet4!$A$2:$I$2561,4,FALSE),"CL")</f>
        <v>Do</v>
      </c>
      <c r="H664" s="7" t="str">
        <f>IFERROR(VLOOKUP(A664,[2]Sheet4!$A$2:$I$2561,5,FALSE),"CL")</f>
        <v>FIM</v>
      </c>
      <c r="I664" s="7" t="str">
        <f>IFERROR(VLOOKUP(A664,[2]Sheet4!$A$2:$I$2561,6,FALSE),"CL")</f>
        <v>Ch</v>
      </c>
      <c r="J664" s="7" t="str">
        <f>IFERROR(VLOOKUP(A664,[2]Sheet4!$A$2:$I$2561,7,FALSE),"CL")</f>
        <v>MEM</v>
      </c>
      <c r="K664" s="7" t="str">
        <f>IFERROR(VLOOKUP(A664,[2]Sheet4!$A$2:$I$2561,8,FALSE),"CL")</f>
        <v>Rb</v>
      </c>
    </row>
    <row r="665" spans="1:11" hidden="1">
      <c r="A665" s="5">
        <v>40815</v>
      </c>
      <c r="B665" s="6">
        <v>48.9253</v>
      </c>
      <c r="C665" s="6">
        <f t="shared" si="20"/>
        <v>1.3300000000000978E-2</v>
      </c>
      <c r="D665" s="8">
        <f t="shared" si="21"/>
        <v>2.719169120052539E-4</v>
      </c>
      <c r="E665" s="6">
        <f>[1]!MoonAge(A665)</f>
        <v>4.9675692570381957E-2</v>
      </c>
      <c r="F665" s="7" t="str">
        <f>IFERROR(VLOOKUP(A665,[2]Sheet4!$A$2:$I$2561,3,FALSE),"CL")</f>
        <v>FIM</v>
      </c>
      <c r="G665" s="7" t="str">
        <f>IFERROR(VLOOKUP(A665,[2]Sheet4!$A$2:$I$2561,4,FALSE),"CL")</f>
        <v>Pi</v>
      </c>
      <c r="H665" s="7" t="str">
        <f>IFERROR(VLOOKUP(A665,[2]Sheet4!$A$2:$I$2561,5,FALSE),"CL")</f>
        <v>FIM</v>
      </c>
      <c r="I665" s="7" t="str">
        <f>IFERROR(VLOOKUP(A665,[2]Sheet4!$A$2:$I$2561,6,FALSE),"CL")</f>
        <v>Ch</v>
      </c>
      <c r="J665" s="7" t="str">
        <f>IFERROR(VLOOKUP(A665,[2]Sheet4!$A$2:$I$2561,7,FALSE),"CL")</f>
        <v>MEM</v>
      </c>
      <c r="K665" s="7" t="str">
        <f>IFERROR(VLOOKUP(A665,[2]Sheet4!$A$2:$I$2561,8,FALSE),"CL")</f>
        <v>Rb</v>
      </c>
    </row>
    <row r="666" spans="1:11" hidden="1">
      <c r="A666" s="5">
        <v>40819</v>
      </c>
      <c r="B666" s="6">
        <v>49.423999999999999</v>
      </c>
      <c r="C666" s="6">
        <f t="shared" si="20"/>
        <v>0.49869999999999948</v>
      </c>
      <c r="D666" s="8">
        <f t="shared" si="21"/>
        <v>1.0193090282532749E-2</v>
      </c>
      <c r="E666" s="6">
        <f>[1]!MoonAge(A666)</f>
        <v>0.18512846037102593</v>
      </c>
      <c r="F666" s="7" t="str">
        <f>IFERROR(VLOOKUP(A666,[2]Sheet4!$A$2:$I$2561,3,FALSE),"CL")</f>
        <v>MEM</v>
      </c>
      <c r="G666" s="7" t="str">
        <f>IFERROR(VLOOKUP(A666,[2]Sheet4!$A$2:$I$2561,4,FALSE),"CL")</f>
        <v>Rb</v>
      </c>
      <c r="H666" s="7" t="str">
        <f>IFERROR(VLOOKUP(A666,[2]Sheet4!$A$2:$I$2561,5,FALSE),"CL")</f>
        <v>FIM</v>
      </c>
      <c r="I666" s="7" t="str">
        <f>IFERROR(VLOOKUP(A666,[2]Sheet4!$A$2:$I$2561,6,FALSE),"CL")</f>
        <v>Ch</v>
      </c>
      <c r="J666" s="7" t="str">
        <f>IFERROR(VLOOKUP(A666,[2]Sheet4!$A$2:$I$2561,7,FALSE),"CL")</f>
        <v>MEM</v>
      </c>
      <c r="K666" s="7" t="str">
        <f>IFERROR(VLOOKUP(A666,[2]Sheet4!$A$2:$I$2561,8,FALSE),"CL")</f>
        <v>Rb</v>
      </c>
    </row>
    <row r="667" spans="1:11" hidden="1">
      <c r="A667" s="5">
        <v>40820</v>
      </c>
      <c r="B667" s="6">
        <v>49.225000000000001</v>
      </c>
      <c r="C667" s="6">
        <f t="shared" si="20"/>
        <v>-0.19899999999999807</v>
      </c>
      <c r="D667" s="8">
        <f t="shared" si="21"/>
        <v>-4.0263839430235929E-3</v>
      </c>
      <c r="E667" s="6">
        <f>[1]!MoonAge(A667)</f>
        <v>0.21899165232118689</v>
      </c>
      <c r="F667" s="7" t="str">
        <f>IFERROR(VLOOKUP(A667,[2]Sheet4!$A$2:$I$2561,3,FALSE),"CL")</f>
        <v>PAP</v>
      </c>
      <c r="G667" s="7" t="str">
        <f>IFERROR(VLOOKUP(A667,[2]Sheet4!$A$2:$I$2561,4,FALSE),"CL")</f>
        <v>Dr</v>
      </c>
      <c r="H667" s="7" t="str">
        <f>IFERROR(VLOOKUP(A667,[2]Sheet4!$A$2:$I$2561,5,FALSE),"CL")</f>
        <v>FIM</v>
      </c>
      <c r="I667" s="7" t="str">
        <f>IFERROR(VLOOKUP(A667,[2]Sheet4!$A$2:$I$2561,6,FALSE),"CL")</f>
        <v>Ch</v>
      </c>
      <c r="J667" s="7" t="str">
        <f>IFERROR(VLOOKUP(A667,[2]Sheet4!$A$2:$I$2561,7,FALSE),"CL")</f>
        <v>MEM</v>
      </c>
      <c r="K667" s="7" t="str">
        <f>IFERROR(VLOOKUP(A667,[2]Sheet4!$A$2:$I$2561,8,FALSE),"CL")</f>
        <v>Rb</v>
      </c>
    </row>
    <row r="668" spans="1:11" hidden="1">
      <c r="A668" s="5">
        <v>40821</v>
      </c>
      <c r="B668" s="6">
        <v>49.191800000000001</v>
      </c>
      <c r="C668" s="6">
        <f t="shared" si="20"/>
        <v>-3.3200000000000784E-2</v>
      </c>
      <c r="D668" s="8">
        <f t="shared" si="21"/>
        <v>-6.7445403758254515E-4</v>
      </c>
      <c r="E668" s="6">
        <f>[1]!MoonAge(A668)</f>
        <v>0.25285484427134786</v>
      </c>
      <c r="F668" s="7" t="str">
        <f>IFERROR(VLOOKUP(A668,[2]Sheet4!$A$2:$I$2561,3,FALSE),"CL")</f>
        <v>PAM</v>
      </c>
      <c r="G668" s="7" t="str">
        <f>IFERROR(VLOOKUP(A668,[2]Sheet4!$A$2:$I$2561,4,FALSE),"CL")</f>
        <v>Sn</v>
      </c>
      <c r="H668" s="7" t="str">
        <f>IFERROR(VLOOKUP(A668,[2]Sheet4!$A$2:$I$2561,5,FALSE),"CL")</f>
        <v>FIM</v>
      </c>
      <c r="I668" s="7" t="str">
        <f>IFERROR(VLOOKUP(A668,[2]Sheet4!$A$2:$I$2561,6,FALSE),"CL")</f>
        <v>Ch</v>
      </c>
      <c r="J668" s="7" t="str">
        <f>IFERROR(VLOOKUP(A668,[2]Sheet4!$A$2:$I$2561,7,FALSE),"CL")</f>
        <v>MEM</v>
      </c>
      <c r="K668" s="7" t="str">
        <f>IFERROR(VLOOKUP(A668,[2]Sheet4!$A$2:$I$2561,8,FALSE),"CL")</f>
        <v>Rb</v>
      </c>
    </row>
    <row r="669" spans="1:11" hidden="1">
      <c r="A669" s="5">
        <v>40823</v>
      </c>
      <c r="B669" s="6">
        <v>49.1355</v>
      </c>
      <c r="C669" s="6">
        <f t="shared" si="20"/>
        <v>-5.6300000000000239E-2</v>
      </c>
      <c r="D669" s="8">
        <f t="shared" si="21"/>
        <v>-1.1444996930382754E-3</v>
      </c>
      <c r="E669" s="6">
        <f>[1]!MoonAge(A669)</f>
        <v>0.32058122817166979</v>
      </c>
      <c r="F669" s="7" t="str">
        <f>IFERROR(VLOOKUP(A669,[2]Sheet4!$A$2:$I$2561,3,FALSE),"CL")</f>
        <v>UDM</v>
      </c>
      <c r="G669" s="7" t="str">
        <f>IFERROR(VLOOKUP(A669,[2]Sheet4!$A$2:$I$2561,4,FALSE),"CL")</f>
        <v>Sh</v>
      </c>
      <c r="H669" s="7" t="str">
        <f>IFERROR(VLOOKUP(A669,[2]Sheet4!$A$2:$I$2561,5,FALSE),"CL")</f>
        <v>FIM</v>
      </c>
      <c r="I669" s="7" t="str">
        <f>IFERROR(VLOOKUP(A669,[2]Sheet4!$A$2:$I$2561,6,FALSE),"CL")</f>
        <v>Ch</v>
      </c>
      <c r="J669" s="7" t="str">
        <f>IFERROR(VLOOKUP(A669,[2]Sheet4!$A$2:$I$2561,7,FALSE),"CL")</f>
        <v>MEM</v>
      </c>
      <c r="K669" s="7" t="str">
        <f>IFERROR(VLOOKUP(A669,[2]Sheet4!$A$2:$I$2561,8,FALSE),"CL")</f>
        <v>Rb</v>
      </c>
    </row>
    <row r="670" spans="1:11" hidden="1">
      <c r="A670" s="5">
        <v>40826</v>
      </c>
      <c r="B670" s="6">
        <v>49.070999999999998</v>
      </c>
      <c r="C670" s="6">
        <f t="shared" si="20"/>
        <v>-6.4500000000002444E-2</v>
      </c>
      <c r="D670" s="8">
        <f t="shared" si="21"/>
        <v>-1.3126965228806554E-3</v>
      </c>
      <c r="E670" s="6">
        <f>[1]!MoonAge(A670)</f>
        <v>0.42217080402215279</v>
      </c>
      <c r="F670" s="7" t="str">
        <f>IFERROR(VLOOKUP(A670,[2]Sheet4!$A$2:$I$2561,3,FALSE),"CL")</f>
        <v>EAP</v>
      </c>
      <c r="G670" s="7" t="str">
        <f>IFERROR(VLOOKUP(A670,[2]Sheet4!$A$2:$I$2561,4,FALSE),"CL")</f>
        <v>Do</v>
      </c>
      <c r="H670" s="7" t="str">
        <f>IFERROR(VLOOKUP(A670,[2]Sheet4!$A$2:$I$2561,5,FALSE),"CL")</f>
        <v>EAP</v>
      </c>
      <c r="I670" s="7" t="str">
        <f>IFERROR(VLOOKUP(A670,[2]Sheet4!$A$2:$I$2561,6,FALSE),"CL")</f>
        <v>Do</v>
      </c>
      <c r="J670" s="7" t="str">
        <f>IFERROR(VLOOKUP(A670,[2]Sheet4!$A$2:$I$2561,7,FALSE),"CL")</f>
        <v>MEM</v>
      </c>
      <c r="K670" s="7" t="str">
        <f>IFERROR(VLOOKUP(A670,[2]Sheet4!$A$2:$I$2561,8,FALSE),"CL")</f>
        <v>Rb</v>
      </c>
    </row>
    <row r="671" spans="1:11" hidden="1">
      <c r="A671" s="5">
        <v>40827</v>
      </c>
      <c r="B671" s="6">
        <v>49.033299999999997</v>
      </c>
      <c r="C671" s="6">
        <f t="shared" si="20"/>
        <v>-3.7700000000000955E-2</v>
      </c>
      <c r="D671" s="8">
        <f t="shared" si="21"/>
        <v>-7.6827454097126528E-4</v>
      </c>
      <c r="E671" s="6">
        <f>[1]!MoonAge(A671)</f>
        <v>0.45603399597231375</v>
      </c>
      <c r="F671" s="7" t="str">
        <f>IFERROR(VLOOKUP(A671,[2]Sheet4!$A$2:$I$2561,3,FALSE),"CL")</f>
        <v>EAM</v>
      </c>
      <c r="G671" s="7" t="str">
        <f>IFERROR(VLOOKUP(A671,[2]Sheet4!$A$2:$I$2561,4,FALSE),"CL")</f>
        <v>Pi</v>
      </c>
      <c r="H671" s="7" t="str">
        <f>IFERROR(VLOOKUP(A671,[2]Sheet4!$A$2:$I$2561,5,FALSE),"CL")</f>
        <v>EAP</v>
      </c>
      <c r="I671" s="7" t="str">
        <f>IFERROR(VLOOKUP(A671,[2]Sheet4!$A$2:$I$2561,6,FALSE),"CL")</f>
        <v>Do</v>
      </c>
      <c r="J671" s="7" t="str">
        <f>IFERROR(VLOOKUP(A671,[2]Sheet4!$A$2:$I$2561,7,FALSE),"CL")</f>
        <v>MEM</v>
      </c>
      <c r="K671" s="7" t="str">
        <f>IFERROR(VLOOKUP(A671,[2]Sheet4!$A$2:$I$2561,8,FALSE),"CL")</f>
        <v>Rb</v>
      </c>
    </row>
    <row r="672" spans="1:11" hidden="1">
      <c r="A672" s="5">
        <v>40828</v>
      </c>
      <c r="B672" s="6">
        <v>49.241</v>
      </c>
      <c r="C672" s="6">
        <f t="shared" si="20"/>
        <v>0.20770000000000266</v>
      </c>
      <c r="D672" s="8">
        <f t="shared" si="21"/>
        <v>4.235896829297695E-3</v>
      </c>
      <c r="E672" s="6">
        <f>[1]!MoonAge(A672)</f>
        <v>0.48989718792247472</v>
      </c>
      <c r="F672" s="7" t="str">
        <f>IFERROR(VLOOKUP(A672,[2]Sheet4!$A$2:$I$2561,3,FALSE),"CL")</f>
        <v>MEP</v>
      </c>
      <c r="G672" s="7" t="str">
        <f>IFERROR(VLOOKUP(A672,[2]Sheet4!$A$2:$I$2561,4,FALSE),"CL")</f>
        <v>Ra</v>
      </c>
      <c r="H672" s="7" t="str">
        <f>IFERROR(VLOOKUP(A672,[2]Sheet4!$A$2:$I$2561,5,FALSE),"CL")</f>
        <v>EAP</v>
      </c>
      <c r="I672" s="7" t="str">
        <f>IFERROR(VLOOKUP(A672,[2]Sheet4!$A$2:$I$2561,6,FALSE),"CL")</f>
        <v>Do</v>
      </c>
      <c r="J672" s="7" t="str">
        <f>IFERROR(VLOOKUP(A672,[2]Sheet4!$A$2:$I$2561,7,FALSE),"CL")</f>
        <v>MEM</v>
      </c>
      <c r="K672" s="7" t="str">
        <f>IFERROR(VLOOKUP(A672,[2]Sheet4!$A$2:$I$2561,8,FALSE),"CL")</f>
        <v>Rb</v>
      </c>
    </row>
    <row r="673" spans="1:11" hidden="1">
      <c r="A673" s="5">
        <v>40829</v>
      </c>
      <c r="B673" s="6">
        <v>49.022799999999997</v>
      </c>
      <c r="C673" s="6">
        <f t="shared" si="20"/>
        <v>-0.21820000000000306</v>
      </c>
      <c r="D673" s="8">
        <f t="shared" si="21"/>
        <v>-4.4312666274040546E-3</v>
      </c>
      <c r="E673" s="6">
        <f>[1]!MoonAge(A673)</f>
        <v>0.5237603798724777</v>
      </c>
      <c r="F673" s="7" t="str">
        <f>IFERROR(VLOOKUP(A673,[2]Sheet4!$A$2:$I$2561,3,FALSE),"CL")</f>
        <v>MEM</v>
      </c>
      <c r="G673" s="7" t="str">
        <f>IFERROR(VLOOKUP(A673,[2]Sheet4!$A$2:$I$2561,4,FALSE),"CL")</f>
        <v>Co</v>
      </c>
      <c r="H673" s="7" t="str">
        <f>IFERROR(VLOOKUP(A673,[2]Sheet4!$A$2:$I$2561,5,FALSE),"CL")</f>
        <v>EAP</v>
      </c>
      <c r="I673" s="7" t="str">
        <f>IFERROR(VLOOKUP(A673,[2]Sheet4!$A$2:$I$2561,6,FALSE),"CL")</f>
        <v>Do</v>
      </c>
      <c r="J673" s="7" t="str">
        <f>IFERROR(VLOOKUP(A673,[2]Sheet4!$A$2:$I$2561,7,FALSE),"CL")</f>
        <v>MEM</v>
      </c>
      <c r="K673" s="7" t="str">
        <f>IFERROR(VLOOKUP(A673,[2]Sheet4!$A$2:$I$2561,8,FALSE),"CL")</f>
        <v>Rb</v>
      </c>
    </row>
    <row r="674" spans="1:11" hidden="1">
      <c r="A674" s="5">
        <v>40830</v>
      </c>
      <c r="B674" s="6">
        <v>49.067500000000003</v>
      </c>
      <c r="C674" s="6">
        <f t="shared" si="20"/>
        <v>4.4700000000005957E-2</v>
      </c>
      <c r="D674" s="8">
        <f t="shared" si="21"/>
        <v>9.118206222412012E-4</v>
      </c>
      <c r="E674" s="6">
        <f>[1]!MoonAge(A674)</f>
        <v>0.5576235718224134</v>
      </c>
      <c r="F674" s="7" t="str">
        <f>IFERROR(VLOOKUP(A674,[2]Sheet4!$A$2:$I$2561,3,FALSE),"CL")</f>
        <v>PAP</v>
      </c>
      <c r="G674" s="7" t="str">
        <f>IFERROR(VLOOKUP(A674,[2]Sheet4!$A$2:$I$2561,4,FALSE),"CL")</f>
        <v>Tg</v>
      </c>
      <c r="H674" s="7" t="str">
        <f>IFERROR(VLOOKUP(A674,[2]Sheet4!$A$2:$I$2561,5,FALSE),"CL")</f>
        <v>EAP</v>
      </c>
      <c r="I674" s="7" t="str">
        <f>IFERROR(VLOOKUP(A674,[2]Sheet4!$A$2:$I$2561,6,FALSE),"CL")</f>
        <v>Do</v>
      </c>
      <c r="J674" s="7" t="str">
        <f>IFERROR(VLOOKUP(A674,[2]Sheet4!$A$2:$I$2561,7,FALSE),"CL")</f>
        <v>MEM</v>
      </c>
      <c r="K674" s="7" t="str">
        <f>IFERROR(VLOOKUP(A674,[2]Sheet4!$A$2:$I$2561,8,FALSE),"CL")</f>
        <v>Rb</v>
      </c>
    </row>
    <row r="675" spans="1:11" hidden="1">
      <c r="A675" s="5">
        <v>40833</v>
      </c>
      <c r="B675" s="6">
        <v>48.892499999999998</v>
      </c>
      <c r="C675" s="6">
        <f t="shared" si="20"/>
        <v>-0.17500000000000426</v>
      </c>
      <c r="D675" s="8">
        <f t="shared" si="21"/>
        <v>-3.5665155143425739E-3</v>
      </c>
      <c r="E675" s="6">
        <f>[1]!MoonAge(A675)</f>
        <v>0.6592131476722205</v>
      </c>
      <c r="F675" s="7" t="str">
        <f>IFERROR(VLOOKUP(A675,[2]Sheet4!$A$2:$I$2561,3,FALSE),"CL")</f>
        <v>UDM</v>
      </c>
      <c r="G675" s="7" t="str">
        <f>IFERROR(VLOOKUP(A675,[2]Sheet4!$A$2:$I$2561,4,FALSE),"CL")</f>
        <v>Sn</v>
      </c>
      <c r="H675" s="7" t="str">
        <f>IFERROR(VLOOKUP(A675,[2]Sheet4!$A$2:$I$2561,5,FALSE),"CL")</f>
        <v>EAP</v>
      </c>
      <c r="I675" s="7" t="str">
        <f>IFERROR(VLOOKUP(A675,[2]Sheet4!$A$2:$I$2561,6,FALSE),"CL")</f>
        <v>Do</v>
      </c>
      <c r="J675" s="7" t="str">
        <f>IFERROR(VLOOKUP(A675,[2]Sheet4!$A$2:$I$2561,7,FALSE),"CL")</f>
        <v>MEM</v>
      </c>
      <c r="K675" s="7" t="str">
        <f>IFERROR(VLOOKUP(A675,[2]Sheet4!$A$2:$I$2561,8,FALSE),"CL")</f>
        <v>Rb</v>
      </c>
    </row>
    <row r="676" spans="1:11" hidden="1">
      <c r="A676" s="5">
        <v>40834</v>
      </c>
      <c r="B676" s="6">
        <v>49.136000000000003</v>
      </c>
      <c r="C676" s="6">
        <f t="shared" si="20"/>
        <v>0.24350000000000449</v>
      </c>
      <c r="D676" s="8">
        <f t="shared" si="21"/>
        <v>4.9803139540830288E-3</v>
      </c>
      <c r="E676" s="6">
        <f>[1]!MoonAge(A676)</f>
        <v>0.6930763396221562</v>
      </c>
      <c r="F676" s="7" t="str">
        <f>IFERROR(VLOOKUP(A676,[2]Sheet4!$A$2:$I$2561,3,FALSE),"CL")</f>
        <v>FIP</v>
      </c>
      <c r="G676" s="7" t="str">
        <f>IFERROR(VLOOKUP(A676,[2]Sheet4!$A$2:$I$2561,4,FALSE),"CL")</f>
        <v>Ho</v>
      </c>
      <c r="H676" s="7" t="str">
        <f>IFERROR(VLOOKUP(A676,[2]Sheet4!$A$2:$I$2561,5,FALSE),"CL")</f>
        <v>EAP</v>
      </c>
      <c r="I676" s="7" t="str">
        <f>IFERROR(VLOOKUP(A676,[2]Sheet4!$A$2:$I$2561,6,FALSE),"CL")</f>
        <v>Do</v>
      </c>
      <c r="J676" s="7" t="str">
        <f>IFERROR(VLOOKUP(A676,[2]Sheet4!$A$2:$I$2561,7,FALSE),"CL")</f>
        <v>MEM</v>
      </c>
      <c r="K676" s="7" t="str">
        <f>IFERROR(VLOOKUP(A676,[2]Sheet4!$A$2:$I$2561,8,FALSE),"CL")</f>
        <v>Rb</v>
      </c>
    </row>
    <row r="677" spans="1:11" hidden="1">
      <c r="A677" s="5">
        <v>40835</v>
      </c>
      <c r="B677" s="6">
        <v>49.177500000000002</v>
      </c>
      <c r="C677" s="6">
        <f t="shared" si="20"/>
        <v>4.1499999999999204E-2</v>
      </c>
      <c r="D677" s="8">
        <f t="shared" si="21"/>
        <v>8.4459459459457838E-4</v>
      </c>
      <c r="E677" s="6">
        <f>[1]!MoonAge(A677)</f>
        <v>0.72693953157209201</v>
      </c>
      <c r="F677" s="7" t="str">
        <f>IFERROR(VLOOKUP(A677,[2]Sheet4!$A$2:$I$2561,3,FALSE),"CL")</f>
        <v>FIM</v>
      </c>
      <c r="G677" s="7" t="str">
        <f>IFERROR(VLOOKUP(A677,[2]Sheet4!$A$2:$I$2561,4,FALSE),"CL")</f>
        <v>Sh</v>
      </c>
      <c r="H677" s="7" t="str">
        <f>IFERROR(VLOOKUP(A677,[2]Sheet4!$A$2:$I$2561,5,FALSE),"CL")</f>
        <v>EAP</v>
      </c>
      <c r="I677" s="7" t="str">
        <f>IFERROR(VLOOKUP(A677,[2]Sheet4!$A$2:$I$2561,6,FALSE),"CL")</f>
        <v>Do</v>
      </c>
      <c r="J677" s="7" t="str">
        <f>IFERROR(VLOOKUP(A677,[2]Sheet4!$A$2:$I$2561,7,FALSE),"CL")</f>
        <v>MEM</v>
      </c>
      <c r="K677" s="7" t="str">
        <f>IFERROR(VLOOKUP(A677,[2]Sheet4!$A$2:$I$2561,8,FALSE),"CL")</f>
        <v>Rb</v>
      </c>
    </row>
    <row r="678" spans="1:11" hidden="1">
      <c r="A678" s="5">
        <v>40836</v>
      </c>
      <c r="B678" s="6">
        <v>49.710999999999999</v>
      </c>
      <c r="C678" s="6">
        <f t="shared" si="20"/>
        <v>0.53349999999999653</v>
      </c>
      <c r="D678" s="8">
        <f t="shared" si="21"/>
        <v>1.0848457119617641E-2</v>
      </c>
      <c r="E678" s="6">
        <f>[1]!MoonAge(A678)</f>
        <v>0.76080272352202771</v>
      </c>
      <c r="F678" s="7" t="str">
        <f>IFERROR(VLOOKUP(A678,[2]Sheet4!$A$2:$I$2561,3,FALSE),"CL")</f>
        <v>EAP</v>
      </c>
      <c r="G678" s="7" t="str">
        <f>IFERROR(VLOOKUP(A678,[2]Sheet4!$A$2:$I$2561,4,FALSE),"CL")</f>
        <v>Mo</v>
      </c>
      <c r="H678" s="7" t="str">
        <f>IFERROR(VLOOKUP(A678,[2]Sheet4!$A$2:$I$2561,5,FALSE),"CL")</f>
        <v>EAP</v>
      </c>
      <c r="I678" s="7" t="str">
        <f>IFERROR(VLOOKUP(A678,[2]Sheet4!$A$2:$I$2561,6,FALSE),"CL")</f>
        <v>Do</v>
      </c>
      <c r="J678" s="7" t="str">
        <f>IFERROR(VLOOKUP(A678,[2]Sheet4!$A$2:$I$2561,7,FALSE),"CL")</f>
        <v>MEM</v>
      </c>
      <c r="K678" s="7" t="str">
        <f>IFERROR(VLOOKUP(A678,[2]Sheet4!$A$2:$I$2561,8,FALSE),"CL")</f>
        <v>Rb</v>
      </c>
    </row>
    <row r="679" spans="1:11" hidden="1">
      <c r="A679" s="5">
        <v>40837</v>
      </c>
      <c r="B679" s="6">
        <v>50.067</v>
      </c>
      <c r="C679" s="6">
        <f t="shared" si="20"/>
        <v>0.35600000000000165</v>
      </c>
      <c r="D679" s="8">
        <f t="shared" si="21"/>
        <v>7.1613928506769464E-3</v>
      </c>
      <c r="E679" s="6">
        <f>[1]!MoonAge(A679)</f>
        <v>0.79466591547196341</v>
      </c>
      <c r="F679" s="7" t="str">
        <f>IFERROR(VLOOKUP(A679,[2]Sheet4!$A$2:$I$2561,3,FALSE),"CL")</f>
        <v>EAM</v>
      </c>
      <c r="G679" s="7" t="str">
        <f>IFERROR(VLOOKUP(A679,[2]Sheet4!$A$2:$I$2561,4,FALSE),"CL")</f>
        <v>Ch</v>
      </c>
      <c r="H679" s="7" t="str">
        <f>IFERROR(VLOOKUP(A679,[2]Sheet4!$A$2:$I$2561,5,FALSE),"CL")</f>
        <v>EAP</v>
      </c>
      <c r="I679" s="7" t="str">
        <f>IFERROR(VLOOKUP(A679,[2]Sheet4!$A$2:$I$2561,6,FALSE),"CL")</f>
        <v>Do</v>
      </c>
      <c r="J679" s="7" t="str">
        <f>IFERROR(VLOOKUP(A679,[2]Sheet4!$A$2:$I$2561,7,FALSE),"CL")</f>
        <v>MEM</v>
      </c>
      <c r="K679" s="7" t="str">
        <f>IFERROR(VLOOKUP(A679,[2]Sheet4!$A$2:$I$2561,8,FALSE),"CL")</f>
        <v>Rb</v>
      </c>
    </row>
    <row r="680" spans="1:11" hidden="1">
      <c r="A680" s="5">
        <v>40840</v>
      </c>
      <c r="B680" s="6">
        <v>49.874499999999998</v>
      </c>
      <c r="C680" s="6">
        <f t="shared" si="20"/>
        <v>-0.19250000000000256</v>
      </c>
      <c r="D680" s="8">
        <f t="shared" si="21"/>
        <v>-3.8448479038089471E-3</v>
      </c>
      <c r="E680" s="6">
        <f>[1]!MoonAge(A680)</f>
        <v>0.89625549132177063</v>
      </c>
      <c r="F680" s="7" t="str">
        <f>IFERROR(VLOOKUP(A680,[2]Sheet4!$A$2:$I$2561,3,FALSE),"CL")</f>
        <v>PAP</v>
      </c>
      <c r="G680" s="7" t="str">
        <f>IFERROR(VLOOKUP(A680,[2]Sheet4!$A$2:$I$2561,4,FALSE),"CL")</f>
        <v>Ra</v>
      </c>
      <c r="H680" s="7" t="str">
        <f>IFERROR(VLOOKUP(A680,[2]Sheet4!$A$2:$I$2561,5,FALSE),"CL")</f>
        <v>EAP</v>
      </c>
      <c r="I680" s="7" t="str">
        <f>IFERROR(VLOOKUP(A680,[2]Sheet4!$A$2:$I$2561,6,FALSE),"CL")</f>
        <v>Do</v>
      </c>
      <c r="J680" s="7" t="str">
        <f>IFERROR(VLOOKUP(A680,[2]Sheet4!$A$2:$I$2561,7,FALSE),"CL")</f>
        <v>MEM</v>
      </c>
      <c r="K680" s="7" t="str">
        <f>IFERROR(VLOOKUP(A680,[2]Sheet4!$A$2:$I$2561,8,FALSE),"CL")</f>
        <v>Rb</v>
      </c>
    </row>
    <row r="681" spans="1:11" hidden="1">
      <c r="A681" s="5">
        <v>40841</v>
      </c>
      <c r="B681" s="6">
        <v>49.659799999999997</v>
      </c>
      <c r="C681" s="6">
        <f t="shared" si="20"/>
        <v>-0.21470000000000056</v>
      </c>
      <c r="D681" s="8">
        <f t="shared" si="21"/>
        <v>-4.3048050607023746E-3</v>
      </c>
      <c r="E681" s="6">
        <f>[1]!MoonAge(A681)</f>
        <v>0.93011868327170633</v>
      </c>
      <c r="F681" s="7" t="str">
        <f>IFERROR(VLOOKUP(A681,[2]Sheet4!$A$2:$I$2561,3,FALSE),"CL")</f>
        <v>PAM</v>
      </c>
      <c r="G681" s="7" t="str">
        <f>IFERROR(VLOOKUP(A681,[2]Sheet4!$A$2:$I$2561,4,FALSE),"CL")</f>
        <v>Co</v>
      </c>
      <c r="H681" s="7" t="str">
        <f>IFERROR(VLOOKUP(A681,[2]Sheet4!$A$2:$I$2561,5,FALSE),"CL")</f>
        <v>EAP</v>
      </c>
      <c r="I681" s="7" t="str">
        <f>IFERROR(VLOOKUP(A681,[2]Sheet4!$A$2:$I$2561,6,FALSE),"CL")</f>
        <v>Do</v>
      </c>
      <c r="J681" s="7" t="str">
        <f>IFERROR(VLOOKUP(A681,[2]Sheet4!$A$2:$I$2561,7,FALSE),"CL")</f>
        <v>MEM</v>
      </c>
      <c r="K681" s="7" t="str">
        <f>IFERROR(VLOOKUP(A681,[2]Sheet4!$A$2:$I$2561,8,FALSE),"CL")</f>
        <v>Rb</v>
      </c>
    </row>
    <row r="682" spans="1:11" hidden="1">
      <c r="A682" s="5">
        <v>40844</v>
      </c>
      <c r="B682" s="6">
        <v>48.820999999999998</v>
      </c>
      <c r="C682" s="6">
        <f t="shared" si="20"/>
        <v>-0.8387999999999991</v>
      </c>
      <c r="D682" s="8">
        <f t="shared" si="21"/>
        <v>-1.689092585954835E-2</v>
      </c>
      <c r="E682" s="6">
        <f>[1]!MoonAge(A682)</f>
        <v>3.1708259121513427E-2</v>
      </c>
      <c r="F682" s="7" t="str">
        <f>IFERROR(VLOOKUP(A682,[2]Sheet4!$A$2:$I$2561,3,FALSE),"CL")</f>
        <v>FIP</v>
      </c>
      <c r="G682" s="7" t="str">
        <f>IFERROR(VLOOKUP(A682,[2]Sheet4!$A$2:$I$2561,4,FALSE),"CL")</f>
        <v>Dr</v>
      </c>
      <c r="H682" s="7" t="str">
        <f>IFERROR(VLOOKUP(A682,[2]Sheet4!$A$2:$I$2561,5,FALSE),"CL")</f>
        <v>EAP</v>
      </c>
      <c r="I682" s="7" t="str">
        <f>IFERROR(VLOOKUP(A682,[2]Sheet4!$A$2:$I$2561,6,FALSE),"CL")</f>
        <v>Do</v>
      </c>
      <c r="J682" s="7" t="str">
        <f>IFERROR(VLOOKUP(A682,[2]Sheet4!$A$2:$I$2561,7,FALSE),"CL")</f>
        <v>MEM</v>
      </c>
      <c r="K682" s="7" t="str">
        <f>IFERROR(VLOOKUP(A682,[2]Sheet4!$A$2:$I$2561,8,FALSE),"CL")</f>
        <v>Rb</v>
      </c>
    </row>
    <row r="683" spans="1:11" hidden="1">
      <c r="A683" s="5">
        <v>40847</v>
      </c>
      <c r="B683" s="6">
        <v>48.872999999999998</v>
      </c>
      <c r="C683" s="6">
        <f t="shared" si="20"/>
        <v>5.1999999999999602E-2</v>
      </c>
      <c r="D683" s="8">
        <f t="shared" si="21"/>
        <v>1.065115421642318E-3</v>
      </c>
      <c r="E683" s="6">
        <f>[1]!MoonAge(A683)</f>
        <v>0.13329783497132053</v>
      </c>
      <c r="F683" s="7" t="str">
        <f>IFERROR(VLOOKUP(A683,[2]Sheet4!$A$2:$I$2561,3,FALSE),"CL")</f>
        <v>EAM</v>
      </c>
      <c r="G683" s="7" t="str">
        <f>IFERROR(VLOOKUP(A683,[2]Sheet4!$A$2:$I$2561,4,FALSE),"CL")</f>
        <v>Sh</v>
      </c>
      <c r="H683" s="7" t="str">
        <f>IFERROR(VLOOKUP(A683,[2]Sheet4!$A$2:$I$2561,5,FALSE),"CL")</f>
        <v>EAP</v>
      </c>
      <c r="I683" s="7" t="str">
        <f>IFERROR(VLOOKUP(A683,[2]Sheet4!$A$2:$I$2561,6,FALSE),"CL")</f>
        <v>Do</v>
      </c>
      <c r="J683" s="7" t="str">
        <f>IFERROR(VLOOKUP(A683,[2]Sheet4!$A$2:$I$2561,7,FALSE),"CL")</f>
        <v>MEM</v>
      </c>
      <c r="K683" s="7" t="str">
        <f>IFERROR(VLOOKUP(A683,[2]Sheet4!$A$2:$I$2561,8,FALSE),"CL")</f>
        <v>Rb</v>
      </c>
    </row>
    <row r="684" spans="1:11" hidden="1">
      <c r="A684" s="5">
        <v>40848</v>
      </c>
      <c r="B684" s="6">
        <v>49.077500000000001</v>
      </c>
      <c r="C684" s="6">
        <f t="shared" si="20"/>
        <v>0.20450000000000301</v>
      </c>
      <c r="D684" s="8">
        <f t="shared" si="21"/>
        <v>4.1843144476500938E-3</v>
      </c>
      <c r="E684" s="6">
        <f>[1]!MoonAge(A684)</f>
        <v>0.16716102692125623</v>
      </c>
      <c r="F684" s="7" t="str">
        <f>IFERROR(VLOOKUP(A684,[2]Sheet4!$A$2:$I$2561,3,FALSE),"CL")</f>
        <v>MEP</v>
      </c>
      <c r="G684" s="7" t="str">
        <f>IFERROR(VLOOKUP(A684,[2]Sheet4!$A$2:$I$2561,4,FALSE),"CL")</f>
        <v>Mo</v>
      </c>
      <c r="H684" s="7" t="str">
        <f>IFERROR(VLOOKUP(A684,[2]Sheet4!$A$2:$I$2561,5,FALSE),"CL")</f>
        <v>EAP</v>
      </c>
      <c r="I684" s="7" t="str">
        <f>IFERROR(VLOOKUP(A684,[2]Sheet4!$A$2:$I$2561,6,FALSE),"CL")</f>
        <v>Do</v>
      </c>
      <c r="J684" s="7" t="str">
        <f>IFERROR(VLOOKUP(A684,[2]Sheet4!$A$2:$I$2561,7,FALSE),"CL")</f>
        <v>MEM</v>
      </c>
      <c r="K684" s="7" t="str">
        <f>IFERROR(VLOOKUP(A684,[2]Sheet4!$A$2:$I$2561,8,FALSE),"CL")</f>
        <v>Rb</v>
      </c>
    </row>
    <row r="685" spans="1:11" hidden="1">
      <c r="A685" s="5">
        <v>40849</v>
      </c>
      <c r="B685" s="6">
        <v>49.250799999999998</v>
      </c>
      <c r="C685" s="6">
        <f t="shared" si="20"/>
        <v>0.17329999999999757</v>
      </c>
      <c r="D685" s="8">
        <f t="shared" si="21"/>
        <v>3.5311497121898543E-3</v>
      </c>
      <c r="E685" s="6">
        <f>[1]!MoonAge(A685)</f>
        <v>0.20102421887119193</v>
      </c>
      <c r="F685" s="7" t="str">
        <f>IFERROR(VLOOKUP(A685,[2]Sheet4!$A$2:$I$2561,3,FALSE),"CL")</f>
        <v>MEM</v>
      </c>
      <c r="G685" s="7" t="str">
        <f>IFERROR(VLOOKUP(A685,[2]Sheet4!$A$2:$I$2561,4,FALSE),"CL")</f>
        <v>Ch</v>
      </c>
      <c r="H685" s="7" t="str">
        <f>IFERROR(VLOOKUP(A685,[2]Sheet4!$A$2:$I$2561,5,FALSE),"CL")</f>
        <v>EAP</v>
      </c>
      <c r="I685" s="7" t="str">
        <f>IFERROR(VLOOKUP(A685,[2]Sheet4!$A$2:$I$2561,6,FALSE),"CL")</f>
        <v>Do</v>
      </c>
      <c r="J685" s="7" t="str">
        <f>IFERROR(VLOOKUP(A685,[2]Sheet4!$A$2:$I$2561,7,FALSE),"CL")</f>
        <v>MEM</v>
      </c>
      <c r="K685" s="7" t="str">
        <f>IFERROR(VLOOKUP(A685,[2]Sheet4!$A$2:$I$2561,8,FALSE),"CL")</f>
        <v>Rb</v>
      </c>
    </row>
    <row r="686" spans="1:11" hidden="1">
      <c r="A686" s="5">
        <v>40850</v>
      </c>
      <c r="B686" s="6">
        <v>49.3748</v>
      </c>
      <c r="C686" s="6">
        <f t="shared" si="20"/>
        <v>0.12400000000000233</v>
      </c>
      <c r="D686" s="8">
        <f t="shared" si="21"/>
        <v>2.517725600396386E-3</v>
      </c>
      <c r="E686" s="6">
        <f>[1]!MoonAge(A686)</f>
        <v>0.23488741082112774</v>
      </c>
      <c r="F686" s="7" t="str">
        <f>IFERROR(VLOOKUP(A686,[2]Sheet4!$A$2:$I$2561,3,FALSE),"CL")</f>
        <v>PAP</v>
      </c>
      <c r="G686" s="7" t="str">
        <f>IFERROR(VLOOKUP(A686,[2]Sheet4!$A$2:$I$2561,4,FALSE),"CL")</f>
        <v>Do</v>
      </c>
      <c r="H686" s="7" t="str">
        <f>IFERROR(VLOOKUP(A686,[2]Sheet4!$A$2:$I$2561,5,FALSE),"CL")</f>
        <v>EAP</v>
      </c>
      <c r="I686" s="7" t="str">
        <f>IFERROR(VLOOKUP(A686,[2]Sheet4!$A$2:$I$2561,6,FALSE),"CL")</f>
        <v>Do</v>
      </c>
      <c r="J686" s="7" t="str">
        <f>IFERROR(VLOOKUP(A686,[2]Sheet4!$A$2:$I$2561,7,FALSE),"CL")</f>
        <v>MEM</v>
      </c>
      <c r="K686" s="7" t="str">
        <f>IFERROR(VLOOKUP(A686,[2]Sheet4!$A$2:$I$2561,8,FALSE),"CL")</f>
        <v>Rb</v>
      </c>
    </row>
    <row r="687" spans="1:11" hidden="1">
      <c r="A687" s="5">
        <v>40851</v>
      </c>
      <c r="B687" s="6">
        <v>49.084000000000003</v>
      </c>
      <c r="C687" s="6">
        <f t="shared" si="20"/>
        <v>-0.29079999999999728</v>
      </c>
      <c r="D687" s="8">
        <f t="shared" si="21"/>
        <v>-5.8896441099507701E-3</v>
      </c>
      <c r="E687" s="6">
        <f>[1]!MoonAge(A687)</f>
        <v>0.26875060277106344</v>
      </c>
      <c r="F687" s="7" t="str">
        <f>IFERROR(VLOOKUP(A687,[2]Sheet4!$A$2:$I$2561,3,FALSE),"CL")</f>
        <v>PAM</v>
      </c>
      <c r="G687" s="7" t="str">
        <f>IFERROR(VLOOKUP(A687,[2]Sheet4!$A$2:$I$2561,4,FALSE),"CL")</f>
        <v>Pi</v>
      </c>
      <c r="H687" s="7" t="str">
        <f>IFERROR(VLOOKUP(A687,[2]Sheet4!$A$2:$I$2561,5,FALSE),"CL")</f>
        <v>EAP</v>
      </c>
      <c r="I687" s="7" t="str">
        <f>IFERROR(VLOOKUP(A687,[2]Sheet4!$A$2:$I$2561,6,FALSE),"CL")</f>
        <v>Do</v>
      </c>
      <c r="J687" s="7" t="str">
        <f>IFERROR(VLOOKUP(A687,[2]Sheet4!$A$2:$I$2561,7,FALSE),"CL")</f>
        <v>MEM</v>
      </c>
      <c r="K687" s="7" t="str">
        <f>IFERROR(VLOOKUP(A687,[2]Sheet4!$A$2:$I$2561,8,FALSE),"CL")</f>
        <v>Rb</v>
      </c>
    </row>
    <row r="688" spans="1:11" hidden="1">
      <c r="A688" s="5">
        <v>40855</v>
      </c>
      <c r="B688" s="6">
        <v>49.38</v>
      </c>
      <c r="C688" s="6">
        <f t="shared" si="20"/>
        <v>0.29599999999999937</v>
      </c>
      <c r="D688" s="8">
        <f t="shared" si="21"/>
        <v>6.0304783636215336E-3</v>
      </c>
      <c r="E688" s="6">
        <f>[1]!MoonAge(A688)</f>
        <v>0.40420337057080624</v>
      </c>
      <c r="F688" s="7" t="str">
        <f>IFERROR(VLOOKUP(A688,[2]Sheet4!$A$2:$I$2561,3,FALSE),"CL")</f>
        <v>FIM</v>
      </c>
      <c r="G688" s="7" t="str">
        <f>IFERROR(VLOOKUP(A688,[2]Sheet4!$A$2:$I$2561,4,FALSE),"CL")</f>
        <v>Rb</v>
      </c>
      <c r="H688" s="7" t="str">
        <f>IFERROR(VLOOKUP(A688,[2]Sheet4!$A$2:$I$2561,5,FALSE),"CL")</f>
        <v>EAM</v>
      </c>
      <c r="I688" s="7" t="str">
        <f>IFERROR(VLOOKUP(A688,[2]Sheet4!$A$2:$I$2561,6,FALSE),"CL")</f>
        <v>Pi</v>
      </c>
      <c r="J688" s="7" t="str">
        <f>IFERROR(VLOOKUP(A688,[2]Sheet4!$A$2:$I$2561,7,FALSE),"CL")</f>
        <v>MEM</v>
      </c>
      <c r="K688" s="7" t="str">
        <f>IFERROR(VLOOKUP(A688,[2]Sheet4!$A$2:$I$2561,8,FALSE),"CL")</f>
        <v>Rb</v>
      </c>
    </row>
    <row r="689" spans="1:11" hidden="1">
      <c r="A689" s="5">
        <v>40856</v>
      </c>
      <c r="B689" s="6">
        <v>49.780999999999999</v>
      </c>
      <c r="C689" s="6">
        <f t="shared" si="20"/>
        <v>0.40099999999999625</v>
      </c>
      <c r="D689" s="8">
        <f t="shared" si="21"/>
        <v>8.1206966383150312E-3</v>
      </c>
      <c r="E689" s="6">
        <f>[1]!MoonAge(A689)</f>
        <v>0.43806656252074194</v>
      </c>
      <c r="F689" s="7" t="str">
        <f>IFERROR(VLOOKUP(A689,[2]Sheet4!$A$2:$I$2561,3,FALSE),"CL")</f>
        <v>EAP</v>
      </c>
      <c r="G689" s="7" t="str">
        <f>IFERROR(VLOOKUP(A689,[2]Sheet4!$A$2:$I$2561,4,FALSE),"CL")</f>
        <v>Dr</v>
      </c>
      <c r="H689" s="7" t="str">
        <f>IFERROR(VLOOKUP(A689,[2]Sheet4!$A$2:$I$2561,5,FALSE),"CL")</f>
        <v>EAM</v>
      </c>
      <c r="I689" s="7" t="str">
        <f>IFERROR(VLOOKUP(A689,[2]Sheet4!$A$2:$I$2561,6,FALSE),"CL")</f>
        <v>Pi</v>
      </c>
      <c r="J689" s="7" t="str">
        <f>IFERROR(VLOOKUP(A689,[2]Sheet4!$A$2:$I$2561,7,FALSE),"CL")</f>
        <v>MEM</v>
      </c>
      <c r="K689" s="7" t="str">
        <f>IFERROR(VLOOKUP(A689,[2]Sheet4!$A$2:$I$2561,8,FALSE),"CL")</f>
        <v>Rb</v>
      </c>
    </row>
    <row r="690" spans="1:11" hidden="1">
      <c r="A690" s="5">
        <v>40858</v>
      </c>
      <c r="B690" s="6">
        <v>50.279499999999999</v>
      </c>
      <c r="C690" s="6">
        <f t="shared" si="20"/>
        <v>0.49849999999999994</v>
      </c>
      <c r="D690" s="8">
        <f t="shared" si="21"/>
        <v>1.0013860709909402E-2</v>
      </c>
      <c r="E690" s="6">
        <f>[1]!MoonAge(A690)</f>
        <v>0.50579294642057349</v>
      </c>
      <c r="F690" s="7" t="str">
        <f>IFERROR(VLOOKUP(A690,[2]Sheet4!$A$2:$I$2561,3,FALSE),"CL")</f>
        <v>MEP</v>
      </c>
      <c r="G690" s="7" t="str">
        <f>IFERROR(VLOOKUP(A690,[2]Sheet4!$A$2:$I$2561,4,FALSE),"CL")</f>
        <v>Ho</v>
      </c>
      <c r="H690" s="7" t="str">
        <f>IFERROR(VLOOKUP(A690,[2]Sheet4!$A$2:$I$2561,5,FALSE),"CL")</f>
        <v>EAM</v>
      </c>
      <c r="I690" s="7" t="str">
        <f>IFERROR(VLOOKUP(A690,[2]Sheet4!$A$2:$I$2561,6,FALSE),"CL")</f>
        <v>Pi</v>
      </c>
      <c r="J690" s="7" t="str">
        <f>IFERROR(VLOOKUP(A690,[2]Sheet4!$A$2:$I$2561,7,FALSE),"CL")</f>
        <v>MEM</v>
      </c>
      <c r="K690" s="7" t="str">
        <f>IFERROR(VLOOKUP(A690,[2]Sheet4!$A$2:$I$2561,8,FALSE),"CL")</f>
        <v>Rb</v>
      </c>
    </row>
    <row r="691" spans="1:11" hidden="1">
      <c r="A691" s="5">
        <v>40861</v>
      </c>
      <c r="B691" s="6">
        <v>50.084499999999998</v>
      </c>
      <c r="C691" s="6">
        <f t="shared" si="20"/>
        <v>-0.19500000000000028</v>
      </c>
      <c r="D691" s="8">
        <f t="shared" si="21"/>
        <v>-3.8783201901371393E-3</v>
      </c>
      <c r="E691" s="6">
        <f>[1]!MoonAge(A691)</f>
        <v>0.6073825222696797</v>
      </c>
      <c r="F691" s="7" t="str">
        <f>IFERROR(VLOOKUP(A691,[2]Sheet4!$A$2:$I$2561,3,FALSE),"CL")</f>
        <v>PAM</v>
      </c>
      <c r="G691" s="7" t="str">
        <f>IFERROR(VLOOKUP(A691,[2]Sheet4!$A$2:$I$2561,4,FALSE),"CL")</f>
        <v>Ch</v>
      </c>
      <c r="H691" s="7" t="str">
        <f>IFERROR(VLOOKUP(A691,[2]Sheet4!$A$2:$I$2561,5,FALSE),"CL")</f>
        <v>EAM</v>
      </c>
      <c r="I691" s="7" t="str">
        <f>IFERROR(VLOOKUP(A691,[2]Sheet4!$A$2:$I$2561,6,FALSE),"CL")</f>
        <v>Pi</v>
      </c>
      <c r="J691" s="7" t="str">
        <f>IFERROR(VLOOKUP(A691,[2]Sheet4!$A$2:$I$2561,7,FALSE),"CL")</f>
        <v>MEM</v>
      </c>
      <c r="K691" s="7" t="str">
        <f>IFERROR(VLOOKUP(A691,[2]Sheet4!$A$2:$I$2561,8,FALSE),"CL")</f>
        <v>Rb</v>
      </c>
    </row>
    <row r="692" spans="1:11" hidden="1">
      <c r="A692" s="5">
        <v>40862</v>
      </c>
      <c r="B692" s="6">
        <v>50.564500000000002</v>
      </c>
      <c r="C692" s="6">
        <f t="shared" si="20"/>
        <v>0.48000000000000398</v>
      </c>
      <c r="D692" s="8">
        <f t="shared" si="21"/>
        <v>9.5838033723008916E-3</v>
      </c>
      <c r="E692" s="6">
        <f>[1]!MoonAge(A692)</f>
        <v>0.64124571421938181</v>
      </c>
      <c r="F692" s="7" t="str">
        <f>IFERROR(VLOOKUP(A692,[2]Sheet4!$A$2:$I$2561,3,FALSE),"CL")</f>
        <v>UDP</v>
      </c>
      <c r="G692" s="7" t="str">
        <f>IFERROR(VLOOKUP(A692,[2]Sheet4!$A$2:$I$2561,4,FALSE),"CL")</f>
        <v>Do</v>
      </c>
      <c r="H692" s="7" t="str">
        <f>IFERROR(VLOOKUP(A692,[2]Sheet4!$A$2:$I$2561,5,FALSE),"CL")</f>
        <v>EAM</v>
      </c>
      <c r="I692" s="7" t="str">
        <f>IFERROR(VLOOKUP(A692,[2]Sheet4!$A$2:$I$2561,6,FALSE),"CL")</f>
        <v>Pi</v>
      </c>
      <c r="J692" s="7" t="str">
        <f>IFERROR(VLOOKUP(A692,[2]Sheet4!$A$2:$I$2561,7,FALSE),"CL")</f>
        <v>MEM</v>
      </c>
      <c r="K692" s="7" t="str">
        <f>IFERROR(VLOOKUP(A692,[2]Sheet4!$A$2:$I$2561,8,FALSE),"CL")</f>
        <v>Rb</v>
      </c>
    </row>
    <row r="693" spans="1:11" hidden="1">
      <c r="A693" s="5">
        <v>40863</v>
      </c>
      <c r="B693" s="6">
        <v>50.901000000000003</v>
      </c>
      <c r="C693" s="6">
        <f t="shared" si="20"/>
        <v>0.33650000000000091</v>
      </c>
      <c r="D693" s="8">
        <f t="shared" si="21"/>
        <v>6.6548665565762718E-3</v>
      </c>
      <c r="E693" s="6">
        <f>[1]!MoonAge(A693)</f>
        <v>0.67510890616908392</v>
      </c>
      <c r="F693" s="7" t="str">
        <f>IFERROR(VLOOKUP(A693,[2]Sheet4!$A$2:$I$2561,3,FALSE),"CL")</f>
        <v>UDM</v>
      </c>
      <c r="G693" s="7" t="str">
        <f>IFERROR(VLOOKUP(A693,[2]Sheet4!$A$2:$I$2561,4,FALSE),"CL")</f>
        <v>Pi</v>
      </c>
      <c r="H693" s="7" t="str">
        <f>IFERROR(VLOOKUP(A693,[2]Sheet4!$A$2:$I$2561,5,FALSE),"CL")</f>
        <v>EAM</v>
      </c>
      <c r="I693" s="7" t="str">
        <f>IFERROR(VLOOKUP(A693,[2]Sheet4!$A$2:$I$2561,6,FALSE),"CL")</f>
        <v>Pi</v>
      </c>
      <c r="J693" s="7" t="str">
        <f>IFERROR(VLOOKUP(A693,[2]Sheet4!$A$2:$I$2561,7,FALSE),"CL")</f>
        <v>MEM</v>
      </c>
      <c r="K693" s="7" t="str">
        <f>IFERROR(VLOOKUP(A693,[2]Sheet4!$A$2:$I$2561,8,FALSE),"CL")</f>
        <v>Rb</v>
      </c>
    </row>
    <row r="694" spans="1:11" hidden="1">
      <c r="A694" s="5">
        <v>40864</v>
      </c>
      <c r="B694" s="6">
        <v>50.722000000000001</v>
      </c>
      <c r="C694" s="6">
        <f t="shared" si="20"/>
        <v>-0.17900000000000205</v>
      </c>
      <c r="D694" s="8">
        <f t="shared" si="21"/>
        <v>-3.5166303216047235E-3</v>
      </c>
      <c r="E694" s="6">
        <f>[1]!MoonAge(A694)</f>
        <v>0.70897209811878603</v>
      </c>
      <c r="F694" s="7" t="str">
        <f>IFERROR(VLOOKUP(A694,[2]Sheet4!$A$2:$I$2561,3,FALSE),"CL")</f>
        <v>FIP</v>
      </c>
      <c r="G694" s="7" t="str">
        <f>IFERROR(VLOOKUP(A694,[2]Sheet4!$A$2:$I$2561,4,FALSE),"CL")</f>
        <v>Ra</v>
      </c>
      <c r="H694" s="7" t="str">
        <f>IFERROR(VLOOKUP(A694,[2]Sheet4!$A$2:$I$2561,5,FALSE),"CL")</f>
        <v>EAM</v>
      </c>
      <c r="I694" s="7" t="str">
        <f>IFERROR(VLOOKUP(A694,[2]Sheet4!$A$2:$I$2561,6,FALSE),"CL")</f>
        <v>Pi</v>
      </c>
      <c r="J694" s="7" t="str">
        <f>IFERROR(VLOOKUP(A694,[2]Sheet4!$A$2:$I$2561,7,FALSE),"CL")</f>
        <v>MEM</v>
      </c>
      <c r="K694" s="7" t="str">
        <f>IFERROR(VLOOKUP(A694,[2]Sheet4!$A$2:$I$2561,8,FALSE),"CL")</f>
        <v>Rb</v>
      </c>
    </row>
    <row r="695" spans="1:11" hidden="1">
      <c r="A695" s="5">
        <v>40865</v>
      </c>
      <c r="B695" s="6">
        <v>51.353000000000002</v>
      </c>
      <c r="C695" s="6">
        <f t="shared" si="20"/>
        <v>0.63100000000000023</v>
      </c>
      <c r="D695" s="8">
        <f t="shared" si="21"/>
        <v>1.2440361184495884E-2</v>
      </c>
      <c r="E695" s="6">
        <f>[1]!MoonAge(A695)</f>
        <v>0.74283529006848814</v>
      </c>
      <c r="F695" s="7" t="str">
        <f>IFERROR(VLOOKUP(A695,[2]Sheet4!$A$2:$I$2561,3,FALSE),"CL")</f>
        <v>FIM</v>
      </c>
      <c r="G695" s="7" t="str">
        <f>IFERROR(VLOOKUP(A695,[2]Sheet4!$A$2:$I$2561,4,FALSE),"CL")</f>
        <v>Co</v>
      </c>
      <c r="H695" s="7" t="str">
        <f>IFERROR(VLOOKUP(A695,[2]Sheet4!$A$2:$I$2561,5,FALSE),"CL")</f>
        <v>EAM</v>
      </c>
      <c r="I695" s="7" t="str">
        <f>IFERROR(VLOOKUP(A695,[2]Sheet4!$A$2:$I$2561,6,FALSE),"CL")</f>
        <v>Pi</v>
      </c>
      <c r="J695" s="7" t="str">
        <f>IFERROR(VLOOKUP(A695,[2]Sheet4!$A$2:$I$2561,7,FALSE),"CL")</f>
        <v>MEM</v>
      </c>
      <c r="K695" s="7" t="str">
        <f>IFERROR(VLOOKUP(A695,[2]Sheet4!$A$2:$I$2561,8,FALSE),"CL")</f>
        <v>Rb</v>
      </c>
    </row>
    <row r="696" spans="1:11">
      <c r="A696" s="5">
        <v>40868</v>
      </c>
      <c r="B696" s="6">
        <v>51.716500000000003</v>
      </c>
      <c r="C696" s="6">
        <f t="shared" si="20"/>
        <v>0.36350000000000193</v>
      </c>
      <c r="D696" s="8">
        <f t="shared" si="21"/>
        <v>7.0784569548030677E-3</v>
      </c>
      <c r="E696" s="6">
        <f>[1]!MoonAge(A696)</f>
        <v>0.84442486591759436</v>
      </c>
      <c r="F696" s="7" t="str">
        <f>IFERROR(VLOOKUP(A696,[2]Sheet4!$A$2:$I$2561,3,FALSE),"CL")</f>
        <v>MEP</v>
      </c>
      <c r="G696" s="7" t="str">
        <f>IFERROR(VLOOKUP(A696,[2]Sheet4!$A$2:$I$2561,4,FALSE),"CL")</f>
        <v>Dr</v>
      </c>
      <c r="H696" s="7" t="str">
        <f>IFERROR(VLOOKUP(A696,[2]Sheet4!$A$2:$I$2561,5,FALSE),"CL")</f>
        <v>EAM</v>
      </c>
      <c r="I696" s="7" t="str">
        <f>IFERROR(VLOOKUP(A696,[2]Sheet4!$A$2:$I$2561,6,FALSE),"CL")</f>
        <v>Pi</v>
      </c>
      <c r="J696" s="7" t="str">
        <f>IFERROR(VLOOKUP(A696,[2]Sheet4!$A$2:$I$2561,7,FALSE),"CL")</f>
        <v>MEM</v>
      </c>
      <c r="K696" s="7" t="str">
        <f>IFERROR(VLOOKUP(A696,[2]Sheet4!$A$2:$I$2561,8,FALSE),"CL")</f>
        <v>Rb</v>
      </c>
    </row>
    <row r="697" spans="1:11" hidden="1">
      <c r="A697" s="5">
        <v>40869</v>
      </c>
      <c r="B697" s="6">
        <v>52.701500000000003</v>
      </c>
      <c r="C697" s="6">
        <f t="shared" si="20"/>
        <v>0.98499999999999943</v>
      </c>
      <c r="D697" s="8">
        <f t="shared" si="21"/>
        <v>1.9046145814198553E-2</v>
      </c>
      <c r="E697" s="6">
        <f>[1]!MoonAge(A697)</f>
        <v>0.87828805786729647</v>
      </c>
      <c r="F697" s="7" t="str">
        <f>IFERROR(VLOOKUP(A697,[2]Sheet4!$A$2:$I$2561,3,FALSE),"CL")</f>
        <v>MEM</v>
      </c>
      <c r="G697" s="7" t="str">
        <f>IFERROR(VLOOKUP(A697,[2]Sheet4!$A$2:$I$2561,4,FALSE),"CL")</f>
        <v>Sn</v>
      </c>
      <c r="H697" s="7" t="str">
        <f>IFERROR(VLOOKUP(A697,[2]Sheet4!$A$2:$I$2561,5,FALSE),"CL")</f>
        <v>EAM</v>
      </c>
      <c r="I697" s="7" t="str">
        <f>IFERROR(VLOOKUP(A697,[2]Sheet4!$A$2:$I$2561,6,FALSE),"CL")</f>
        <v>Pi</v>
      </c>
      <c r="J697" s="7" t="str">
        <f>IFERROR(VLOOKUP(A697,[2]Sheet4!$A$2:$I$2561,7,FALSE),"CL")</f>
        <v>MEM</v>
      </c>
      <c r="K697" s="7" t="str">
        <f>IFERROR(VLOOKUP(A697,[2]Sheet4!$A$2:$I$2561,8,FALSE),"CL")</f>
        <v>Rb</v>
      </c>
    </row>
    <row r="698" spans="1:11" hidden="1">
      <c r="A698" s="5">
        <v>40870</v>
      </c>
      <c r="B698" s="6">
        <v>52.100499999999997</v>
      </c>
      <c r="C698" s="6">
        <f t="shared" si="20"/>
        <v>-0.6010000000000062</v>
      </c>
      <c r="D698" s="8">
        <f t="shared" si="21"/>
        <v>-1.1403849985294654E-2</v>
      </c>
      <c r="E698" s="6">
        <f>[1]!MoonAge(A698)</f>
        <v>0.91215124981699858</v>
      </c>
      <c r="F698" s="7" t="str">
        <f>IFERROR(VLOOKUP(A698,[2]Sheet4!$A$2:$I$2561,3,FALSE),"CL")</f>
        <v>PAP</v>
      </c>
      <c r="G698" s="7" t="str">
        <f>IFERROR(VLOOKUP(A698,[2]Sheet4!$A$2:$I$2561,4,FALSE),"CL")</f>
        <v>Ho</v>
      </c>
      <c r="H698" s="7" t="str">
        <f>IFERROR(VLOOKUP(A698,[2]Sheet4!$A$2:$I$2561,5,FALSE),"CL")</f>
        <v>EAM</v>
      </c>
      <c r="I698" s="7" t="str">
        <f>IFERROR(VLOOKUP(A698,[2]Sheet4!$A$2:$I$2561,6,FALSE),"CL")</f>
        <v>Pi</v>
      </c>
      <c r="J698" s="7" t="str">
        <f>IFERROR(VLOOKUP(A698,[2]Sheet4!$A$2:$I$2561,7,FALSE),"CL")</f>
        <v>MEM</v>
      </c>
      <c r="K698" s="7" t="str">
        <f>IFERROR(VLOOKUP(A698,[2]Sheet4!$A$2:$I$2561,8,FALSE),"CL")</f>
        <v>Rb</v>
      </c>
    </row>
    <row r="699" spans="1:11" hidden="1">
      <c r="A699" s="5">
        <v>40871</v>
      </c>
      <c r="B699" s="6">
        <v>52.25</v>
      </c>
      <c r="C699" s="6">
        <f t="shared" si="20"/>
        <v>0.1495000000000033</v>
      </c>
      <c r="D699" s="8">
        <f t="shared" si="21"/>
        <v>2.8694542278865521E-3</v>
      </c>
      <c r="E699" s="6">
        <f>[1]!MoonAge(A699)</f>
        <v>0.94601444176670069</v>
      </c>
      <c r="F699" s="7" t="str">
        <f>IFERROR(VLOOKUP(A699,[2]Sheet4!$A$2:$I$2561,3,FALSE),"CL")</f>
        <v>PAM</v>
      </c>
      <c r="G699" s="7" t="str">
        <f>IFERROR(VLOOKUP(A699,[2]Sheet4!$A$2:$I$2561,4,FALSE),"CL")</f>
        <v>Sh</v>
      </c>
      <c r="H699" s="7" t="str">
        <f>IFERROR(VLOOKUP(A699,[2]Sheet4!$A$2:$I$2561,5,FALSE),"CL")</f>
        <v>EAM</v>
      </c>
      <c r="I699" s="7" t="str">
        <f>IFERROR(VLOOKUP(A699,[2]Sheet4!$A$2:$I$2561,6,FALSE),"CL")</f>
        <v>Pi</v>
      </c>
      <c r="J699" s="7" t="str">
        <f>IFERROR(VLOOKUP(A699,[2]Sheet4!$A$2:$I$2561,7,FALSE),"CL")</f>
        <v>MEM</v>
      </c>
      <c r="K699" s="7" t="str">
        <f>IFERROR(VLOOKUP(A699,[2]Sheet4!$A$2:$I$2561,8,FALSE),"CL")</f>
        <v>Rb</v>
      </c>
    </row>
    <row r="700" spans="1:11" hidden="1">
      <c r="A700" s="5">
        <v>40872</v>
      </c>
      <c r="B700" s="6">
        <v>52.166499999999999</v>
      </c>
      <c r="C700" s="6">
        <f t="shared" si="20"/>
        <v>-8.3500000000000796E-2</v>
      </c>
      <c r="D700" s="8">
        <f t="shared" si="21"/>
        <v>-1.5980861244019292E-3</v>
      </c>
      <c r="E700" s="6">
        <f>[1]!MoonAge(A700)</f>
        <v>0.9798776337164028</v>
      </c>
      <c r="F700" s="7" t="str">
        <f>IFERROR(VLOOKUP(A700,[2]Sheet4!$A$2:$I$2561,3,FALSE),"CL")</f>
        <v>UDP</v>
      </c>
      <c r="G700" s="7" t="str">
        <f>IFERROR(VLOOKUP(A700,[2]Sheet4!$A$2:$I$2561,4,FALSE),"CL")</f>
        <v>Mo</v>
      </c>
      <c r="H700" s="7" t="str">
        <f>IFERROR(VLOOKUP(A700,[2]Sheet4!$A$2:$I$2561,5,FALSE),"CL")</f>
        <v>EAM</v>
      </c>
      <c r="I700" s="7" t="str">
        <f>IFERROR(VLOOKUP(A700,[2]Sheet4!$A$2:$I$2561,6,FALSE),"CL")</f>
        <v>Pi</v>
      </c>
      <c r="J700" s="7" t="str">
        <f>IFERROR(VLOOKUP(A700,[2]Sheet4!$A$2:$I$2561,7,FALSE),"CL")</f>
        <v>MEM</v>
      </c>
      <c r="K700" s="7" t="str">
        <f>IFERROR(VLOOKUP(A700,[2]Sheet4!$A$2:$I$2561,8,FALSE),"CL")</f>
        <v>Rb</v>
      </c>
    </row>
    <row r="701" spans="1:11" hidden="1">
      <c r="A701" s="5">
        <v>40875</v>
      </c>
      <c r="B701" s="6">
        <v>51.982999999999997</v>
      </c>
      <c r="C701" s="6">
        <f t="shared" si="20"/>
        <v>-0.18350000000000222</v>
      </c>
      <c r="D701" s="8">
        <f t="shared" si="21"/>
        <v>-3.517583123268807E-3</v>
      </c>
      <c r="E701" s="6">
        <f>[1]!MoonAge(A701)</f>
        <v>8.1467209565509124E-2</v>
      </c>
      <c r="F701" s="7" t="str">
        <f>IFERROR(VLOOKUP(A701,[2]Sheet4!$A$2:$I$2561,3,FALSE),"CL")</f>
        <v>FIM</v>
      </c>
      <c r="G701" s="7" t="str">
        <f>IFERROR(VLOOKUP(A701,[2]Sheet4!$A$2:$I$2561,4,FALSE),"CL")</f>
        <v>Pi</v>
      </c>
      <c r="H701" s="7" t="str">
        <f>IFERROR(VLOOKUP(A701,[2]Sheet4!$A$2:$I$2561,5,FALSE),"CL")</f>
        <v>EAM</v>
      </c>
      <c r="I701" s="7" t="str">
        <f>IFERROR(VLOOKUP(A701,[2]Sheet4!$A$2:$I$2561,6,FALSE),"CL")</f>
        <v>Pi</v>
      </c>
      <c r="J701" s="7" t="str">
        <f>IFERROR(VLOOKUP(A701,[2]Sheet4!$A$2:$I$2561,7,FALSE),"CL")</f>
        <v>MEM</v>
      </c>
      <c r="K701" s="7" t="str">
        <f>IFERROR(VLOOKUP(A701,[2]Sheet4!$A$2:$I$2561,8,FALSE),"CL")</f>
        <v>Rb</v>
      </c>
    </row>
    <row r="702" spans="1:11" hidden="1">
      <c r="A702" s="5">
        <v>40876</v>
      </c>
      <c r="B702" s="6">
        <v>51.930799999999998</v>
      </c>
      <c r="C702" s="6">
        <f t="shared" si="20"/>
        <v>-5.2199999999999136E-2</v>
      </c>
      <c r="D702" s="8">
        <f t="shared" si="21"/>
        <v>-1.0041744416443672E-3</v>
      </c>
      <c r="E702" s="6">
        <f>[1]!MoonAge(A702)</f>
        <v>0.11533040151521123</v>
      </c>
      <c r="F702" s="7" t="str">
        <f>IFERROR(VLOOKUP(A702,[2]Sheet4!$A$2:$I$2561,3,FALSE),"CL")</f>
        <v>EAP</v>
      </c>
      <c r="G702" s="7" t="str">
        <f>IFERROR(VLOOKUP(A702,[2]Sheet4!$A$2:$I$2561,4,FALSE),"CL")</f>
        <v>Ra</v>
      </c>
      <c r="H702" s="7" t="str">
        <f>IFERROR(VLOOKUP(A702,[2]Sheet4!$A$2:$I$2561,5,FALSE),"CL")</f>
        <v>EAM</v>
      </c>
      <c r="I702" s="7" t="str">
        <f>IFERROR(VLOOKUP(A702,[2]Sheet4!$A$2:$I$2561,6,FALSE),"CL")</f>
        <v>Pi</v>
      </c>
      <c r="J702" s="7" t="str">
        <f>IFERROR(VLOOKUP(A702,[2]Sheet4!$A$2:$I$2561,7,FALSE),"CL")</f>
        <v>MEM</v>
      </c>
      <c r="K702" s="7" t="str">
        <f>IFERROR(VLOOKUP(A702,[2]Sheet4!$A$2:$I$2561,8,FALSE),"CL")</f>
        <v>Rb</v>
      </c>
    </row>
    <row r="703" spans="1:11" hidden="1">
      <c r="A703" s="5">
        <v>40877</v>
      </c>
      <c r="B703" s="6">
        <v>52.164999999999999</v>
      </c>
      <c r="C703" s="6">
        <f t="shared" si="20"/>
        <v>0.2342000000000013</v>
      </c>
      <c r="D703" s="8">
        <f t="shared" si="21"/>
        <v>4.5098477204279794E-3</v>
      </c>
      <c r="E703" s="6">
        <f>[1]!MoonAge(A703)</f>
        <v>0.14919359346491334</v>
      </c>
      <c r="F703" s="7" t="str">
        <f>IFERROR(VLOOKUP(A703,[2]Sheet4!$A$2:$I$2561,3,FALSE),"CL")</f>
        <v>EAM</v>
      </c>
      <c r="G703" s="7" t="str">
        <f>IFERROR(VLOOKUP(A703,[2]Sheet4!$A$2:$I$2561,4,FALSE),"CL")</f>
        <v>Co</v>
      </c>
      <c r="H703" s="7" t="str">
        <f>IFERROR(VLOOKUP(A703,[2]Sheet4!$A$2:$I$2561,5,FALSE),"CL")</f>
        <v>EAM</v>
      </c>
      <c r="I703" s="7" t="str">
        <f>IFERROR(VLOOKUP(A703,[2]Sheet4!$A$2:$I$2561,6,FALSE),"CL")</f>
        <v>Pi</v>
      </c>
      <c r="J703" s="7" t="str">
        <f>IFERROR(VLOOKUP(A703,[2]Sheet4!$A$2:$I$2561,7,FALSE),"CL")</f>
        <v>MEM</v>
      </c>
      <c r="K703" s="7" t="str">
        <f>IFERROR(VLOOKUP(A703,[2]Sheet4!$A$2:$I$2561,8,FALSE),"CL")</f>
        <v>Rb</v>
      </c>
    </row>
    <row r="704" spans="1:11" hidden="1">
      <c r="A704" s="5">
        <v>40878</v>
      </c>
      <c r="B704" s="6">
        <v>51.652000000000001</v>
      </c>
      <c r="C704" s="6">
        <f t="shared" si="20"/>
        <v>-0.51299999999999812</v>
      </c>
      <c r="D704" s="8">
        <f t="shared" si="21"/>
        <v>-9.8341800057509463E-3</v>
      </c>
      <c r="E704" s="6">
        <f>[1]!MoonAge(A704)</f>
        <v>0.18305678541461545</v>
      </c>
      <c r="F704" s="7" t="str">
        <f>IFERROR(VLOOKUP(A704,[2]Sheet4!$A$2:$I$2561,3,FALSE),"CL")</f>
        <v>MEP</v>
      </c>
      <c r="G704" s="7" t="str">
        <f>IFERROR(VLOOKUP(A704,[2]Sheet4!$A$2:$I$2561,4,FALSE),"CL")</f>
        <v>Tg</v>
      </c>
      <c r="H704" s="7" t="str">
        <f>IFERROR(VLOOKUP(A704,[2]Sheet4!$A$2:$I$2561,5,FALSE),"CL")</f>
        <v>EAM</v>
      </c>
      <c r="I704" s="7" t="str">
        <f>IFERROR(VLOOKUP(A704,[2]Sheet4!$A$2:$I$2561,6,FALSE),"CL")</f>
        <v>Pi</v>
      </c>
      <c r="J704" s="7" t="str">
        <f>IFERROR(VLOOKUP(A704,[2]Sheet4!$A$2:$I$2561,7,FALSE),"CL")</f>
        <v>MEM</v>
      </c>
      <c r="K704" s="7" t="str">
        <f>IFERROR(VLOOKUP(A704,[2]Sheet4!$A$2:$I$2561,8,FALSE),"CL")</f>
        <v>Rb</v>
      </c>
    </row>
    <row r="705" spans="1:11" hidden="1">
      <c r="A705" s="5">
        <v>40879</v>
      </c>
      <c r="B705" s="6">
        <v>51.3523</v>
      </c>
      <c r="C705" s="6">
        <f t="shared" si="20"/>
        <v>-0.29970000000000141</v>
      </c>
      <c r="D705" s="8">
        <f t="shared" si="21"/>
        <v>-5.8022922636103424E-3</v>
      </c>
      <c r="E705" s="6">
        <f>[1]!MoonAge(A705)</f>
        <v>0.21691997736431756</v>
      </c>
      <c r="F705" s="7" t="str">
        <f>IFERROR(VLOOKUP(A705,[2]Sheet4!$A$2:$I$2561,3,FALSE),"CL")</f>
        <v>MEM</v>
      </c>
      <c r="G705" s="7" t="str">
        <f>IFERROR(VLOOKUP(A705,[2]Sheet4!$A$2:$I$2561,4,FALSE),"CL")</f>
        <v>Rb</v>
      </c>
      <c r="H705" s="7" t="str">
        <f>IFERROR(VLOOKUP(A705,[2]Sheet4!$A$2:$I$2561,5,FALSE),"CL")</f>
        <v>EAM</v>
      </c>
      <c r="I705" s="7" t="str">
        <f>IFERROR(VLOOKUP(A705,[2]Sheet4!$A$2:$I$2561,6,FALSE),"CL")</f>
        <v>Pi</v>
      </c>
      <c r="J705" s="7" t="str">
        <f>IFERROR(VLOOKUP(A705,[2]Sheet4!$A$2:$I$2561,7,FALSE),"CL")</f>
        <v>MEM</v>
      </c>
      <c r="K705" s="7" t="str">
        <f>IFERROR(VLOOKUP(A705,[2]Sheet4!$A$2:$I$2561,8,FALSE),"CL")</f>
        <v>Rb</v>
      </c>
    </row>
    <row r="706" spans="1:11" hidden="1">
      <c r="A706" s="5">
        <v>40882</v>
      </c>
      <c r="B706" s="6">
        <v>51.392499999999998</v>
      </c>
      <c r="C706" s="6">
        <f t="shared" si="20"/>
        <v>4.0199999999998681E-2</v>
      </c>
      <c r="D706" s="8">
        <f t="shared" si="21"/>
        <v>7.8282764355245399E-4</v>
      </c>
      <c r="E706" s="6">
        <f>[1]!MoonAge(A706)</f>
        <v>0.31850955321342378</v>
      </c>
      <c r="F706" s="7" t="str">
        <f>IFERROR(VLOOKUP(A706,[2]Sheet4!$A$2:$I$2561,3,FALSE),"CL")</f>
        <v>UDP</v>
      </c>
      <c r="G706" s="7" t="str">
        <f>IFERROR(VLOOKUP(A706,[2]Sheet4!$A$2:$I$2561,4,FALSE),"CL")</f>
        <v>Ho</v>
      </c>
      <c r="H706" s="7" t="str">
        <f>IFERROR(VLOOKUP(A706,[2]Sheet4!$A$2:$I$2561,5,FALSE),"CL")</f>
        <v>EAM</v>
      </c>
      <c r="I706" s="7" t="str">
        <f>IFERROR(VLOOKUP(A706,[2]Sheet4!$A$2:$I$2561,6,FALSE),"CL")</f>
        <v>Pi</v>
      </c>
      <c r="J706" s="7" t="str">
        <f>IFERROR(VLOOKUP(A706,[2]Sheet4!$A$2:$I$2561,7,FALSE),"CL")</f>
        <v>MEM</v>
      </c>
      <c r="K706" s="7" t="str">
        <f>IFERROR(VLOOKUP(A706,[2]Sheet4!$A$2:$I$2561,8,FALSE),"CL")</f>
        <v>Rb</v>
      </c>
    </row>
    <row r="707" spans="1:11" hidden="1">
      <c r="A707" s="5">
        <v>40884</v>
      </c>
      <c r="B707" s="6">
        <v>51.448999999999998</v>
      </c>
      <c r="C707" s="6">
        <f t="shared" si="20"/>
        <v>5.6499999999999773E-2</v>
      </c>
      <c r="D707" s="8">
        <f t="shared" si="21"/>
        <v>1.099382205574739E-3</v>
      </c>
      <c r="E707" s="6">
        <f>[1]!MoonAge(A707)</f>
        <v>0.386235937112828</v>
      </c>
      <c r="F707" s="7" t="str">
        <f>IFERROR(VLOOKUP(A707,[2]Sheet4!$A$2:$I$2561,3,FALSE),"CL")</f>
        <v>FIP</v>
      </c>
      <c r="G707" s="7" t="str">
        <f>IFERROR(VLOOKUP(A707,[2]Sheet4!$A$2:$I$2561,4,FALSE),"CL")</f>
        <v>Mo</v>
      </c>
      <c r="H707" s="7" t="str">
        <f>IFERROR(VLOOKUP(A707,[2]Sheet4!$A$2:$I$2561,5,FALSE),"CL")</f>
        <v>EAM</v>
      </c>
      <c r="I707" s="7" t="str">
        <f>IFERROR(VLOOKUP(A707,[2]Sheet4!$A$2:$I$2561,6,FALSE),"CL")</f>
        <v>Pi</v>
      </c>
      <c r="J707" s="7" t="str">
        <f>IFERROR(VLOOKUP(A707,[2]Sheet4!$A$2:$I$2561,7,FALSE),"CL")</f>
        <v>MEM</v>
      </c>
      <c r="K707" s="7" t="str">
        <f>IFERROR(VLOOKUP(A707,[2]Sheet4!$A$2:$I$2561,8,FALSE),"CL")</f>
        <v>Rb</v>
      </c>
    </row>
    <row r="708" spans="1:11" hidden="1">
      <c r="A708" s="5">
        <v>40885</v>
      </c>
      <c r="B708" s="6">
        <v>51.777999999999999</v>
      </c>
      <c r="C708" s="6">
        <f t="shared" ref="C708:C771" si="22">(B708-B707)</f>
        <v>0.32900000000000063</v>
      </c>
      <c r="D708" s="8">
        <f t="shared" ref="D708:D771" si="23">C708/B707</f>
        <v>6.3946821123831493E-3</v>
      </c>
      <c r="E708" s="6">
        <f>[1]!MoonAge(A708)</f>
        <v>0.42009912906253011</v>
      </c>
      <c r="F708" s="7" t="str">
        <f>IFERROR(VLOOKUP(A708,[2]Sheet4!$A$2:$I$2561,3,FALSE),"CL")</f>
        <v>FIM</v>
      </c>
      <c r="G708" s="7" t="str">
        <f>IFERROR(VLOOKUP(A708,[2]Sheet4!$A$2:$I$2561,4,FALSE),"CL")</f>
        <v>Ch</v>
      </c>
      <c r="H708" s="7" t="str">
        <f>IFERROR(VLOOKUP(A708,[2]Sheet4!$A$2:$I$2561,5,FALSE),"CL")</f>
        <v>MEP</v>
      </c>
      <c r="I708" s="7" t="str">
        <f>IFERROR(VLOOKUP(A708,[2]Sheet4!$A$2:$I$2561,6,FALSE),"CL")</f>
        <v>Ra</v>
      </c>
      <c r="J708" s="7" t="str">
        <f>IFERROR(VLOOKUP(A708,[2]Sheet4!$A$2:$I$2561,7,FALSE),"CL")</f>
        <v>MEM</v>
      </c>
      <c r="K708" s="7" t="str">
        <f>IFERROR(VLOOKUP(A708,[2]Sheet4!$A$2:$I$2561,8,FALSE),"CL")</f>
        <v>Rb</v>
      </c>
    </row>
    <row r="709" spans="1:11" hidden="1">
      <c r="A709" s="5">
        <v>40886</v>
      </c>
      <c r="B709" s="6">
        <v>52.228499999999997</v>
      </c>
      <c r="C709" s="6">
        <f t="shared" si="22"/>
        <v>0.45049999999999812</v>
      </c>
      <c r="D709" s="8">
        <f t="shared" si="23"/>
        <v>8.7006064351654779E-3</v>
      </c>
      <c r="E709" s="6">
        <f>[1]!MoonAge(A709)</f>
        <v>0.45396232101223222</v>
      </c>
      <c r="F709" s="7" t="str">
        <f>IFERROR(VLOOKUP(A709,[2]Sheet4!$A$2:$I$2561,3,FALSE),"CL")</f>
        <v>EAP</v>
      </c>
      <c r="G709" s="7" t="str">
        <f>IFERROR(VLOOKUP(A709,[2]Sheet4!$A$2:$I$2561,4,FALSE),"CL")</f>
        <v>Do</v>
      </c>
      <c r="H709" s="7" t="str">
        <f>IFERROR(VLOOKUP(A709,[2]Sheet4!$A$2:$I$2561,5,FALSE),"CL")</f>
        <v>MEP</v>
      </c>
      <c r="I709" s="7" t="str">
        <f>IFERROR(VLOOKUP(A709,[2]Sheet4!$A$2:$I$2561,6,FALSE),"CL")</f>
        <v>Ra</v>
      </c>
      <c r="J709" s="7" t="str">
        <f>IFERROR(VLOOKUP(A709,[2]Sheet4!$A$2:$I$2561,7,FALSE),"CL")</f>
        <v>MEM</v>
      </c>
      <c r="K709" s="7" t="str">
        <f>IFERROR(VLOOKUP(A709,[2]Sheet4!$A$2:$I$2561,8,FALSE),"CL")</f>
        <v>Rb</v>
      </c>
    </row>
    <row r="710" spans="1:11" hidden="1">
      <c r="A710" s="5">
        <v>40889</v>
      </c>
      <c r="B710" s="6">
        <v>52.4238</v>
      </c>
      <c r="C710" s="6">
        <f t="shared" si="22"/>
        <v>0.19530000000000314</v>
      </c>
      <c r="D710" s="8">
        <f t="shared" si="23"/>
        <v>3.7393377179126943E-3</v>
      </c>
      <c r="E710" s="6">
        <f>[1]!MoonAge(A710)</f>
        <v>0.55555189686095519</v>
      </c>
      <c r="F710" s="7" t="str">
        <f>IFERROR(VLOOKUP(A710,[2]Sheet4!$A$2:$I$2561,3,FALSE),"CL")</f>
        <v>MEM</v>
      </c>
      <c r="G710" s="7" t="str">
        <f>IFERROR(VLOOKUP(A710,[2]Sheet4!$A$2:$I$2561,4,FALSE),"CL")</f>
        <v>Co</v>
      </c>
      <c r="H710" s="7" t="str">
        <f>IFERROR(VLOOKUP(A710,[2]Sheet4!$A$2:$I$2561,5,FALSE),"CL")</f>
        <v>MEP</v>
      </c>
      <c r="I710" s="7" t="str">
        <f>IFERROR(VLOOKUP(A710,[2]Sheet4!$A$2:$I$2561,6,FALSE),"CL")</f>
        <v>Ra</v>
      </c>
      <c r="J710" s="7" t="str">
        <f>IFERROR(VLOOKUP(A710,[2]Sheet4!$A$2:$I$2561,7,FALSE),"CL")</f>
        <v>MEM</v>
      </c>
      <c r="K710" s="7" t="str">
        <f>IFERROR(VLOOKUP(A710,[2]Sheet4!$A$2:$I$2561,8,FALSE),"CL")</f>
        <v>Rb</v>
      </c>
    </row>
    <row r="711" spans="1:11" hidden="1">
      <c r="A711" s="5">
        <v>40890</v>
      </c>
      <c r="B711" s="6">
        <v>53.402999999999999</v>
      </c>
      <c r="C711" s="6">
        <f t="shared" si="22"/>
        <v>0.97919999999999874</v>
      </c>
      <c r="D711" s="8">
        <f t="shared" si="23"/>
        <v>1.8678539136804253E-2</v>
      </c>
      <c r="E711" s="6">
        <f>[1]!MoonAge(A711)</f>
        <v>0.5894150888104237</v>
      </c>
      <c r="F711" s="7" t="str">
        <f>IFERROR(VLOOKUP(A711,[2]Sheet4!$A$2:$I$2561,3,FALSE),"CL")</f>
        <v>PAP</v>
      </c>
      <c r="G711" s="7" t="str">
        <f>IFERROR(VLOOKUP(A711,[2]Sheet4!$A$2:$I$2561,4,FALSE),"CL")</f>
        <v>Tg</v>
      </c>
      <c r="H711" s="7" t="str">
        <f>IFERROR(VLOOKUP(A711,[2]Sheet4!$A$2:$I$2561,5,FALSE),"CL")</f>
        <v>MEP</v>
      </c>
      <c r="I711" s="7" t="str">
        <f>IFERROR(VLOOKUP(A711,[2]Sheet4!$A$2:$I$2561,6,FALSE),"CL")</f>
        <v>Ra</v>
      </c>
      <c r="J711" s="7" t="str">
        <f>IFERROR(VLOOKUP(A711,[2]Sheet4!$A$2:$I$2561,7,FALSE),"CL")</f>
        <v>MEM</v>
      </c>
      <c r="K711" s="7" t="str">
        <f>IFERROR(VLOOKUP(A711,[2]Sheet4!$A$2:$I$2561,8,FALSE),"CL")</f>
        <v>Rb</v>
      </c>
    </row>
    <row r="712" spans="1:11" hidden="1">
      <c r="A712" s="5">
        <v>40891</v>
      </c>
      <c r="B712" s="6">
        <v>53.576999999999998</v>
      </c>
      <c r="C712" s="6">
        <f t="shared" si="22"/>
        <v>0.17399999999999949</v>
      </c>
      <c r="D712" s="8">
        <f t="shared" si="23"/>
        <v>3.2582439188809523E-3</v>
      </c>
      <c r="E712" s="6">
        <f>[1]!MoonAge(A712)</f>
        <v>0.62327828075989222</v>
      </c>
      <c r="F712" s="7" t="str">
        <f>IFERROR(VLOOKUP(A712,[2]Sheet4!$A$2:$I$2561,3,FALSE),"CL")</f>
        <v>PAM</v>
      </c>
      <c r="G712" s="7" t="str">
        <f>IFERROR(VLOOKUP(A712,[2]Sheet4!$A$2:$I$2561,4,FALSE),"CL")</f>
        <v>Rb</v>
      </c>
      <c r="H712" s="7" t="str">
        <f>IFERROR(VLOOKUP(A712,[2]Sheet4!$A$2:$I$2561,5,FALSE),"CL")</f>
        <v>MEP</v>
      </c>
      <c r="I712" s="7" t="str">
        <f>IFERROR(VLOOKUP(A712,[2]Sheet4!$A$2:$I$2561,6,FALSE),"CL")</f>
        <v>Ra</v>
      </c>
      <c r="J712" s="7" t="str">
        <f>IFERROR(VLOOKUP(A712,[2]Sheet4!$A$2:$I$2561,7,FALSE),"CL")</f>
        <v>MEM</v>
      </c>
      <c r="K712" s="7" t="str">
        <f>IFERROR(VLOOKUP(A712,[2]Sheet4!$A$2:$I$2561,8,FALSE),"CL")</f>
        <v>Rb</v>
      </c>
    </row>
    <row r="713" spans="1:11" hidden="1">
      <c r="A713" s="5">
        <v>40892</v>
      </c>
      <c r="B713" s="6">
        <v>54.235500000000002</v>
      </c>
      <c r="C713" s="6">
        <f t="shared" si="22"/>
        <v>0.65850000000000364</v>
      </c>
      <c r="D713" s="8">
        <f t="shared" si="23"/>
        <v>1.2290721764936514E-2</v>
      </c>
      <c r="E713" s="6">
        <f>[1]!MoonAge(A713)</f>
        <v>0.65714147270936074</v>
      </c>
      <c r="F713" s="7" t="str">
        <f>IFERROR(VLOOKUP(A713,[2]Sheet4!$A$2:$I$2561,3,FALSE),"CL")</f>
        <v>UDP</v>
      </c>
      <c r="G713" s="7" t="str">
        <f>IFERROR(VLOOKUP(A713,[2]Sheet4!$A$2:$I$2561,4,FALSE),"CL")</f>
        <v>Dr</v>
      </c>
      <c r="H713" s="7" t="str">
        <f>IFERROR(VLOOKUP(A713,[2]Sheet4!$A$2:$I$2561,5,FALSE),"CL")</f>
        <v>MEP</v>
      </c>
      <c r="I713" s="7" t="str">
        <f>IFERROR(VLOOKUP(A713,[2]Sheet4!$A$2:$I$2561,6,FALSE),"CL")</f>
        <v>Ra</v>
      </c>
      <c r="J713" s="7" t="str">
        <f>IFERROR(VLOOKUP(A713,[2]Sheet4!$A$2:$I$2561,7,FALSE),"CL")</f>
        <v>MEM</v>
      </c>
      <c r="K713" s="7" t="str">
        <f>IFERROR(VLOOKUP(A713,[2]Sheet4!$A$2:$I$2561,8,FALSE),"CL")</f>
        <v>Rb</v>
      </c>
    </row>
    <row r="714" spans="1:11" hidden="1">
      <c r="A714" s="5">
        <v>40893</v>
      </c>
      <c r="B714" s="6">
        <v>52.814</v>
      </c>
      <c r="C714" s="6">
        <f t="shared" si="22"/>
        <v>-1.4215000000000018</v>
      </c>
      <c r="D714" s="8">
        <f t="shared" si="23"/>
        <v>-2.6209770353366368E-2</v>
      </c>
      <c r="E714" s="6">
        <f>[1]!MoonAge(A714)</f>
        <v>0.69100466465882915</v>
      </c>
      <c r="F714" s="7" t="str">
        <f>IFERROR(VLOOKUP(A714,[2]Sheet4!$A$2:$I$2561,3,FALSE),"CL")</f>
        <v>UDM</v>
      </c>
      <c r="G714" s="7" t="str">
        <f>IFERROR(VLOOKUP(A714,[2]Sheet4!$A$2:$I$2561,4,FALSE),"CL")</f>
        <v>Sn</v>
      </c>
      <c r="H714" s="7" t="str">
        <f>IFERROR(VLOOKUP(A714,[2]Sheet4!$A$2:$I$2561,5,FALSE),"CL")</f>
        <v>MEP</v>
      </c>
      <c r="I714" s="7" t="str">
        <f>IFERROR(VLOOKUP(A714,[2]Sheet4!$A$2:$I$2561,6,FALSE),"CL")</f>
        <v>Ra</v>
      </c>
      <c r="J714" s="7" t="str">
        <f>IFERROR(VLOOKUP(A714,[2]Sheet4!$A$2:$I$2561,7,FALSE),"CL")</f>
        <v>MEM</v>
      </c>
      <c r="K714" s="7" t="str">
        <f>IFERROR(VLOOKUP(A714,[2]Sheet4!$A$2:$I$2561,8,FALSE),"CL")</f>
        <v>Rb</v>
      </c>
    </row>
    <row r="715" spans="1:11" hidden="1">
      <c r="A715" s="5">
        <v>40896</v>
      </c>
      <c r="B715" s="6">
        <v>52.957500000000003</v>
      </c>
      <c r="C715" s="6">
        <f t="shared" si="22"/>
        <v>0.14350000000000307</v>
      </c>
      <c r="D715" s="8">
        <f t="shared" si="23"/>
        <v>2.7170825917370977E-3</v>
      </c>
      <c r="E715" s="6">
        <f>[1]!MoonAge(A715)</f>
        <v>0.79259424050723459</v>
      </c>
      <c r="F715" s="7" t="str">
        <f>IFERROR(VLOOKUP(A715,[2]Sheet4!$A$2:$I$2561,3,FALSE),"CL")</f>
        <v>EAP</v>
      </c>
      <c r="G715" s="7" t="str">
        <f>IFERROR(VLOOKUP(A715,[2]Sheet4!$A$2:$I$2561,4,FALSE),"CL")</f>
        <v>Mo</v>
      </c>
      <c r="H715" s="7" t="str">
        <f>IFERROR(VLOOKUP(A715,[2]Sheet4!$A$2:$I$2561,5,FALSE),"CL")</f>
        <v>MEP</v>
      </c>
      <c r="I715" s="7" t="str">
        <f>IFERROR(VLOOKUP(A715,[2]Sheet4!$A$2:$I$2561,6,FALSE),"CL")</f>
        <v>Ra</v>
      </c>
      <c r="J715" s="7" t="str">
        <f>IFERROR(VLOOKUP(A715,[2]Sheet4!$A$2:$I$2561,7,FALSE),"CL")</f>
        <v>MEM</v>
      </c>
      <c r="K715" s="7" t="str">
        <f>IFERROR(VLOOKUP(A715,[2]Sheet4!$A$2:$I$2561,8,FALSE),"CL")</f>
        <v>Rb</v>
      </c>
    </row>
    <row r="716" spans="1:11" hidden="1">
      <c r="A716" s="5">
        <v>40897</v>
      </c>
      <c r="B716" s="6">
        <v>53.027000000000001</v>
      </c>
      <c r="C716" s="6">
        <f t="shared" si="22"/>
        <v>6.9499999999997897E-2</v>
      </c>
      <c r="D716" s="8">
        <f t="shared" si="23"/>
        <v>1.3123731293961743E-3</v>
      </c>
      <c r="E716" s="6">
        <f>[1]!MoonAge(A716)</f>
        <v>0.82645743245670311</v>
      </c>
      <c r="F716" s="7" t="str">
        <f>IFERROR(VLOOKUP(A716,[2]Sheet4!$A$2:$I$2561,3,FALSE),"CL")</f>
        <v>EAM</v>
      </c>
      <c r="G716" s="7" t="str">
        <f>IFERROR(VLOOKUP(A716,[2]Sheet4!$A$2:$I$2561,4,FALSE),"CL")</f>
        <v>Ch</v>
      </c>
      <c r="H716" s="7" t="str">
        <f>IFERROR(VLOOKUP(A716,[2]Sheet4!$A$2:$I$2561,5,FALSE),"CL")</f>
        <v>MEP</v>
      </c>
      <c r="I716" s="7" t="str">
        <f>IFERROR(VLOOKUP(A716,[2]Sheet4!$A$2:$I$2561,6,FALSE),"CL")</f>
        <v>Ra</v>
      </c>
      <c r="J716" s="7" t="str">
        <f>IFERROR(VLOOKUP(A716,[2]Sheet4!$A$2:$I$2561,7,FALSE),"CL")</f>
        <v>MEM</v>
      </c>
      <c r="K716" s="7" t="str">
        <f>IFERROR(VLOOKUP(A716,[2]Sheet4!$A$2:$I$2561,8,FALSE),"CL")</f>
        <v>Rb</v>
      </c>
    </row>
    <row r="717" spans="1:11" hidden="1">
      <c r="A717" s="5">
        <v>40898</v>
      </c>
      <c r="B717" s="6">
        <v>52.674999999999997</v>
      </c>
      <c r="C717" s="6">
        <f t="shared" si="22"/>
        <v>-0.35200000000000387</v>
      </c>
      <c r="D717" s="8">
        <f t="shared" si="23"/>
        <v>-6.6381277462425527E-3</v>
      </c>
      <c r="E717" s="6">
        <f>[1]!MoonAge(A717)</f>
        <v>0.86032062440617163</v>
      </c>
      <c r="F717" s="7" t="str">
        <f>IFERROR(VLOOKUP(A717,[2]Sheet4!$A$2:$I$2561,3,FALSE),"CL")</f>
        <v>MEP</v>
      </c>
      <c r="G717" s="7" t="str">
        <f>IFERROR(VLOOKUP(A717,[2]Sheet4!$A$2:$I$2561,4,FALSE),"CL")</f>
        <v>Do</v>
      </c>
      <c r="H717" s="7" t="str">
        <f>IFERROR(VLOOKUP(A717,[2]Sheet4!$A$2:$I$2561,5,FALSE),"CL")</f>
        <v>MEP</v>
      </c>
      <c r="I717" s="7" t="str">
        <f>IFERROR(VLOOKUP(A717,[2]Sheet4!$A$2:$I$2561,6,FALSE),"CL")</f>
        <v>Ra</v>
      </c>
      <c r="J717" s="7" t="str">
        <f>IFERROR(VLOOKUP(A717,[2]Sheet4!$A$2:$I$2561,7,FALSE),"CL")</f>
        <v>MEM</v>
      </c>
      <c r="K717" s="7" t="str">
        <f>IFERROR(VLOOKUP(A717,[2]Sheet4!$A$2:$I$2561,8,FALSE),"CL")</f>
        <v>Rb</v>
      </c>
    </row>
    <row r="718" spans="1:11" hidden="1">
      <c r="A718" s="5">
        <v>40899</v>
      </c>
      <c r="B718" s="6">
        <v>52.782499999999999</v>
      </c>
      <c r="C718" s="6">
        <f t="shared" si="22"/>
        <v>0.10750000000000171</v>
      </c>
      <c r="D718" s="8">
        <f t="shared" si="23"/>
        <v>2.0408163265306445E-3</v>
      </c>
      <c r="E718" s="6">
        <f>[1]!MoonAge(A718)</f>
        <v>0.89418381635564004</v>
      </c>
      <c r="F718" s="7" t="str">
        <f>IFERROR(VLOOKUP(A718,[2]Sheet4!$A$2:$I$2561,3,FALSE),"CL")</f>
        <v>MEM</v>
      </c>
      <c r="G718" s="7" t="str">
        <f>IFERROR(VLOOKUP(A718,[2]Sheet4!$A$2:$I$2561,4,FALSE),"CL")</f>
        <v>Pi</v>
      </c>
      <c r="H718" s="7" t="str">
        <f>IFERROR(VLOOKUP(A718,[2]Sheet4!$A$2:$I$2561,5,FALSE),"CL")</f>
        <v>MEP</v>
      </c>
      <c r="I718" s="7" t="str">
        <f>IFERROR(VLOOKUP(A718,[2]Sheet4!$A$2:$I$2561,6,FALSE),"CL")</f>
        <v>Ra</v>
      </c>
      <c r="J718" s="7" t="str">
        <f>IFERROR(VLOOKUP(A718,[2]Sheet4!$A$2:$I$2561,7,FALSE),"CL")</f>
        <v>MEM</v>
      </c>
      <c r="K718" s="7" t="str">
        <f>IFERROR(VLOOKUP(A718,[2]Sheet4!$A$2:$I$2561,8,FALSE),"CL")</f>
        <v>Rb</v>
      </c>
    </row>
    <row r="719" spans="1:11" hidden="1">
      <c r="A719" s="5">
        <v>40900</v>
      </c>
      <c r="B719" s="6">
        <v>52.722000000000001</v>
      </c>
      <c r="C719" s="6">
        <f t="shared" si="22"/>
        <v>-6.0499999999997556E-2</v>
      </c>
      <c r="D719" s="8">
        <f t="shared" si="23"/>
        <v>-1.146213233552741E-3</v>
      </c>
      <c r="E719" s="6">
        <f>[1]!MoonAge(A719)</f>
        <v>0.92804700830510856</v>
      </c>
      <c r="F719" s="7" t="str">
        <f>IFERROR(VLOOKUP(A719,[2]Sheet4!$A$2:$I$2561,3,FALSE),"CL")</f>
        <v>PAP</v>
      </c>
      <c r="G719" s="7" t="str">
        <f>IFERROR(VLOOKUP(A719,[2]Sheet4!$A$2:$I$2561,4,FALSE),"CL")</f>
        <v>Ra</v>
      </c>
      <c r="H719" s="7" t="str">
        <f>IFERROR(VLOOKUP(A719,[2]Sheet4!$A$2:$I$2561,5,FALSE),"CL")</f>
        <v>MEP</v>
      </c>
      <c r="I719" s="7" t="str">
        <f>IFERROR(VLOOKUP(A719,[2]Sheet4!$A$2:$I$2561,6,FALSE),"CL")</f>
        <v>Ra</v>
      </c>
      <c r="J719" s="7" t="str">
        <f>IFERROR(VLOOKUP(A719,[2]Sheet4!$A$2:$I$2561,7,FALSE),"CL")</f>
        <v>MEM</v>
      </c>
      <c r="K719" s="7" t="str">
        <f>IFERROR(VLOOKUP(A719,[2]Sheet4!$A$2:$I$2561,8,FALSE),"CL")</f>
        <v>Rb</v>
      </c>
    </row>
    <row r="720" spans="1:11" hidden="1">
      <c r="A720" s="5">
        <v>40903</v>
      </c>
      <c r="B720" s="6">
        <v>52.820500000000003</v>
      </c>
      <c r="C720" s="6">
        <f t="shared" si="22"/>
        <v>9.8500000000001364E-2</v>
      </c>
      <c r="D720" s="8">
        <f t="shared" si="23"/>
        <v>1.8682902773036183E-3</v>
      </c>
      <c r="E720" s="6">
        <f>[1]!MoonAge(A720)</f>
        <v>2.9636584153514001E-2</v>
      </c>
      <c r="F720" s="7" t="str">
        <f>IFERROR(VLOOKUP(A720,[2]Sheet4!$A$2:$I$2561,3,FALSE),"CL")</f>
        <v>UDM</v>
      </c>
      <c r="G720" s="7" t="str">
        <f>IFERROR(VLOOKUP(A720,[2]Sheet4!$A$2:$I$2561,4,FALSE),"CL")</f>
        <v>Rb</v>
      </c>
      <c r="H720" s="7" t="str">
        <f>IFERROR(VLOOKUP(A720,[2]Sheet4!$A$2:$I$2561,5,FALSE),"CL")</f>
        <v>MEP</v>
      </c>
      <c r="I720" s="7" t="str">
        <f>IFERROR(VLOOKUP(A720,[2]Sheet4!$A$2:$I$2561,6,FALSE),"CL")</f>
        <v>Ra</v>
      </c>
      <c r="J720" s="7" t="str">
        <f>IFERROR(VLOOKUP(A720,[2]Sheet4!$A$2:$I$2561,7,FALSE),"CL")</f>
        <v>MEM</v>
      </c>
      <c r="K720" s="7" t="str">
        <f>IFERROR(VLOOKUP(A720,[2]Sheet4!$A$2:$I$2561,8,FALSE),"CL")</f>
        <v>Rb</v>
      </c>
    </row>
    <row r="721" spans="1:11" hidden="1">
      <c r="A721" s="5">
        <v>40904</v>
      </c>
      <c r="B721" s="6">
        <v>52.894500000000001</v>
      </c>
      <c r="C721" s="6">
        <f t="shared" si="22"/>
        <v>7.3999999999998067E-2</v>
      </c>
      <c r="D721" s="8">
        <f t="shared" si="23"/>
        <v>1.4009712138279278E-3</v>
      </c>
      <c r="E721" s="6">
        <f>[1]!MoonAge(A721)</f>
        <v>6.3499776102982408E-2</v>
      </c>
      <c r="F721" s="7" t="str">
        <f>IFERROR(VLOOKUP(A721,[2]Sheet4!$A$2:$I$2561,3,FALSE),"CL")</f>
        <v>FIP</v>
      </c>
      <c r="G721" s="7" t="str">
        <f>IFERROR(VLOOKUP(A721,[2]Sheet4!$A$2:$I$2561,4,FALSE),"CL")</f>
        <v>Dr</v>
      </c>
      <c r="H721" s="7" t="str">
        <f>IFERROR(VLOOKUP(A721,[2]Sheet4!$A$2:$I$2561,5,FALSE),"CL")</f>
        <v>MEP</v>
      </c>
      <c r="I721" s="7" t="str">
        <f>IFERROR(VLOOKUP(A721,[2]Sheet4!$A$2:$I$2561,6,FALSE),"CL")</f>
        <v>Ra</v>
      </c>
      <c r="J721" s="7" t="str">
        <f>IFERROR(VLOOKUP(A721,[2]Sheet4!$A$2:$I$2561,7,FALSE),"CL")</f>
        <v>MEM</v>
      </c>
      <c r="K721" s="7" t="str">
        <f>IFERROR(VLOOKUP(A721,[2]Sheet4!$A$2:$I$2561,8,FALSE),"CL")</f>
        <v>Rb</v>
      </c>
    </row>
    <row r="722" spans="1:11" hidden="1">
      <c r="A722" s="5">
        <v>40905</v>
      </c>
      <c r="B722" s="6">
        <v>53.214500000000001</v>
      </c>
      <c r="C722" s="6">
        <f t="shared" si="22"/>
        <v>0.32000000000000028</v>
      </c>
      <c r="D722" s="8">
        <f t="shared" si="23"/>
        <v>6.0497783323407968E-3</v>
      </c>
      <c r="E722" s="6">
        <f>[1]!MoonAge(A722)</f>
        <v>9.7362968052450927E-2</v>
      </c>
      <c r="F722" s="7" t="str">
        <f>IFERROR(VLOOKUP(A722,[2]Sheet4!$A$2:$I$2561,3,FALSE),"CL")</f>
        <v>FIM</v>
      </c>
      <c r="G722" s="7" t="str">
        <f>IFERROR(VLOOKUP(A722,[2]Sheet4!$A$2:$I$2561,4,FALSE),"CL")</f>
        <v>Sn</v>
      </c>
      <c r="H722" s="7" t="str">
        <f>IFERROR(VLOOKUP(A722,[2]Sheet4!$A$2:$I$2561,5,FALSE),"CL")</f>
        <v>MEP</v>
      </c>
      <c r="I722" s="7" t="str">
        <f>IFERROR(VLOOKUP(A722,[2]Sheet4!$A$2:$I$2561,6,FALSE),"CL")</f>
        <v>Ra</v>
      </c>
      <c r="J722" s="7" t="str">
        <f>IFERROR(VLOOKUP(A722,[2]Sheet4!$A$2:$I$2561,7,FALSE),"CL")</f>
        <v>MEM</v>
      </c>
      <c r="K722" s="7" t="str">
        <f>IFERROR(VLOOKUP(A722,[2]Sheet4!$A$2:$I$2561,8,FALSE),"CL")</f>
        <v>Rb</v>
      </c>
    </row>
    <row r="723" spans="1:11" hidden="1">
      <c r="A723" s="5">
        <v>40906</v>
      </c>
      <c r="B723" s="6">
        <v>53.358499999999999</v>
      </c>
      <c r="C723" s="6">
        <f t="shared" si="22"/>
        <v>0.14399999999999835</v>
      </c>
      <c r="D723" s="8">
        <f t="shared" si="23"/>
        <v>2.7060293716937743E-3</v>
      </c>
      <c r="E723" s="6">
        <f>[1]!MoonAge(A723)</f>
        <v>0.13122616000191945</v>
      </c>
      <c r="F723" s="7" t="str">
        <f>IFERROR(VLOOKUP(A723,[2]Sheet4!$A$2:$I$2561,3,FALSE),"CL")</f>
        <v>EAP</v>
      </c>
      <c r="G723" s="7" t="str">
        <f>IFERROR(VLOOKUP(A723,[2]Sheet4!$A$2:$I$2561,4,FALSE),"CL")</f>
        <v>Ho</v>
      </c>
      <c r="H723" s="7" t="str">
        <f>IFERROR(VLOOKUP(A723,[2]Sheet4!$A$2:$I$2561,5,FALSE),"CL")</f>
        <v>MEP</v>
      </c>
      <c r="I723" s="7" t="str">
        <f>IFERROR(VLOOKUP(A723,[2]Sheet4!$A$2:$I$2561,6,FALSE),"CL")</f>
        <v>Ra</v>
      </c>
      <c r="J723" s="7" t="str">
        <f>IFERROR(VLOOKUP(A723,[2]Sheet4!$A$2:$I$2561,7,FALSE),"CL")</f>
        <v>MEM</v>
      </c>
      <c r="K723" s="7" t="str">
        <f>IFERROR(VLOOKUP(A723,[2]Sheet4!$A$2:$I$2561,8,FALSE),"CL")</f>
        <v>Rb</v>
      </c>
    </row>
    <row r="724" spans="1:11" hidden="1">
      <c r="A724" s="5">
        <v>40907</v>
      </c>
      <c r="B724" s="6">
        <v>53.265999999999998</v>
      </c>
      <c r="C724" s="6">
        <f t="shared" si="22"/>
        <v>-9.2500000000001137E-2</v>
      </c>
      <c r="D724" s="8">
        <f t="shared" si="23"/>
        <v>-1.7335569778011214E-3</v>
      </c>
      <c r="E724" s="6">
        <f>[1]!MoonAge(A724)</f>
        <v>0.16508935195138785</v>
      </c>
      <c r="F724" s="7" t="str">
        <f>IFERROR(VLOOKUP(A724,[2]Sheet4!$A$2:$I$2561,3,FALSE),"CL")</f>
        <v>EAM</v>
      </c>
      <c r="G724" s="7" t="str">
        <f>IFERROR(VLOOKUP(A724,[2]Sheet4!$A$2:$I$2561,4,FALSE),"CL")</f>
        <v>Sh</v>
      </c>
      <c r="H724" s="7" t="str">
        <f>IFERROR(VLOOKUP(A724,[2]Sheet4!$A$2:$I$2561,5,FALSE),"CL")</f>
        <v>MEP</v>
      </c>
      <c r="I724" s="7" t="str">
        <f>IFERROR(VLOOKUP(A724,[2]Sheet4!$A$2:$I$2561,6,FALSE),"CL")</f>
        <v>Ra</v>
      </c>
      <c r="J724" s="7" t="str">
        <f>IFERROR(VLOOKUP(A724,[2]Sheet4!$A$2:$I$2561,7,FALSE),"CL")</f>
        <v>MEM</v>
      </c>
      <c r="K724" s="7" t="str">
        <f>IFERROR(VLOOKUP(A724,[2]Sheet4!$A$2:$I$2561,8,FALSE),"CL")</f>
        <v>Rb</v>
      </c>
    </row>
    <row r="725" spans="1:11" hidden="1">
      <c r="A725" s="5">
        <v>40910</v>
      </c>
      <c r="B725" s="6">
        <v>53.297499999999999</v>
      </c>
      <c r="C725" s="6">
        <f t="shared" si="22"/>
        <v>3.1500000000001194E-2</v>
      </c>
      <c r="D725" s="8">
        <f t="shared" si="23"/>
        <v>5.9137160665342231E-4</v>
      </c>
      <c r="E725" s="6">
        <f>[1]!MoonAge(A725)</f>
        <v>0.2666789277997933</v>
      </c>
      <c r="F725" s="7" t="str">
        <f>IFERROR(VLOOKUP(A725,[2]Sheet4!$A$2:$I$2561,3,FALSE),"CL")</f>
        <v>PAP</v>
      </c>
      <c r="G725" s="7" t="str">
        <f>IFERROR(VLOOKUP(A725,[2]Sheet4!$A$2:$I$2561,4,FALSE),"CL")</f>
        <v>Do</v>
      </c>
      <c r="H725" s="7" t="str">
        <f>IFERROR(VLOOKUP(A725,[2]Sheet4!$A$2:$I$2561,5,FALSE),"CL")</f>
        <v>MEP</v>
      </c>
      <c r="I725" s="7" t="str">
        <f>IFERROR(VLOOKUP(A725,[2]Sheet4!$A$2:$I$2561,6,FALSE),"CL")</f>
        <v>Ra</v>
      </c>
      <c r="J725" s="7" t="str">
        <f>IFERROR(VLOOKUP(A725,[2]Sheet4!$A$2:$I$2561,7,FALSE),"CL")</f>
        <v>MEM</v>
      </c>
      <c r="K725" s="7" t="str">
        <f>IFERROR(VLOOKUP(A725,[2]Sheet4!$A$2:$I$2561,8,FALSE),"CL")</f>
        <v>Rb</v>
      </c>
    </row>
    <row r="726" spans="1:11" hidden="1">
      <c r="A726" s="5">
        <v>40911</v>
      </c>
      <c r="B726" s="6">
        <v>53.2288</v>
      </c>
      <c r="C726" s="6">
        <f t="shared" si="22"/>
        <v>-6.8699999999999761E-2</v>
      </c>
      <c r="D726" s="8">
        <f t="shared" si="23"/>
        <v>-1.2889910408555704E-3</v>
      </c>
      <c r="E726" s="6">
        <f>[1]!MoonAge(A726)</f>
        <v>0.30054211974926182</v>
      </c>
      <c r="F726" s="7" t="str">
        <f>IFERROR(VLOOKUP(A726,[2]Sheet4!$A$2:$I$2561,3,FALSE),"CL")</f>
        <v>PAM</v>
      </c>
      <c r="G726" s="7" t="str">
        <f>IFERROR(VLOOKUP(A726,[2]Sheet4!$A$2:$I$2561,4,FALSE),"CL")</f>
        <v>Pi</v>
      </c>
      <c r="H726" s="7" t="str">
        <f>IFERROR(VLOOKUP(A726,[2]Sheet4!$A$2:$I$2561,5,FALSE),"CL")</f>
        <v>MEP</v>
      </c>
      <c r="I726" s="7" t="str">
        <f>IFERROR(VLOOKUP(A726,[2]Sheet4!$A$2:$I$2561,6,FALSE),"CL")</f>
        <v>Ra</v>
      </c>
      <c r="J726" s="7" t="str">
        <f>IFERROR(VLOOKUP(A726,[2]Sheet4!$A$2:$I$2561,7,FALSE),"CL")</f>
        <v>MEM</v>
      </c>
      <c r="K726" s="7" t="str">
        <f>IFERROR(VLOOKUP(A726,[2]Sheet4!$A$2:$I$2561,8,FALSE),"CL")</f>
        <v>Rb</v>
      </c>
    </row>
    <row r="727" spans="1:11" hidden="1">
      <c r="A727" s="5">
        <v>40912</v>
      </c>
      <c r="B727" s="6">
        <v>53.14</v>
      </c>
      <c r="C727" s="6">
        <f t="shared" si="22"/>
        <v>-8.8799999999999102E-2</v>
      </c>
      <c r="D727" s="8">
        <f t="shared" si="23"/>
        <v>-1.6682698088252806E-3</v>
      </c>
      <c r="E727" s="6">
        <f>[1]!MoonAge(A727)</f>
        <v>0.33440531169873033</v>
      </c>
      <c r="F727" s="7" t="str">
        <f>IFERROR(VLOOKUP(A727,[2]Sheet4!$A$2:$I$2561,3,FALSE),"CL")</f>
        <v>UDP</v>
      </c>
      <c r="G727" s="7" t="str">
        <f>IFERROR(VLOOKUP(A727,[2]Sheet4!$A$2:$I$2561,4,FALSE),"CL")</f>
        <v>Ra</v>
      </c>
      <c r="H727" s="7" t="str">
        <f>IFERROR(VLOOKUP(A727,[2]Sheet4!$A$2:$I$2561,5,FALSE),"CL")</f>
        <v>MEP</v>
      </c>
      <c r="I727" s="7" t="str">
        <f>IFERROR(VLOOKUP(A727,[2]Sheet4!$A$2:$I$2561,6,FALSE),"CL")</f>
        <v>Ra</v>
      </c>
      <c r="J727" s="7" t="str">
        <f>IFERROR(VLOOKUP(A727,[2]Sheet4!$A$2:$I$2561,7,FALSE),"CL")</f>
        <v>MEM</v>
      </c>
      <c r="K727" s="7" t="str">
        <f>IFERROR(VLOOKUP(A727,[2]Sheet4!$A$2:$I$2561,8,FALSE),"CL")</f>
        <v>Rb</v>
      </c>
    </row>
    <row r="728" spans="1:11" hidden="1">
      <c r="A728" s="5">
        <v>40913</v>
      </c>
      <c r="B728" s="6">
        <v>52.780999999999999</v>
      </c>
      <c r="C728" s="6">
        <f t="shared" si="22"/>
        <v>-0.35900000000000176</v>
      </c>
      <c r="D728" s="8">
        <f t="shared" si="23"/>
        <v>-6.7557395558901345E-3</v>
      </c>
      <c r="E728" s="6">
        <f>[1]!MoonAge(A728)</f>
        <v>0.36826850364819874</v>
      </c>
      <c r="F728" s="7" t="str">
        <f>IFERROR(VLOOKUP(A728,[2]Sheet4!$A$2:$I$2561,3,FALSE),"CL")</f>
        <v>UDM</v>
      </c>
      <c r="G728" s="7" t="str">
        <f>IFERROR(VLOOKUP(A728,[2]Sheet4!$A$2:$I$2561,4,FALSE),"CL")</f>
        <v>Co</v>
      </c>
      <c r="H728" s="7" t="str">
        <f>IFERROR(VLOOKUP(A728,[2]Sheet4!$A$2:$I$2561,5,FALSE),"CL")</f>
        <v>MEP</v>
      </c>
      <c r="I728" s="7" t="str">
        <f>IFERROR(VLOOKUP(A728,[2]Sheet4!$A$2:$I$2561,6,FALSE),"CL")</f>
        <v>Ra</v>
      </c>
      <c r="J728" s="7" t="str">
        <f>IFERROR(VLOOKUP(A728,[2]Sheet4!$A$2:$I$2561,7,FALSE),"CL")</f>
        <v>MEM</v>
      </c>
      <c r="K728" s="7" t="str">
        <f>IFERROR(VLOOKUP(A728,[2]Sheet4!$A$2:$I$2561,8,FALSE),"CL")</f>
        <v>Rb</v>
      </c>
    </row>
    <row r="729" spans="1:11" hidden="1">
      <c r="A729" s="5">
        <v>40914</v>
      </c>
      <c r="B729" s="6">
        <v>52.783799999999999</v>
      </c>
      <c r="C729" s="6">
        <f t="shared" si="22"/>
        <v>2.8000000000005798E-3</v>
      </c>
      <c r="D729" s="8">
        <f t="shared" si="23"/>
        <v>5.3049392773925844E-5</v>
      </c>
      <c r="E729" s="6">
        <f>[1]!MoonAge(A729)</f>
        <v>0.40213169559766726</v>
      </c>
      <c r="F729" s="7" t="str">
        <f>IFERROR(VLOOKUP(A729,[2]Sheet4!$A$2:$I$2561,3,FALSE),"CL")</f>
        <v>FIP</v>
      </c>
      <c r="G729" s="7" t="str">
        <f>IFERROR(VLOOKUP(A729,[2]Sheet4!$A$2:$I$2561,4,FALSE),"CL")</f>
        <v>Tg</v>
      </c>
      <c r="H729" s="7" t="str">
        <f>IFERROR(VLOOKUP(A729,[2]Sheet4!$A$2:$I$2561,5,FALSE),"CL")</f>
        <v>MEM</v>
      </c>
      <c r="I729" s="7" t="str">
        <f>IFERROR(VLOOKUP(A729,[2]Sheet4!$A$2:$I$2561,6,FALSE),"CL")</f>
        <v>Co</v>
      </c>
      <c r="J729" s="7" t="str">
        <f>IFERROR(VLOOKUP(A729,[2]Sheet4!$A$2:$I$2561,7,FALSE),"CL")</f>
        <v>MEM</v>
      </c>
      <c r="K729" s="7" t="str">
        <f>IFERROR(VLOOKUP(A729,[2]Sheet4!$A$2:$I$2561,8,FALSE),"CL")</f>
        <v>Rb</v>
      </c>
    </row>
    <row r="730" spans="1:11" hidden="1">
      <c r="A730" s="5">
        <v>40917</v>
      </c>
      <c r="B730" s="6">
        <v>52.732500000000002</v>
      </c>
      <c r="C730" s="6">
        <f t="shared" si="22"/>
        <v>-5.1299999999997681E-2</v>
      </c>
      <c r="D730" s="8">
        <f t="shared" si="23"/>
        <v>-9.718891023381735E-4</v>
      </c>
      <c r="E730" s="6">
        <f>[1]!MoonAge(A730)</f>
        <v>0.50372127144604617</v>
      </c>
      <c r="F730" s="7" t="str">
        <f>IFERROR(VLOOKUP(A730,[2]Sheet4!$A$2:$I$2561,3,FALSE),"CL")</f>
        <v>EAM</v>
      </c>
      <c r="G730" s="7" t="str">
        <f>IFERROR(VLOOKUP(A730,[2]Sheet4!$A$2:$I$2561,4,FALSE),"CL")</f>
        <v>Sn</v>
      </c>
      <c r="H730" s="7" t="str">
        <f>IFERROR(VLOOKUP(A730,[2]Sheet4!$A$2:$I$2561,5,FALSE),"CL")</f>
        <v>MEM</v>
      </c>
      <c r="I730" s="7" t="str">
        <f>IFERROR(VLOOKUP(A730,[2]Sheet4!$A$2:$I$2561,6,FALSE),"CL")</f>
        <v>Co</v>
      </c>
      <c r="J730" s="7" t="str">
        <f>IFERROR(VLOOKUP(A730,[2]Sheet4!$A$2:$I$2561,7,FALSE),"CL")</f>
        <v>MEM</v>
      </c>
      <c r="K730" s="7" t="str">
        <f>IFERROR(VLOOKUP(A730,[2]Sheet4!$A$2:$I$2561,8,FALSE),"CL")</f>
        <v>Rb</v>
      </c>
    </row>
    <row r="731" spans="1:11" hidden="1">
      <c r="A731" s="5">
        <v>40918</v>
      </c>
      <c r="B731" s="6">
        <v>52.225499999999997</v>
      </c>
      <c r="C731" s="6">
        <f t="shared" si="22"/>
        <v>-0.507000000000005</v>
      </c>
      <c r="D731" s="8">
        <f t="shared" si="23"/>
        <v>-9.61456407338937E-3</v>
      </c>
      <c r="E731" s="6">
        <f>[1]!MoonAge(A731)</f>
        <v>0.53758446339527266</v>
      </c>
      <c r="F731" s="7" t="str">
        <f>IFERROR(VLOOKUP(A731,[2]Sheet4!$A$2:$I$2561,3,FALSE),"CL")</f>
        <v>MEP</v>
      </c>
      <c r="G731" s="7" t="str">
        <f>IFERROR(VLOOKUP(A731,[2]Sheet4!$A$2:$I$2561,4,FALSE),"CL")</f>
        <v>Ho</v>
      </c>
      <c r="H731" s="7" t="str">
        <f>IFERROR(VLOOKUP(A731,[2]Sheet4!$A$2:$I$2561,5,FALSE),"CL")</f>
        <v>MEM</v>
      </c>
      <c r="I731" s="7" t="str">
        <f>IFERROR(VLOOKUP(A731,[2]Sheet4!$A$2:$I$2561,6,FALSE),"CL")</f>
        <v>Co</v>
      </c>
      <c r="J731" s="7" t="str">
        <f>IFERROR(VLOOKUP(A731,[2]Sheet4!$A$2:$I$2561,7,FALSE),"CL")</f>
        <v>MEM</v>
      </c>
      <c r="K731" s="7" t="str">
        <f>IFERROR(VLOOKUP(A731,[2]Sheet4!$A$2:$I$2561,8,FALSE),"CL")</f>
        <v>Rb</v>
      </c>
    </row>
    <row r="732" spans="1:11" hidden="1">
      <c r="A732" s="5">
        <v>40919</v>
      </c>
      <c r="B732" s="6">
        <v>51.749499999999998</v>
      </c>
      <c r="C732" s="6">
        <f t="shared" si="22"/>
        <v>-0.47599999999999909</v>
      </c>
      <c r="D732" s="8">
        <f t="shared" si="23"/>
        <v>-9.1143215479028272E-3</v>
      </c>
      <c r="E732" s="6">
        <f>[1]!MoonAge(A732)</f>
        <v>0.57144765534449915</v>
      </c>
      <c r="F732" s="7" t="str">
        <f>IFERROR(VLOOKUP(A732,[2]Sheet4!$A$2:$I$2561,3,FALSE),"CL")</f>
        <v>MEM</v>
      </c>
      <c r="G732" s="7" t="str">
        <f>IFERROR(VLOOKUP(A732,[2]Sheet4!$A$2:$I$2561,4,FALSE),"CL")</f>
        <v>Sh</v>
      </c>
      <c r="H732" s="7" t="str">
        <f>IFERROR(VLOOKUP(A732,[2]Sheet4!$A$2:$I$2561,5,FALSE),"CL")</f>
        <v>MEM</v>
      </c>
      <c r="I732" s="7" t="str">
        <f>IFERROR(VLOOKUP(A732,[2]Sheet4!$A$2:$I$2561,6,FALSE),"CL")</f>
        <v>Co</v>
      </c>
      <c r="J732" s="7" t="str">
        <f>IFERROR(VLOOKUP(A732,[2]Sheet4!$A$2:$I$2561,7,FALSE),"CL")</f>
        <v>MEM</v>
      </c>
      <c r="K732" s="7" t="str">
        <f>IFERROR(VLOOKUP(A732,[2]Sheet4!$A$2:$I$2561,8,FALSE),"CL")</f>
        <v>Rb</v>
      </c>
    </row>
    <row r="733" spans="1:11" hidden="1">
      <c r="A733" s="5">
        <v>40920</v>
      </c>
      <c r="B733" s="6">
        <v>51.829000000000001</v>
      </c>
      <c r="C733" s="6">
        <f t="shared" si="22"/>
        <v>7.9500000000003013E-2</v>
      </c>
      <c r="D733" s="8">
        <f t="shared" si="23"/>
        <v>1.5362467270215753E-3</v>
      </c>
      <c r="E733" s="6">
        <f>[1]!MoonAge(A733)</f>
        <v>0.60531084729372564</v>
      </c>
      <c r="F733" s="7" t="str">
        <f>IFERROR(VLOOKUP(A733,[2]Sheet4!$A$2:$I$2561,3,FALSE),"CL")</f>
        <v>PAP</v>
      </c>
      <c r="G733" s="7" t="str">
        <f>IFERROR(VLOOKUP(A733,[2]Sheet4!$A$2:$I$2561,4,FALSE),"CL")</f>
        <v>Mo</v>
      </c>
      <c r="H733" s="7" t="str">
        <f>IFERROR(VLOOKUP(A733,[2]Sheet4!$A$2:$I$2561,5,FALSE),"CL")</f>
        <v>MEM</v>
      </c>
      <c r="I733" s="7" t="str">
        <f>IFERROR(VLOOKUP(A733,[2]Sheet4!$A$2:$I$2561,6,FALSE),"CL")</f>
        <v>Co</v>
      </c>
      <c r="J733" s="7" t="str">
        <f>IFERROR(VLOOKUP(A733,[2]Sheet4!$A$2:$I$2561,7,FALSE),"CL")</f>
        <v>MEM</v>
      </c>
      <c r="K733" s="7" t="str">
        <f>IFERROR(VLOOKUP(A733,[2]Sheet4!$A$2:$I$2561,8,FALSE),"CL")</f>
        <v>Rb</v>
      </c>
    </row>
    <row r="734" spans="1:11" hidden="1">
      <c r="A734" s="5">
        <v>40921</v>
      </c>
      <c r="B734" s="6">
        <v>51.430999999999997</v>
      </c>
      <c r="C734" s="6">
        <f t="shared" si="22"/>
        <v>-0.39800000000000324</v>
      </c>
      <c r="D734" s="8">
        <f t="shared" si="23"/>
        <v>-7.6790985741573871E-3</v>
      </c>
      <c r="E734" s="6">
        <f>[1]!MoonAge(A734)</f>
        <v>0.63917403924295224</v>
      </c>
      <c r="F734" s="7" t="str">
        <f>IFERROR(VLOOKUP(A734,[2]Sheet4!$A$2:$I$2561,3,FALSE),"CL")</f>
        <v>PAM</v>
      </c>
      <c r="G734" s="7" t="str">
        <f>IFERROR(VLOOKUP(A734,[2]Sheet4!$A$2:$I$2561,4,FALSE),"CL")</f>
        <v>Ch</v>
      </c>
      <c r="H734" s="7" t="str">
        <f>IFERROR(VLOOKUP(A734,[2]Sheet4!$A$2:$I$2561,5,FALSE),"CL")</f>
        <v>MEM</v>
      </c>
      <c r="I734" s="7" t="str">
        <f>IFERROR(VLOOKUP(A734,[2]Sheet4!$A$2:$I$2561,6,FALSE),"CL")</f>
        <v>Co</v>
      </c>
      <c r="J734" s="7" t="str">
        <f>IFERROR(VLOOKUP(A734,[2]Sheet4!$A$2:$I$2561,7,FALSE),"CL")</f>
        <v>MEM</v>
      </c>
      <c r="K734" s="7" t="str">
        <f>IFERROR(VLOOKUP(A734,[2]Sheet4!$A$2:$I$2561,8,FALSE),"CL")</f>
        <v>Rb</v>
      </c>
    </row>
    <row r="735" spans="1:11" hidden="1">
      <c r="A735" s="5">
        <v>40924</v>
      </c>
      <c r="B735" s="6">
        <v>51.654499999999999</v>
      </c>
      <c r="C735" s="6">
        <f t="shared" si="22"/>
        <v>0.22350000000000136</v>
      </c>
      <c r="D735" s="8">
        <f t="shared" si="23"/>
        <v>4.3456281231164353E-3</v>
      </c>
      <c r="E735" s="6">
        <f>[1]!MoonAge(A735)</f>
        <v>0.74076361509063182</v>
      </c>
      <c r="F735" s="7" t="str">
        <f>IFERROR(VLOOKUP(A735,[2]Sheet4!$A$2:$I$2561,3,FALSE),"CL")</f>
        <v>FIP</v>
      </c>
      <c r="G735" s="7" t="str">
        <f>IFERROR(VLOOKUP(A735,[2]Sheet4!$A$2:$I$2561,4,FALSE),"CL")</f>
        <v>Ra</v>
      </c>
      <c r="H735" s="7" t="str">
        <f>IFERROR(VLOOKUP(A735,[2]Sheet4!$A$2:$I$2561,5,FALSE),"CL")</f>
        <v>MEM</v>
      </c>
      <c r="I735" s="7" t="str">
        <f>IFERROR(VLOOKUP(A735,[2]Sheet4!$A$2:$I$2561,6,FALSE),"CL")</f>
        <v>Co</v>
      </c>
      <c r="J735" s="7" t="str">
        <f>IFERROR(VLOOKUP(A735,[2]Sheet4!$A$2:$I$2561,7,FALSE),"CL")</f>
        <v>MEM</v>
      </c>
      <c r="K735" s="7" t="str">
        <f>IFERROR(VLOOKUP(A735,[2]Sheet4!$A$2:$I$2561,8,FALSE),"CL")</f>
        <v>Rb</v>
      </c>
    </row>
    <row r="736" spans="1:11" hidden="1">
      <c r="A736" s="5">
        <v>40925</v>
      </c>
      <c r="B736" s="6">
        <v>51.064999999999998</v>
      </c>
      <c r="C736" s="6">
        <f t="shared" si="22"/>
        <v>-0.58950000000000102</v>
      </c>
      <c r="D736" s="8">
        <f t="shared" si="23"/>
        <v>-1.1412364847205975E-2</v>
      </c>
      <c r="E736" s="6">
        <f>[1]!MoonAge(A736)</f>
        <v>0.77462680703985831</v>
      </c>
      <c r="F736" s="7" t="str">
        <f>IFERROR(VLOOKUP(A736,[2]Sheet4!$A$2:$I$2561,3,FALSE),"CL")</f>
        <v>FIM</v>
      </c>
      <c r="G736" s="7" t="str">
        <f>IFERROR(VLOOKUP(A736,[2]Sheet4!$A$2:$I$2561,4,FALSE),"CL")</f>
        <v>Co</v>
      </c>
      <c r="H736" s="7" t="str">
        <f>IFERROR(VLOOKUP(A736,[2]Sheet4!$A$2:$I$2561,5,FALSE),"CL")</f>
        <v>MEM</v>
      </c>
      <c r="I736" s="7" t="str">
        <f>IFERROR(VLOOKUP(A736,[2]Sheet4!$A$2:$I$2561,6,FALSE),"CL")</f>
        <v>Co</v>
      </c>
      <c r="J736" s="7" t="str">
        <f>IFERROR(VLOOKUP(A736,[2]Sheet4!$A$2:$I$2561,7,FALSE),"CL")</f>
        <v>MEM</v>
      </c>
      <c r="K736" s="7" t="str">
        <f>IFERROR(VLOOKUP(A736,[2]Sheet4!$A$2:$I$2561,8,FALSE),"CL")</f>
        <v>Rb</v>
      </c>
    </row>
    <row r="737" spans="1:11" hidden="1">
      <c r="A737" s="5">
        <v>40926</v>
      </c>
      <c r="B737" s="6">
        <v>50.665500000000002</v>
      </c>
      <c r="C737" s="6">
        <f t="shared" si="22"/>
        <v>-0.39949999999999619</v>
      </c>
      <c r="D737" s="8">
        <f t="shared" si="23"/>
        <v>-7.8233623812786878E-3</v>
      </c>
      <c r="E737" s="6">
        <f>[1]!MoonAge(A737)</f>
        <v>0.8084899989890848</v>
      </c>
      <c r="F737" s="7" t="str">
        <f>IFERROR(VLOOKUP(A737,[2]Sheet4!$A$2:$I$2561,3,FALSE),"CL")</f>
        <v>EAP</v>
      </c>
      <c r="G737" s="7" t="str">
        <f>IFERROR(VLOOKUP(A737,[2]Sheet4!$A$2:$I$2561,4,FALSE),"CL")</f>
        <v>Tg</v>
      </c>
      <c r="H737" s="7" t="str">
        <f>IFERROR(VLOOKUP(A737,[2]Sheet4!$A$2:$I$2561,5,FALSE),"CL")</f>
        <v>MEM</v>
      </c>
      <c r="I737" s="7" t="str">
        <f>IFERROR(VLOOKUP(A737,[2]Sheet4!$A$2:$I$2561,6,FALSE),"CL")</f>
        <v>Co</v>
      </c>
      <c r="J737" s="7" t="str">
        <f>IFERROR(VLOOKUP(A737,[2]Sheet4!$A$2:$I$2561,7,FALSE),"CL")</f>
        <v>MEM</v>
      </c>
      <c r="K737" s="7" t="str">
        <f>IFERROR(VLOOKUP(A737,[2]Sheet4!$A$2:$I$2561,8,FALSE),"CL")</f>
        <v>Rb</v>
      </c>
    </row>
    <row r="738" spans="1:11" hidden="1">
      <c r="A738" s="5">
        <v>40927</v>
      </c>
      <c r="B738" s="6">
        <v>50.289000000000001</v>
      </c>
      <c r="C738" s="6">
        <f t="shared" si="22"/>
        <v>-0.37650000000000006</v>
      </c>
      <c r="D738" s="8">
        <f t="shared" si="23"/>
        <v>-7.431092163306393E-3</v>
      </c>
      <c r="E738" s="6">
        <f>[1]!MoonAge(A738)</f>
        <v>0.84235319093831129</v>
      </c>
      <c r="F738" s="7" t="str">
        <f>IFERROR(VLOOKUP(A738,[2]Sheet4!$A$2:$I$2561,3,FALSE),"CL")</f>
        <v>EAM</v>
      </c>
      <c r="G738" s="7" t="str">
        <f>IFERROR(VLOOKUP(A738,[2]Sheet4!$A$2:$I$2561,4,FALSE),"CL")</f>
        <v>Rb</v>
      </c>
      <c r="H738" s="7" t="str">
        <f>IFERROR(VLOOKUP(A738,[2]Sheet4!$A$2:$I$2561,5,FALSE),"CL")</f>
        <v>MEM</v>
      </c>
      <c r="I738" s="7" t="str">
        <f>IFERROR(VLOOKUP(A738,[2]Sheet4!$A$2:$I$2561,6,FALSE),"CL")</f>
        <v>Co</v>
      </c>
      <c r="J738" s="7" t="str">
        <f>IFERROR(VLOOKUP(A738,[2]Sheet4!$A$2:$I$2561,7,FALSE),"CL")</f>
        <v>MEM</v>
      </c>
      <c r="K738" s="7" t="str">
        <f>IFERROR(VLOOKUP(A738,[2]Sheet4!$A$2:$I$2561,8,FALSE),"CL")</f>
        <v>Rb</v>
      </c>
    </row>
    <row r="739" spans="1:11">
      <c r="A739" s="5">
        <v>40928</v>
      </c>
      <c r="B739" s="6">
        <v>50.328800000000001</v>
      </c>
      <c r="C739" s="6">
        <f t="shared" si="22"/>
        <v>3.9799999999999613E-2</v>
      </c>
      <c r="D739" s="8">
        <f t="shared" si="23"/>
        <v>7.9142556026167972E-4</v>
      </c>
      <c r="E739" s="6">
        <f>[1]!MoonAge(A739)</f>
        <v>0.87621638288753778</v>
      </c>
      <c r="F739" s="7" t="str">
        <f>IFERROR(VLOOKUP(A739,[2]Sheet4!$A$2:$I$2561,3,FALSE),"CL")</f>
        <v>MEP</v>
      </c>
      <c r="G739" s="7" t="str">
        <f>IFERROR(VLOOKUP(A739,[2]Sheet4!$A$2:$I$2561,4,FALSE),"CL")</f>
        <v>Dr</v>
      </c>
      <c r="H739" s="7" t="str">
        <f>IFERROR(VLOOKUP(A739,[2]Sheet4!$A$2:$I$2561,5,FALSE),"CL")</f>
        <v>MEM</v>
      </c>
      <c r="I739" s="7" t="str">
        <f>IFERROR(VLOOKUP(A739,[2]Sheet4!$A$2:$I$2561,6,FALSE),"CL")</f>
        <v>Co</v>
      </c>
      <c r="J739" s="7" t="str">
        <f>IFERROR(VLOOKUP(A739,[2]Sheet4!$A$2:$I$2561,7,FALSE),"CL")</f>
        <v>MEM</v>
      </c>
      <c r="K739" s="7" t="str">
        <f>IFERROR(VLOOKUP(A739,[2]Sheet4!$A$2:$I$2561,8,FALSE),"CL")</f>
        <v>Rb</v>
      </c>
    </row>
    <row r="740" spans="1:11" hidden="1">
      <c r="A740" s="5">
        <v>40931</v>
      </c>
      <c r="B740" s="6">
        <v>50.243499999999997</v>
      </c>
      <c r="C740" s="6">
        <f t="shared" si="22"/>
        <v>-8.5300000000003706E-2</v>
      </c>
      <c r="D740" s="8">
        <f t="shared" si="23"/>
        <v>-1.6948546359143017E-3</v>
      </c>
      <c r="E740" s="6">
        <f>[1]!MoonAge(A740)</f>
        <v>0.97780595873521747</v>
      </c>
      <c r="F740" s="7" t="str">
        <f>IFERROR(VLOOKUP(A740,[2]Sheet4!$A$2:$I$2561,3,FALSE),"CL")</f>
        <v>PAM</v>
      </c>
      <c r="G740" s="7" t="str">
        <f>IFERROR(VLOOKUP(A740,[2]Sheet4!$A$2:$I$2561,4,FALSE),"CL")</f>
        <v>Sh</v>
      </c>
      <c r="H740" s="7" t="str">
        <f>IFERROR(VLOOKUP(A740,[2]Sheet4!$A$2:$I$2561,5,FALSE),"CL")</f>
        <v>MEM</v>
      </c>
      <c r="I740" s="7" t="str">
        <f>IFERROR(VLOOKUP(A740,[2]Sheet4!$A$2:$I$2561,6,FALSE),"CL")</f>
        <v>Co</v>
      </c>
      <c r="J740" s="7" t="str">
        <f>IFERROR(VLOOKUP(A740,[2]Sheet4!$A$2:$I$2561,7,FALSE),"CL")</f>
        <v>MEM</v>
      </c>
      <c r="K740" s="7" t="str">
        <f>IFERROR(VLOOKUP(A740,[2]Sheet4!$A$2:$I$2561,8,FALSE),"CL")</f>
        <v>Rb</v>
      </c>
    </row>
    <row r="741" spans="1:11" hidden="1">
      <c r="A741" s="5">
        <v>40932</v>
      </c>
      <c r="B741" s="6">
        <v>49.967300000000002</v>
      </c>
      <c r="C741" s="6">
        <f t="shared" si="22"/>
        <v>-0.27619999999999578</v>
      </c>
      <c r="D741" s="8">
        <f t="shared" si="23"/>
        <v>-5.4972284972184624E-3</v>
      </c>
      <c r="E741" s="6">
        <f>[1]!MoonAge(A741)</f>
        <v>1.1669150684443963E-2</v>
      </c>
      <c r="F741" s="7" t="str">
        <f>IFERROR(VLOOKUP(A741,[2]Sheet4!$A$2:$I$2561,3,FALSE),"CL")</f>
        <v>UDP</v>
      </c>
      <c r="G741" s="7" t="str">
        <f>IFERROR(VLOOKUP(A741,[2]Sheet4!$A$2:$I$2561,4,FALSE),"CL")</f>
        <v>Mo</v>
      </c>
      <c r="H741" s="7" t="str">
        <f>IFERROR(VLOOKUP(A741,[2]Sheet4!$A$2:$I$2561,5,FALSE),"CL")</f>
        <v>MEM</v>
      </c>
      <c r="I741" s="7" t="str">
        <f>IFERROR(VLOOKUP(A741,[2]Sheet4!$A$2:$I$2561,6,FALSE),"CL")</f>
        <v>Co</v>
      </c>
      <c r="J741" s="7" t="str">
        <f>IFERROR(VLOOKUP(A741,[2]Sheet4!$A$2:$I$2561,7,FALSE),"CL")</f>
        <v>MEM</v>
      </c>
      <c r="K741" s="7" t="str">
        <f>IFERROR(VLOOKUP(A741,[2]Sheet4!$A$2:$I$2561,8,FALSE),"CL")</f>
        <v>Rb</v>
      </c>
    </row>
    <row r="742" spans="1:11" hidden="1">
      <c r="A742" s="5">
        <v>40933</v>
      </c>
      <c r="B742" s="6">
        <v>50.021500000000003</v>
      </c>
      <c r="C742" s="6">
        <f t="shared" si="22"/>
        <v>5.420000000000158E-2</v>
      </c>
      <c r="D742" s="8">
        <f t="shared" si="23"/>
        <v>1.0847093999475973E-3</v>
      </c>
      <c r="E742" s="6">
        <f>[1]!MoonAge(A742)</f>
        <v>4.5532342633670453E-2</v>
      </c>
      <c r="F742" s="7" t="str">
        <f>IFERROR(VLOOKUP(A742,[2]Sheet4!$A$2:$I$2561,3,FALSE),"CL")</f>
        <v>UDM</v>
      </c>
      <c r="G742" s="7" t="str">
        <f>IFERROR(VLOOKUP(A742,[2]Sheet4!$A$2:$I$2561,4,FALSE),"CL")</f>
        <v>Ch</v>
      </c>
      <c r="H742" s="7" t="str">
        <f>IFERROR(VLOOKUP(A742,[2]Sheet4!$A$2:$I$2561,5,FALSE),"CL")</f>
        <v>MEM</v>
      </c>
      <c r="I742" s="7" t="str">
        <f>IFERROR(VLOOKUP(A742,[2]Sheet4!$A$2:$I$2561,6,FALSE),"CL")</f>
        <v>Co</v>
      </c>
      <c r="J742" s="7" t="str">
        <f>IFERROR(VLOOKUP(A742,[2]Sheet4!$A$2:$I$2561,7,FALSE),"CL")</f>
        <v>MEM</v>
      </c>
      <c r="K742" s="7" t="str">
        <f>IFERROR(VLOOKUP(A742,[2]Sheet4!$A$2:$I$2561,8,FALSE),"CL")</f>
        <v>Rb</v>
      </c>
    </row>
    <row r="743" spans="1:11" hidden="1">
      <c r="A743" s="5">
        <v>40935</v>
      </c>
      <c r="B743" s="6">
        <v>49.648000000000003</v>
      </c>
      <c r="C743" s="6">
        <f t="shared" si="22"/>
        <v>-0.37349999999999994</v>
      </c>
      <c r="D743" s="8">
        <f t="shared" si="23"/>
        <v>-7.4667892806093367E-3</v>
      </c>
      <c r="E743" s="6">
        <f>[1]!MoonAge(A743)</f>
        <v>0.11325872653212354</v>
      </c>
      <c r="F743" s="7" t="str">
        <f>IFERROR(VLOOKUP(A743,[2]Sheet4!$A$2:$I$2561,3,FALSE),"CL")</f>
        <v>FIM</v>
      </c>
      <c r="G743" s="7" t="str">
        <f>IFERROR(VLOOKUP(A743,[2]Sheet4!$A$2:$I$2561,4,FALSE),"CL")</f>
        <v>Pi</v>
      </c>
      <c r="H743" s="7" t="str">
        <f>IFERROR(VLOOKUP(A743,[2]Sheet4!$A$2:$I$2561,5,FALSE),"CL")</f>
        <v>MEM</v>
      </c>
      <c r="I743" s="7" t="str">
        <f>IFERROR(VLOOKUP(A743,[2]Sheet4!$A$2:$I$2561,6,FALSE),"CL")</f>
        <v>Co</v>
      </c>
      <c r="J743" s="7" t="str">
        <f>IFERROR(VLOOKUP(A743,[2]Sheet4!$A$2:$I$2561,7,FALSE),"CL")</f>
        <v>MEM</v>
      </c>
      <c r="K743" s="7" t="str">
        <f>IFERROR(VLOOKUP(A743,[2]Sheet4!$A$2:$I$2561,8,FALSE),"CL")</f>
        <v>Rb</v>
      </c>
    </row>
    <row r="744" spans="1:11" hidden="1">
      <c r="A744" s="5">
        <v>40938</v>
      </c>
      <c r="B744" s="6">
        <v>49.503</v>
      </c>
      <c r="C744" s="6">
        <f t="shared" si="22"/>
        <v>-0.14500000000000313</v>
      </c>
      <c r="D744" s="8">
        <f t="shared" si="23"/>
        <v>-2.9205607476636142E-3</v>
      </c>
      <c r="E744" s="6">
        <f>[1]!MoonAge(A744)</f>
        <v>0.21484830237980312</v>
      </c>
      <c r="F744" s="7" t="str">
        <f>IFERROR(VLOOKUP(A744,[2]Sheet4!$A$2:$I$2561,3,FALSE),"CL")</f>
        <v>MEP</v>
      </c>
      <c r="G744" s="7" t="str">
        <f>IFERROR(VLOOKUP(A744,[2]Sheet4!$A$2:$I$2561,4,FALSE),"CL")</f>
        <v>Tg</v>
      </c>
      <c r="H744" s="7" t="str">
        <f>IFERROR(VLOOKUP(A744,[2]Sheet4!$A$2:$I$2561,5,FALSE),"CL")</f>
        <v>MEM</v>
      </c>
      <c r="I744" s="7" t="str">
        <f>IFERROR(VLOOKUP(A744,[2]Sheet4!$A$2:$I$2561,6,FALSE),"CL")</f>
        <v>Co</v>
      </c>
      <c r="J744" s="7" t="str">
        <f>IFERROR(VLOOKUP(A744,[2]Sheet4!$A$2:$I$2561,7,FALSE),"CL")</f>
        <v>MEM</v>
      </c>
      <c r="K744" s="7" t="str">
        <f>IFERROR(VLOOKUP(A744,[2]Sheet4!$A$2:$I$2561,8,FALSE),"CL")</f>
        <v>Rb</v>
      </c>
    </row>
    <row r="745" spans="1:11" hidden="1">
      <c r="A745" s="5">
        <v>40939</v>
      </c>
      <c r="B745" s="6">
        <v>49.682499999999997</v>
      </c>
      <c r="C745" s="6">
        <f t="shared" si="22"/>
        <v>0.17949999999999733</v>
      </c>
      <c r="D745" s="8">
        <f t="shared" si="23"/>
        <v>3.6260428660888698E-3</v>
      </c>
      <c r="E745" s="6">
        <f>[1]!MoonAge(A745)</f>
        <v>0.24871149432902961</v>
      </c>
      <c r="F745" s="7" t="str">
        <f>IFERROR(VLOOKUP(A745,[2]Sheet4!$A$2:$I$2561,3,FALSE),"CL")</f>
        <v>MEM</v>
      </c>
      <c r="G745" s="7" t="str">
        <f>IFERROR(VLOOKUP(A745,[2]Sheet4!$A$2:$I$2561,4,FALSE),"CL")</f>
        <v>Rb</v>
      </c>
      <c r="H745" s="7" t="str">
        <f>IFERROR(VLOOKUP(A745,[2]Sheet4!$A$2:$I$2561,5,FALSE),"CL")</f>
        <v>MEM</v>
      </c>
      <c r="I745" s="7" t="str">
        <f>IFERROR(VLOOKUP(A745,[2]Sheet4!$A$2:$I$2561,6,FALSE),"CL")</f>
        <v>Co</v>
      </c>
      <c r="J745" s="7" t="str">
        <f>IFERROR(VLOOKUP(A745,[2]Sheet4!$A$2:$I$2561,7,FALSE),"CL")</f>
        <v>MEM</v>
      </c>
      <c r="K745" s="7" t="str">
        <f>IFERROR(VLOOKUP(A745,[2]Sheet4!$A$2:$I$2561,8,FALSE),"CL")</f>
        <v>Rb</v>
      </c>
    </row>
    <row r="746" spans="1:11" hidden="1">
      <c r="A746" s="5">
        <v>40940</v>
      </c>
      <c r="B746" s="6">
        <v>49.532499999999999</v>
      </c>
      <c r="C746" s="6">
        <f t="shared" si="22"/>
        <v>-0.14999999999999858</v>
      </c>
      <c r="D746" s="8">
        <f t="shared" si="23"/>
        <v>-3.0191717405524802E-3</v>
      </c>
      <c r="E746" s="6">
        <f>[1]!MoonAge(A746)</f>
        <v>0.2825746862782561</v>
      </c>
      <c r="F746" s="7" t="str">
        <f>IFERROR(VLOOKUP(A746,[2]Sheet4!$A$2:$I$2561,3,FALSE),"CL")</f>
        <v>PAP</v>
      </c>
      <c r="G746" s="7" t="str">
        <f>IFERROR(VLOOKUP(A746,[2]Sheet4!$A$2:$I$2561,4,FALSE),"CL")</f>
        <v>Dr</v>
      </c>
      <c r="H746" s="7" t="str">
        <f>IFERROR(VLOOKUP(A746,[2]Sheet4!$A$2:$I$2561,5,FALSE),"CL")</f>
        <v>MEM</v>
      </c>
      <c r="I746" s="7" t="str">
        <f>IFERROR(VLOOKUP(A746,[2]Sheet4!$A$2:$I$2561,6,FALSE),"CL")</f>
        <v>Co</v>
      </c>
      <c r="J746" s="7" t="str">
        <f>IFERROR(VLOOKUP(A746,[2]Sheet4!$A$2:$I$2561,7,FALSE),"CL")</f>
        <v>MEM</v>
      </c>
      <c r="K746" s="7" t="str">
        <f>IFERROR(VLOOKUP(A746,[2]Sheet4!$A$2:$I$2561,8,FALSE),"CL")</f>
        <v>Rb</v>
      </c>
    </row>
    <row r="747" spans="1:11" hidden="1">
      <c r="A747" s="5">
        <v>40941</v>
      </c>
      <c r="B747" s="6">
        <v>49.128799999999998</v>
      </c>
      <c r="C747" s="6">
        <f t="shared" si="22"/>
        <v>-0.40370000000000061</v>
      </c>
      <c r="D747" s="8">
        <f t="shared" si="23"/>
        <v>-8.1502044112451554E-3</v>
      </c>
      <c r="E747" s="6">
        <f>[1]!MoonAge(A747)</f>
        <v>0.31643787822748259</v>
      </c>
      <c r="F747" s="7" t="str">
        <f>IFERROR(VLOOKUP(A747,[2]Sheet4!$A$2:$I$2561,3,FALSE),"CL")</f>
        <v>PAM</v>
      </c>
      <c r="G747" s="7" t="str">
        <f>IFERROR(VLOOKUP(A747,[2]Sheet4!$A$2:$I$2561,4,FALSE),"CL")</f>
        <v>Sn</v>
      </c>
      <c r="H747" s="7" t="str">
        <f>IFERROR(VLOOKUP(A747,[2]Sheet4!$A$2:$I$2561,5,FALSE),"CL")</f>
        <v>MEM</v>
      </c>
      <c r="I747" s="7" t="str">
        <f>IFERROR(VLOOKUP(A747,[2]Sheet4!$A$2:$I$2561,6,FALSE),"CL")</f>
        <v>Co</v>
      </c>
      <c r="J747" s="7" t="str">
        <f>IFERROR(VLOOKUP(A747,[2]Sheet4!$A$2:$I$2561,7,FALSE),"CL")</f>
        <v>MEM</v>
      </c>
      <c r="K747" s="7" t="str">
        <f>IFERROR(VLOOKUP(A747,[2]Sheet4!$A$2:$I$2561,8,FALSE),"CL")</f>
        <v>Rb</v>
      </c>
    </row>
    <row r="748" spans="1:11" hidden="1">
      <c r="A748" s="5">
        <v>40942</v>
      </c>
      <c r="B748" s="6">
        <v>48.963999999999999</v>
      </c>
      <c r="C748" s="6">
        <f t="shared" si="22"/>
        <v>-0.16479999999999961</v>
      </c>
      <c r="D748" s="8">
        <f t="shared" si="23"/>
        <v>-3.3544479002133093E-3</v>
      </c>
      <c r="E748" s="6">
        <f>[1]!MoonAge(A748)</f>
        <v>0.3503010701767092</v>
      </c>
      <c r="F748" s="7" t="str">
        <f>IFERROR(VLOOKUP(A748,[2]Sheet4!$A$2:$I$2561,3,FALSE),"CL")</f>
        <v>UDP</v>
      </c>
      <c r="G748" s="7" t="str">
        <f>IFERROR(VLOOKUP(A748,[2]Sheet4!$A$2:$I$2561,4,FALSE),"CL")</f>
        <v>Ho</v>
      </c>
      <c r="H748" s="7" t="str">
        <f>IFERROR(VLOOKUP(A748,[2]Sheet4!$A$2:$I$2561,5,FALSE),"CL")</f>
        <v>MEM</v>
      </c>
      <c r="I748" s="7" t="str">
        <f>IFERROR(VLOOKUP(A748,[2]Sheet4!$A$2:$I$2561,6,FALSE),"CL")</f>
        <v>Co</v>
      </c>
      <c r="J748" s="7" t="str">
        <f>IFERROR(VLOOKUP(A748,[2]Sheet4!$A$2:$I$2561,7,FALSE),"CL")</f>
        <v>MEM</v>
      </c>
      <c r="K748" s="7" t="str">
        <f>IFERROR(VLOOKUP(A748,[2]Sheet4!$A$2:$I$2561,8,FALSE),"CL")</f>
        <v>Rb</v>
      </c>
    </row>
    <row r="749" spans="1:11" hidden="1">
      <c r="A749" s="5">
        <v>40945</v>
      </c>
      <c r="B749" s="6">
        <v>48.679000000000002</v>
      </c>
      <c r="C749" s="6">
        <f t="shared" si="22"/>
        <v>-0.28499999999999659</v>
      </c>
      <c r="D749" s="8">
        <f t="shared" si="23"/>
        <v>-5.8206028919205255E-3</v>
      </c>
      <c r="E749" s="6">
        <f>[1]!MoonAge(A749)</f>
        <v>0.45189064602438866</v>
      </c>
      <c r="F749" s="7" t="str">
        <f>IFERROR(VLOOKUP(A749,[2]Sheet4!$A$2:$I$2561,3,FALSE),"CL")</f>
        <v>FIM</v>
      </c>
      <c r="G749" s="7" t="str">
        <f>IFERROR(VLOOKUP(A749,[2]Sheet4!$A$2:$I$2561,4,FALSE),"CL")</f>
        <v>Ch</v>
      </c>
      <c r="H749" s="7" t="str">
        <f>IFERROR(VLOOKUP(A749,[2]Sheet4!$A$2:$I$2561,5,FALSE),"CL")</f>
        <v>PAP</v>
      </c>
      <c r="I749" s="7" t="str">
        <f>IFERROR(VLOOKUP(A749,[2]Sheet4!$A$2:$I$2561,6,FALSE),"CL")</f>
        <v>Tg</v>
      </c>
      <c r="J749" s="7" t="str">
        <f>IFERROR(VLOOKUP(A749,[2]Sheet4!$A$2:$I$2561,7,FALSE),"CL")</f>
        <v>PAP</v>
      </c>
      <c r="K749" s="7" t="str">
        <f>IFERROR(VLOOKUP(A749,[2]Sheet4!$A$2:$I$2561,8,FALSE),"CL")</f>
        <v>Dr</v>
      </c>
    </row>
    <row r="750" spans="1:11" hidden="1">
      <c r="A750" s="5">
        <v>40946</v>
      </c>
      <c r="B750" s="6">
        <v>48.914999999999999</v>
      </c>
      <c r="C750" s="6">
        <f t="shared" si="22"/>
        <v>0.2359999999999971</v>
      </c>
      <c r="D750" s="8">
        <f t="shared" si="23"/>
        <v>4.848086443846363E-3</v>
      </c>
      <c r="E750" s="6">
        <f>[1]!MoonAge(A750)</f>
        <v>0.48575383797361527</v>
      </c>
      <c r="F750" s="7" t="str">
        <f>IFERROR(VLOOKUP(A750,[2]Sheet4!$A$2:$I$2561,3,FALSE),"CL")</f>
        <v>EAP</v>
      </c>
      <c r="G750" s="7" t="str">
        <f>IFERROR(VLOOKUP(A750,[2]Sheet4!$A$2:$I$2561,4,FALSE),"CL")</f>
        <v>Do</v>
      </c>
      <c r="H750" s="7" t="str">
        <f>IFERROR(VLOOKUP(A750,[2]Sheet4!$A$2:$I$2561,5,FALSE),"CL")</f>
        <v>PAP</v>
      </c>
      <c r="I750" s="7" t="str">
        <f>IFERROR(VLOOKUP(A750,[2]Sheet4!$A$2:$I$2561,6,FALSE),"CL")</f>
        <v>Tg</v>
      </c>
      <c r="J750" s="7" t="str">
        <f>IFERROR(VLOOKUP(A750,[2]Sheet4!$A$2:$I$2561,7,FALSE),"CL")</f>
        <v>PAP</v>
      </c>
      <c r="K750" s="7" t="str">
        <f>IFERROR(VLOOKUP(A750,[2]Sheet4!$A$2:$I$2561,8,FALSE),"CL")</f>
        <v>Dr</v>
      </c>
    </row>
    <row r="751" spans="1:11" hidden="1">
      <c r="A751" s="5">
        <v>40947</v>
      </c>
      <c r="B751" s="6">
        <v>49.068300000000001</v>
      </c>
      <c r="C751" s="6">
        <f t="shared" si="22"/>
        <v>0.15330000000000155</v>
      </c>
      <c r="D751" s="8">
        <f t="shared" si="23"/>
        <v>3.1340079730144445E-3</v>
      </c>
      <c r="E751" s="6">
        <f>[1]!MoonAge(A751)</f>
        <v>0.5196170299227113</v>
      </c>
      <c r="F751" s="7" t="str">
        <f>IFERROR(VLOOKUP(A751,[2]Sheet4!$A$2:$I$2561,3,FALSE),"CL")</f>
        <v>EAM</v>
      </c>
      <c r="G751" s="7" t="str">
        <f>IFERROR(VLOOKUP(A751,[2]Sheet4!$A$2:$I$2561,4,FALSE),"CL")</f>
        <v>Pi</v>
      </c>
      <c r="H751" s="7" t="str">
        <f>IFERROR(VLOOKUP(A751,[2]Sheet4!$A$2:$I$2561,5,FALSE),"CL")</f>
        <v>PAP</v>
      </c>
      <c r="I751" s="7" t="str">
        <f>IFERROR(VLOOKUP(A751,[2]Sheet4!$A$2:$I$2561,6,FALSE),"CL")</f>
        <v>Tg</v>
      </c>
      <c r="J751" s="7" t="str">
        <f>IFERROR(VLOOKUP(A751,[2]Sheet4!$A$2:$I$2561,7,FALSE),"CL")</f>
        <v>PAP</v>
      </c>
      <c r="K751" s="7" t="str">
        <f>IFERROR(VLOOKUP(A751,[2]Sheet4!$A$2:$I$2561,8,FALSE),"CL")</f>
        <v>Dr</v>
      </c>
    </row>
    <row r="752" spans="1:11" hidden="1">
      <c r="A752" s="5">
        <v>40948</v>
      </c>
      <c r="B752" s="6">
        <v>49.289499999999997</v>
      </c>
      <c r="C752" s="6">
        <f t="shared" si="22"/>
        <v>0.22119999999999607</v>
      </c>
      <c r="D752" s="8">
        <f t="shared" si="23"/>
        <v>4.5080021113426804E-3</v>
      </c>
      <c r="E752" s="6">
        <f>[1]!MoonAge(A752)</f>
        <v>0.55348022187171253</v>
      </c>
      <c r="F752" s="7" t="str">
        <f>IFERROR(VLOOKUP(A752,[2]Sheet4!$A$2:$I$2561,3,FALSE),"CL")</f>
        <v>MEP</v>
      </c>
      <c r="G752" s="7" t="str">
        <f>IFERROR(VLOOKUP(A752,[2]Sheet4!$A$2:$I$2561,4,FALSE),"CL")</f>
        <v>Ra</v>
      </c>
      <c r="H752" s="7" t="str">
        <f>IFERROR(VLOOKUP(A752,[2]Sheet4!$A$2:$I$2561,5,FALSE),"CL")</f>
        <v>PAP</v>
      </c>
      <c r="I752" s="7" t="str">
        <f>IFERROR(VLOOKUP(A752,[2]Sheet4!$A$2:$I$2561,6,FALSE),"CL")</f>
        <v>Tg</v>
      </c>
      <c r="J752" s="7" t="str">
        <f>IFERROR(VLOOKUP(A752,[2]Sheet4!$A$2:$I$2561,7,FALSE),"CL")</f>
        <v>PAP</v>
      </c>
      <c r="K752" s="7" t="str">
        <f>IFERROR(VLOOKUP(A752,[2]Sheet4!$A$2:$I$2561,8,FALSE),"CL")</f>
        <v>Dr</v>
      </c>
    </row>
    <row r="753" spans="1:11" hidden="1">
      <c r="A753" s="5">
        <v>40949</v>
      </c>
      <c r="B753" s="6">
        <v>49.644500000000001</v>
      </c>
      <c r="C753" s="6">
        <f t="shared" si="22"/>
        <v>0.35500000000000398</v>
      </c>
      <c r="D753" s="8">
        <f t="shared" si="23"/>
        <v>7.2023453270981443E-3</v>
      </c>
      <c r="E753" s="6">
        <f>[1]!MoonAge(A753)</f>
        <v>0.58734341382071376</v>
      </c>
      <c r="F753" s="7" t="str">
        <f>IFERROR(VLOOKUP(A753,[2]Sheet4!$A$2:$I$2561,3,FALSE),"CL")</f>
        <v>MEM</v>
      </c>
      <c r="G753" s="7" t="str">
        <f>IFERROR(VLOOKUP(A753,[2]Sheet4!$A$2:$I$2561,4,FALSE),"CL")</f>
        <v>Co</v>
      </c>
      <c r="H753" s="7" t="str">
        <f>IFERROR(VLOOKUP(A753,[2]Sheet4!$A$2:$I$2561,5,FALSE),"CL")</f>
        <v>PAP</v>
      </c>
      <c r="I753" s="7" t="str">
        <f>IFERROR(VLOOKUP(A753,[2]Sheet4!$A$2:$I$2561,6,FALSE),"CL")</f>
        <v>Tg</v>
      </c>
      <c r="J753" s="7" t="str">
        <f>IFERROR(VLOOKUP(A753,[2]Sheet4!$A$2:$I$2561,7,FALSE),"CL")</f>
        <v>PAP</v>
      </c>
      <c r="K753" s="7" t="str">
        <f>IFERROR(VLOOKUP(A753,[2]Sheet4!$A$2:$I$2561,8,FALSE),"CL")</f>
        <v>Dr</v>
      </c>
    </row>
    <row r="754" spans="1:11" hidden="1">
      <c r="A754" s="5">
        <v>40952</v>
      </c>
      <c r="B754" s="6">
        <v>49.317999999999998</v>
      </c>
      <c r="C754" s="6">
        <f t="shared" si="22"/>
        <v>-0.3265000000000029</v>
      </c>
      <c r="D754" s="8">
        <f t="shared" si="23"/>
        <v>-6.5767607690681322E-3</v>
      </c>
      <c r="E754" s="6">
        <f>[1]!MoonAge(A754)</f>
        <v>0.68893298966771743</v>
      </c>
      <c r="F754" s="7" t="str">
        <f>IFERROR(VLOOKUP(A754,[2]Sheet4!$A$2:$I$2561,3,FALSE),"CL")</f>
        <v>UDP</v>
      </c>
      <c r="G754" s="7" t="str">
        <f>IFERROR(VLOOKUP(A754,[2]Sheet4!$A$2:$I$2561,4,FALSE),"CL")</f>
        <v>Dr</v>
      </c>
      <c r="H754" s="7" t="str">
        <f>IFERROR(VLOOKUP(A754,[2]Sheet4!$A$2:$I$2561,5,FALSE),"CL")</f>
        <v>PAP</v>
      </c>
      <c r="I754" s="7" t="str">
        <f>IFERROR(VLOOKUP(A754,[2]Sheet4!$A$2:$I$2561,6,FALSE),"CL")</f>
        <v>Tg</v>
      </c>
      <c r="J754" s="7" t="str">
        <f>IFERROR(VLOOKUP(A754,[2]Sheet4!$A$2:$I$2561,7,FALSE),"CL")</f>
        <v>PAP</v>
      </c>
      <c r="K754" s="7" t="str">
        <f>IFERROR(VLOOKUP(A754,[2]Sheet4!$A$2:$I$2561,8,FALSE),"CL")</f>
        <v>Dr</v>
      </c>
    </row>
    <row r="755" spans="1:11" hidden="1">
      <c r="A755" s="5">
        <v>40953</v>
      </c>
      <c r="B755" s="6">
        <v>49.331299999999999</v>
      </c>
      <c r="C755" s="6">
        <f t="shared" si="22"/>
        <v>1.3300000000000978E-2</v>
      </c>
      <c r="D755" s="8">
        <f t="shared" si="23"/>
        <v>2.6967841356099147E-4</v>
      </c>
      <c r="E755" s="6">
        <f>[1]!MoonAge(A755)</f>
        <v>0.72279618161671877</v>
      </c>
      <c r="F755" s="7" t="str">
        <f>IFERROR(VLOOKUP(A755,[2]Sheet4!$A$2:$I$2561,3,FALSE),"CL")</f>
        <v>UDM</v>
      </c>
      <c r="G755" s="7" t="str">
        <f>IFERROR(VLOOKUP(A755,[2]Sheet4!$A$2:$I$2561,4,FALSE),"CL")</f>
        <v>Sn</v>
      </c>
      <c r="H755" s="7" t="str">
        <f>IFERROR(VLOOKUP(A755,[2]Sheet4!$A$2:$I$2561,5,FALSE),"CL")</f>
        <v>PAP</v>
      </c>
      <c r="I755" s="7" t="str">
        <f>IFERROR(VLOOKUP(A755,[2]Sheet4!$A$2:$I$2561,6,FALSE),"CL")</f>
        <v>Tg</v>
      </c>
      <c r="J755" s="7" t="str">
        <f>IFERROR(VLOOKUP(A755,[2]Sheet4!$A$2:$I$2561,7,FALSE),"CL")</f>
        <v>PAP</v>
      </c>
      <c r="K755" s="7" t="str">
        <f>IFERROR(VLOOKUP(A755,[2]Sheet4!$A$2:$I$2561,8,FALSE),"CL")</f>
        <v>Dr</v>
      </c>
    </row>
    <row r="756" spans="1:11" hidden="1">
      <c r="A756" s="5">
        <v>40954</v>
      </c>
      <c r="B756" s="6">
        <v>49.252000000000002</v>
      </c>
      <c r="C756" s="6">
        <f t="shared" si="22"/>
        <v>-7.9299999999996373E-2</v>
      </c>
      <c r="D756" s="8">
        <f t="shared" si="23"/>
        <v>-1.6074986874458281E-3</v>
      </c>
      <c r="E756" s="6">
        <f>[1]!MoonAge(A756)</f>
        <v>0.75665937356571999</v>
      </c>
      <c r="F756" s="7" t="str">
        <f>IFERROR(VLOOKUP(A756,[2]Sheet4!$A$2:$I$2561,3,FALSE),"CL")</f>
        <v>FIP</v>
      </c>
      <c r="G756" s="7" t="str">
        <f>IFERROR(VLOOKUP(A756,[2]Sheet4!$A$2:$I$2561,4,FALSE),"CL")</f>
        <v>Ho</v>
      </c>
      <c r="H756" s="7" t="str">
        <f>IFERROR(VLOOKUP(A756,[2]Sheet4!$A$2:$I$2561,5,FALSE),"CL")</f>
        <v>PAP</v>
      </c>
      <c r="I756" s="7" t="str">
        <f>IFERROR(VLOOKUP(A756,[2]Sheet4!$A$2:$I$2561,6,FALSE),"CL")</f>
        <v>Tg</v>
      </c>
      <c r="J756" s="7" t="str">
        <f>IFERROR(VLOOKUP(A756,[2]Sheet4!$A$2:$I$2561,7,FALSE),"CL")</f>
        <v>PAP</v>
      </c>
      <c r="K756" s="7" t="str">
        <f>IFERROR(VLOOKUP(A756,[2]Sheet4!$A$2:$I$2561,8,FALSE),"CL")</f>
        <v>Dr</v>
      </c>
    </row>
    <row r="757" spans="1:11" hidden="1">
      <c r="A757" s="5">
        <v>40956</v>
      </c>
      <c r="B757" s="6">
        <v>49.212800000000001</v>
      </c>
      <c r="C757" s="6">
        <f t="shared" si="22"/>
        <v>-3.9200000000001012E-2</v>
      </c>
      <c r="D757" s="8">
        <f t="shared" si="23"/>
        <v>-7.9590676520752482E-4</v>
      </c>
      <c r="E757" s="6">
        <f>[1]!MoonAge(A757)</f>
        <v>0.82438575746372256</v>
      </c>
      <c r="F757" s="7" t="str">
        <f>IFERROR(VLOOKUP(A757,[2]Sheet4!$A$2:$I$2561,3,FALSE),"CL")</f>
        <v>EAP</v>
      </c>
      <c r="G757" s="7" t="str">
        <f>IFERROR(VLOOKUP(A757,[2]Sheet4!$A$2:$I$2561,4,FALSE),"CL")</f>
        <v>Mo</v>
      </c>
      <c r="H757" s="7" t="str">
        <f>IFERROR(VLOOKUP(A757,[2]Sheet4!$A$2:$I$2561,5,FALSE),"CL")</f>
        <v>PAP</v>
      </c>
      <c r="I757" s="7" t="str">
        <f>IFERROR(VLOOKUP(A757,[2]Sheet4!$A$2:$I$2561,6,FALSE),"CL")</f>
        <v>Tg</v>
      </c>
      <c r="J757" s="7" t="str">
        <f>IFERROR(VLOOKUP(A757,[2]Sheet4!$A$2:$I$2561,7,FALSE),"CL")</f>
        <v>PAP</v>
      </c>
      <c r="K757" s="7" t="str">
        <f>IFERROR(VLOOKUP(A757,[2]Sheet4!$A$2:$I$2561,8,FALSE),"CL")</f>
        <v>Dr</v>
      </c>
    </row>
    <row r="758" spans="1:11" hidden="1">
      <c r="A758" s="5">
        <v>40960</v>
      </c>
      <c r="B758" s="6">
        <v>49.083500000000001</v>
      </c>
      <c r="C758" s="6">
        <f t="shared" si="22"/>
        <v>-0.12930000000000064</v>
      </c>
      <c r="D758" s="8">
        <f t="shared" si="23"/>
        <v>-2.6273652383119969E-3</v>
      </c>
      <c r="E758" s="6">
        <f>[1]!MoonAge(A758)</f>
        <v>0.95983852525972746</v>
      </c>
      <c r="F758" s="7" t="str">
        <f>IFERROR(VLOOKUP(A758,[2]Sheet4!$A$2:$I$2561,3,FALSE),"CL")</f>
        <v>PAP</v>
      </c>
      <c r="G758" s="7" t="str">
        <f>IFERROR(VLOOKUP(A758,[2]Sheet4!$A$2:$I$2561,4,FALSE),"CL")</f>
        <v>Ra</v>
      </c>
      <c r="H758" s="7" t="str">
        <f>IFERROR(VLOOKUP(A758,[2]Sheet4!$A$2:$I$2561,5,FALSE),"CL")</f>
        <v>PAP</v>
      </c>
      <c r="I758" s="7" t="str">
        <f>IFERROR(VLOOKUP(A758,[2]Sheet4!$A$2:$I$2561,6,FALSE),"CL")</f>
        <v>Tg</v>
      </c>
      <c r="J758" s="7" t="str">
        <f>IFERROR(VLOOKUP(A758,[2]Sheet4!$A$2:$I$2561,7,FALSE),"CL")</f>
        <v>PAP</v>
      </c>
      <c r="K758" s="7" t="str">
        <f>IFERROR(VLOOKUP(A758,[2]Sheet4!$A$2:$I$2561,8,FALSE),"CL")</f>
        <v>Dr</v>
      </c>
    </row>
    <row r="759" spans="1:11" hidden="1">
      <c r="A759" s="5">
        <v>40961</v>
      </c>
      <c r="B759" s="6">
        <v>49.2453</v>
      </c>
      <c r="C759" s="6">
        <f t="shared" si="22"/>
        <v>0.1617999999999995</v>
      </c>
      <c r="D759" s="8">
        <f t="shared" si="23"/>
        <v>3.2964234416860963E-3</v>
      </c>
      <c r="E759" s="6">
        <f>[1]!MoonAge(A759)</f>
        <v>0.9937017172087288</v>
      </c>
      <c r="F759" s="7" t="str">
        <f>IFERROR(VLOOKUP(A759,[2]Sheet4!$A$2:$I$2561,3,FALSE),"CL")</f>
        <v>PAM</v>
      </c>
      <c r="G759" s="7" t="str">
        <f>IFERROR(VLOOKUP(A759,[2]Sheet4!$A$2:$I$2561,4,FALSE),"CL")</f>
        <v>Co</v>
      </c>
      <c r="H759" s="7" t="str">
        <f>IFERROR(VLOOKUP(A759,[2]Sheet4!$A$2:$I$2561,5,FALSE),"CL")</f>
        <v>PAP</v>
      </c>
      <c r="I759" s="7" t="str">
        <f>IFERROR(VLOOKUP(A759,[2]Sheet4!$A$2:$I$2561,6,FALSE),"CL")</f>
        <v>Tg</v>
      </c>
      <c r="J759" s="7" t="str">
        <f>IFERROR(VLOOKUP(A759,[2]Sheet4!$A$2:$I$2561,7,FALSE),"CL")</f>
        <v>PAP</v>
      </c>
      <c r="K759" s="7" t="str">
        <f>IFERROR(VLOOKUP(A759,[2]Sheet4!$A$2:$I$2561,8,FALSE),"CL")</f>
        <v>Dr</v>
      </c>
    </row>
    <row r="760" spans="1:11" hidden="1">
      <c r="A760" s="5">
        <v>40962</v>
      </c>
      <c r="B760" s="6">
        <v>49.244999999999997</v>
      </c>
      <c r="C760" s="6">
        <f t="shared" si="22"/>
        <v>-3.0000000000285354E-4</v>
      </c>
      <c r="D760" s="8">
        <f t="shared" si="23"/>
        <v>-6.0919519223733748E-6</v>
      </c>
      <c r="E760" s="6">
        <f>[1]!MoonAge(A760)</f>
        <v>2.7564909157730022E-2</v>
      </c>
      <c r="F760" s="7" t="str">
        <f>IFERROR(VLOOKUP(A760,[2]Sheet4!$A$2:$I$2561,3,FALSE),"CL")</f>
        <v>UDP</v>
      </c>
      <c r="G760" s="7" t="str">
        <f>IFERROR(VLOOKUP(A760,[2]Sheet4!$A$2:$I$2561,4,FALSE),"CL")</f>
        <v>Tg</v>
      </c>
      <c r="H760" s="7" t="str">
        <f>IFERROR(VLOOKUP(A760,[2]Sheet4!$A$2:$I$2561,5,FALSE),"CL")</f>
        <v>PAP</v>
      </c>
      <c r="I760" s="7" t="str">
        <f>IFERROR(VLOOKUP(A760,[2]Sheet4!$A$2:$I$2561,6,FALSE),"CL")</f>
        <v>Tg</v>
      </c>
      <c r="J760" s="7" t="str">
        <f>IFERROR(VLOOKUP(A760,[2]Sheet4!$A$2:$I$2561,7,FALSE),"CL")</f>
        <v>PAP</v>
      </c>
      <c r="K760" s="7" t="str">
        <f>IFERROR(VLOOKUP(A760,[2]Sheet4!$A$2:$I$2561,8,FALSE),"CL")</f>
        <v>Dr</v>
      </c>
    </row>
    <row r="761" spans="1:11" hidden="1">
      <c r="A761" s="5">
        <v>40963</v>
      </c>
      <c r="B761" s="6">
        <v>49.064999999999998</v>
      </c>
      <c r="C761" s="6">
        <f t="shared" si="22"/>
        <v>-0.17999999999999972</v>
      </c>
      <c r="D761" s="8">
        <f t="shared" si="23"/>
        <v>-3.6551934206518373E-3</v>
      </c>
      <c r="E761" s="6">
        <f>[1]!MoonAge(A761)</f>
        <v>6.1428101106731248E-2</v>
      </c>
      <c r="F761" s="7" t="str">
        <f>IFERROR(VLOOKUP(A761,[2]Sheet4!$A$2:$I$2561,3,FALSE),"CL")</f>
        <v>UDM</v>
      </c>
      <c r="G761" s="7" t="str">
        <f>IFERROR(VLOOKUP(A761,[2]Sheet4!$A$2:$I$2561,4,FALSE),"CL")</f>
        <v>Rb</v>
      </c>
      <c r="H761" s="7" t="str">
        <f>IFERROR(VLOOKUP(A761,[2]Sheet4!$A$2:$I$2561,5,FALSE),"CL")</f>
        <v>PAP</v>
      </c>
      <c r="I761" s="7" t="str">
        <f>IFERROR(VLOOKUP(A761,[2]Sheet4!$A$2:$I$2561,6,FALSE),"CL")</f>
        <v>Tg</v>
      </c>
      <c r="J761" s="7" t="str">
        <f>IFERROR(VLOOKUP(A761,[2]Sheet4!$A$2:$I$2561,7,FALSE),"CL")</f>
        <v>PAP</v>
      </c>
      <c r="K761" s="7" t="str">
        <f>IFERROR(VLOOKUP(A761,[2]Sheet4!$A$2:$I$2561,8,FALSE),"CL")</f>
        <v>Dr</v>
      </c>
    </row>
    <row r="762" spans="1:11" hidden="1">
      <c r="A762" s="5">
        <v>40966</v>
      </c>
      <c r="B762" s="6">
        <v>49.047499999999999</v>
      </c>
      <c r="C762" s="6">
        <f t="shared" si="22"/>
        <v>-1.7499999999998295E-2</v>
      </c>
      <c r="D762" s="8">
        <f t="shared" si="23"/>
        <v>-3.5666972383569337E-4</v>
      </c>
      <c r="E762" s="6">
        <f>[1]!MoonAge(A762)</f>
        <v>0.16301767695373492</v>
      </c>
      <c r="F762" s="7" t="str">
        <f>IFERROR(VLOOKUP(A762,[2]Sheet4!$A$2:$I$2561,3,FALSE),"CL")</f>
        <v>EAP</v>
      </c>
      <c r="G762" s="7" t="str">
        <f>IFERROR(VLOOKUP(A762,[2]Sheet4!$A$2:$I$2561,4,FALSE),"CL")</f>
        <v>Ho</v>
      </c>
      <c r="H762" s="7" t="str">
        <f>IFERROR(VLOOKUP(A762,[2]Sheet4!$A$2:$I$2561,5,FALSE),"CL")</f>
        <v>PAP</v>
      </c>
      <c r="I762" s="7" t="str">
        <f>IFERROR(VLOOKUP(A762,[2]Sheet4!$A$2:$I$2561,6,FALSE),"CL")</f>
        <v>Tg</v>
      </c>
      <c r="J762" s="7" t="str">
        <f>IFERROR(VLOOKUP(A762,[2]Sheet4!$A$2:$I$2561,7,FALSE),"CL")</f>
        <v>PAP</v>
      </c>
      <c r="K762" s="7" t="str">
        <f>IFERROR(VLOOKUP(A762,[2]Sheet4!$A$2:$I$2561,8,FALSE),"CL")</f>
        <v>Dr</v>
      </c>
    </row>
    <row r="763" spans="1:11" hidden="1">
      <c r="A763" s="5">
        <v>40967</v>
      </c>
      <c r="B763" s="6">
        <v>49.143000000000001</v>
      </c>
      <c r="C763" s="6">
        <f t="shared" si="22"/>
        <v>9.5500000000001251E-2</v>
      </c>
      <c r="D763" s="8">
        <f t="shared" si="23"/>
        <v>1.9470921045925125E-3</v>
      </c>
      <c r="E763" s="6">
        <f>[1]!MoonAge(A763)</f>
        <v>0.19688086890273626</v>
      </c>
      <c r="F763" s="7" t="str">
        <f>IFERROR(VLOOKUP(A763,[2]Sheet4!$A$2:$I$2561,3,FALSE),"CL")</f>
        <v>EAM</v>
      </c>
      <c r="G763" s="7" t="str">
        <f>IFERROR(VLOOKUP(A763,[2]Sheet4!$A$2:$I$2561,4,FALSE),"CL")</f>
        <v>Sh</v>
      </c>
      <c r="H763" s="7" t="str">
        <f>IFERROR(VLOOKUP(A763,[2]Sheet4!$A$2:$I$2561,5,FALSE),"CL")</f>
        <v>PAP</v>
      </c>
      <c r="I763" s="7" t="str">
        <f>IFERROR(VLOOKUP(A763,[2]Sheet4!$A$2:$I$2561,6,FALSE),"CL")</f>
        <v>Tg</v>
      </c>
      <c r="J763" s="7" t="str">
        <f>IFERROR(VLOOKUP(A763,[2]Sheet4!$A$2:$I$2561,7,FALSE),"CL")</f>
        <v>PAP</v>
      </c>
      <c r="K763" s="7" t="str">
        <f>IFERROR(VLOOKUP(A763,[2]Sheet4!$A$2:$I$2561,8,FALSE),"CL")</f>
        <v>Dr</v>
      </c>
    </row>
    <row r="764" spans="1:11" hidden="1">
      <c r="A764" s="5">
        <v>40968</v>
      </c>
      <c r="B764" s="6">
        <v>48.940800000000003</v>
      </c>
      <c r="C764" s="6">
        <f t="shared" si="22"/>
        <v>-0.20219999999999771</v>
      </c>
      <c r="D764" s="8">
        <f t="shared" si="23"/>
        <v>-4.1145229228984337E-3</v>
      </c>
      <c r="E764" s="6">
        <f>[1]!MoonAge(A764)</f>
        <v>0.23074406085173749</v>
      </c>
      <c r="F764" s="7" t="str">
        <f>IFERROR(VLOOKUP(A764,[2]Sheet4!$A$2:$I$2561,3,FALSE),"CL")</f>
        <v>MEP</v>
      </c>
      <c r="G764" s="7" t="str">
        <f>IFERROR(VLOOKUP(A764,[2]Sheet4!$A$2:$I$2561,4,FALSE),"CL")</f>
        <v>Mo</v>
      </c>
      <c r="H764" s="7" t="str">
        <f>IFERROR(VLOOKUP(A764,[2]Sheet4!$A$2:$I$2561,5,FALSE),"CL")</f>
        <v>PAP</v>
      </c>
      <c r="I764" s="7" t="str">
        <f>IFERROR(VLOOKUP(A764,[2]Sheet4!$A$2:$I$2561,6,FALSE),"CL")</f>
        <v>Tg</v>
      </c>
      <c r="J764" s="7" t="str">
        <f>IFERROR(VLOOKUP(A764,[2]Sheet4!$A$2:$I$2561,7,FALSE),"CL")</f>
        <v>PAP</v>
      </c>
      <c r="K764" s="7" t="str">
        <f>IFERROR(VLOOKUP(A764,[2]Sheet4!$A$2:$I$2561,8,FALSE),"CL")</f>
        <v>Dr</v>
      </c>
    </row>
    <row r="765" spans="1:11" hidden="1">
      <c r="A765" s="5">
        <v>40969</v>
      </c>
      <c r="B765" s="6">
        <v>49.154499999999999</v>
      </c>
      <c r="C765" s="6">
        <f t="shared" si="22"/>
        <v>0.21369999999999578</v>
      </c>
      <c r="D765" s="8">
        <f t="shared" si="23"/>
        <v>4.3664999346147955E-3</v>
      </c>
      <c r="E765" s="6">
        <f>[1]!MoonAge(A765)</f>
        <v>0.26460725280073871</v>
      </c>
      <c r="F765" s="7" t="str">
        <f>IFERROR(VLOOKUP(A765,[2]Sheet4!$A$2:$I$2561,3,FALSE),"CL")</f>
        <v>MEM</v>
      </c>
      <c r="G765" s="7" t="str">
        <f>IFERROR(VLOOKUP(A765,[2]Sheet4!$A$2:$I$2561,4,FALSE),"CL")</f>
        <v>Ch</v>
      </c>
      <c r="H765" s="7" t="str">
        <f>IFERROR(VLOOKUP(A765,[2]Sheet4!$A$2:$I$2561,5,FALSE),"CL")</f>
        <v>PAP</v>
      </c>
      <c r="I765" s="7" t="str">
        <f>IFERROR(VLOOKUP(A765,[2]Sheet4!$A$2:$I$2561,6,FALSE),"CL")</f>
        <v>Tg</v>
      </c>
      <c r="J765" s="7" t="str">
        <f>IFERROR(VLOOKUP(A765,[2]Sheet4!$A$2:$I$2561,7,FALSE),"CL")</f>
        <v>PAP</v>
      </c>
      <c r="K765" s="7" t="str">
        <f>IFERROR(VLOOKUP(A765,[2]Sheet4!$A$2:$I$2561,8,FALSE),"CL")</f>
        <v>Dr</v>
      </c>
    </row>
    <row r="766" spans="1:11" hidden="1">
      <c r="A766" s="5">
        <v>40970</v>
      </c>
      <c r="B766" s="6">
        <v>49.352499999999999</v>
      </c>
      <c r="C766" s="6">
        <f t="shared" si="22"/>
        <v>0.1980000000000004</v>
      </c>
      <c r="D766" s="8">
        <f t="shared" si="23"/>
        <v>4.0281154319543565E-3</v>
      </c>
      <c r="E766" s="6">
        <f>[1]!MoonAge(A766)</f>
        <v>0.29847044474973994</v>
      </c>
      <c r="F766" s="7" t="str">
        <f>IFERROR(VLOOKUP(A766,[2]Sheet4!$A$2:$I$2561,3,FALSE),"CL")</f>
        <v>PAP</v>
      </c>
      <c r="G766" s="7" t="str">
        <f>IFERROR(VLOOKUP(A766,[2]Sheet4!$A$2:$I$2561,4,FALSE),"CL")</f>
        <v>Do</v>
      </c>
      <c r="H766" s="7" t="str">
        <f>IFERROR(VLOOKUP(A766,[2]Sheet4!$A$2:$I$2561,5,FALSE),"CL")</f>
        <v>PAP</v>
      </c>
      <c r="I766" s="7" t="str">
        <f>IFERROR(VLOOKUP(A766,[2]Sheet4!$A$2:$I$2561,6,FALSE),"CL")</f>
        <v>Tg</v>
      </c>
      <c r="J766" s="7" t="str">
        <f>IFERROR(VLOOKUP(A766,[2]Sheet4!$A$2:$I$2561,7,FALSE),"CL")</f>
        <v>PAP</v>
      </c>
      <c r="K766" s="7" t="str">
        <f>IFERROR(VLOOKUP(A766,[2]Sheet4!$A$2:$I$2561,8,FALSE),"CL")</f>
        <v>Dr</v>
      </c>
    </row>
    <row r="767" spans="1:11" hidden="1">
      <c r="A767" s="5">
        <v>40973</v>
      </c>
      <c r="B767" s="6">
        <v>49.7958</v>
      </c>
      <c r="C767" s="6">
        <f t="shared" si="22"/>
        <v>0.44330000000000069</v>
      </c>
      <c r="D767" s="8">
        <f t="shared" si="23"/>
        <v>8.9823210576971922E-3</v>
      </c>
      <c r="E767" s="6">
        <f>[1]!MoonAge(A767)</f>
        <v>0.40006002059674373</v>
      </c>
      <c r="F767" s="7" t="str">
        <f>IFERROR(VLOOKUP(A767,[2]Sheet4!$A$2:$I$2561,3,FALSE),"CL")</f>
        <v>UDM</v>
      </c>
      <c r="G767" s="7" t="str">
        <f>IFERROR(VLOOKUP(A767,[2]Sheet4!$A$2:$I$2561,4,FALSE),"CL")</f>
        <v>Co</v>
      </c>
      <c r="H767" s="7" t="str">
        <f>IFERROR(VLOOKUP(A767,[2]Sheet4!$A$2:$I$2561,5,FALSE),"CL")</f>
        <v>PAP</v>
      </c>
      <c r="I767" s="7" t="str">
        <f>IFERROR(VLOOKUP(A767,[2]Sheet4!$A$2:$I$2561,6,FALSE),"CL")</f>
        <v>Tg</v>
      </c>
      <c r="J767" s="7" t="str">
        <f>IFERROR(VLOOKUP(A767,[2]Sheet4!$A$2:$I$2561,7,FALSE),"CL")</f>
        <v>PAP</v>
      </c>
      <c r="K767" s="7" t="str">
        <f>IFERROR(VLOOKUP(A767,[2]Sheet4!$A$2:$I$2561,8,FALSE),"CL")</f>
        <v>Dr</v>
      </c>
    </row>
    <row r="768" spans="1:11" hidden="1">
      <c r="A768" s="5">
        <v>40974</v>
      </c>
      <c r="B768" s="6">
        <v>50.026499999999999</v>
      </c>
      <c r="C768" s="6">
        <f t="shared" si="22"/>
        <v>0.23069999999999879</v>
      </c>
      <c r="D768" s="8">
        <f t="shared" si="23"/>
        <v>4.632920848746256E-3</v>
      </c>
      <c r="E768" s="6">
        <f>[1]!MoonAge(A768)</f>
        <v>0.43392321254574495</v>
      </c>
      <c r="F768" s="7" t="str">
        <f>IFERROR(VLOOKUP(A768,[2]Sheet4!$A$2:$I$2561,3,FALSE),"CL")</f>
        <v>FIP</v>
      </c>
      <c r="G768" s="7" t="str">
        <f>IFERROR(VLOOKUP(A768,[2]Sheet4!$A$2:$I$2561,4,FALSE),"CL")</f>
        <v>Tg</v>
      </c>
      <c r="H768" s="7" t="str">
        <f>IFERROR(VLOOKUP(A768,[2]Sheet4!$A$2:$I$2561,5,FALSE),"CL")</f>
        <v>PAM</v>
      </c>
      <c r="I768" s="7" t="str">
        <f>IFERROR(VLOOKUP(A768,[2]Sheet4!$A$2:$I$2561,6,FALSE),"CL")</f>
        <v>Rb</v>
      </c>
      <c r="J768" s="7" t="str">
        <f>IFERROR(VLOOKUP(A768,[2]Sheet4!$A$2:$I$2561,7,FALSE),"CL")</f>
        <v>PAP</v>
      </c>
      <c r="K768" s="7" t="str">
        <f>IFERROR(VLOOKUP(A768,[2]Sheet4!$A$2:$I$2561,8,FALSE),"CL")</f>
        <v>Dr</v>
      </c>
    </row>
    <row r="769" spans="1:11" hidden="1">
      <c r="A769" s="5">
        <v>40975</v>
      </c>
      <c r="B769" s="6">
        <v>50.573300000000003</v>
      </c>
      <c r="C769" s="6">
        <f t="shared" si="22"/>
        <v>0.54680000000000462</v>
      </c>
      <c r="D769" s="8">
        <f t="shared" si="23"/>
        <v>1.0930206990295236E-2</v>
      </c>
      <c r="E769" s="6">
        <f>[1]!MoonAge(A769)</f>
        <v>0.46778640449474618</v>
      </c>
      <c r="F769" s="7" t="str">
        <f>IFERROR(VLOOKUP(A769,[2]Sheet4!$A$2:$I$2561,3,FALSE),"CL")</f>
        <v>FIM</v>
      </c>
      <c r="G769" s="7" t="str">
        <f>IFERROR(VLOOKUP(A769,[2]Sheet4!$A$2:$I$2561,4,FALSE),"CL")</f>
        <v>Rb</v>
      </c>
      <c r="H769" s="7" t="str">
        <f>IFERROR(VLOOKUP(A769,[2]Sheet4!$A$2:$I$2561,5,FALSE),"CL")</f>
        <v>PAM</v>
      </c>
      <c r="I769" s="7" t="str">
        <f>IFERROR(VLOOKUP(A769,[2]Sheet4!$A$2:$I$2561,6,FALSE),"CL")</f>
        <v>Rb</v>
      </c>
      <c r="J769" s="7" t="str">
        <f>IFERROR(VLOOKUP(A769,[2]Sheet4!$A$2:$I$2561,7,FALSE),"CL")</f>
        <v>PAP</v>
      </c>
      <c r="K769" s="7" t="str">
        <f>IFERROR(VLOOKUP(A769,[2]Sheet4!$A$2:$I$2561,8,FALSE),"CL")</f>
        <v>Dr</v>
      </c>
    </row>
    <row r="770" spans="1:11" hidden="1">
      <c r="A770" s="5">
        <v>40977</v>
      </c>
      <c r="B770" s="6">
        <v>50.015000000000001</v>
      </c>
      <c r="C770" s="6">
        <f t="shared" si="22"/>
        <v>-0.55830000000000268</v>
      </c>
      <c r="D770" s="8">
        <f t="shared" si="23"/>
        <v>-1.1039421987491476E-2</v>
      </c>
      <c r="E770" s="6">
        <f>[1]!MoonAge(A770)</f>
        <v>0.53551278839249494</v>
      </c>
      <c r="F770" s="7" t="str">
        <f>IFERROR(VLOOKUP(A770,[2]Sheet4!$A$2:$I$2561,3,FALSE),"CL")</f>
        <v>EAM</v>
      </c>
      <c r="G770" s="7" t="str">
        <f>IFERROR(VLOOKUP(A770,[2]Sheet4!$A$2:$I$2561,4,FALSE),"CL")</f>
        <v>Sn</v>
      </c>
      <c r="H770" s="7" t="str">
        <f>IFERROR(VLOOKUP(A770,[2]Sheet4!$A$2:$I$2561,5,FALSE),"CL")</f>
        <v>PAM</v>
      </c>
      <c r="I770" s="7" t="str">
        <f>IFERROR(VLOOKUP(A770,[2]Sheet4!$A$2:$I$2561,6,FALSE),"CL")</f>
        <v>Rb</v>
      </c>
      <c r="J770" s="7" t="str">
        <f>IFERROR(VLOOKUP(A770,[2]Sheet4!$A$2:$I$2561,7,FALSE),"CL")</f>
        <v>PAP</v>
      </c>
      <c r="K770" s="7" t="str">
        <f>IFERROR(VLOOKUP(A770,[2]Sheet4!$A$2:$I$2561,8,FALSE),"CL")</f>
        <v>Dr</v>
      </c>
    </row>
    <row r="771" spans="1:11" hidden="1">
      <c r="A771" s="5">
        <v>40980</v>
      </c>
      <c r="B771" s="6">
        <v>49.944800000000001</v>
      </c>
      <c r="C771" s="6">
        <f t="shared" si="22"/>
        <v>-7.0199999999999818E-2</v>
      </c>
      <c r="D771" s="8">
        <f t="shared" si="23"/>
        <v>-1.4035789263220997E-3</v>
      </c>
      <c r="E771" s="6">
        <f>[1]!MoonAge(A771)</f>
        <v>0.63710236423877276</v>
      </c>
      <c r="F771" s="7" t="str">
        <f>IFERROR(VLOOKUP(A771,[2]Sheet4!$A$2:$I$2561,3,FALSE),"CL")</f>
        <v>PAP</v>
      </c>
      <c r="G771" s="7" t="str">
        <f>IFERROR(VLOOKUP(A771,[2]Sheet4!$A$2:$I$2561,4,FALSE),"CL")</f>
        <v>Mo</v>
      </c>
      <c r="H771" s="7" t="str">
        <f>IFERROR(VLOOKUP(A771,[2]Sheet4!$A$2:$I$2561,5,FALSE),"CL")</f>
        <v>PAM</v>
      </c>
      <c r="I771" s="7" t="str">
        <f>IFERROR(VLOOKUP(A771,[2]Sheet4!$A$2:$I$2561,6,FALSE),"CL")</f>
        <v>Rb</v>
      </c>
      <c r="J771" s="7" t="str">
        <f>IFERROR(VLOOKUP(A771,[2]Sheet4!$A$2:$I$2561,7,FALSE),"CL")</f>
        <v>PAP</v>
      </c>
      <c r="K771" s="7" t="str">
        <f>IFERROR(VLOOKUP(A771,[2]Sheet4!$A$2:$I$2561,8,FALSE),"CL")</f>
        <v>Dr</v>
      </c>
    </row>
    <row r="772" spans="1:11" hidden="1">
      <c r="A772" s="5">
        <v>40981</v>
      </c>
      <c r="B772" s="6">
        <v>49.844999999999999</v>
      </c>
      <c r="C772" s="6">
        <f t="shared" ref="C772:C835" si="24">(B772-B771)</f>
        <v>-9.9800000000001887E-2</v>
      </c>
      <c r="D772" s="8">
        <f t="shared" ref="D772:D835" si="25">C772/B771</f>
        <v>-1.9982060194455057E-3</v>
      </c>
      <c r="E772" s="6">
        <f>[1]!MoonAge(A772)</f>
        <v>0.67096555618753206</v>
      </c>
      <c r="F772" s="7" t="str">
        <f>IFERROR(VLOOKUP(A772,[2]Sheet4!$A$2:$I$2561,3,FALSE),"CL")</f>
        <v>PAM</v>
      </c>
      <c r="G772" s="7" t="str">
        <f>IFERROR(VLOOKUP(A772,[2]Sheet4!$A$2:$I$2561,4,FALSE),"CL")</f>
        <v>Ch</v>
      </c>
      <c r="H772" s="7" t="str">
        <f>IFERROR(VLOOKUP(A772,[2]Sheet4!$A$2:$I$2561,5,FALSE),"CL")</f>
        <v>PAM</v>
      </c>
      <c r="I772" s="7" t="str">
        <f>IFERROR(VLOOKUP(A772,[2]Sheet4!$A$2:$I$2561,6,FALSE),"CL")</f>
        <v>Rb</v>
      </c>
      <c r="J772" s="7" t="str">
        <f>IFERROR(VLOOKUP(A772,[2]Sheet4!$A$2:$I$2561,7,FALSE),"CL")</f>
        <v>PAP</v>
      </c>
      <c r="K772" s="7" t="str">
        <f>IFERROR(VLOOKUP(A772,[2]Sheet4!$A$2:$I$2561,8,FALSE),"CL")</f>
        <v>Dr</v>
      </c>
    </row>
    <row r="773" spans="1:11" hidden="1">
      <c r="A773" s="5">
        <v>40982</v>
      </c>
      <c r="B773" s="6">
        <v>49.902999999999999</v>
      </c>
      <c r="C773" s="6">
        <f t="shared" si="24"/>
        <v>5.7999999999999829E-2</v>
      </c>
      <c r="D773" s="8">
        <f t="shared" si="25"/>
        <v>1.1636071822650183E-3</v>
      </c>
      <c r="E773" s="6">
        <f>[1]!MoonAge(A773)</f>
        <v>0.70482874813629137</v>
      </c>
      <c r="F773" s="7" t="str">
        <f>IFERROR(VLOOKUP(A773,[2]Sheet4!$A$2:$I$2561,3,FALSE),"CL")</f>
        <v>UDP</v>
      </c>
      <c r="G773" s="7" t="str">
        <f>IFERROR(VLOOKUP(A773,[2]Sheet4!$A$2:$I$2561,4,FALSE),"CL")</f>
        <v>Do</v>
      </c>
      <c r="H773" s="7" t="str">
        <f>IFERROR(VLOOKUP(A773,[2]Sheet4!$A$2:$I$2561,5,FALSE),"CL")</f>
        <v>PAM</v>
      </c>
      <c r="I773" s="7" t="str">
        <f>IFERROR(VLOOKUP(A773,[2]Sheet4!$A$2:$I$2561,6,FALSE),"CL")</f>
        <v>Rb</v>
      </c>
      <c r="J773" s="7" t="str">
        <f>IFERROR(VLOOKUP(A773,[2]Sheet4!$A$2:$I$2561,7,FALSE),"CL")</f>
        <v>PAP</v>
      </c>
      <c r="K773" s="7" t="str">
        <f>IFERROR(VLOOKUP(A773,[2]Sheet4!$A$2:$I$2561,8,FALSE),"CL")</f>
        <v>Dr</v>
      </c>
    </row>
    <row r="774" spans="1:11" hidden="1">
      <c r="A774" s="5">
        <v>40983</v>
      </c>
      <c r="B774" s="6">
        <v>50.222499999999997</v>
      </c>
      <c r="C774" s="6">
        <f t="shared" si="24"/>
        <v>0.3194999999999979</v>
      </c>
      <c r="D774" s="8">
        <f t="shared" si="25"/>
        <v>6.4024206961504904E-3</v>
      </c>
      <c r="E774" s="6">
        <f>[1]!MoonAge(A774)</f>
        <v>0.73869194008505068</v>
      </c>
      <c r="F774" s="7" t="str">
        <f>IFERROR(VLOOKUP(A774,[2]Sheet4!$A$2:$I$2561,3,FALSE),"CL")</f>
        <v>UDM</v>
      </c>
      <c r="G774" s="7" t="str">
        <f>IFERROR(VLOOKUP(A774,[2]Sheet4!$A$2:$I$2561,4,FALSE),"CL")</f>
        <v>Pi</v>
      </c>
      <c r="H774" s="7" t="str">
        <f>IFERROR(VLOOKUP(A774,[2]Sheet4!$A$2:$I$2561,5,FALSE),"CL")</f>
        <v>PAM</v>
      </c>
      <c r="I774" s="7" t="str">
        <f>IFERROR(VLOOKUP(A774,[2]Sheet4!$A$2:$I$2561,6,FALSE),"CL")</f>
        <v>Rb</v>
      </c>
      <c r="J774" s="7" t="str">
        <f>IFERROR(VLOOKUP(A774,[2]Sheet4!$A$2:$I$2561,7,FALSE),"CL")</f>
        <v>PAP</v>
      </c>
      <c r="K774" s="7" t="str">
        <f>IFERROR(VLOOKUP(A774,[2]Sheet4!$A$2:$I$2561,8,FALSE),"CL")</f>
        <v>Dr</v>
      </c>
    </row>
    <row r="775" spans="1:11" hidden="1">
      <c r="A775" s="5">
        <v>40984</v>
      </c>
      <c r="B775" s="6">
        <v>50.313000000000002</v>
      </c>
      <c r="C775" s="6">
        <f t="shared" si="24"/>
        <v>9.0500000000005798E-2</v>
      </c>
      <c r="D775" s="8">
        <f t="shared" si="25"/>
        <v>1.8019811837325064E-3</v>
      </c>
      <c r="E775" s="6">
        <f>[1]!MoonAge(A775)</f>
        <v>0.77255513203380999</v>
      </c>
      <c r="F775" s="7" t="str">
        <f>IFERROR(VLOOKUP(A775,[2]Sheet4!$A$2:$I$2561,3,FALSE),"CL")</f>
        <v>FIP</v>
      </c>
      <c r="G775" s="7" t="str">
        <f>IFERROR(VLOOKUP(A775,[2]Sheet4!$A$2:$I$2561,4,FALSE),"CL")</f>
        <v>Ra</v>
      </c>
      <c r="H775" s="7" t="str">
        <f>IFERROR(VLOOKUP(A775,[2]Sheet4!$A$2:$I$2561,5,FALSE),"CL")</f>
        <v>PAM</v>
      </c>
      <c r="I775" s="7" t="str">
        <f>IFERROR(VLOOKUP(A775,[2]Sheet4!$A$2:$I$2561,6,FALSE),"CL")</f>
        <v>Rb</v>
      </c>
      <c r="J775" s="7" t="str">
        <f>IFERROR(VLOOKUP(A775,[2]Sheet4!$A$2:$I$2561,7,FALSE),"CL")</f>
        <v>PAP</v>
      </c>
      <c r="K775" s="7" t="str">
        <f>IFERROR(VLOOKUP(A775,[2]Sheet4!$A$2:$I$2561,8,FALSE),"CL")</f>
        <v>Dr</v>
      </c>
    </row>
    <row r="776" spans="1:11" hidden="1">
      <c r="A776" s="5">
        <v>40987</v>
      </c>
      <c r="B776" s="6">
        <v>50.124499999999998</v>
      </c>
      <c r="C776" s="6">
        <f t="shared" si="24"/>
        <v>-0.18850000000000477</v>
      </c>
      <c r="D776" s="8">
        <f t="shared" si="25"/>
        <v>-3.746546618170349E-3</v>
      </c>
      <c r="E776" s="6">
        <f>[1]!MoonAge(A776)</f>
        <v>0.8741447078800878</v>
      </c>
      <c r="F776" s="7" t="str">
        <f>IFERROR(VLOOKUP(A776,[2]Sheet4!$A$2:$I$2561,3,FALSE),"CL")</f>
        <v>EAM</v>
      </c>
      <c r="G776" s="7" t="str">
        <f>IFERROR(VLOOKUP(A776,[2]Sheet4!$A$2:$I$2561,4,FALSE),"CL")</f>
        <v>Rb</v>
      </c>
      <c r="H776" s="7" t="str">
        <f>IFERROR(VLOOKUP(A776,[2]Sheet4!$A$2:$I$2561,5,FALSE),"CL")</f>
        <v>PAM</v>
      </c>
      <c r="I776" s="7" t="str">
        <f>IFERROR(VLOOKUP(A776,[2]Sheet4!$A$2:$I$2561,6,FALSE),"CL")</f>
        <v>Rb</v>
      </c>
      <c r="J776" s="7" t="str">
        <f>IFERROR(VLOOKUP(A776,[2]Sheet4!$A$2:$I$2561,7,FALSE),"CL")</f>
        <v>PAP</v>
      </c>
      <c r="K776" s="7" t="str">
        <f>IFERROR(VLOOKUP(A776,[2]Sheet4!$A$2:$I$2561,8,FALSE),"CL")</f>
        <v>Dr</v>
      </c>
    </row>
    <row r="777" spans="1:11">
      <c r="A777" s="5">
        <v>40988</v>
      </c>
      <c r="B777" s="6">
        <v>50.2545</v>
      </c>
      <c r="C777" s="6">
        <f t="shared" si="24"/>
        <v>0.13000000000000256</v>
      </c>
      <c r="D777" s="8">
        <f t="shared" si="25"/>
        <v>2.5935420802203025E-3</v>
      </c>
      <c r="E777" s="6">
        <f>[1]!MoonAge(A777)</f>
        <v>0.90800789982884711</v>
      </c>
      <c r="F777" s="7" t="str">
        <f>IFERROR(VLOOKUP(A777,[2]Sheet4!$A$2:$I$2561,3,FALSE),"CL")</f>
        <v>MEP</v>
      </c>
      <c r="G777" s="7" t="str">
        <f>IFERROR(VLOOKUP(A777,[2]Sheet4!$A$2:$I$2561,4,FALSE),"CL")</f>
        <v>Dr</v>
      </c>
      <c r="H777" s="7" t="str">
        <f>IFERROR(VLOOKUP(A777,[2]Sheet4!$A$2:$I$2561,5,FALSE),"CL")</f>
        <v>PAM</v>
      </c>
      <c r="I777" s="7" t="str">
        <f>IFERROR(VLOOKUP(A777,[2]Sheet4!$A$2:$I$2561,6,FALSE),"CL")</f>
        <v>Rb</v>
      </c>
      <c r="J777" s="7" t="str">
        <f>IFERROR(VLOOKUP(A777,[2]Sheet4!$A$2:$I$2561,7,FALSE),"CL")</f>
        <v>PAP</v>
      </c>
      <c r="K777" s="7" t="str">
        <f>IFERROR(VLOOKUP(A777,[2]Sheet4!$A$2:$I$2561,8,FALSE),"CL")</f>
        <v>Dr</v>
      </c>
    </row>
    <row r="778" spans="1:11" hidden="1">
      <c r="A778" s="5">
        <v>40989</v>
      </c>
      <c r="B778" s="6">
        <v>50.593499999999999</v>
      </c>
      <c r="C778" s="6">
        <f t="shared" si="24"/>
        <v>0.33899999999999864</v>
      </c>
      <c r="D778" s="8">
        <f t="shared" si="25"/>
        <v>6.7456645673521507E-3</v>
      </c>
      <c r="E778" s="6">
        <f>[1]!MoonAge(A778)</f>
        <v>0.94187109177760642</v>
      </c>
      <c r="F778" s="7" t="str">
        <f>IFERROR(VLOOKUP(A778,[2]Sheet4!$A$2:$I$2561,3,FALSE),"CL")</f>
        <v>MEM</v>
      </c>
      <c r="G778" s="7" t="str">
        <f>IFERROR(VLOOKUP(A778,[2]Sheet4!$A$2:$I$2561,4,FALSE),"CL")</f>
        <v>Sn</v>
      </c>
      <c r="H778" s="7" t="str">
        <f>IFERROR(VLOOKUP(A778,[2]Sheet4!$A$2:$I$2561,5,FALSE),"CL")</f>
        <v>PAM</v>
      </c>
      <c r="I778" s="7" t="str">
        <f>IFERROR(VLOOKUP(A778,[2]Sheet4!$A$2:$I$2561,6,FALSE),"CL")</f>
        <v>Rb</v>
      </c>
      <c r="J778" s="7" t="str">
        <f>IFERROR(VLOOKUP(A778,[2]Sheet4!$A$2:$I$2561,7,FALSE),"CL")</f>
        <v>PAP</v>
      </c>
      <c r="K778" s="7" t="str">
        <f>IFERROR(VLOOKUP(A778,[2]Sheet4!$A$2:$I$2561,8,FALSE),"CL")</f>
        <v>Dr</v>
      </c>
    </row>
    <row r="779" spans="1:11" hidden="1">
      <c r="A779" s="5">
        <v>40990</v>
      </c>
      <c r="B779" s="6">
        <v>50.905500000000004</v>
      </c>
      <c r="C779" s="6">
        <f t="shared" si="24"/>
        <v>0.31200000000000472</v>
      </c>
      <c r="D779" s="8">
        <f t="shared" si="25"/>
        <v>6.1668000830147097E-3</v>
      </c>
      <c r="E779" s="6">
        <f>[1]!MoonAge(A779)</f>
        <v>0.97573428372636561</v>
      </c>
      <c r="F779" s="7" t="str">
        <f>IFERROR(VLOOKUP(A779,[2]Sheet4!$A$2:$I$2561,3,FALSE),"CL")</f>
        <v>PAP</v>
      </c>
      <c r="G779" s="7" t="str">
        <f>IFERROR(VLOOKUP(A779,[2]Sheet4!$A$2:$I$2561,4,FALSE),"CL")</f>
        <v>Ho</v>
      </c>
      <c r="H779" s="7" t="str">
        <f>IFERROR(VLOOKUP(A779,[2]Sheet4!$A$2:$I$2561,5,FALSE),"CL")</f>
        <v>PAM</v>
      </c>
      <c r="I779" s="7" t="str">
        <f>IFERROR(VLOOKUP(A779,[2]Sheet4!$A$2:$I$2561,6,FALSE),"CL")</f>
        <v>Rb</v>
      </c>
      <c r="J779" s="7" t="str">
        <f>IFERROR(VLOOKUP(A779,[2]Sheet4!$A$2:$I$2561,7,FALSE),"CL")</f>
        <v>PAP</v>
      </c>
      <c r="K779" s="7" t="str">
        <f>IFERROR(VLOOKUP(A779,[2]Sheet4!$A$2:$I$2561,8,FALSE),"CL")</f>
        <v>Dr</v>
      </c>
    </row>
    <row r="780" spans="1:11" hidden="1">
      <c r="A780" s="5">
        <v>40994</v>
      </c>
      <c r="B780" s="6">
        <v>51.308999999999997</v>
      </c>
      <c r="C780" s="6">
        <f t="shared" si="24"/>
        <v>0.40349999999999397</v>
      </c>
      <c r="D780" s="8">
        <f t="shared" si="25"/>
        <v>7.9264519550931428E-3</v>
      </c>
      <c r="E780" s="6">
        <f>[1]!MoonAge(A780)</f>
        <v>0.11118705152140285</v>
      </c>
      <c r="F780" s="7" t="str">
        <f>IFERROR(VLOOKUP(A780,[2]Sheet4!$A$2:$I$2561,3,FALSE),"CL")</f>
        <v>FIP</v>
      </c>
      <c r="G780" s="7" t="str">
        <f>IFERROR(VLOOKUP(A780,[2]Sheet4!$A$2:$I$2561,4,FALSE),"CL")</f>
        <v>Do</v>
      </c>
      <c r="H780" s="7" t="str">
        <f>IFERROR(VLOOKUP(A780,[2]Sheet4!$A$2:$I$2561,5,FALSE),"CL")</f>
        <v>PAM</v>
      </c>
      <c r="I780" s="7" t="str">
        <f>IFERROR(VLOOKUP(A780,[2]Sheet4!$A$2:$I$2561,6,FALSE),"CL")</f>
        <v>Rb</v>
      </c>
      <c r="J780" s="7" t="str">
        <f>IFERROR(VLOOKUP(A780,[2]Sheet4!$A$2:$I$2561,7,FALSE),"CL")</f>
        <v>PAP</v>
      </c>
      <c r="K780" s="7" t="str">
        <f>IFERROR(VLOOKUP(A780,[2]Sheet4!$A$2:$I$2561,8,FALSE),"CL")</f>
        <v>Dr</v>
      </c>
    </row>
    <row r="781" spans="1:11" hidden="1">
      <c r="A781" s="5">
        <v>40995</v>
      </c>
      <c r="B781" s="6">
        <v>50.908299999999997</v>
      </c>
      <c r="C781" s="6">
        <f t="shared" si="24"/>
        <v>-0.4007000000000005</v>
      </c>
      <c r="D781" s="8">
        <f t="shared" si="25"/>
        <v>-7.8095460835331133E-3</v>
      </c>
      <c r="E781" s="6">
        <f>[1]!MoonAge(A781)</f>
        <v>0.14505024347016215</v>
      </c>
      <c r="F781" s="7" t="str">
        <f>IFERROR(VLOOKUP(A781,[2]Sheet4!$A$2:$I$2561,3,FALSE),"CL")</f>
        <v>FIM</v>
      </c>
      <c r="G781" s="7" t="str">
        <f>IFERROR(VLOOKUP(A781,[2]Sheet4!$A$2:$I$2561,4,FALSE),"CL")</f>
        <v>Pi</v>
      </c>
      <c r="H781" s="7" t="str">
        <f>IFERROR(VLOOKUP(A781,[2]Sheet4!$A$2:$I$2561,5,FALSE),"CL")</f>
        <v>PAM</v>
      </c>
      <c r="I781" s="7" t="str">
        <f>IFERROR(VLOOKUP(A781,[2]Sheet4!$A$2:$I$2561,6,FALSE),"CL")</f>
        <v>Rb</v>
      </c>
      <c r="J781" s="7" t="str">
        <f>IFERROR(VLOOKUP(A781,[2]Sheet4!$A$2:$I$2561,7,FALSE),"CL")</f>
        <v>PAP</v>
      </c>
      <c r="K781" s="7" t="str">
        <f>IFERROR(VLOOKUP(A781,[2]Sheet4!$A$2:$I$2561,8,FALSE),"CL")</f>
        <v>Dr</v>
      </c>
    </row>
    <row r="782" spans="1:11" hidden="1">
      <c r="A782" s="5">
        <v>40996</v>
      </c>
      <c r="B782" s="6">
        <v>50.917499999999997</v>
      </c>
      <c r="C782" s="6">
        <f t="shared" si="24"/>
        <v>9.1999999999998749E-3</v>
      </c>
      <c r="D782" s="8">
        <f t="shared" si="25"/>
        <v>1.8071709328341108E-4</v>
      </c>
      <c r="E782" s="6">
        <f>[1]!MoonAge(A782)</f>
        <v>0.17891343541892146</v>
      </c>
      <c r="F782" s="7" t="str">
        <f>IFERROR(VLOOKUP(A782,[2]Sheet4!$A$2:$I$2561,3,FALSE),"CL")</f>
        <v>EAP</v>
      </c>
      <c r="G782" s="7" t="str">
        <f>IFERROR(VLOOKUP(A782,[2]Sheet4!$A$2:$I$2561,4,FALSE),"CL")</f>
        <v>Ra</v>
      </c>
      <c r="H782" s="7" t="str">
        <f>IFERROR(VLOOKUP(A782,[2]Sheet4!$A$2:$I$2561,5,FALSE),"CL")</f>
        <v>PAM</v>
      </c>
      <c r="I782" s="7" t="str">
        <f>IFERROR(VLOOKUP(A782,[2]Sheet4!$A$2:$I$2561,6,FALSE),"CL")</f>
        <v>Rb</v>
      </c>
      <c r="J782" s="7" t="str">
        <f>IFERROR(VLOOKUP(A782,[2]Sheet4!$A$2:$I$2561,7,FALSE),"CL")</f>
        <v>PAP</v>
      </c>
      <c r="K782" s="7" t="str">
        <f>IFERROR(VLOOKUP(A782,[2]Sheet4!$A$2:$I$2561,8,FALSE),"CL")</f>
        <v>Dr</v>
      </c>
    </row>
    <row r="783" spans="1:11" hidden="1">
      <c r="A783" s="5">
        <v>40997</v>
      </c>
      <c r="B783" s="6">
        <v>51.145000000000003</v>
      </c>
      <c r="C783" s="6">
        <f t="shared" si="24"/>
        <v>0.22750000000000625</v>
      </c>
      <c r="D783" s="8">
        <f t="shared" si="25"/>
        <v>4.468011980164114E-3</v>
      </c>
      <c r="E783" s="6">
        <f>[1]!MoonAge(A783)</f>
        <v>0.21277662736768066</v>
      </c>
      <c r="F783" s="7" t="str">
        <f>IFERROR(VLOOKUP(A783,[2]Sheet4!$A$2:$I$2561,3,FALSE),"CL")</f>
        <v>EAM</v>
      </c>
      <c r="G783" s="7" t="str">
        <f>IFERROR(VLOOKUP(A783,[2]Sheet4!$A$2:$I$2561,4,FALSE),"CL")</f>
        <v>Co</v>
      </c>
      <c r="H783" s="7" t="str">
        <f>IFERROR(VLOOKUP(A783,[2]Sheet4!$A$2:$I$2561,5,FALSE),"CL")</f>
        <v>PAM</v>
      </c>
      <c r="I783" s="7" t="str">
        <f>IFERROR(VLOOKUP(A783,[2]Sheet4!$A$2:$I$2561,6,FALSE),"CL")</f>
        <v>Rb</v>
      </c>
      <c r="J783" s="7" t="str">
        <f>IFERROR(VLOOKUP(A783,[2]Sheet4!$A$2:$I$2561,7,FALSE),"CL")</f>
        <v>PAP</v>
      </c>
      <c r="K783" s="7" t="str">
        <f>IFERROR(VLOOKUP(A783,[2]Sheet4!$A$2:$I$2561,8,FALSE),"CL")</f>
        <v>Dr</v>
      </c>
    </row>
    <row r="784" spans="1:11" hidden="1">
      <c r="A784" s="5">
        <v>40998</v>
      </c>
      <c r="B784" s="6">
        <v>51.156500000000001</v>
      </c>
      <c r="C784" s="6">
        <f t="shared" si="24"/>
        <v>1.1499999999998067E-2</v>
      </c>
      <c r="D784" s="8">
        <f t="shared" si="25"/>
        <v>2.2485091406780852E-4</v>
      </c>
      <c r="E784" s="6">
        <f>[1]!MoonAge(A784)</f>
        <v>0.24663981931643997</v>
      </c>
      <c r="F784" s="7" t="str">
        <f>IFERROR(VLOOKUP(A784,[2]Sheet4!$A$2:$I$2561,3,FALSE),"CL")</f>
        <v>MEP</v>
      </c>
      <c r="G784" s="7" t="str">
        <f>IFERROR(VLOOKUP(A784,[2]Sheet4!$A$2:$I$2561,4,FALSE),"CL")</f>
        <v>Tg</v>
      </c>
      <c r="H784" s="7" t="str">
        <f>IFERROR(VLOOKUP(A784,[2]Sheet4!$A$2:$I$2561,5,FALSE),"CL")</f>
        <v>PAM</v>
      </c>
      <c r="I784" s="7" t="str">
        <f>IFERROR(VLOOKUP(A784,[2]Sheet4!$A$2:$I$2561,6,FALSE),"CL")</f>
        <v>Rb</v>
      </c>
      <c r="J784" s="7" t="str">
        <f>IFERROR(VLOOKUP(A784,[2]Sheet4!$A$2:$I$2561,7,FALSE),"CL")</f>
        <v>PAP</v>
      </c>
      <c r="K784" s="7" t="str">
        <f>IFERROR(VLOOKUP(A784,[2]Sheet4!$A$2:$I$2561,8,FALSE),"CL")</f>
        <v>Dr</v>
      </c>
    </row>
    <row r="785" spans="1:11" hidden="1">
      <c r="A785" s="5">
        <v>41002</v>
      </c>
      <c r="B785" s="6">
        <v>50.564500000000002</v>
      </c>
      <c r="C785" s="6">
        <f t="shared" si="24"/>
        <v>-0.59199999999999875</v>
      </c>
      <c r="D785" s="8">
        <f t="shared" si="25"/>
        <v>-1.1572331961725269E-2</v>
      </c>
      <c r="E785" s="6">
        <f>[1]!MoonAge(A785)</f>
        <v>0.38209258711147709</v>
      </c>
      <c r="F785" s="7" t="str">
        <f>IFERROR(VLOOKUP(A785,[2]Sheet4!$A$2:$I$2561,3,FALSE),"CL")</f>
        <v>UDP</v>
      </c>
      <c r="G785" s="7" t="str">
        <f>IFERROR(VLOOKUP(A785,[2]Sheet4!$A$2:$I$2561,4,FALSE),"CL")</f>
        <v>Ho</v>
      </c>
      <c r="H785" s="7" t="str">
        <f>IFERROR(VLOOKUP(A785,[2]Sheet4!$A$2:$I$2561,5,FALSE),"CL")</f>
        <v>PAM</v>
      </c>
      <c r="I785" s="7" t="str">
        <f>IFERROR(VLOOKUP(A785,[2]Sheet4!$A$2:$I$2561,6,FALSE),"CL")</f>
        <v>Rb</v>
      </c>
      <c r="J785" s="7" t="str">
        <f>IFERROR(VLOOKUP(A785,[2]Sheet4!$A$2:$I$2561,7,FALSE),"CL")</f>
        <v>PAP</v>
      </c>
      <c r="K785" s="7" t="str">
        <f>IFERROR(VLOOKUP(A785,[2]Sheet4!$A$2:$I$2561,8,FALSE),"CL")</f>
        <v>Dr</v>
      </c>
    </row>
    <row r="786" spans="1:11" hidden="1">
      <c r="A786" s="5">
        <v>41003</v>
      </c>
      <c r="B786" s="6">
        <v>51.046500000000002</v>
      </c>
      <c r="C786" s="6">
        <f t="shared" si="24"/>
        <v>0.48199999999999932</v>
      </c>
      <c r="D786" s="8">
        <f t="shared" si="25"/>
        <v>9.5323794361656753E-3</v>
      </c>
      <c r="E786" s="6">
        <f>[1]!MoonAge(A786)</f>
        <v>0.4159557790602364</v>
      </c>
      <c r="F786" s="7" t="str">
        <f>IFERROR(VLOOKUP(A786,[2]Sheet4!$A$2:$I$2561,3,FALSE),"CL")</f>
        <v>UDM</v>
      </c>
      <c r="G786" s="7" t="str">
        <f>IFERROR(VLOOKUP(A786,[2]Sheet4!$A$2:$I$2561,4,FALSE),"CL")</f>
        <v>Sh</v>
      </c>
      <c r="H786" s="7" t="str">
        <f>IFERROR(VLOOKUP(A786,[2]Sheet4!$A$2:$I$2561,5,FALSE),"CL")</f>
        <v>PAM</v>
      </c>
      <c r="I786" s="7" t="str">
        <f>IFERROR(VLOOKUP(A786,[2]Sheet4!$A$2:$I$2561,6,FALSE),"CL")</f>
        <v>Rb</v>
      </c>
      <c r="J786" s="7" t="str">
        <f>IFERROR(VLOOKUP(A786,[2]Sheet4!$A$2:$I$2561,7,FALSE),"CL")</f>
        <v>PAP</v>
      </c>
      <c r="K786" s="7" t="str">
        <f>IFERROR(VLOOKUP(A786,[2]Sheet4!$A$2:$I$2561,8,FALSE),"CL")</f>
        <v>Dr</v>
      </c>
    </row>
    <row r="787" spans="1:11" hidden="1">
      <c r="A787" s="5">
        <v>41008</v>
      </c>
      <c r="B787" s="6">
        <v>51.276499999999999</v>
      </c>
      <c r="C787" s="6">
        <f t="shared" si="24"/>
        <v>0.22999999999999687</v>
      </c>
      <c r="D787" s="8">
        <f t="shared" si="25"/>
        <v>4.5056957871743774E-3</v>
      </c>
      <c r="E787" s="6">
        <f>[1]!MoonAge(A787)</f>
        <v>0.58527173880346561</v>
      </c>
      <c r="F787" s="7" t="str">
        <f>IFERROR(VLOOKUP(A787,[2]Sheet4!$A$2:$I$2561,3,FALSE),"CL")</f>
        <v>MEP</v>
      </c>
      <c r="G787" s="7" t="str">
        <f>IFERROR(VLOOKUP(A787,[2]Sheet4!$A$2:$I$2561,4,FALSE),"CL")</f>
        <v>Ra</v>
      </c>
      <c r="H787" s="7" t="str">
        <f>IFERROR(VLOOKUP(A787,[2]Sheet4!$A$2:$I$2561,5,FALSE),"CL")</f>
        <v>UDP</v>
      </c>
      <c r="I787" s="7" t="str">
        <f>IFERROR(VLOOKUP(A787,[2]Sheet4!$A$2:$I$2561,6,FALSE),"CL")</f>
        <v>Dr</v>
      </c>
      <c r="J787" s="7" t="str">
        <f>IFERROR(VLOOKUP(A787,[2]Sheet4!$A$2:$I$2561,7,FALSE),"CL")</f>
        <v>PAP</v>
      </c>
      <c r="K787" s="7" t="str">
        <f>IFERROR(VLOOKUP(A787,[2]Sheet4!$A$2:$I$2561,8,FALSE),"CL")</f>
        <v>Dr</v>
      </c>
    </row>
    <row r="788" spans="1:11" hidden="1">
      <c r="A788" s="5">
        <v>41009</v>
      </c>
      <c r="B788" s="6">
        <v>51.204000000000001</v>
      </c>
      <c r="C788" s="6">
        <f t="shared" si="24"/>
        <v>-7.249999999999801E-2</v>
      </c>
      <c r="D788" s="8">
        <f t="shared" si="25"/>
        <v>-1.4139030550056656E-3</v>
      </c>
      <c r="E788" s="6">
        <f>[1]!MoonAge(A788)</f>
        <v>0.61913493075199955</v>
      </c>
      <c r="F788" s="7" t="str">
        <f>IFERROR(VLOOKUP(A788,[2]Sheet4!$A$2:$I$2561,3,FALSE),"CL")</f>
        <v>MEM</v>
      </c>
      <c r="G788" s="7" t="str">
        <f>IFERROR(VLOOKUP(A788,[2]Sheet4!$A$2:$I$2561,4,FALSE),"CL")</f>
        <v>Co</v>
      </c>
      <c r="H788" s="7" t="str">
        <f>IFERROR(VLOOKUP(A788,[2]Sheet4!$A$2:$I$2561,5,FALSE),"CL")</f>
        <v>UDP</v>
      </c>
      <c r="I788" s="7" t="str">
        <f>IFERROR(VLOOKUP(A788,[2]Sheet4!$A$2:$I$2561,6,FALSE),"CL")</f>
        <v>Dr</v>
      </c>
      <c r="J788" s="7" t="str">
        <f>IFERROR(VLOOKUP(A788,[2]Sheet4!$A$2:$I$2561,7,FALSE),"CL")</f>
        <v>PAP</v>
      </c>
      <c r="K788" s="7" t="str">
        <f>IFERROR(VLOOKUP(A788,[2]Sheet4!$A$2:$I$2561,8,FALSE),"CL")</f>
        <v>Dr</v>
      </c>
    </row>
    <row r="789" spans="1:11" hidden="1">
      <c r="A789" s="5">
        <v>41010</v>
      </c>
      <c r="B789" s="6">
        <v>51.546999999999997</v>
      </c>
      <c r="C789" s="6">
        <f t="shared" si="24"/>
        <v>0.34299999999999642</v>
      </c>
      <c r="D789" s="8">
        <f t="shared" si="25"/>
        <v>6.6986954144206785E-3</v>
      </c>
      <c r="E789" s="6">
        <f>[1]!MoonAge(A789)</f>
        <v>0.65299812270053359</v>
      </c>
      <c r="F789" s="7" t="str">
        <f>IFERROR(VLOOKUP(A789,[2]Sheet4!$A$2:$I$2561,3,FALSE),"CL")</f>
        <v>PAP</v>
      </c>
      <c r="G789" s="7" t="str">
        <f>IFERROR(VLOOKUP(A789,[2]Sheet4!$A$2:$I$2561,4,FALSE),"CL")</f>
        <v>Tg</v>
      </c>
      <c r="H789" s="7" t="str">
        <f>IFERROR(VLOOKUP(A789,[2]Sheet4!$A$2:$I$2561,5,FALSE),"CL")</f>
        <v>UDP</v>
      </c>
      <c r="I789" s="7" t="str">
        <f>IFERROR(VLOOKUP(A789,[2]Sheet4!$A$2:$I$2561,6,FALSE),"CL")</f>
        <v>Dr</v>
      </c>
      <c r="J789" s="7" t="str">
        <f>IFERROR(VLOOKUP(A789,[2]Sheet4!$A$2:$I$2561,7,FALSE),"CL")</f>
        <v>PAP</v>
      </c>
      <c r="K789" s="7" t="str">
        <f>IFERROR(VLOOKUP(A789,[2]Sheet4!$A$2:$I$2561,8,FALSE),"CL")</f>
        <v>Dr</v>
      </c>
    </row>
    <row r="790" spans="1:11" hidden="1">
      <c r="A790" s="5">
        <v>41011</v>
      </c>
      <c r="B790" s="6">
        <v>51.442</v>
      </c>
      <c r="C790" s="6">
        <f t="shared" si="24"/>
        <v>-0.10499999999999687</v>
      </c>
      <c r="D790" s="8">
        <f t="shared" si="25"/>
        <v>-2.0369759636835682E-3</v>
      </c>
      <c r="E790" s="6">
        <f>[1]!MoonAge(A790)</f>
        <v>0.68686131464906763</v>
      </c>
      <c r="F790" s="7" t="str">
        <f>IFERROR(VLOOKUP(A790,[2]Sheet4!$A$2:$I$2561,3,FALSE),"CL")</f>
        <v>PAM</v>
      </c>
      <c r="G790" s="7" t="str">
        <f>IFERROR(VLOOKUP(A790,[2]Sheet4!$A$2:$I$2561,4,FALSE),"CL")</f>
        <v>Rb</v>
      </c>
      <c r="H790" s="7" t="str">
        <f>IFERROR(VLOOKUP(A790,[2]Sheet4!$A$2:$I$2561,5,FALSE),"CL")</f>
        <v>UDP</v>
      </c>
      <c r="I790" s="7" t="str">
        <f>IFERROR(VLOOKUP(A790,[2]Sheet4!$A$2:$I$2561,6,FALSE),"CL")</f>
        <v>Dr</v>
      </c>
      <c r="J790" s="7" t="str">
        <f>IFERROR(VLOOKUP(A790,[2]Sheet4!$A$2:$I$2561,7,FALSE),"CL")</f>
        <v>PAP</v>
      </c>
      <c r="K790" s="7" t="str">
        <f>IFERROR(VLOOKUP(A790,[2]Sheet4!$A$2:$I$2561,8,FALSE),"CL")</f>
        <v>Dr</v>
      </c>
    </row>
    <row r="791" spans="1:11" hidden="1">
      <c r="A791" s="5">
        <v>41012</v>
      </c>
      <c r="B791" s="6">
        <v>51.417499999999997</v>
      </c>
      <c r="C791" s="6">
        <f t="shared" si="24"/>
        <v>-2.4500000000003297E-2</v>
      </c>
      <c r="D791" s="8">
        <f t="shared" si="25"/>
        <v>-4.7626453092809956E-4</v>
      </c>
      <c r="E791" s="6">
        <f>[1]!MoonAge(A791)</f>
        <v>0.72072450659760168</v>
      </c>
      <c r="F791" s="7" t="str">
        <f>IFERROR(VLOOKUP(A791,[2]Sheet4!$A$2:$I$2561,3,FALSE),"CL")</f>
        <v>UDP</v>
      </c>
      <c r="G791" s="7" t="str">
        <f>IFERROR(VLOOKUP(A791,[2]Sheet4!$A$2:$I$2561,4,FALSE),"CL")</f>
        <v>Dr</v>
      </c>
      <c r="H791" s="7" t="str">
        <f>IFERROR(VLOOKUP(A791,[2]Sheet4!$A$2:$I$2561,5,FALSE),"CL")</f>
        <v>UDP</v>
      </c>
      <c r="I791" s="7" t="str">
        <f>IFERROR(VLOOKUP(A791,[2]Sheet4!$A$2:$I$2561,6,FALSE),"CL")</f>
        <v>Dr</v>
      </c>
      <c r="J791" s="7" t="str">
        <f>IFERROR(VLOOKUP(A791,[2]Sheet4!$A$2:$I$2561,7,FALSE),"CL")</f>
        <v>PAP</v>
      </c>
      <c r="K791" s="7" t="str">
        <f>IFERROR(VLOOKUP(A791,[2]Sheet4!$A$2:$I$2561,8,FALSE),"CL")</f>
        <v>Dr</v>
      </c>
    </row>
    <row r="792" spans="1:11" hidden="1">
      <c r="A792" s="5">
        <v>41015</v>
      </c>
      <c r="B792" s="6">
        <v>51.658999999999999</v>
      </c>
      <c r="C792" s="6">
        <f t="shared" si="24"/>
        <v>0.24150000000000205</v>
      </c>
      <c r="D792" s="8">
        <f t="shared" si="25"/>
        <v>4.6968444595711974E-3</v>
      </c>
      <c r="E792" s="6">
        <f>[1]!MoonAge(A792)</f>
        <v>0.8223140824432037</v>
      </c>
      <c r="F792" s="7" t="str">
        <f>IFERROR(VLOOKUP(A792,[2]Sheet4!$A$2:$I$2561,3,FALSE),"CL")</f>
        <v>FIM</v>
      </c>
      <c r="G792" s="7" t="str">
        <f>IFERROR(VLOOKUP(A792,[2]Sheet4!$A$2:$I$2561,4,FALSE),"CL")</f>
        <v>Sh</v>
      </c>
      <c r="H792" s="7" t="str">
        <f>IFERROR(VLOOKUP(A792,[2]Sheet4!$A$2:$I$2561,5,FALSE),"CL")</f>
        <v>UDP</v>
      </c>
      <c r="I792" s="7" t="str">
        <f>IFERROR(VLOOKUP(A792,[2]Sheet4!$A$2:$I$2561,6,FALSE),"CL")</f>
        <v>Dr</v>
      </c>
      <c r="J792" s="7" t="str">
        <f>IFERROR(VLOOKUP(A792,[2]Sheet4!$A$2:$I$2561,7,FALSE),"CL")</f>
        <v>PAP</v>
      </c>
      <c r="K792" s="7" t="str">
        <f>IFERROR(VLOOKUP(A792,[2]Sheet4!$A$2:$I$2561,8,FALSE),"CL")</f>
        <v>Dr</v>
      </c>
    </row>
    <row r="793" spans="1:11" hidden="1">
      <c r="A793" s="5">
        <v>41016</v>
      </c>
      <c r="B793" s="6">
        <v>51.6265</v>
      </c>
      <c r="C793" s="6">
        <f t="shared" si="24"/>
        <v>-3.2499999999998863E-2</v>
      </c>
      <c r="D793" s="8">
        <f t="shared" si="25"/>
        <v>-6.2912561218759295E-4</v>
      </c>
      <c r="E793" s="6">
        <f>[1]!MoonAge(A793)</f>
        <v>0.85617727439173774</v>
      </c>
      <c r="F793" s="7" t="str">
        <f>IFERROR(VLOOKUP(A793,[2]Sheet4!$A$2:$I$2561,3,FALSE),"CL")</f>
        <v>EAP</v>
      </c>
      <c r="G793" s="7" t="str">
        <f>IFERROR(VLOOKUP(A793,[2]Sheet4!$A$2:$I$2561,4,FALSE),"CL")</f>
        <v>Mo</v>
      </c>
      <c r="H793" s="7" t="str">
        <f>IFERROR(VLOOKUP(A793,[2]Sheet4!$A$2:$I$2561,5,FALSE),"CL")</f>
        <v>UDP</v>
      </c>
      <c r="I793" s="7" t="str">
        <f>IFERROR(VLOOKUP(A793,[2]Sheet4!$A$2:$I$2561,6,FALSE),"CL")</f>
        <v>Dr</v>
      </c>
      <c r="J793" s="7" t="str">
        <f>IFERROR(VLOOKUP(A793,[2]Sheet4!$A$2:$I$2561,7,FALSE),"CL")</f>
        <v>PAP</v>
      </c>
      <c r="K793" s="7" t="str">
        <f>IFERROR(VLOOKUP(A793,[2]Sheet4!$A$2:$I$2561,8,FALSE),"CL")</f>
        <v>Dr</v>
      </c>
    </row>
    <row r="794" spans="1:11" hidden="1">
      <c r="A794" s="5">
        <v>41017</v>
      </c>
      <c r="B794" s="6">
        <v>51.503500000000003</v>
      </c>
      <c r="C794" s="6">
        <f t="shared" si="24"/>
        <v>-0.12299999999999756</v>
      </c>
      <c r="D794" s="8">
        <f t="shared" si="25"/>
        <v>-2.3824973608514532E-3</v>
      </c>
      <c r="E794" s="6">
        <f>[1]!MoonAge(A794)</f>
        <v>0.89004046634027167</v>
      </c>
      <c r="F794" s="7" t="str">
        <f>IFERROR(VLOOKUP(A794,[2]Sheet4!$A$2:$I$2561,3,FALSE),"CL")</f>
        <v>EAM</v>
      </c>
      <c r="G794" s="7" t="str">
        <f>IFERROR(VLOOKUP(A794,[2]Sheet4!$A$2:$I$2561,4,FALSE),"CL")</f>
        <v>Ch</v>
      </c>
      <c r="H794" s="7" t="str">
        <f>IFERROR(VLOOKUP(A794,[2]Sheet4!$A$2:$I$2561,5,FALSE),"CL")</f>
        <v>UDP</v>
      </c>
      <c r="I794" s="7" t="str">
        <f>IFERROR(VLOOKUP(A794,[2]Sheet4!$A$2:$I$2561,6,FALSE),"CL")</f>
        <v>Dr</v>
      </c>
      <c r="J794" s="7" t="str">
        <f>IFERROR(VLOOKUP(A794,[2]Sheet4!$A$2:$I$2561,7,FALSE),"CL")</f>
        <v>PAP</v>
      </c>
      <c r="K794" s="7" t="str">
        <f>IFERROR(VLOOKUP(A794,[2]Sheet4!$A$2:$I$2561,8,FALSE),"CL")</f>
        <v>Dr</v>
      </c>
    </row>
    <row r="795" spans="1:11" hidden="1">
      <c r="A795" s="5">
        <v>41018</v>
      </c>
      <c r="B795" s="6">
        <v>51.893000000000001</v>
      </c>
      <c r="C795" s="6">
        <f t="shared" si="24"/>
        <v>0.38949999999999818</v>
      </c>
      <c r="D795" s="8">
        <f t="shared" si="25"/>
        <v>7.5625928334967169E-3</v>
      </c>
      <c r="E795" s="6">
        <f>[1]!MoonAge(A795)</f>
        <v>0.92390365828880572</v>
      </c>
      <c r="F795" s="7" t="str">
        <f>IFERROR(VLOOKUP(A795,[2]Sheet4!$A$2:$I$2561,3,FALSE),"CL")</f>
        <v>MEP</v>
      </c>
      <c r="G795" s="7" t="str">
        <f>IFERROR(VLOOKUP(A795,[2]Sheet4!$A$2:$I$2561,4,FALSE),"CL")</f>
        <v>Do</v>
      </c>
      <c r="H795" s="7" t="str">
        <f>IFERROR(VLOOKUP(A795,[2]Sheet4!$A$2:$I$2561,5,FALSE),"CL")</f>
        <v>UDP</v>
      </c>
      <c r="I795" s="7" t="str">
        <f>IFERROR(VLOOKUP(A795,[2]Sheet4!$A$2:$I$2561,6,FALSE),"CL")</f>
        <v>Dr</v>
      </c>
      <c r="J795" s="7" t="str">
        <f>IFERROR(VLOOKUP(A795,[2]Sheet4!$A$2:$I$2561,7,FALSE),"CL")</f>
        <v>PAP</v>
      </c>
      <c r="K795" s="7" t="str">
        <f>IFERROR(VLOOKUP(A795,[2]Sheet4!$A$2:$I$2561,8,FALSE),"CL")</f>
        <v>Dr</v>
      </c>
    </row>
    <row r="796" spans="1:11" hidden="1">
      <c r="A796" s="5">
        <v>41019</v>
      </c>
      <c r="B796" s="6">
        <v>51.999499999999998</v>
      </c>
      <c r="C796" s="6">
        <f t="shared" si="24"/>
        <v>0.10649999999999693</v>
      </c>
      <c r="D796" s="8">
        <f t="shared" si="25"/>
        <v>2.0522999248452959E-3</v>
      </c>
      <c r="E796" s="6">
        <f>[1]!MoonAge(A796)</f>
        <v>0.95776685023733976</v>
      </c>
      <c r="F796" s="7" t="str">
        <f>IFERROR(VLOOKUP(A796,[2]Sheet4!$A$2:$I$2561,3,FALSE),"CL")</f>
        <v>MEM</v>
      </c>
      <c r="G796" s="7" t="str">
        <f>IFERROR(VLOOKUP(A796,[2]Sheet4!$A$2:$I$2561,4,FALSE),"CL")</f>
        <v>Pi</v>
      </c>
      <c r="H796" s="7" t="str">
        <f>IFERROR(VLOOKUP(A796,[2]Sheet4!$A$2:$I$2561,5,FALSE),"CL")</f>
        <v>UDP</v>
      </c>
      <c r="I796" s="7" t="str">
        <f>IFERROR(VLOOKUP(A796,[2]Sheet4!$A$2:$I$2561,6,FALSE),"CL")</f>
        <v>Dr</v>
      </c>
      <c r="J796" s="7" t="str">
        <f>IFERROR(VLOOKUP(A796,[2]Sheet4!$A$2:$I$2561,7,FALSE),"CL")</f>
        <v>PAP</v>
      </c>
      <c r="K796" s="7" t="str">
        <f>IFERROR(VLOOKUP(A796,[2]Sheet4!$A$2:$I$2561,8,FALSE),"CL")</f>
        <v>Dr</v>
      </c>
    </row>
    <row r="797" spans="1:11" hidden="1">
      <c r="A797" s="5">
        <v>41022</v>
      </c>
      <c r="B797" s="6">
        <v>52.229500000000002</v>
      </c>
      <c r="C797" s="6">
        <f t="shared" si="24"/>
        <v>0.23000000000000398</v>
      </c>
      <c r="D797" s="8">
        <f t="shared" si="25"/>
        <v>4.4231194530717412E-3</v>
      </c>
      <c r="E797" s="6">
        <f>[1]!MoonAge(A797)</f>
        <v>5.9356426082941782E-2</v>
      </c>
      <c r="F797" s="7" t="str">
        <f>IFERROR(VLOOKUP(A797,[2]Sheet4!$A$2:$I$2561,3,FALSE),"CL")</f>
        <v>UDP</v>
      </c>
      <c r="G797" s="7" t="str">
        <f>IFERROR(VLOOKUP(A797,[2]Sheet4!$A$2:$I$2561,4,FALSE),"CL")</f>
        <v>Tg</v>
      </c>
      <c r="H797" s="7" t="str">
        <f>IFERROR(VLOOKUP(A797,[2]Sheet4!$A$2:$I$2561,5,FALSE),"CL")</f>
        <v>UDP</v>
      </c>
      <c r="I797" s="7" t="str">
        <f>IFERROR(VLOOKUP(A797,[2]Sheet4!$A$2:$I$2561,6,FALSE),"CL")</f>
        <v>Dr</v>
      </c>
      <c r="J797" s="7" t="str">
        <f>IFERROR(VLOOKUP(A797,[2]Sheet4!$A$2:$I$2561,7,FALSE),"CL")</f>
        <v>PAP</v>
      </c>
      <c r="K797" s="7" t="str">
        <f>IFERROR(VLOOKUP(A797,[2]Sheet4!$A$2:$I$2561,8,FALSE),"CL")</f>
        <v>Dr</v>
      </c>
    </row>
    <row r="798" spans="1:11" hidden="1">
      <c r="A798" s="5">
        <v>41023</v>
      </c>
      <c r="B798" s="6">
        <v>52.790999999999997</v>
      </c>
      <c r="C798" s="6">
        <f t="shared" si="24"/>
        <v>0.56149999999999523</v>
      </c>
      <c r="D798" s="8">
        <f t="shared" si="25"/>
        <v>1.0750629433557571E-2</v>
      </c>
      <c r="E798" s="6">
        <f>[1]!MoonAge(A798)</f>
        <v>9.3219618031475826E-2</v>
      </c>
      <c r="F798" s="7" t="str">
        <f>IFERROR(VLOOKUP(A798,[2]Sheet4!$A$2:$I$2561,3,FALSE),"CL")</f>
        <v>UDM</v>
      </c>
      <c r="G798" s="7" t="str">
        <f>IFERROR(VLOOKUP(A798,[2]Sheet4!$A$2:$I$2561,4,FALSE),"CL")</f>
        <v>Rb</v>
      </c>
      <c r="H798" s="7" t="str">
        <f>IFERROR(VLOOKUP(A798,[2]Sheet4!$A$2:$I$2561,5,FALSE),"CL")</f>
        <v>UDP</v>
      </c>
      <c r="I798" s="7" t="str">
        <f>IFERROR(VLOOKUP(A798,[2]Sheet4!$A$2:$I$2561,6,FALSE),"CL")</f>
        <v>Dr</v>
      </c>
      <c r="J798" s="7" t="str">
        <f>IFERROR(VLOOKUP(A798,[2]Sheet4!$A$2:$I$2561,7,FALSE),"CL")</f>
        <v>PAP</v>
      </c>
      <c r="K798" s="7" t="str">
        <f>IFERROR(VLOOKUP(A798,[2]Sheet4!$A$2:$I$2561,8,FALSE),"CL")</f>
        <v>Dr</v>
      </c>
    </row>
    <row r="799" spans="1:11" hidden="1">
      <c r="A799" s="5">
        <v>41024</v>
      </c>
      <c r="B799" s="6">
        <v>52.484999999999999</v>
      </c>
      <c r="C799" s="6">
        <f t="shared" si="24"/>
        <v>-0.30599999999999739</v>
      </c>
      <c r="D799" s="8">
        <f t="shared" si="25"/>
        <v>-5.7964425754389462E-3</v>
      </c>
      <c r="E799" s="6">
        <f>[1]!MoonAge(A799)</f>
        <v>0.12708280998000987</v>
      </c>
      <c r="F799" s="7" t="str">
        <f>IFERROR(VLOOKUP(A799,[2]Sheet4!$A$2:$I$2561,3,FALSE),"CL")</f>
        <v>FIP</v>
      </c>
      <c r="G799" s="7" t="str">
        <f>IFERROR(VLOOKUP(A799,[2]Sheet4!$A$2:$I$2561,4,FALSE),"CL")</f>
        <v>Dr</v>
      </c>
      <c r="H799" s="7" t="str">
        <f>IFERROR(VLOOKUP(A799,[2]Sheet4!$A$2:$I$2561,5,FALSE),"CL")</f>
        <v>UDP</v>
      </c>
      <c r="I799" s="7" t="str">
        <f>IFERROR(VLOOKUP(A799,[2]Sheet4!$A$2:$I$2561,6,FALSE),"CL")</f>
        <v>Dr</v>
      </c>
      <c r="J799" s="7" t="str">
        <f>IFERROR(VLOOKUP(A799,[2]Sheet4!$A$2:$I$2561,7,FALSE),"CL")</f>
        <v>PAP</v>
      </c>
      <c r="K799" s="7" t="str">
        <f>IFERROR(VLOOKUP(A799,[2]Sheet4!$A$2:$I$2561,8,FALSE),"CL")</f>
        <v>Dr</v>
      </c>
    </row>
    <row r="800" spans="1:11" hidden="1">
      <c r="A800" s="5">
        <v>41025</v>
      </c>
      <c r="B800" s="6">
        <v>52.567</v>
      </c>
      <c r="C800" s="6">
        <f t="shared" si="24"/>
        <v>8.2000000000000739E-2</v>
      </c>
      <c r="D800" s="8">
        <f t="shared" si="25"/>
        <v>1.5623511479470466E-3</v>
      </c>
      <c r="E800" s="6">
        <f>[1]!MoonAge(A800)</f>
        <v>0.1609460019285438</v>
      </c>
      <c r="F800" s="7" t="str">
        <f>IFERROR(VLOOKUP(A800,[2]Sheet4!$A$2:$I$2561,3,FALSE),"CL")</f>
        <v>FIM</v>
      </c>
      <c r="G800" s="7" t="str">
        <f>IFERROR(VLOOKUP(A800,[2]Sheet4!$A$2:$I$2561,4,FALSE),"CL")</f>
        <v>Sn</v>
      </c>
      <c r="H800" s="7" t="str">
        <f>IFERROR(VLOOKUP(A800,[2]Sheet4!$A$2:$I$2561,5,FALSE),"CL")</f>
        <v>UDP</v>
      </c>
      <c r="I800" s="7" t="str">
        <f>IFERROR(VLOOKUP(A800,[2]Sheet4!$A$2:$I$2561,6,FALSE),"CL")</f>
        <v>Dr</v>
      </c>
      <c r="J800" s="7" t="str">
        <f>IFERROR(VLOOKUP(A800,[2]Sheet4!$A$2:$I$2561,7,FALSE),"CL")</f>
        <v>PAP</v>
      </c>
      <c r="K800" s="7" t="str">
        <f>IFERROR(VLOOKUP(A800,[2]Sheet4!$A$2:$I$2561,8,FALSE),"CL")</f>
        <v>Dr</v>
      </c>
    </row>
    <row r="801" spans="1:11" hidden="1">
      <c r="A801" s="5">
        <v>41026</v>
      </c>
      <c r="B801" s="6">
        <v>52.6813</v>
      </c>
      <c r="C801" s="6">
        <f t="shared" si="24"/>
        <v>0.11430000000000007</v>
      </c>
      <c r="D801" s="8">
        <f t="shared" si="25"/>
        <v>2.1743679494740059E-3</v>
      </c>
      <c r="E801" s="6">
        <f>[1]!MoonAge(A801)</f>
        <v>0.19480919387707785</v>
      </c>
      <c r="F801" s="7" t="str">
        <f>IFERROR(VLOOKUP(A801,[2]Sheet4!$A$2:$I$2561,3,FALSE),"CL")</f>
        <v>EAP</v>
      </c>
      <c r="G801" s="7" t="str">
        <f>IFERROR(VLOOKUP(A801,[2]Sheet4!$A$2:$I$2561,4,FALSE),"CL")</f>
        <v>Ho</v>
      </c>
      <c r="H801" s="7" t="str">
        <f>IFERROR(VLOOKUP(A801,[2]Sheet4!$A$2:$I$2561,5,FALSE),"CL")</f>
        <v>UDP</v>
      </c>
      <c r="I801" s="7" t="str">
        <f>IFERROR(VLOOKUP(A801,[2]Sheet4!$A$2:$I$2561,6,FALSE),"CL")</f>
        <v>Dr</v>
      </c>
      <c r="J801" s="7" t="str">
        <f>IFERROR(VLOOKUP(A801,[2]Sheet4!$A$2:$I$2561,7,FALSE),"CL")</f>
        <v>PAP</v>
      </c>
      <c r="K801" s="7" t="str">
        <f>IFERROR(VLOOKUP(A801,[2]Sheet4!$A$2:$I$2561,8,FALSE),"CL")</f>
        <v>Dr</v>
      </c>
    </row>
    <row r="802" spans="1:11" hidden="1">
      <c r="A802" s="5">
        <v>41029</v>
      </c>
      <c r="B802" s="6">
        <v>52.519300000000001</v>
      </c>
      <c r="C802" s="6">
        <f t="shared" si="24"/>
        <v>-0.16199999999999903</v>
      </c>
      <c r="D802" s="8">
        <f t="shared" si="25"/>
        <v>-3.0750949577933542E-3</v>
      </c>
      <c r="E802" s="6">
        <f>[1]!MoonAge(A802)</f>
        <v>0.29639876972267987</v>
      </c>
      <c r="F802" s="7" t="str">
        <f>IFERROR(VLOOKUP(A802,[2]Sheet4!$A$2:$I$2561,3,FALSE),"CL")</f>
        <v>MEM</v>
      </c>
      <c r="G802" s="7" t="str">
        <f>IFERROR(VLOOKUP(A802,[2]Sheet4!$A$2:$I$2561,4,FALSE),"CL")</f>
        <v>Ch</v>
      </c>
      <c r="H802" s="7" t="str">
        <f>IFERROR(VLOOKUP(A802,[2]Sheet4!$A$2:$I$2561,5,FALSE),"CL")</f>
        <v>UDP</v>
      </c>
      <c r="I802" s="7" t="str">
        <f>IFERROR(VLOOKUP(A802,[2]Sheet4!$A$2:$I$2561,6,FALSE),"CL")</f>
        <v>Dr</v>
      </c>
      <c r="J802" s="7" t="str">
        <f>IFERROR(VLOOKUP(A802,[2]Sheet4!$A$2:$I$2561,7,FALSE),"CL")</f>
        <v>PAP</v>
      </c>
      <c r="K802" s="7" t="str">
        <f>IFERROR(VLOOKUP(A802,[2]Sheet4!$A$2:$I$2561,8,FALSE),"CL")</f>
        <v>Dr</v>
      </c>
    </row>
    <row r="803" spans="1:11" hidden="1">
      <c r="A803" s="5">
        <v>41031</v>
      </c>
      <c r="B803" s="6">
        <v>52.930500000000002</v>
      </c>
      <c r="C803" s="6">
        <f t="shared" si="24"/>
        <v>0.4112000000000009</v>
      </c>
      <c r="D803" s="8">
        <f t="shared" si="25"/>
        <v>7.8295026780631286E-3</v>
      </c>
      <c r="E803" s="6">
        <f>[1]!MoonAge(A803)</f>
        <v>0.36412515361974795</v>
      </c>
      <c r="F803" s="7" t="str">
        <f>IFERROR(VLOOKUP(A803,[2]Sheet4!$A$2:$I$2561,3,FALSE),"CL")</f>
        <v>PAM</v>
      </c>
      <c r="G803" s="7" t="str">
        <f>IFERROR(VLOOKUP(A803,[2]Sheet4!$A$2:$I$2561,4,FALSE),"CL")</f>
        <v>Pi</v>
      </c>
      <c r="H803" s="7" t="str">
        <f>IFERROR(VLOOKUP(A803,[2]Sheet4!$A$2:$I$2561,5,FALSE),"CL")</f>
        <v>UDP</v>
      </c>
      <c r="I803" s="7" t="str">
        <f>IFERROR(VLOOKUP(A803,[2]Sheet4!$A$2:$I$2561,6,FALSE),"CL")</f>
        <v>Dr</v>
      </c>
      <c r="J803" s="7" t="str">
        <f>IFERROR(VLOOKUP(A803,[2]Sheet4!$A$2:$I$2561,7,FALSE),"CL")</f>
        <v>PAP</v>
      </c>
      <c r="K803" s="7" t="str">
        <f>IFERROR(VLOOKUP(A803,[2]Sheet4!$A$2:$I$2561,8,FALSE),"CL")</f>
        <v>Dr</v>
      </c>
    </row>
    <row r="804" spans="1:11" hidden="1">
      <c r="A804" s="5">
        <v>41032</v>
      </c>
      <c r="B804" s="6">
        <v>53.2395</v>
      </c>
      <c r="C804" s="6">
        <f t="shared" si="24"/>
        <v>0.3089999999999975</v>
      </c>
      <c r="D804" s="8">
        <f t="shared" si="25"/>
        <v>5.8378439651996013E-3</v>
      </c>
      <c r="E804" s="6">
        <f>[1]!MoonAge(A804)</f>
        <v>0.39798834556828189</v>
      </c>
      <c r="F804" s="7" t="str">
        <f>IFERROR(VLOOKUP(A804,[2]Sheet4!$A$2:$I$2561,3,FALSE),"CL")</f>
        <v>UDP</v>
      </c>
      <c r="G804" s="7" t="str">
        <f>IFERROR(VLOOKUP(A804,[2]Sheet4!$A$2:$I$2561,4,FALSE),"CL")</f>
        <v>Ra</v>
      </c>
      <c r="H804" s="7" t="str">
        <f>IFERROR(VLOOKUP(A804,[2]Sheet4!$A$2:$I$2561,5,FALSE),"CL")</f>
        <v>UDP</v>
      </c>
      <c r="I804" s="7" t="str">
        <f>IFERROR(VLOOKUP(A804,[2]Sheet4!$A$2:$I$2561,6,FALSE),"CL")</f>
        <v>Dr</v>
      </c>
      <c r="J804" s="7" t="str">
        <f>IFERROR(VLOOKUP(A804,[2]Sheet4!$A$2:$I$2561,7,FALSE),"CL")</f>
        <v>PAP</v>
      </c>
      <c r="K804" s="7" t="str">
        <f>IFERROR(VLOOKUP(A804,[2]Sheet4!$A$2:$I$2561,8,FALSE),"CL")</f>
        <v>Dr</v>
      </c>
    </row>
    <row r="805" spans="1:11" hidden="1">
      <c r="A805" s="5">
        <v>41033</v>
      </c>
      <c r="B805" s="6">
        <v>53.722499999999997</v>
      </c>
      <c r="C805" s="6">
        <f t="shared" si="24"/>
        <v>0.48299999999999699</v>
      </c>
      <c r="D805" s="8">
        <f t="shared" si="25"/>
        <v>9.0722114219704726E-3</v>
      </c>
      <c r="E805" s="6">
        <f>[1]!MoonAge(A805)</f>
        <v>0.43185153751681593</v>
      </c>
      <c r="F805" s="7" t="str">
        <f>IFERROR(VLOOKUP(A805,[2]Sheet4!$A$2:$I$2561,3,FALSE),"CL")</f>
        <v>UDM</v>
      </c>
      <c r="G805" s="7" t="str">
        <f>IFERROR(VLOOKUP(A805,[2]Sheet4!$A$2:$I$2561,4,FALSE),"CL")</f>
        <v>Co</v>
      </c>
      <c r="H805" s="7" t="str">
        <f>IFERROR(VLOOKUP(A805,[2]Sheet4!$A$2:$I$2561,5,FALSE),"CL")</f>
        <v>UDP</v>
      </c>
      <c r="I805" s="7" t="str">
        <f>IFERROR(VLOOKUP(A805,[2]Sheet4!$A$2:$I$2561,6,FALSE),"CL")</f>
        <v>Dr</v>
      </c>
      <c r="J805" s="7" t="str">
        <f>IFERROR(VLOOKUP(A805,[2]Sheet4!$A$2:$I$2561,7,FALSE),"CL")</f>
        <v>PAP</v>
      </c>
      <c r="K805" s="7" t="str">
        <f>IFERROR(VLOOKUP(A805,[2]Sheet4!$A$2:$I$2561,8,FALSE),"CL")</f>
        <v>Dr</v>
      </c>
    </row>
    <row r="806" spans="1:11" hidden="1">
      <c r="A806" s="5">
        <v>41036</v>
      </c>
      <c r="B806" s="6">
        <v>53.341999999999999</v>
      </c>
      <c r="C806" s="6">
        <f t="shared" si="24"/>
        <v>-0.38049999999999784</v>
      </c>
      <c r="D806" s="8">
        <f t="shared" si="25"/>
        <v>-7.0826934710781862E-3</v>
      </c>
      <c r="E806" s="6">
        <f>[1]!MoonAge(A806)</f>
        <v>0.53344111336217903</v>
      </c>
      <c r="F806" s="7" t="str">
        <f>IFERROR(VLOOKUP(A806,[2]Sheet4!$A$2:$I$2561,3,FALSE),"CL")</f>
        <v>EAP</v>
      </c>
      <c r="G806" s="7" t="str">
        <f>IFERROR(VLOOKUP(A806,[2]Sheet4!$A$2:$I$2561,4,FALSE),"CL")</f>
        <v>Dr</v>
      </c>
      <c r="H806" s="7" t="str">
        <f>IFERROR(VLOOKUP(A806,[2]Sheet4!$A$2:$I$2561,5,FALSE),"CL")</f>
        <v>UDM</v>
      </c>
      <c r="I806" s="7" t="str">
        <f>IFERROR(VLOOKUP(A806,[2]Sheet4!$A$2:$I$2561,6,FALSE),"CL")</f>
        <v>Sn</v>
      </c>
      <c r="J806" s="7" t="str">
        <f>IFERROR(VLOOKUP(A806,[2]Sheet4!$A$2:$I$2561,7,FALSE),"CL")</f>
        <v>PAP</v>
      </c>
      <c r="K806" s="7" t="str">
        <f>IFERROR(VLOOKUP(A806,[2]Sheet4!$A$2:$I$2561,8,FALSE),"CL")</f>
        <v>Dr</v>
      </c>
    </row>
    <row r="807" spans="1:11" hidden="1">
      <c r="A807" s="5">
        <v>41037</v>
      </c>
      <c r="B807" s="6">
        <v>52.854999999999997</v>
      </c>
      <c r="C807" s="6">
        <f t="shared" si="24"/>
        <v>-0.48700000000000188</v>
      </c>
      <c r="D807" s="8">
        <f t="shared" si="25"/>
        <v>-9.1297664129579292E-3</v>
      </c>
      <c r="E807" s="6">
        <f>[1]!MoonAge(A807)</f>
        <v>0.56730430531047116</v>
      </c>
      <c r="F807" s="7" t="str">
        <f>IFERROR(VLOOKUP(A807,[2]Sheet4!$A$2:$I$2561,3,FALSE),"CL")</f>
        <v>EAM</v>
      </c>
      <c r="G807" s="7" t="str">
        <f>IFERROR(VLOOKUP(A807,[2]Sheet4!$A$2:$I$2561,4,FALSE),"CL")</f>
        <v>Sn</v>
      </c>
      <c r="H807" s="7" t="str">
        <f>IFERROR(VLOOKUP(A807,[2]Sheet4!$A$2:$I$2561,5,FALSE),"CL")</f>
        <v>UDM</v>
      </c>
      <c r="I807" s="7" t="str">
        <f>IFERROR(VLOOKUP(A807,[2]Sheet4!$A$2:$I$2561,6,FALSE),"CL")</f>
        <v>Sn</v>
      </c>
      <c r="J807" s="7" t="str">
        <f>IFERROR(VLOOKUP(A807,[2]Sheet4!$A$2:$I$2561,7,FALSE),"CL")</f>
        <v>PAP</v>
      </c>
      <c r="K807" s="7" t="str">
        <f>IFERROR(VLOOKUP(A807,[2]Sheet4!$A$2:$I$2561,8,FALSE),"CL")</f>
        <v>Dr</v>
      </c>
    </row>
    <row r="808" spans="1:11" hidden="1">
      <c r="A808" s="5">
        <v>41038</v>
      </c>
      <c r="B808" s="6">
        <v>53.46</v>
      </c>
      <c r="C808" s="6">
        <f t="shared" si="24"/>
        <v>0.60500000000000398</v>
      </c>
      <c r="D808" s="8">
        <f t="shared" si="25"/>
        <v>1.1446409989594248E-2</v>
      </c>
      <c r="E808" s="6">
        <f>[1]!MoonAge(A808)</f>
        <v>0.60116749725876317</v>
      </c>
      <c r="F808" s="7" t="str">
        <f>IFERROR(VLOOKUP(A808,[2]Sheet4!$A$2:$I$2561,3,FALSE),"CL")</f>
        <v>MEP</v>
      </c>
      <c r="G808" s="7" t="str">
        <f>IFERROR(VLOOKUP(A808,[2]Sheet4!$A$2:$I$2561,4,FALSE),"CL")</f>
        <v>Ho</v>
      </c>
      <c r="H808" s="7" t="str">
        <f>IFERROR(VLOOKUP(A808,[2]Sheet4!$A$2:$I$2561,5,FALSE),"CL")</f>
        <v>UDM</v>
      </c>
      <c r="I808" s="7" t="str">
        <f>IFERROR(VLOOKUP(A808,[2]Sheet4!$A$2:$I$2561,6,FALSE),"CL")</f>
        <v>Sn</v>
      </c>
      <c r="J808" s="7" t="str">
        <f>IFERROR(VLOOKUP(A808,[2]Sheet4!$A$2:$I$2561,7,FALSE),"CL")</f>
        <v>PAP</v>
      </c>
      <c r="K808" s="7" t="str">
        <f>IFERROR(VLOOKUP(A808,[2]Sheet4!$A$2:$I$2561,8,FALSE),"CL")</f>
        <v>Dr</v>
      </c>
    </row>
    <row r="809" spans="1:11" hidden="1">
      <c r="A809" s="5">
        <v>41039</v>
      </c>
      <c r="B809" s="6">
        <v>53.337499999999999</v>
      </c>
      <c r="C809" s="6">
        <f t="shared" si="24"/>
        <v>-0.12250000000000227</v>
      </c>
      <c r="D809" s="8">
        <f t="shared" si="25"/>
        <v>-2.291432846988445E-3</v>
      </c>
      <c r="E809" s="6">
        <f>[1]!MoonAge(A809)</f>
        <v>0.63503068920705519</v>
      </c>
      <c r="F809" s="7" t="str">
        <f>IFERROR(VLOOKUP(A809,[2]Sheet4!$A$2:$I$2561,3,FALSE),"CL")</f>
        <v>MEM</v>
      </c>
      <c r="G809" s="7" t="str">
        <f>IFERROR(VLOOKUP(A809,[2]Sheet4!$A$2:$I$2561,4,FALSE),"CL")</f>
        <v>Sh</v>
      </c>
      <c r="H809" s="7" t="str">
        <f>IFERROR(VLOOKUP(A809,[2]Sheet4!$A$2:$I$2561,5,FALSE),"CL")</f>
        <v>UDM</v>
      </c>
      <c r="I809" s="7" t="str">
        <f>IFERROR(VLOOKUP(A809,[2]Sheet4!$A$2:$I$2561,6,FALSE),"CL")</f>
        <v>Sn</v>
      </c>
      <c r="J809" s="7" t="str">
        <f>IFERROR(VLOOKUP(A809,[2]Sheet4!$A$2:$I$2561,7,FALSE),"CL")</f>
        <v>PAP</v>
      </c>
      <c r="K809" s="7" t="str">
        <f>IFERROR(VLOOKUP(A809,[2]Sheet4!$A$2:$I$2561,8,FALSE),"CL")</f>
        <v>Dr</v>
      </c>
    </row>
    <row r="810" spans="1:11" hidden="1">
      <c r="A810" s="5">
        <v>41040</v>
      </c>
      <c r="B810" s="6">
        <v>53.640999999999998</v>
      </c>
      <c r="C810" s="6">
        <f t="shared" si="24"/>
        <v>0.30349999999999966</v>
      </c>
      <c r="D810" s="8">
        <f t="shared" si="25"/>
        <v>5.6901804546519745E-3</v>
      </c>
      <c r="E810" s="6">
        <f>[1]!MoonAge(A810)</f>
        <v>0.66889388115534731</v>
      </c>
      <c r="F810" s="7" t="str">
        <f>IFERROR(VLOOKUP(A810,[2]Sheet4!$A$2:$I$2561,3,FALSE),"CL")</f>
        <v>PAP</v>
      </c>
      <c r="G810" s="7" t="str">
        <f>IFERROR(VLOOKUP(A810,[2]Sheet4!$A$2:$I$2561,4,FALSE),"CL")</f>
        <v>Mo</v>
      </c>
      <c r="H810" s="7" t="str">
        <f>IFERROR(VLOOKUP(A810,[2]Sheet4!$A$2:$I$2561,5,FALSE),"CL")</f>
        <v>UDM</v>
      </c>
      <c r="I810" s="7" t="str">
        <f>IFERROR(VLOOKUP(A810,[2]Sheet4!$A$2:$I$2561,6,FALSE),"CL")</f>
        <v>Sn</v>
      </c>
      <c r="J810" s="7" t="str">
        <f>IFERROR(VLOOKUP(A810,[2]Sheet4!$A$2:$I$2561,7,FALSE),"CL")</f>
        <v>PAP</v>
      </c>
      <c r="K810" s="7" t="str">
        <f>IFERROR(VLOOKUP(A810,[2]Sheet4!$A$2:$I$2561,8,FALSE),"CL")</f>
        <v>Dr</v>
      </c>
    </row>
    <row r="811" spans="1:11" hidden="1">
      <c r="A811" s="5">
        <v>41043</v>
      </c>
      <c r="B811" s="6">
        <v>53.711799999999997</v>
      </c>
      <c r="C811" s="6">
        <f t="shared" si="24"/>
        <v>7.079999999999842E-2</v>
      </c>
      <c r="D811" s="8">
        <f t="shared" si="25"/>
        <v>1.3198859081672307E-3</v>
      </c>
      <c r="E811" s="6">
        <f>[1]!MoonAge(A811)</f>
        <v>0.77048345700022347</v>
      </c>
      <c r="F811" s="7" t="str">
        <f>IFERROR(VLOOKUP(A811,[2]Sheet4!$A$2:$I$2561,3,FALSE),"CL")</f>
        <v>UDM</v>
      </c>
      <c r="G811" s="7" t="str">
        <f>IFERROR(VLOOKUP(A811,[2]Sheet4!$A$2:$I$2561,4,FALSE),"CL")</f>
        <v>Pi</v>
      </c>
      <c r="H811" s="7" t="str">
        <f>IFERROR(VLOOKUP(A811,[2]Sheet4!$A$2:$I$2561,5,FALSE),"CL")</f>
        <v>UDM</v>
      </c>
      <c r="I811" s="7" t="str">
        <f>IFERROR(VLOOKUP(A811,[2]Sheet4!$A$2:$I$2561,6,FALSE),"CL")</f>
        <v>Sn</v>
      </c>
      <c r="J811" s="7" t="str">
        <f>IFERROR(VLOOKUP(A811,[2]Sheet4!$A$2:$I$2561,7,FALSE),"CL")</f>
        <v>PAP</v>
      </c>
      <c r="K811" s="7" t="str">
        <f>IFERROR(VLOOKUP(A811,[2]Sheet4!$A$2:$I$2561,8,FALSE),"CL")</f>
        <v>Dr</v>
      </c>
    </row>
    <row r="812" spans="1:11" hidden="1">
      <c r="A812" s="5">
        <v>41044</v>
      </c>
      <c r="B812" s="6">
        <v>53.84</v>
      </c>
      <c r="C812" s="6">
        <f t="shared" si="24"/>
        <v>0.12820000000000675</v>
      </c>
      <c r="D812" s="8">
        <f t="shared" si="25"/>
        <v>2.3868125812206396E-3</v>
      </c>
      <c r="E812" s="6">
        <f>[1]!MoonAge(A812)</f>
        <v>0.80434664894851549</v>
      </c>
      <c r="F812" s="7" t="str">
        <f>IFERROR(VLOOKUP(A812,[2]Sheet4!$A$2:$I$2561,3,FALSE),"CL")</f>
        <v>FIP</v>
      </c>
      <c r="G812" s="7" t="str">
        <f>IFERROR(VLOOKUP(A812,[2]Sheet4!$A$2:$I$2561,4,FALSE),"CL")</f>
        <v>Ra</v>
      </c>
      <c r="H812" s="7" t="str">
        <f>IFERROR(VLOOKUP(A812,[2]Sheet4!$A$2:$I$2561,5,FALSE),"CL")</f>
        <v>UDM</v>
      </c>
      <c r="I812" s="7" t="str">
        <f>IFERROR(VLOOKUP(A812,[2]Sheet4!$A$2:$I$2561,6,FALSE),"CL")</f>
        <v>Sn</v>
      </c>
      <c r="J812" s="7" t="str">
        <f>IFERROR(VLOOKUP(A812,[2]Sheet4!$A$2:$I$2561,7,FALSE),"CL")</f>
        <v>PAP</v>
      </c>
      <c r="K812" s="7" t="str">
        <f>IFERROR(VLOOKUP(A812,[2]Sheet4!$A$2:$I$2561,8,FALSE),"CL")</f>
        <v>Dr</v>
      </c>
    </row>
    <row r="813" spans="1:11" hidden="1">
      <c r="A813" s="5">
        <v>41045</v>
      </c>
      <c r="B813" s="6">
        <v>54.292499999999997</v>
      </c>
      <c r="C813" s="6">
        <f t="shared" si="24"/>
        <v>0.45249999999999346</v>
      </c>
      <c r="D813" s="8">
        <f t="shared" si="25"/>
        <v>8.4045319465080506E-3</v>
      </c>
      <c r="E813" s="6">
        <f>[1]!MoonAge(A813)</f>
        <v>0.8382098408968075</v>
      </c>
      <c r="F813" s="7" t="str">
        <f>IFERROR(VLOOKUP(A813,[2]Sheet4!$A$2:$I$2561,3,FALSE),"CL")</f>
        <v>FIM</v>
      </c>
      <c r="G813" s="7" t="str">
        <f>IFERROR(VLOOKUP(A813,[2]Sheet4!$A$2:$I$2561,4,FALSE),"CL")</f>
        <v>Co</v>
      </c>
      <c r="H813" s="7" t="str">
        <f>IFERROR(VLOOKUP(A813,[2]Sheet4!$A$2:$I$2561,5,FALSE),"CL")</f>
        <v>UDM</v>
      </c>
      <c r="I813" s="7" t="str">
        <f>IFERROR(VLOOKUP(A813,[2]Sheet4!$A$2:$I$2561,6,FALSE),"CL")</f>
        <v>Sn</v>
      </c>
      <c r="J813" s="7" t="str">
        <f>IFERROR(VLOOKUP(A813,[2]Sheet4!$A$2:$I$2561,7,FALSE),"CL")</f>
        <v>PAP</v>
      </c>
      <c r="K813" s="7" t="str">
        <f>IFERROR(VLOOKUP(A813,[2]Sheet4!$A$2:$I$2561,8,FALSE),"CL")</f>
        <v>Dr</v>
      </c>
    </row>
    <row r="814" spans="1:11" hidden="1">
      <c r="A814" s="5">
        <v>41046</v>
      </c>
      <c r="B814" s="6">
        <v>54.387500000000003</v>
      </c>
      <c r="C814" s="6">
        <f t="shared" si="24"/>
        <v>9.5000000000005969E-2</v>
      </c>
      <c r="D814" s="8">
        <f t="shared" si="25"/>
        <v>1.7497812773404424E-3</v>
      </c>
      <c r="E814" s="6">
        <f>[1]!MoonAge(A814)</f>
        <v>0.87207303284509963</v>
      </c>
      <c r="F814" s="7" t="str">
        <f>IFERROR(VLOOKUP(A814,[2]Sheet4!$A$2:$I$2561,3,FALSE),"CL")</f>
        <v>EAP</v>
      </c>
      <c r="G814" s="7" t="str">
        <f>IFERROR(VLOOKUP(A814,[2]Sheet4!$A$2:$I$2561,4,FALSE),"CL")</f>
        <v>Tg</v>
      </c>
      <c r="H814" s="7" t="str">
        <f>IFERROR(VLOOKUP(A814,[2]Sheet4!$A$2:$I$2561,5,FALSE),"CL")</f>
        <v>UDM</v>
      </c>
      <c r="I814" s="7" t="str">
        <f>IFERROR(VLOOKUP(A814,[2]Sheet4!$A$2:$I$2561,6,FALSE),"CL")</f>
        <v>Sn</v>
      </c>
      <c r="J814" s="7" t="str">
        <f>IFERROR(VLOOKUP(A814,[2]Sheet4!$A$2:$I$2561,7,FALSE),"CL")</f>
        <v>PAP</v>
      </c>
      <c r="K814" s="7" t="str">
        <f>IFERROR(VLOOKUP(A814,[2]Sheet4!$A$2:$I$2561,8,FALSE),"CL")</f>
        <v>Dr</v>
      </c>
    </row>
    <row r="815" spans="1:11" hidden="1">
      <c r="A815" s="5">
        <v>41047</v>
      </c>
      <c r="B815" s="6">
        <v>54.875500000000002</v>
      </c>
      <c r="C815" s="6">
        <f t="shared" si="24"/>
        <v>0.48799999999999955</v>
      </c>
      <c r="D815" s="8">
        <f t="shared" si="25"/>
        <v>8.9726499655251573E-3</v>
      </c>
      <c r="E815" s="6">
        <f>[1]!MoonAge(A815)</f>
        <v>0.90593622479339164</v>
      </c>
      <c r="F815" s="7" t="str">
        <f>IFERROR(VLOOKUP(A815,[2]Sheet4!$A$2:$I$2561,3,FALSE),"CL")</f>
        <v>EAM</v>
      </c>
      <c r="G815" s="7" t="str">
        <f>IFERROR(VLOOKUP(A815,[2]Sheet4!$A$2:$I$2561,4,FALSE),"CL")</f>
        <v>Rb</v>
      </c>
      <c r="H815" s="7" t="str">
        <f>IFERROR(VLOOKUP(A815,[2]Sheet4!$A$2:$I$2561,5,FALSE),"CL")</f>
        <v>UDM</v>
      </c>
      <c r="I815" s="7" t="str">
        <f>IFERROR(VLOOKUP(A815,[2]Sheet4!$A$2:$I$2561,6,FALSE),"CL")</f>
        <v>Sn</v>
      </c>
      <c r="J815" s="7" t="str">
        <f>IFERROR(VLOOKUP(A815,[2]Sheet4!$A$2:$I$2561,7,FALSE),"CL")</f>
        <v>PAP</v>
      </c>
      <c r="K815" s="7" t="str">
        <f>IFERROR(VLOOKUP(A815,[2]Sheet4!$A$2:$I$2561,8,FALSE),"CL")</f>
        <v>Dr</v>
      </c>
    </row>
    <row r="816" spans="1:11" hidden="1">
      <c r="A816" s="5">
        <v>41050</v>
      </c>
      <c r="B816" s="6">
        <v>54.680999999999997</v>
      </c>
      <c r="C816" s="6">
        <f t="shared" si="24"/>
        <v>-0.194500000000005</v>
      </c>
      <c r="D816" s="8">
        <f t="shared" si="25"/>
        <v>-3.5443868392999608E-3</v>
      </c>
      <c r="E816" s="6">
        <f>[1]!MoonAge(A816)</f>
        <v>7.5258006382677989E-3</v>
      </c>
      <c r="F816" s="7" t="str">
        <f>IFERROR(VLOOKUP(A816,[2]Sheet4!$A$2:$I$2561,3,FALSE),"CL")</f>
        <v>PAP</v>
      </c>
      <c r="G816" s="7" t="str">
        <f>IFERROR(VLOOKUP(A816,[2]Sheet4!$A$2:$I$2561,4,FALSE),"CL")</f>
        <v>Ho</v>
      </c>
      <c r="H816" s="7" t="str">
        <f>IFERROR(VLOOKUP(A816,[2]Sheet4!$A$2:$I$2561,5,FALSE),"CL")</f>
        <v>UDM</v>
      </c>
      <c r="I816" s="7" t="str">
        <f>IFERROR(VLOOKUP(A816,[2]Sheet4!$A$2:$I$2561,6,FALSE),"CL")</f>
        <v>Sn</v>
      </c>
      <c r="J816" s="7" t="str">
        <f>IFERROR(VLOOKUP(A816,[2]Sheet4!$A$2:$I$2561,7,FALSE),"CL")</f>
        <v>PAP</v>
      </c>
      <c r="K816" s="7" t="str">
        <f>IFERROR(VLOOKUP(A816,[2]Sheet4!$A$2:$I$2561,8,FALSE),"CL")</f>
        <v>Dr</v>
      </c>
    </row>
    <row r="817" spans="1:11" hidden="1">
      <c r="A817" s="5">
        <v>41051</v>
      </c>
      <c r="B817" s="6">
        <v>54.884500000000003</v>
      </c>
      <c r="C817" s="6">
        <f t="shared" si="24"/>
        <v>0.20350000000000534</v>
      </c>
      <c r="D817" s="8">
        <f t="shared" si="25"/>
        <v>3.7215851941260281E-3</v>
      </c>
      <c r="E817" s="6">
        <f>[1]!MoonAge(A817)</f>
        <v>4.1388992586559814E-2</v>
      </c>
      <c r="F817" s="7" t="str">
        <f>IFERROR(VLOOKUP(A817,[2]Sheet4!$A$2:$I$2561,3,FALSE),"CL")</f>
        <v>PAM</v>
      </c>
      <c r="G817" s="7" t="str">
        <f>IFERROR(VLOOKUP(A817,[2]Sheet4!$A$2:$I$2561,4,FALSE),"CL")</f>
        <v>Sh</v>
      </c>
      <c r="H817" s="7" t="str">
        <f>IFERROR(VLOOKUP(A817,[2]Sheet4!$A$2:$I$2561,5,FALSE),"CL")</f>
        <v>UDM</v>
      </c>
      <c r="I817" s="7" t="str">
        <f>IFERROR(VLOOKUP(A817,[2]Sheet4!$A$2:$I$2561,6,FALSE),"CL")</f>
        <v>Sn</v>
      </c>
      <c r="J817" s="7" t="str">
        <f>IFERROR(VLOOKUP(A817,[2]Sheet4!$A$2:$I$2561,7,FALSE),"CL")</f>
        <v>PAP</v>
      </c>
      <c r="K817" s="7" t="str">
        <f>IFERROR(VLOOKUP(A817,[2]Sheet4!$A$2:$I$2561,8,FALSE),"CL")</f>
        <v>Dr</v>
      </c>
    </row>
    <row r="818" spans="1:11" hidden="1">
      <c r="A818" s="5">
        <v>41052</v>
      </c>
      <c r="B818" s="6">
        <v>55.93</v>
      </c>
      <c r="C818" s="6">
        <f t="shared" si="24"/>
        <v>1.045499999999997</v>
      </c>
      <c r="D818" s="8">
        <f t="shared" si="25"/>
        <v>1.9049094006504511E-2</v>
      </c>
      <c r="E818" s="6">
        <f>[1]!MoonAge(A818)</f>
        <v>7.525218453485194E-2</v>
      </c>
      <c r="F818" s="7" t="str">
        <f>IFERROR(VLOOKUP(A818,[2]Sheet4!$A$2:$I$2561,3,FALSE),"CL")</f>
        <v>UDP</v>
      </c>
      <c r="G818" s="7" t="str">
        <f>IFERROR(VLOOKUP(A818,[2]Sheet4!$A$2:$I$2561,4,FALSE),"CL")</f>
        <v>Mo</v>
      </c>
      <c r="H818" s="7" t="str">
        <f>IFERROR(VLOOKUP(A818,[2]Sheet4!$A$2:$I$2561,5,FALSE),"CL")</f>
        <v>UDM</v>
      </c>
      <c r="I818" s="7" t="str">
        <f>IFERROR(VLOOKUP(A818,[2]Sheet4!$A$2:$I$2561,6,FALSE),"CL")</f>
        <v>Sn</v>
      </c>
      <c r="J818" s="7" t="str">
        <f>IFERROR(VLOOKUP(A818,[2]Sheet4!$A$2:$I$2561,7,FALSE),"CL")</f>
        <v>PAP</v>
      </c>
      <c r="K818" s="7" t="str">
        <f>IFERROR(VLOOKUP(A818,[2]Sheet4!$A$2:$I$2561,8,FALSE),"CL")</f>
        <v>Dr</v>
      </c>
    </row>
    <row r="819" spans="1:11" hidden="1">
      <c r="A819" s="5">
        <v>41053</v>
      </c>
      <c r="B819" s="6">
        <v>56.286999999999999</v>
      </c>
      <c r="C819" s="6">
        <f t="shared" si="24"/>
        <v>0.35699999999999932</v>
      </c>
      <c r="D819" s="8">
        <f t="shared" si="25"/>
        <v>6.3829787234042428E-3</v>
      </c>
      <c r="E819" s="6">
        <f>[1]!MoonAge(A819)</f>
        <v>0.10911537648314396</v>
      </c>
      <c r="F819" s="7" t="str">
        <f>IFERROR(VLOOKUP(A819,[2]Sheet4!$A$2:$I$2561,3,FALSE),"CL")</f>
        <v>UDM</v>
      </c>
      <c r="G819" s="7" t="str">
        <f>IFERROR(VLOOKUP(A819,[2]Sheet4!$A$2:$I$2561,4,FALSE),"CL")</f>
        <v>Ch</v>
      </c>
      <c r="H819" s="7" t="str">
        <f>IFERROR(VLOOKUP(A819,[2]Sheet4!$A$2:$I$2561,5,FALSE),"CL")</f>
        <v>UDM</v>
      </c>
      <c r="I819" s="7" t="str">
        <f>IFERROR(VLOOKUP(A819,[2]Sheet4!$A$2:$I$2561,6,FALSE),"CL")</f>
        <v>Sn</v>
      </c>
      <c r="J819" s="7" t="str">
        <f>IFERROR(VLOOKUP(A819,[2]Sheet4!$A$2:$I$2561,7,FALSE),"CL")</f>
        <v>PAP</v>
      </c>
      <c r="K819" s="7" t="str">
        <f>IFERROR(VLOOKUP(A819,[2]Sheet4!$A$2:$I$2561,8,FALSE),"CL")</f>
        <v>Dr</v>
      </c>
    </row>
    <row r="820" spans="1:11" hidden="1">
      <c r="A820" s="5">
        <v>41054</v>
      </c>
      <c r="B820" s="6">
        <v>55.725299999999997</v>
      </c>
      <c r="C820" s="6">
        <f t="shared" si="24"/>
        <v>-0.56170000000000186</v>
      </c>
      <c r="D820" s="8">
        <f t="shared" si="25"/>
        <v>-9.9792136727841572E-3</v>
      </c>
      <c r="E820" s="6">
        <f>[1]!MoonAge(A820)</f>
        <v>0.14297856843143597</v>
      </c>
      <c r="F820" s="7" t="str">
        <f>IFERROR(VLOOKUP(A820,[2]Sheet4!$A$2:$I$2561,3,FALSE),"CL")</f>
        <v>FIP</v>
      </c>
      <c r="G820" s="7" t="str">
        <f>IFERROR(VLOOKUP(A820,[2]Sheet4!$A$2:$I$2561,4,FALSE),"CL")</f>
        <v>Do</v>
      </c>
      <c r="H820" s="7" t="str">
        <f>IFERROR(VLOOKUP(A820,[2]Sheet4!$A$2:$I$2561,5,FALSE),"CL")</f>
        <v>UDM</v>
      </c>
      <c r="I820" s="7" t="str">
        <f>IFERROR(VLOOKUP(A820,[2]Sheet4!$A$2:$I$2561,6,FALSE),"CL")</f>
        <v>Sn</v>
      </c>
      <c r="J820" s="7" t="str">
        <f>IFERROR(VLOOKUP(A820,[2]Sheet4!$A$2:$I$2561,7,FALSE),"CL")</f>
        <v>PAP</v>
      </c>
      <c r="K820" s="7" t="str">
        <f>IFERROR(VLOOKUP(A820,[2]Sheet4!$A$2:$I$2561,8,FALSE),"CL")</f>
        <v>Dr</v>
      </c>
    </row>
    <row r="821" spans="1:11" hidden="1">
      <c r="A821" s="5">
        <v>41057</v>
      </c>
      <c r="B821" s="6">
        <v>55.262500000000003</v>
      </c>
      <c r="C821" s="6">
        <f t="shared" si="24"/>
        <v>-0.46279999999999433</v>
      </c>
      <c r="D821" s="8">
        <f t="shared" si="25"/>
        <v>-8.3050248271430462E-3</v>
      </c>
      <c r="E821" s="6">
        <f>[1]!MoonAge(A821)</f>
        <v>0.24456814427631213</v>
      </c>
      <c r="F821" s="7" t="str">
        <f>IFERROR(VLOOKUP(A821,[2]Sheet4!$A$2:$I$2561,3,FALSE),"CL")</f>
        <v>EAM</v>
      </c>
      <c r="G821" s="7" t="str">
        <f>IFERROR(VLOOKUP(A821,[2]Sheet4!$A$2:$I$2561,4,FALSE),"CL")</f>
        <v>Co</v>
      </c>
      <c r="H821" s="7" t="str">
        <f>IFERROR(VLOOKUP(A821,[2]Sheet4!$A$2:$I$2561,5,FALSE),"CL")</f>
        <v>UDM</v>
      </c>
      <c r="I821" s="7" t="str">
        <f>IFERROR(VLOOKUP(A821,[2]Sheet4!$A$2:$I$2561,6,FALSE),"CL")</f>
        <v>Sn</v>
      </c>
      <c r="J821" s="7" t="str">
        <f>IFERROR(VLOOKUP(A821,[2]Sheet4!$A$2:$I$2561,7,FALSE),"CL")</f>
        <v>PAP</v>
      </c>
      <c r="K821" s="7" t="str">
        <f>IFERROR(VLOOKUP(A821,[2]Sheet4!$A$2:$I$2561,8,FALSE),"CL")</f>
        <v>Dr</v>
      </c>
    </row>
    <row r="822" spans="1:11" hidden="1">
      <c r="A822" s="5">
        <v>41058</v>
      </c>
      <c r="B822" s="6">
        <v>55.583500000000001</v>
      </c>
      <c r="C822" s="6">
        <f t="shared" si="24"/>
        <v>0.32099999999999795</v>
      </c>
      <c r="D822" s="8">
        <f t="shared" si="25"/>
        <v>5.8086405790544748E-3</v>
      </c>
      <c r="E822" s="6">
        <f>[1]!MoonAge(A822)</f>
        <v>0.27843133622460425</v>
      </c>
      <c r="F822" s="7" t="str">
        <f>IFERROR(VLOOKUP(A822,[2]Sheet4!$A$2:$I$2561,3,FALSE),"CL")</f>
        <v>MEP</v>
      </c>
      <c r="G822" s="7" t="str">
        <f>IFERROR(VLOOKUP(A822,[2]Sheet4!$A$2:$I$2561,4,FALSE),"CL")</f>
        <v>Tg</v>
      </c>
      <c r="H822" s="7" t="str">
        <f>IFERROR(VLOOKUP(A822,[2]Sheet4!$A$2:$I$2561,5,FALSE),"CL")</f>
        <v>UDM</v>
      </c>
      <c r="I822" s="7" t="str">
        <f>IFERROR(VLOOKUP(A822,[2]Sheet4!$A$2:$I$2561,6,FALSE),"CL")</f>
        <v>Sn</v>
      </c>
      <c r="J822" s="7" t="str">
        <f>IFERROR(VLOOKUP(A822,[2]Sheet4!$A$2:$I$2561,7,FALSE),"CL")</f>
        <v>PAP</v>
      </c>
      <c r="K822" s="7" t="str">
        <f>IFERROR(VLOOKUP(A822,[2]Sheet4!$A$2:$I$2561,8,FALSE),"CL")</f>
        <v>Dr</v>
      </c>
    </row>
    <row r="823" spans="1:11" hidden="1">
      <c r="A823" s="5">
        <v>41059</v>
      </c>
      <c r="B823" s="6">
        <v>56.006</v>
      </c>
      <c r="C823" s="6">
        <f t="shared" si="24"/>
        <v>0.42249999999999943</v>
      </c>
      <c r="D823" s="8">
        <f t="shared" si="25"/>
        <v>7.601176608166082E-3</v>
      </c>
      <c r="E823" s="6">
        <f>[1]!MoonAge(A823)</f>
        <v>0.31229452817289627</v>
      </c>
      <c r="F823" s="7" t="str">
        <f>IFERROR(VLOOKUP(A823,[2]Sheet4!$A$2:$I$2561,3,FALSE),"CL")</f>
        <v>MEM</v>
      </c>
      <c r="G823" s="7" t="str">
        <f>IFERROR(VLOOKUP(A823,[2]Sheet4!$A$2:$I$2561,4,FALSE),"CL")</f>
        <v>Rb</v>
      </c>
      <c r="H823" s="7" t="str">
        <f>IFERROR(VLOOKUP(A823,[2]Sheet4!$A$2:$I$2561,5,FALSE),"CL")</f>
        <v>UDM</v>
      </c>
      <c r="I823" s="7" t="str">
        <f>IFERROR(VLOOKUP(A823,[2]Sheet4!$A$2:$I$2561,6,FALSE),"CL")</f>
        <v>Sn</v>
      </c>
      <c r="J823" s="7" t="str">
        <f>IFERROR(VLOOKUP(A823,[2]Sheet4!$A$2:$I$2561,7,FALSE),"CL")</f>
        <v>PAP</v>
      </c>
      <c r="K823" s="7" t="str">
        <f>IFERROR(VLOOKUP(A823,[2]Sheet4!$A$2:$I$2561,8,FALSE),"CL")</f>
        <v>Dr</v>
      </c>
    </row>
    <row r="824" spans="1:11" hidden="1">
      <c r="A824" s="5">
        <v>41060</v>
      </c>
      <c r="B824" s="6">
        <v>56.422499999999999</v>
      </c>
      <c r="C824" s="6">
        <f t="shared" si="24"/>
        <v>0.4164999999999992</v>
      </c>
      <c r="D824" s="8">
        <f t="shared" si="25"/>
        <v>7.436703210370303E-3</v>
      </c>
      <c r="E824" s="6">
        <f>[1]!MoonAge(A824)</f>
        <v>0.34615772012118839</v>
      </c>
      <c r="F824" s="7" t="str">
        <f>IFERROR(VLOOKUP(A824,[2]Sheet4!$A$2:$I$2561,3,FALSE),"CL")</f>
        <v>PAP</v>
      </c>
      <c r="G824" s="7" t="str">
        <f>IFERROR(VLOOKUP(A824,[2]Sheet4!$A$2:$I$2561,4,FALSE),"CL")</f>
        <v>Dr</v>
      </c>
      <c r="H824" s="7" t="str">
        <f>IFERROR(VLOOKUP(A824,[2]Sheet4!$A$2:$I$2561,5,FALSE),"CL")</f>
        <v>UDM</v>
      </c>
      <c r="I824" s="7" t="str">
        <f>IFERROR(VLOOKUP(A824,[2]Sheet4!$A$2:$I$2561,6,FALSE),"CL")</f>
        <v>Sn</v>
      </c>
      <c r="J824" s="7" t="str">
        <f>IFERROR(VLOOKUP(A824,[2]Sheet4!$A$2:$I$2561,7,FALSE),"CL")</f>
        <v>PAP</v>
      </c>
      <c r="K824" s="7" t="str">
        <f>IFERROR(VLOOKUP(A824,[2]Sheet4!$A$2:$I$2561,8,FALSE),"CL")</f>
        <v>Dr</v>
      </c>
    </row>
    <row r="825" spans="1:11" hidden="1">
      <c r="A825" s="5">
        <v>41061</v>
      </c>
      <c r="B825" s="6">
        <v>55.917499999999997</v>
      </c>
      <c r="C825" s="6">
        <f t="shared" si="24"/>
        <v>-0.50500000000000256</v>
      </c>
      <c r="D825" s="8">
        <f t="shared" si="25"/>
        <v>-8.9503300988081451E-3</v>
      </c>
      <c r="E825" s="6">
        <f>[1]!MoonAge(A825)</f>
        <v>0.38002091206948041</v>
      </c>
      <c r="F825" s="7" t="str">
        <f>IFERROR(VLOOKUP(A825,[2]Sheet4!$A$2:$I$2561,3,FALSE),"CL")</f>
        <v>PAM</v>
      </c>
      <c r="G825" s="7" t="str">
        <f>IFERROR(VLOOKUP(A825,[2]Sheet4!$A$2:$I$2561,4,FALSE),"CL")</f>
        <v>Sn</v>
      </c>
      <c r="H825" s="7" t="str">
        <f>IFERROR(VLOOKUP(A825,[2]Sheet4!$A$2:$I$2561,5,FALSE),"CL")</f>
        <v>UDM</v>
      </c>
      <c r="I825" s="7" t="str">
        <f>IFERROR(VLOOKUP(A825,[2]Sheet4!$A$2:$I$2561,6,FALSE),"CL")</f>
        <v>Sn</v>
      </c>
      <c r="J825" s="7" t="str">
        <f>IFERROR(VLOOKUP(A825,[2]Sheet4!$A$2:$I$2561,7,FALSE),"CL")</f>
        <v>PAP</v>
      </c>
      <c r="K825" s="7" t="str">
        <f>IFERROR(VLOOKUP(A825,[2]Sheet4!$A$2:$I$2561,8,FALSE),"CL")</f>
        <v>Dr</v>
      </c>
    </row>
    <row r="826" spans="1:11" hidden="1">
      <c r="A826" s="5">
        <v>41064</v>
      </c>
      <c r="B826" s="6">
        <v>55.515500000000003</v>
      </c>
      <c r="C826" s="6">
        <f t="shared" si="24"/>
        <v>-0.40199999999999392</v>
      </c>
      <c r="D826" s="8">
        <f t="shared" si="25"/>
        <v>-7.1891626056242493E-3</v>
      </c>
      <c r="E826" s="6">
        <f>[1]!MoonAge(A826)</f>
        <v>0.48161048791435657</v>
      </c>
      <c r="F826" s="7" t="str">
        <f>IFERROR(VLOOKUP(A826,[2]Sheet4!$A$2:$I$2561,3,FALSE),"CL")</f>
        <v>FIP</v>
      </c>
      <c r="G826" s="7" t="str">
        <f>IFERROR(VLOOKUP(A826,[2]Sheet4!$A$2:$I$2561,4,FALSE),"CL")</f>
        <v>Mo</v>
      </c>
      <c r="H826" s="7" t="str">
        <f>IFERROR(VLOOKUP(A826,[2]Sheet4!$A$2:$I$2561,5,FALSE),"CL")</f>
        <v>UDM</v>
      </c>
      <c r="I826" s="7" t="str">
        <f>IFERROR(VLOOKUP(A826,[2]Sheet4!$A$2:$I$2561,6,FALSE),"CL")</f>
        <v>Sn</v>
      </c>
      <c r="J826" s="7" t="str">
        <f>IFERROR(VLOOKUP(A826,[2]Sheet4!$A$2:$I$2561,7,FALSE),"CL")</f>
        <v>PAP</v>
      </c>
      <c r="K826" s="7" t="str">
        <f>IFERROR(VLOOKUP(A826,[2]Sheet4!$A$2:$I$2561,8,FALSE),"CL")</f>
        <v>Dr</v>
      </c>
    </row>
    <row r="827" spans="1:11" hidden="1">
      <c r="A827" s="5">
        <v>41065</v>
      </c>
      <c r="B827" s="6">
        <v>55.561500000000002</v>
      </c>
      <c r="C827" s="6">
        <f t="shared" si="24"/>
        <v>4.5999999999999375E-2</v>
      </c>
      <c r="D827" s="8">
        <f t="shared" si="25"/>
        <v>8.2859741873889949E-4</v>
      </c>
      <c r="E827" s="6">
        <f>[1]!MoonAge(A827)</f>
        <v>0.51547367986254566</v>
      </c>
      <c r="F827" s="7" t="str">
        <f>IFERROR(VLOOKUP(A827,[2]Sheet4!$A$2:$I$2561,3,FALSE),"CL")</f>
        <v>FIM</v>
      </c>
      <c r="G827" s="7" t="str">
        <f>IFERROR(VLOOKUP(A827,[2]Sheet4!$A$2:$I$2561,4,FALSE),"CL")</f>
        <v>Ch</v>
      </c>
      <c r="H827" s="7" t="str">
        <f>IFERROR(VLOOKUP(A827,[2]Sheet4!$A$2:$I$2561,5,FALSE),"CL")</f>
        <v>UDM</v>
      </c>
      <c r="I827" s="7" t="str">
        <f>IFERROR(VLOOKUP(A827,[2]Sheet4!$A$2:$I$2561,6,FALSE),"CL")</f>
        <v>Sn</v>
      </c>
      <c r="J827" s="7" t="str">
        <f>IFERROR(VLOOKUP(A827,[2]Sheet4!$A$2:$I$2561,7,FALSE),"CL")</f>
        <v>PAP</v>
      </c>
      <c r="K827" s="7" t="str">
        <f>IFERROR(VLOOKUP(A827,[2]Sheet4!$A$2:$I$2561,8,FALSE),"CL")</f>
        <v>Dr</v>
      </c>
    </row>
    <row r="828" spans="1:11" hidden="1">
      <c r="A828" s="5">
        <v>41066</v>
      </c>
      <c r="B828" s="6">
        <v>55.495800000000003</v>
      </c>
      <c r="C828" s="6">
        <f t="shared" si="24"/>
        <v>-6.5699999999999648E-2</v>
      </c>
      <c r="D828" s="8">
        <f t="shared" si="25"/>
        <v>-1.1824734753381324E-3</v>
      </c>
      <c r="E828" s="6">
        <f>[1]!MoonAge(A828)</f>
        <v>0.54933687181061241</v>
      </c>
      <c r="F828" s="7" t="str">
        <f>IFERROR(VLOOKUP(A828,[2]Sheet4!$A$2:$I$2561,3,FALSE),"CL")</f>
        <v>EAP</v>
      </c>
      <c r="G828" s="7" t="str">
        <f>IFERROR(VLOOKUP(A828,[2]Sheet4!$A$2:$I$2561,4,FALSE),"CL")</f>
        <v>Do</v>
      </c>
      <c r="H828" s="7" t="str">
        <f>IFERROR(VLOOKUP(A828,[2]Sheet4!$A$2:$I$2561,5,FALSE),"CL")</f>
        <v>FIP</v>
      </c>
      <c r="I828" s="7" t="str">
        <f>IFERROR(VLOOKUP(A828,[2]Sheet4!$A$2:$I$2561,6,FALSE),"CL")</f>
        <v>Ho</v>
      </c>
      <c r="J828" s="7" t="str">
        <f>IFERROR(VLOOKUP(A828,[2]Sheet4!$A$2:$I$2561,7,FALSE),"CL")</f>
        <v>PAP</v>
      </c>
      <c r="K828" s="7" t="str">
        <f>IFERROR(VLOOKUP(A828,[2]Sheet4!$A$2:$I$2561,8,FALSE),"CL")</f>
        <v>Dr</v>
      </c>
    </row>
    <row r="829" spans="1:11" hidden="1">
      <c r="A829" s="5">
        <v>41067</v>
      </c>
      <c r="B829" s="6">
        <v>55.145499999999998</v>
      </c>
      <c r="C829" s="6">
        <f t="shared" si="24"/>
        <v>-0.35030000000000427</v>
      </c>
      <c r="D829" s="8">
        <f t="shared" si="25"/>
        <v>-6.3121893909089382E-3</v>
      </c>
      <c r="E829" s="6">
        <f>[1]!MoonAge(A829)</f>
        <v>0.58320006375867928</v>
      </c>
      <c r="F829" s="7" t="str">
        <f>IFERROR(VLOOKUP(A829,[2]Sheet4!$A$2:$I$2561,3,FALSE),"CL")</f>
        <v>EAM</v>
      </c>
      <c r="G829" s="7" t="str">
        <f>IFERROR(VLOOKUP(A829,[2]Sheet4!$A$2:$I$2561,4,FALSE),"CL")</f>
        <v>Pi</v>
      </c>
      <c r="H829" s="7" t="str">
        <f>IFERROR(VLOOKUP(A829,[2]Sheet4!$A$2:$I$2561,5,FALSE),"CL")</f>
        <v>FIP</v>
      </c>
      <c r="I829" s="7" t="str">
        <f>IFERROR(VLOOKUP(A829,[2]Sheet4!$A$2:$I$2561,6,FALSE),"CL")</f>
        <v>Ho</v>
      </c>
      <c r="J829" s="7" t="str">
        <f>IFERROR(VLOOKUP(A829,[2]Sheet4!$A$2:$I$2561,7,FALSE),"CL")</f>
        <v>PAP</v>
      </c>
      <c r="K829" s="7" t="str">
        <f>IFERROR(VLOOKUP(A829,[2]Sheet4!$A$2:$I$2561,8,FALSE),"CL")</f>
        <v>Dr</v>
      </c>
    </row>
    <row r="830" spans="1:11" hidden="1">
      <c r="A830" s="5">
        <v>41068</v>
      </c>
      <c r="B830" s="6">
        <v>55.363999999999997</v>
      </c>
      <c r="C830" s="6">
        <f t="shared" si="24"/>
        <v>0.21849999999999881</v>
      </c>
      <c r="D830" s="8">
        <f t="shared" si="25"/>
        <v>3.9622453328013859E-3</v>
      </c>
      <c r="E830" s="6">
        <f>[1]!MoonAge(A830)</f>
        <v>0.61706325570674603</v>
      </c>
      <c r="F830" s="7" t="str">
        <f>IFERROR(VLOOKUP(A830,[2]Sheet4!$A$2:$I$2561,3,FALSE),"CL")</f>
        <v>MEP</v>
      </c>
      <c r="G830" s="7" t="str">
        <f>IFERROR(VLOOKUP(A830,[2]Sheet4!$A$2:$I$2561,4,FALSE),"CL")</f>
        <v>Ra</v>
      </c>
      <c r="H830" s="7" t="str">
        <f>IFERROR(VLOOKUP(A830,[2]Sheet4!$A$2:$I$2561,5,FALSE),"CL")</f>
        <v>FIP</v>
      </c>
      <c r="I830" s="7" t="str">
        <f>IFERROR(VLOOKUP(A830,[2]Sheet4!$A$2:$I$2561,6,FALSE),"CL")</f>
        <v>Ho</v>
      </c>
      <c r="J830" s="7" t="str">
        <f>IFERROR(VLOOKUP(A830,[2]Sheet4!$A$2:$I$2561,7,FALSE),"CL")</f>
        <v>PAP</v>
      </c>
      <c r="K830" s="7" t="str">
        <f>IFERROR(VLOOKUP(A830,[2]Sheet4!$A$2:$I$2561,8,FALSE),"CL")</f>
        <v>Dr</v>
      </c>
    </row>
    <row r="831" spans="1:11" hidden="1">
      <c r="A831" s="5">
        <v>41071</v>
      </c>
      <c r="B831" s="6">
        <v>55.238500000000002</v>
      </c>
      <c r="C831" s="6">
        <f t="shared" si="24"/>
        <v>-0.12549999999999528</v>
      </c>
      <c r="D831" s="8">
        <f t="shared" si="25"/>
        <v>-2.2668159815041416E-3</v>
      </c>
      <c r="E831" s="6">
        <f>[1]!MoonAge(A831)</f>
        <v>0.71865283155094639</v>
      </c>
      <c r="F831" s="7" t="str">
        <f>IFERROR(VLOOKUP(A831,[2]Sheet4!$A$2:$I$2561,3,FALSE),"CL")</f>
        <v>PAM</v>
      </c>
      <c r="G831" s="7" t="str">
        <f>IFERROR(VLOOKUP(A831,[2]Sheet4!$A$2:$I$2561,4,FALSE),"CL")</f>
        <v>Rb</v>
      </c>
      <c r="H831" s="7" t="str">
        <f>IFERROR(VLOOKUP(A831,[2]Sheet4!$A$2:$I$2561,5,FALSE),"CL")</f>
        <v>FIP</v>
      </c>
      <c r="I831" s="7" t="str">
        <f>IFERROR(VLOOKUP(A831,[2]Sheet4!$A$2:$I$2561,6,FALSE),"CL")</f>
        <v>Ho</v>
      </c>
      <c r="J831" s="7" t="str">
        <f>IFERROR(VLOOKUP(A831,[2]Sheet4!$A$2:$I$2561,7,FALSE),"CL")</f>
        <v>PAP</v>
      </c>
      <c r="K831" s="7" t="str">
        <f>IFERROR(VLOOKUP(A831,[2]Sheet4!$A$2:$I$2561,8,FALSE),"CL")</f>
        <v>Dr</v>
      </c>
    </row>
    <row r="832" spans="1:11" hidden="1">
      <c r="A832" s="5">
        <v>41072</v>
      </c>
      <c r="B832" s="6">
        <v>56.054499999999997</v>
      </c>
      <c r="C832" s="6">
        <f t="shared" si="24"/>
        <v>0.8159999999999954</v>
      </c>
      <c r="D832" s="8">
        <f t="shared" si="25"/>
        <v>1.4772305547760989E-2</v>
      </c>
      <c r="E832" s="6">
        <f>[1]!MoonAge(A832)</f>
        <v>0.75251602349901314</v>
      </c>
      <c r="F832" s="7" t="str">
        <f>IFERROR(VLOOKUP(A832,[2]Sheet4!$A$2:$I$2561,3,FALSE),"CL")</f>
        <v>UDP</v>
      </c>
      <c r="G832" s="7" t="str">
        <f>IFERROR(VLOOKUP(A832,[2]Sheet4!$A$2:$I$2561,4,FALSE),"CL")</f>
        <v>Dr</v>
      </c>
      <c r="H832" s="7" t="str">
        <f>IFERROR(VLOOKUP(A832,[2]Sheet4!$A$2:$I$2561,5,FALSE),"CL")</f>
        <v>FIP</v>
      </c>
      <c r="I832" s="7" t="str">
        <f>IFERROR(VLOOKUP(A832,[2]Sheet4!$A$2:$I$2561,6,FALSE),"CL")</f>
        <v>Ho</v>
      </c>
      <c r="J832" s="7" t="str">
        <f>IFERROR(VLOOKUP(A832,[2]Sheet4!$A$2:$I$2561,7,FALSE),"CL")</f>
        <v>PAP</v>
      </c>
      <c r="K832" s="7" t="str">
        <f>IFERROR(VLOOKUP(A832,[2]Sheet4!$A$2:$I$2561,8,FALSE),"CL")</f>
        <v>Dr</v>
      </c>
    </row>
    <row r="833" spans="1:11" hidden="1">
      <c r="A833" s="5">
        <v>41073</v>
      </c>
      <c r="B833" s="6">
        <v>55.850499999999997</v>
      </c>
      <c r="C833" s="6">
        <f t="shared" si="24"/>
        <v>-0.20400000000000063</v>
      </c>
      <c r="D833" s="8">
        <f t="shared" si="25"/>
        <v>-3.6393153092080144E-3</v>
      </c>
      <c r="E833" s="6">
        <f>[1]!MoonAge(A833)</f>
        <v>0.78637921544707989</v>
      </c>
      <c r="F833" s="7" t="str">
        <f>IFERROR(VLOOKUP(A833,[2]Sheet4!$A$2:$I$2561,3,FALSE),"CL")</f>
        <v>UDM</v>
      </c>
      <c r="G833" s="7" t="str">
        <f>IFERROR(VLOOKUP(A833,[2]Sheet4!$A$2:$I$2561,4,FALSE),"CL")</f>
        <v>Sn</v>
      </c>
      <c r="H833" s="7" t="str">
        <f>IFERROR(VLOOKUP(A833,[2]Sheet4!$A$2:$I$2561,5,FALSE),"CL")</f>
        <v>FIP</v>
      </c>
      <c r="I833" s="7" t="str">
        <f>IFERROR(VLOOKUP(A833,[2]Sheet4!$A$2:$I$2561,6,FALSE),"CL")</f>
        <v>Ho</v>
      </c>
      <c r="J833" s="7" t="str">
        <f>IFERROR(VLOOKUP(A833,[2]Sheet4!$A$2:$I$2561,7,FALSE),"CL")</f>
        <v>PAP</v>
      </c>
      <c r="K833" s="7" t="str">
        <f>IFERROR(VLOOKUP(A833,[2]Sheet4!$A$2:$I$2561,8,FALSE),"CL")</f>
        <v>Dr</v>
      </c>
    </row>
    <row r="834" spans="1:11" hidden="1">
      <c r="A834" s="5">
        <v>41074</v>
      </c>
      <c r="B834" s="6">
        <v>55.793999999999997</v>
      </c>
      <c r="C834" s="6">
        <f t="shared" si="24"/>
        <v>-5.6499999999999773E-2</v>
      </c>
      <c r="D834" s="8">
        <f t="shared" si="25"/>
        <v>-1.0116292602572901E-3</v>
      </c>
      <c r="E834" s="6">
        <f>[1]!MoonAge(A834)</f>
        <v>0.82024240739514664</v>
      </c>
      <c r="F834" s="7" t="str">
        <f>IFERROR(VLOOKUP(A834,[2]Sheet4!$A$2:$I$2561,3,FALSE),"CL")</f>
        <v>FIP</v>
      </c>
      <c r="G834" s="7" t="str">
        <f>IFERROR(VLOOKUP(A834,[2]Sheet4!$A$2:$I$2561,4,FALSE),"CL")</f>
        <v>Ho</v>
      </c>
      <c r="H834" s="7" t="str">
        <f>IFERROR(VLOOKUP(A834,[2]Sheet4!$A$2:$I$2561,5,FALSE),"CL")</f>
        <v>FIP</v>
      </c>
      <c r="I834" s="7" t="str">
        <f>IFERROR(VLOOKUP(A834,[2]Sheet4!$A$2:$I$2561,6,FALSE),"CL")</f>
        <v>Ho</v>
      </c>
      <c r="J834" s="7" t="str">
        <f>IFERROR(VLOOKUP(A834,[2]Sheet4!$A$2:$I$2561,7,FALSE),"CL")</f>
        <v>PAP</v>
      </c>
      <c r="K834" s="7" t="str">
        <f>IFERROR(VLOOKUP(A834,[2]Sheet4!$A$2:$I$2561,8,FALSE),"CL")</f>
        <v>Dr</v>
      </c>
    </row>
    <row r="835" spans="1:11" hidden="1">
      <c r="A835" s="5">
        <v>41075</v>
      </c>
      <c r="B835" s="6">
        <v>55.762999999999998</v>
      </c>
      <c r="C835" s="6">
        <f t="shared" si="24"/>
        <v>-3.0999999999998806E-2</v>
      </c>
      <c r="D835" s="8">
        <f t="shared" si="25"/>
        <v>-5.5561529913608642E-4</v>
      </c>
      <c r="E835" s="6">
        <f>[1]!MoonAge(A835)</f>
        <v>0.85410559934321351</v>
      </c>
      <c r="F835" s="7" t="str">
        <f>IFERROR(VLOOKUP(A835,[2]Sheet4!$A$2:$I$2561,3,FALSE),"CL")</f>
        <v>FIM</v>
      </c>
      <c r="G835" s="7" t="str">
        <f>IFERROR(VLOOKUP(A835,[2]Sheet4!$A$2:$I$2561,4,FALSE),"CL")</f>
        <v>Sh</v>
      </c>
      <c r="H835" s="7" t="str">
        <f>IFERROR(VLOOKUP(A835,[2]Sheet4!$A$2:$I$2561,5,FALSE),"CL")</f>
        <v>FIP</v>
      </c>
      <c r="I835" s="7" t="str">
        <f>IFERROR(VLOOKUP(A835,[2]Sheet4!$A$2:$I$2561,6,FALSE),"CL")</f>
        <v>Ho</v>
      </c>
      <c r="J835" s="7" t="str">
        <f>IFERROR(VLOOKUP(A835,[2]Sheet4!$A$2:$I$2561,7,FALSE),"CL")</f>
        <v>PAP</v>
      </c>
      <c r="K835" s="7" t="str">
        <f>IFERROR(VLOOKUP(A835,[2]Sheet4!$A$2:$I$2561,8,FALSE),"CL")</f>
        <v>Dr</v>
      </c>
    </row>
    <row r="836" spans="1:11" hidden="1">
      <c r="A836" s="5">
        <v>41078</v>
      </c>
      <c r="B836" s="6">
        <v>55.598999999999997</v>
      </c>
      <c r="C836" s="6">
        <f t="shared" ref="C836:C899" si="26">(B836-B835)</f>
        <v>-0.16400000000000148</v>
      </c>
      <c r="D836" s="8">
        <f t="shared" ref="D836:D899" si="27">C836/B835</f>
        <v>-2.9410182378997092E-3</v>
      </c>
      <c r="E836" s="6">
        <f>[1]!MoonAge(A836)</f>
        <v>0.95569517518741387</v>
      </c>
      <c r="F836" s="7" t="str">
        <f>IFERROR(VLOOKUP(A836,[2]Sheet4!$A$2:$I$2561,3,FALSE),"CL")</f>
        <v>MEP</v>
      </c>
      <c r="G836" s="7" t="str">
        <f>IFERROR(VLOOKUP(A836,[2]Sheet4!$A$2:$I$2561,4,FALSE),"CL")</f>
        <v>Do</v>
      </c>
      <c r="H836" s="7" t="str">
        <f>IFERROR(VLOOKUP(A836,[2]Sheet4!$A$2:$I$2561,5,FALSE),"CL")</f>
        <v>FIP</v>
      </c>
      <c r="I836" s="7" t="str">
        <f>IFERROR(VLOOKUP(A836,[2]Sheet4!$A$2:$I$2561,6,FALSE),"CL")</f>
        <v>Ho</v>
      </c>
      <c r="J836" s="7" t="str">
        <f>IFERROR(VLOOKUP(A836,[2]Sheet4!$A$2:$I$2561,7,FALSE),"CL")</f>
        <v>PAP</v>
      </c>
      <c r="K836" s="7" t="str">
        <f>IFERROR(VLOOKUP(A836,[2]Sheet4!$A$2:$I$2561,8,FALSE),"CL")</f>
        <v>Dr</v>
      </c>
    </row>
    <row r="837" spans="1:11" hidden="1">
      <c r="A837" s="5">
        <v>41079</v>
      </c>
      <c r="B837" s="6">
        <v>56.014299999999999</v>
      </c>
      <c r="C837" s="6">
        <f t="shared" si="26"/>
        <v>0.415300000000002</v>
      </c>
      <c r="D837" s="8">
        <f t="shared" si="27"/>
        <v>7.4695588050145154E-3</v>
      </c>
      <c r="E837" s="6">
        <f>[1]!MoonAge(A837)</f>
        <v>0.98955836713548062</v>
      </c>
      <c r="F837" s="7" t="str">
        <f>IFERROR(VLOOKUP(A837,[2]Sheet4!$A$2:$I$2561,3,FALSE),"CL")</f>
        <v>MEM</v>
      </c>
      <c r="G837" s="7" t="str">
        <f>IFERROR(VLOOKUP(A837,[2]Sheet4!$A$2:$I$2561,4,FALSE),"CL")</f>
        <v>Pi</v>
      </c>
      <c r="H837" s="7" t="str">
        <f>IFERROR(VLOOKUP(A837,[2]Sheet4!$A$2:$I$2561,5,FALSE),"CL")</f>
        <v>FIP</v>
      </c>
      <c r="I837" s="7" t="str">
        <f>IFERROR(VLOOKUP(A837,[2]Sheet4!$A$2:$I$2561,6,FALSE),"CL")</f>
        <v>Ho</v>
      </c>
      <c r="J837" s="7" t="str">
        <f>IFERROR(VLOOKUP(A837,[2]Sheet4!$A$2:$I$2561,7,FALSE),"CL")</f>
        <v>PAP</v>
      </c>
      <c r="K837" s="7" t="str">
        <f>IFERROR(VLOOKUP(A837,[2]Sheet4!$A$2:$I$2561,8,FALSE),"CL")</f>
        <v>Dr</v>
      </c>
    </row>
    <row r="838" spans="1:11" hidden="1">
      <c r="A838" s="5">
        <v>41080</v>
      </c>
      <c r="B838" s="6">
        <v>55.858499999999999</v>
      </c>
      <c r="C838" s="6">
        <f t="shared" si="26"/>
        <v>-0.15579999999999927</v>
      </c>
      <c r="D838" s="8">
        <f t="shared" si="27"/>
        <v>-2.7814325984614513E-3</v>
      </c>
      <c r="E838" s="6">
        <f>[1]!MoonAge(A838)</f>
        <v>2.3421559083547372E-2</v>
      </c>
      <c r="F838" s="7" t="str">
        <f>IFERROR(VLOOKUP(A838,[2]Sheet4!$A$2:$I$2561,3,FALSE),"CL")</f>
        <v>PAP</v>
      </c>
      <c r="G838" s="7" t="str">
        <f>IFERROR(VLOOKUP(A838,[2]Sheet4!$A$2:$I$2561,4,FALSE),"CL")</f>
        <v>Ra</v>
      </c>
      <c r="H838" s="7" t="str">
        <f>IFERROR(VLOOKUP(A838,[2]Sheet4!$A$2:$I$2561,5,FALSE),"CL")</f>
        <v>FIP</v>
      </c>
      <c r="I838" s="7" t="str">
        <f>IFERROR(VLOOKUP(A838,[2]Sheet4!$A$2:$I$2561,6,FALSE),"CL")</f>
        <v>Ho</v>
      </c>
      <c r="J838" s="7" t="str">
        <f>IFERROR(VLOOKUP(A838,[2]Sheet4!$A$2:$I$2561,7,FALSE),"CL")</f>
        <v>PAP</v>
      </c>
      <c r="K838" s="7" t="str">
        <f>IFERROR(VLOOKUP(A838,[2]Sheet4!$A$2:$I$2561,8,FALSE),"CL")</f>
        <v>Dr</v>
      </c>
    </row>
    <row r="839" spans="1:11" hidden="1">
      <c r="A839" s="5">
        <v>41081</v>
      </c>
      <c r="B839" s="6">
        <v>56.4178</v>
      </c>
      <c r="C839" s="6">
        <f t="shared" si="26"/>
        <v>0.55930000000000035</v>
      </c>
      <c r="D839" s="8">
        <f t="shared" si="27"/>
        <v>1.0012800200506643E-2</v>
      </c>
      <c r="E839" s="6">
        <f>[1]!MoonAge(A839)</f>
        <v>5.7284751031614123E-2</v>
      </c>
      <c r="F839" s="7" t="str">
        <f>IFERROR(VLOOKUP(A839,[2]Sheet4!$A$2:$I$2561,3,FALSE),"CL")</f>
        <v>PAM</v>
      </c>
      <c r="G839" s="7" t="str">
        <f>IFERROR(VLOOKUP(A839,[2]Sheet4!$A$2:$I$2561,4,FALSE),"CL")</f>
        <v>Co</v>
      </c>
      <c r="H839" s="7" t="str">
        <f>IFERROR(VLOOKUP(A839,[2]Sheet4!$A$2:$I$2561,5,FALSE),"CL")</f>
        <v>FIP</v>
      </c>
      <c r="I839" s="7" t="str">
        <f>IFERROR(VLOOKUP(A839,[2]Sheet4!$A$2:$I$2561,6,FALSE),"CL")</f>
        <v>Ho</v>
      </c>
      <c r="J839" s="7" t="str">
        <f>IFERROR(VLOOKUP(A839,[2]Sheet4!$A$2:$I$2561,7,FALSE),"CL")</f>
        <v>PAP</v>
      </c>
      <c r="K839" s="7" t="str">
        <f>IFERROR(VLOOKUP(A839,[2]Sheet4!$A$2:$I$2561,8,FALSE),"CL")</f>
        <v>Dr</v>
      </c>
    </row>
    <row r="840" spans="1:11" hidden="1">
      <c r="A840" s="5">
        <v>41082</v>
      </c>
      <c r="B840" s="6">
        <v>56.992800000000003</v>
      </c>
      <c r="C840" s="6">
        <f t="shared" si="26"/>
        <v>0.57500000000000284</v>
      </c>
      <c r="D840" s="8">
        <f t="shared" si="27"/>
        <v>1.0191818894037039E-2</v>
      </c>
      <c r="E840" s="6">
        <f>[1]!MoonAge(A840)</f>
        <v>9.1147942979680985E-2</v>
      </c>
      <c r="F840" s="7" t="str">
        <f>IFERROR(VLOOKUP(A840,[2]Sheet4!$A$2:$I$2561,3,FALSE),"CL")</f>
        <v>UDP</v>
      </c>
      <c r="G840" s="7" t="str">
        <f>IFERROR(VLOOKUP(A840,[2]Sheet4!$A$2:$I$2561,4,FALSE),"CL")</f>
        <v>Tg</v>
      </c>
      <c r="H840" s="7" t="str">
        <f>IFERROR(VLOOKUP(A840,[2]Sheet4!$A$2:$I$2561,5,FALSE),"CL")</f>
        <v>FIP</v>
      </c>
      <c r="I840" s="7" t="str">
        <f>IFERROR(VLOOKUP(A840,[2]Sheet4!$A$2:$I$2561,6,FALSE),"CL")</f>
        <v>Ho</v>
      </c>
      <c r="J840" s="7" t="str">
        <f>IFERROR(VLOOKUP(A840,[2]Sheet4!$A$2:$I$2561,7,FALSE),"CL")</f>
        <v>PAP</v>
      </c>
      <c r="K840" s="7" t="str">
        <f>IFERROR(VLOOKUP(A840,[2]Sheet4!$A$2:$I$2561,8,FALSE),"CL")</f>
        <v>Dr</v>
      </c>
    </row>
    <row r="841" spans="1:11" hidden="1">
      <c r="A841" s="5">
        <v>41085</v>
      </c>
      <c r="B841" s="6">
        <v>56.533999999999999</v>
      </c>
      <c r="C841" s="6">
        <f t="shared" si="26"/>
        <v>-0.45880000000000365</v>
      </c>
      <c r="D841" s="8">
        <f t="shared" si="27"/>
        <v>-8.0501396667649883E-3</v>
      </c>
      <c r="E841" s="6">
        <f>[1]!MoonAge(A841)</f>
        <v>0.19273751882388124</v>
      </c>
      <c r="F841" s="7" t="str">
        <f>IFERROR(VLOOKUP(A841,[2]Sheet4!$A$2:$I$2561,3,FALSE),"CL")</f>
        <v>FIM</v>
      </c>
      <c r="G841" s="7" t="str">
        <f>IFERROR(VLOOKUP(A841,[2]Sheet4!$A$2:$I$2561,4,FALSE),"CL")</f>
        <v>Sn</v>
      </c>
      <c r="H841" s="7" t="str">
        <f>IFERROR(VLOOKUP(A841,[2]Sheet4!$A$2:$I$2561,5,FALSE),"CL")</f>
        <v>FIP</v>
      </c>
      <c r="I841" s="7" t="str">
        <f>IFERROR(VLOOKUP(A841,[2]Sheet4!$A$2:$I$2561,6,FALSE),"CL")</f>
        <v>Ho</v>
      </c>
      <c r="J841" s="7" t="str">
        <f>IFERROR(VLOOKUP(A841,[2]Sheet4!$A$2:$I$2561,7,FALSE),"CL")</f>
        <v>PAP</v>
      </c>
      <c r="K841" s="7" t="str">
        <f>IFERROR(VLOOKUP(A841,[2]Sheet4!$A$2:$I$2561,8,FALSE),"CL")</f>
        <v>Dr</v>
      </c>
    </row>
    <row r="842" spans="1:11" hidden="1">
      <c r="A842" s="5">
        <v>41086</v>
      </c>
      <c r="B842" s="6">
        <v>57.072800000000001</v>
      </c>
      <c r="C842" s="6">
        <f t="shared" si="26"/>
        <v>0.53880000000000194</v>
      </c>
      <c r="D842" s="8">
        <f t="shared" si="27"/>
        <v>9.5305479888209213E-3</v>
      </c>
      <c r="E842" s="6">
        <f>[1]!MoonAge(A842)</f>
        <v>0.2266007107719481</v>
      </c>
      <c r="F842" s="7" t="str">
        <f>IFERROR(VLOOKUP(A842,[2]Sheet4!$A$2:$I$2561,3,FALSE),"CL")</f>
        <v>EAP</v>
      </c>
      <c r="G842" s="7" t="str">
        <f>IFERROR(VLOOKUP(A842,[2]Sheet4!$A$2:$I$2561,4,FALSE),"CL")</f>
        <v>Ho</v>
      </c>
      <c r="H842" s="7" t="str">
        <f>IFERROR(VLOOKUP(A842,[2]Sheet4!$A$2:$I$2561,5,FALSE),"CL")</f>
        <v>FIP</v>
      </c>
      <c r="I842" s="7" t="str">
        <f>IFERROR(VLOOKUP(A842,[2]Sheet4!$A$2:$I$2561,6,FALSE),"CL")</f>
        <v>Ho</v>
      </c>
      <c r="J842" s="7" t="str">
        <f>IFERROR(VLOOKUP(A842,[2]Sheet4!$A$2:$I$2561,7,FALSE),"CL")</f>
        <v>PAP</v>
      </c>
      <c r="K842" s="7" t="str">
        <f>IFERROR(VLOOKUP(A842,[2]Sheet4!$A$2:$I$2561,8,FALSE),"CL")</f>
        <v>Dr</v>
      </c>
    </row>
    <row r="843" spans="1:11" hidden="1">
      <c r="A843" s="5">
        <v>41087</v>
      </c>
      <c r="B843" s="6">
        <v>57.216500000000003</v>
      </c>
      <c r="C843" s="6">
        <f t="shared" si="26"/>
        <v>0.1437000000000026</v>
      </c>
      <c r="D843" s="8">
        <f t="shared" si="27"/>
        <v>2.5178368680002137E-3</v>
      </c>
      <c r="E843" s="6">
        <f>[1]!MoonAge(A843)</f>
        <v>0.26046390272001485</v>
      </c>
      <c r="F843" s="7" t="str">
        <f>IFERROR(VLOOKUP(A843,[2]Sheet4!$A$2:$I$2561,3,FALSE),"CL")</f>
        <v>EAM</v>
      </c>
      <c r="G843" s="7" t="str">
        <f>IFERROR(VLOOKUP(A843,[2]Sheet4!$A$2:$I$2561,4,FALSE),"CL")</f>
        <v>Sh</v>
      </c>
      <c r="H843" s="7" t="str">
        <f>IFERROR(VLOOKUP(A843,[2]Sheet4!$A$2:$I$2561,5,FALSE),"CL")</f>
        <v>FIP</v>
      </c>
      <c r="I843" s="7" t="str">
        <f>IFERROR(VLOOKUP(A843,[2]Sheet4!$A$2:$I$2561,6,FALSE),"CL")</f>
        <v>Ho</v>
      </c>
      <c r="J843" s="7" t="str">
        <f>IFERROR(VLOOKUP(A843,[2]Sheet4!$A$2:$I$2561,7,FALSE),"CL")</f>
        <v>PAP</v>
      </c>
      <c r="K843" s="7" t="str">
        <f>IFERROR(VLOOKUP(A843,[2]Sheet4!$A$2:$I$2561,8,FALSE),"CL")</f>
        <v>Dr</v>
      </c>
    </row>
    <row r="844" spans="1:11" hidden="1">
      <c r="A844" s="5">
        <v>41088</v>
      </c>
      <c r="B844" s="6">
        <v>56.919499999999999</v>
      </c>
      <c r="C844" s="6">
        <f t="shared" si="26"/>
        <v>-0.29700000000000415</v>
      </c>
      <c r="D844" s="8">
        <f t="shared" si="27"/>
        <v>-5.1908103431703113E-3</v>
      </c>
      <c r="E844" s="6">
        <f>[1]!MoonAge(A844)</f>
        <v>0.2943270946680816</v>
      </c>
      <c r="F844" s="7" t="str">
        <f>IFERROR(VLOOKUP(A844,[2]Sheet4!$A$2:$I$2561,3,FALSE),"CL")</f>
        <v>MEP</v>
      </c>
      <c r="G844" s="7" t="str">
        <f>IFERROR(VLOOKUP(A844,[2]Sheet4!$A$2:$I$2561,4,FALSE),"CL")</f>
        <v>Mo</v>
      </c>
      <c r="H844" s="7" t="str">
        <f>IFERROR(VLOOKUP(A844,[2]Sheet4!$A$2:$I$2561,5,FALSE),"CL")</f>
        <v>FIP</v>
      </c>
      <c r="I844" s="7" t="str">
        <f>IFERROR(VLOOKUP(A844,[2]Sheet4!$A$2:$I$2561,6,FALSE),"CL")</f>
        <v>Ho</v>
      </c>
      <c r="J844" s="7" t="str">
        <f>IFERROR(VLOOKUP(A844,[2]Sheet4!$A$2:$I$2561,7,FALSE),"CL")</f>
        <v>PAP</v>
      </c>
      <c r="K844" s="7" t="str">
        <f>IFERROR(VLOOKUP(A844,[2]Sheet4!$A$2:$I$2561,8,FALSE),"CL")</f>
        <v>Dr</v>
      </c>
    </row>
    <row r="845" spans="1:11" hidden="1">
      <c r="A845" s="5">
        <v>41089</v>
      </c>
      <c r="B845" s="6">
        <v>56.308999999999997</v>
      </c>
      <c r="C845" s="6">
        <f t="shared" si="26"/>
        <v>-0.61050000000000182</v>
      </c>
      <c r="D845" s="8">
        <f t="shared" si="27"/>
        <v>-1.0725673978162173E-2</v>
      </c>
      <c r="E845" s="6">
        <f>[1]!MoonAge(A845)</f>
        <v>0.32819028661614846</v>
      </c>
      <c r="F845" s="7" t="str">
        <f>IFERROR(VLOOKUP(A845,[2]Sheet4!$A$2:$I$2561,3,FALSE),"CL")</f>
        <v>MEM</v>
      </c>
      <c r="G845" s="7" t="str">
        <f>IFERROR(VLOOKUP(A845,[2]Sheet4!$A$2:$I$2561,4,FALSE),"CL")</f>
        <v>Ch</v>
      </c>
      <c r="H845" s="7" t="str">
        <f>IFERROR(VLOOKUP(A845,[2]Sheet4!$A$2:$I$2561,5,FALSE),"CL")</f>
        <v>FIP</v>
      </c>
      <c r="I845" s="7" t="str">
        <f>IFERROR(VLOOKUP(A845,[2]Sheet4!$A$2:$I$2561,6,FALSE),"CL")</f>
        <v>Ho</v>
      </c>
      <c r="J845" s="7" t="str">
        <f>IFERROR(VLOOKUP(A845,[2]Sheet4!$A$2:$I$2561,7,FALSE),"CL")</f>
        <v>PAP</v>
      </c>
      <c r="K845" s="7" t="str">
        <f>IFERROR(VLOOKUP(A845,[2]Sheet4!$A$2:$I$2561,8,FALSE),"CL")</f>
        <v>Dr</v>
      </c>
    </row>
    <row r="846" spans="1:11" hidden="1">
      <c r="A846" s="5">
        <v>41092</v>
      </c>
      <c r="B846" s="6">
        <v>55.83</v>
      </c>
      <c r="C846" s="6">
        <f t="shared" si="26"/>
        <v>-0.4789999999999992</v>
      </c>
      <c r="D846" s="8">
        <f t="shared" si="27"/>
        <v>-8.506633042675224E-3</v>
      </c>
      <c r="E846" s="6">
        <f>[1]!MoonAge(A846)</f>
        <v>0.42977986246034872</v>
      </c>
      <c r="F846" s="7" t="str">
        <f>IFERROR(VLOOKUP(A846,[2]Sheet4!$A$2:$I$2561,3,FALSE),"CL")</f>
        <v>UDP</v>
      </c>
      <c r="G846" s="7" t="str">
        <f>IFERROR(VLOOKUP(A846,[2]Sheet4!$A$2:$I$2561,4,FALSE),"CL")</f>
        <v>Ra</v>
      </c>
      <c r="H846" s="7" t="str">
        <f>IFERROR(VLOOKUP(A846,[2]Sheet4!$A$2:$I$2561,5,FALSE),"CL")</f>
        <v>FIP</v>
      </c>
      <c r="I846" s="7" t="str">
        <f>IFERROR(VLOOKUP(A846,[2]Sheet4!$A$2:$I$2561,6,FALSE),"CL")</f>
        <v>Ho</v>
      </c>
      <c r="J846" s="7" t="str">
        <f>IFERROR(VLOOKUP(A846,[2]Sheet4!$A$2:$I$2561,7,FALSE),"CL")</f>
        <v>PAP</v>
      </c>
      <c r="K846" s="7" t="str">
        <f>IFERROR(VLOOKUP(A846,[2]Sheet4!$A$2:$I$2561,8,FALSE),"CL")</f>
        <v>Dr</v>
      </c>
    </row>
    <row r="847" spans="1:11" hidden="1">
      <c r="A847" s="5">
        <v>41093</v>
      </c>
      <c r="B847" s="6">
        <v>54.8125</v>
      </c>
      <c r="C847" s="6">
        <f t="shared" si="26"/>
        <v>-1.0174999999999983</v>
      </c>
      <c r="D847" s="8">
        <f t="shared" si="27"/>
        <v>-1.8224968654845037E-2</v>
      </c>
      <c r="E847" s="6">
        <f>[1]!MoonAge(A847)</f>
        <v>0.46364305440841558</v>
      </c>
      <c r="F847" s="7" t="str">
        <f>IFERROR(VLOOKUP(A847,[2]Sheet4!$A$2:$I$2561,3,FALSE),"CL")</f>
        <v>UDM</v>
      </c>
      <c r="G847" s="7" t="str">
        <f>IFERROR(VLOOKUP(A847,[2]Sheet4!$A$2:$I$2561,4,FALSE),"CL")</f>
        <v>Co</v>
      </c>
      <c r="H847" s="7" t="str">
        <f>IFERROR(VLOOKUP(A847,[2]Sheet4!$A$2:$I$2561,5,FALSE),"CL")</f>
        <v>FIP</v>
      </c>
      <c r="I847" s="7" t="str">
        <f>IFERROR(VLOOKUP(A847,[2]Sheet4!$A$2:$I$2561,6,FALSE),"CL")</f>
        <v>Ho</v>
      </c>
      <c r="J847" s="7" t="str">
        <f>IFERROR(VLOOKUP(A847,[2]Sheet4!$A$2:$I$2561,7,FALSE),"CL")</f>
        <v>PAP</v>
      </c>
      <c r="K847" s="7" t="str">
        <f>IFERROR(VLOOKUP(A847,[2]Sheet4!$A$2:$I$2561,8,FALSE),"CL")</f>
        <v>Dr</v>
      </c>
    </row>
    <row r="848" spans="1:11" hidden="1">
      <c r="A848" s="5">
        <v>41094</v>
      </c>
      <c r="B848" s="6">
        <v>54.552500000000002</v>
      </c>
      <c r="C848" s="6">
        <f t="shared" si="26"/>
        <v>-0.25999999999999801</v>
      </c>
      <c r="D848" s="8">
        <f t="shared" si="27"/>
        <v>-4.7434435575826319E-3</v>
      </c>
      <c r="E848" s="6">
        <f>[1]!MoonAge(A848)</f>
        <v>0.49750624635648233</v>
      </c>
      <c r="F848" s="7" t="str">
        <f>IFERROR(VLOOKUP(A848,[2]Sheet4!$A$2:$I$2561,3,FALSE),"CL")</f>
        <v>FIP</v>
      </c>
      <c r="G848" s="7" t="str">
        <f>IFERROR(VLOOKUP(A848,[2]Sheet4!$A$2:$I$2561,4,FALSE),"CL")</f>
        <v>Tg</v>
      </c>
      <c r="H848" s="7" t="str">
        <f>IFERROR(VLOOKUP(A848,[2]Sheet4!$A$2:$I$2561,5,FALSE),"CL")</f>
        <v>FIP</v>
      </c>
      <c r="I848" s="7" t="str">
        <f>IFERROR(VLOOKUP(A848,[2]Sheet4!$A$2:$I$2561,6,FALSE),"CL")</f>
        <v>Ho</v>
      </c>
      <c r="J848" s="7" t="str">
        <f>IFERROR(VLOOKUP(A848,[2]Sheet4!$A$2:$I$2561,7,FALSE),"CL")</f>
        <v>PAP</v>
      </c>
      <c r="K848" s="7" t="str">
        <f>IFERROR(VLOOKUP(A848,[2]Sheet4!$A$2:$I$2561,8,FALSE),"CL")</f>
        <v>Dr</v>
      </c>
    </row>
    <row r="849" spans="1:11" hidden="1">
      <c r="A849" s="5">
        <v>41095</v>
      </c>
      <c r="B849" s="6">
        <v>55.024999999999999</v>
      </c>
      <c r="C849" s="6">
        <f t="shared" si="26"/>
        <v>0.47249999999999659</v>
      </c>
      <c r="D849" s="8">
        <f t="shared" si="27"/>
        <v>8.6613812382566619E-3</v>
      </c>
      <c r="E849" s="6">
        <f>[1]!MoonAge(A849)</f>
        <v>0.53136943830432493</v>
      </c>
      <c r="F849" s="7" t="str">
        <f>IFERROR(VLOOKUP(A849,[2]Sheet4!$A$2:$I$2561,3,FALSE),"CL")</f>
        <v>FIM</v>
      </c>
      <c r="G849" s="7" t="str">
        <f>IFERROR(VLOOKUP(A849,[2]Sheet4!$A$2:$I$2561,4,FALSE),"CL")</f>
        <v>Rb</v>
      </c>
      <c r="H849" s="7" t="str">
        <f>IFERROR(VLOOKUP(A849,[2]Sheet4!$A$2:$I$2561,5,FALSE),"CL")</f>
        <v>FIP</v>
      </c>
      <c r="I849" s="7" t="str">
        <f>IFERROR(VLOOKUP(A849,[2]Sheet4!$A$2:$I$2561,6,FALSE),"CL")</f>
        <v>Ho</v>
      </c>
      <c r="J849" s="7" t="str">
        <f>IFERROR(VLOOKUP(A849,[2]Sheet4!$A$2:$I$2561,7,FALSE),"CL")</f>
        <v>PAP</v>
      </c>
      <c r="K849" s="7" t="str">
        <f>IFERROR(VLOOKUP(A849,[2]Sheet4!$A$2:$I$2561,8,FALSE),"CL")</f>
        <v>Dr</v>
      </c>
    </row>
    <row r="850" spans="1:11" hidden="1">
      <c r="A850" s="5">
        <v>41096</v>
      </c>
      <c r="B850" s="6">
        <v>55.414999999999999</v>
      </c>
      <c r="C850" s="6">
        <f t="shared" si="26"/>
        <v>0.39000000000000057</v>
      </c>
      <c r="D850" s="8">
        <f t="shared" si="27"/>
        <v>7.08768741481146E-3</v>
      </c>
      <c r="E850" s="6">
        <f>[1]!MoonAge(A850)</f>
        <v>0.56523263025214976</v>
      </c>
      <c r="F850" s="7" t="str">
        <f>IFERROR(VLOOKUP(A850,[2]Sheet4!$A$2:$I$2561,3,FALSE),"CL")</f>
        <v>EAP</v>
      </c>
      <c r="G850" s="7" t="str">
        <f>IFERROR(VLOOKUP(A850,[2]Sheet4!$A$2:$I$2561,4,FALSE),"CL")</f>
        <v>Dr</v>
      </c>
      <c r="H850" s="7" t="str">
        <f>IFERROR(VLOOKUP(A850,[2]Sheet4!$A$2:$I$2561,5,FALSE),"CL")</f>
        <v>FIP</v>
      </c>
      <c r="I850" s="7" t="str">
        <f>IFERROR(VLOOKUP(A850,[2]Sheet4!$A$2:$I$2561,6,FALSE),"CL")</f>
        <v>Ho</v>
      </c>
      <c r="J850" s="7" t="str">
        <f>IFERROR(VLOOKUP(A850,[2]Sheet4!$A$2:$I$2561,7,FALSE),"CL")</f>
        <v>PAP</v>
      </c>
      <c r="K850" s="7" t="str">
        <f>IFERROR(VLOOKUP(A850,[2]Sheet4!$A$2:$I$2561,8,FALSE),"CL")</f>
        <v>Dr</v>
      </c>
    </row>
    <row r="851" spans="1:11" hidden="1">
      <c r="A851" s="5">
        <v>41099</v>
      </c>
      <c r="B851" s="6">
        <v>56.021500000000003</v>
      </c>
      <c r="C851" s="6">
        <f t="shared" si="26"/>
        <v>0.60650000000000404</v>
      </c>
      <c r="D851" s="8">
        <f t="shared" si="27"/>
        <v>1.0944690065866715E-2</v>
      </c>
      <c r="E851" s="6">
        <f>[1]!MoonAge(A851)</f>
        <v>0.66682220609562426</v>
      </c>
      <c r="F851" s="7" t="str">
        <f>IFERROR(VLOOKUP(A851,[2]Sheet4!$A$2:$I$2561,3,FALSE),"CL")</f>
        <v>MEM</v>
      </c>
      <c r="G851" s="7" t="str">
        <f>IFERROR(VLOOKUP(A851,[2]Sheet4!$A$2:$I$2561,4,FALSE),"CL")</f>
        <v>Sh</v>
      </c>
      <c r="H851" s="7" t="str">
        <f>IFERROR(VLOOKUP(A851,[2]Sheet4!$A$2:$I$2561,5,FALSE),"CL")</f>
        <v>FIM</v>
      </c>
      <c r="I851" s="7" t="str">
        <f>IFERROR(VLOOKUP(A851,[2]Sheet4!$A$2:$I$2561,6,FALSE),"CL")</f>
        <v>Sh</v>
      </c>
      <c r="J851" s="7" t="str">
        <f>IFERROR(VLOOKUP(A851,[2]Sheet4!$A$2:$I$2561,7,FALSE),"CL")</f>
        <v>PAP</v>
      </c>
      <c r="K851" s="7" t="str">
        <f>IFERROR(VLOOKUP(A851,[2]Sheet4!$A$2:$I$2561,8,FALSE),"CL")</f>
        <v>Dr</v>
      </c>
    </row>
    <row r="852" spans="1:11" hidden="1">
      <c r="A852" s="5">
        <v>41100</v>
      </c>
      <c r="B852" s="6">
        <v>55.805500000000002</v>
      </c>
      <c r="C852" s="6">
        <f t="shared" si="26"/>
        <v>-0.21600000000000108</v>
      </c>
      <c r="D852" s="8">
        <f t="shared" si="27"/>
        <v>-3.8556625581250246E-3</v>
      </c>
      <c r="E852" s="6">
        <f>[1]!MoonAge(A852)</f>
        <v>0.70068539804344909</v>
      </c>
      <c r="F852" s="7" t="str">
        <f>IFERROR(VLOOKUP(A852,[2]Sheet4!$A$2:$I$2561,3,FALSE),"CL")</f>
        <v>PAP</v>
      </c>
      <c r="G852" s="7" t="str">
        <f>IFERROR(VLOOKUP(A852,[2]Sheet4!$A$2:$I$2561,4,FALSE),"CL")</f>
        <v>Mo</v>
      </c>
      <c r="H852" s="7" t="str">
        <f>IFERROR(VLOOKUP(A852,[2]Sheet4!$A$2:$I$2561,5,FALSE),"CL")</f>
        <v>FIM</v>
      </c>
      <c r="I852" s="7" t="str">
        <f>IFERROR(VLOOKUP(A852,[2]Sheet4!$A$2:$I$2561,6,FALSE),"CL")</f>
        <v>Sh</v>
      </c>
      <c r="J852" s="7" t="str">
        <f>IFERROR(VLOOKUP(A852,[2]Sheet4!$A$2:$I$2561,7,FALSE),"CL")</f>
        <v>PAP</v>
      </c>
      <c r="K852" s="7" t="str">
        <f>IFERROR(VLOOKUP(A852,[2]Sheet4!$A$2:$I$2561,8,FALSE),"CL")</f>
        <v>Dr</v>
      </c>
    </row>
    <row r="853" spans="1:11" hidden="1">
      <c r="A853" s="5">
        <v>41101</v>
      </c>
      <c r="B853" s="6">
        <v>55.365000000000002</v>
      </c>
      <c r="C853" s="6">
        <f t="shared" si="26"/>
        <v>-0.44050000000000011</v>
      </c>
      <c r="D853" s="8">
        <f t="shared" si="27"/>
        <v>-7.8934872010823325E-3</v>
      </c>
      <c r="E853" s="6">
        <f>[1]!MoonAge(A853)</f>
        <v>0.73454858999127381</v>
      </c>
      <c r="F853" s="7" t="str">
        <f>IFERROR(VLOOKUP(A853,[2]Sheet4!$A$2:$I$2561,3,FALSE),"CL")</f>
        <v>PAM</v>
      </c>
      <c r="G853" s="7" t="str">
        <f>IFERROR(VLOOKUP(A853,[2]Sheet4!$A$2:$I$2561,4,FALSE),"CL")</f>
        <v>Ch</v>
      </c>
      <c r="H853" s="7" t="str">
        <f>IFERROR(VLOOKUP(A853,[2]Sheet4!$A$2:$I$2561,5,FALSE),"CL")</f>
        <v>FIM</v>
      </c>
      <c r="I853" s="7" t="str">
        <f>IFERROR(VLOOKUP(A853,[2]Sheet4!$A$2:$I$2561,6,FALSE),"CL")</f>
        <v>Sh</v>
      </c>
      <c r="J853" s="7" t="str">
        <f>IFERROR(VLOOKUP(A853,[2]Sheet4!$A$2:$I$2561,7,FALSE),"CL")</f>
        <v>PAP</v>
      </c>
      <c r="K853" s="7" t="str">
        <f>IFERROR(VLOOKUP(A853,[2]Sheet4!$A$2:$I$2561,8,FALSE),"CL")</f>
        <v>Dr</v>
      </c>
    </row>
    <row r="854" spans="1:11" hidden="1">
      <c r="A854" s="5">
        <v>41102</v>
      </c>
      <c r="B854" s="6">
        <v>55.698500000000003</v>
      </c>
      <c r="C854" s="6">
        <f t="shared" si="26"/>
        <v>0.3335000000000008</v>
      </c>
      <c r="D854" s="8">
        <f t="shared" si="27"/>
        <v>6.023661157771169E-3</v>
      </c>
      <c r="E854" s="6">
        <f>[1]!MoonAge(A854)</f>
        <v>0.76841178193909876</v>
      </c>
      <c r="F854" s="7" t="str">
        <f>IFERROR(VLOOKUP(A854,[2]Sheet4!$A$2:$I$2561,3,FALSE),"CL")</f>
        <v>UDP</v>
      </c>
      <c r="G854" s="7" t="str">
        <f>IFERROR(VLOOKUP(A854,[2]Sheet4!$A$2:$I$2561,4,FALSE),"CL")</f>
        <v>Do</v>
      </c>
      <c r="H854" s="7" t="str">
        <f>IFERROR(VLOOKUP(A854,[2]Sheet4!$A$2:$I$2561,5,FALSE),"CL")</f>
        <v>FIM</v>
      </c>
      <c r="I854" s="7" t="str">
        <f>IFERROR(VLOOKUP(A854,[2]Sheet4!$A$2:$I$2561,6,FALSE),"CL")</f>
        <v>Sh</v>
      </c>
      <c r="J854" s="7" t="str">
        <f>IFERROR(VLOOKUP(A854,[2]Sheet4!$A$2:$I$2561,7,FALSE),"CL")</f>
        <v>PAP</v>
      </c>
      <c r="K854" s="7" t="str">
        <f>IFERROR(VLOOKUP(A854,[2]Sheet4!$A$2:$I$2561,8,FALSE),"CL")</f>
        <v>Dr</v>
      </c>
    </row>
    <row r="855" spans="1:11" hidden="1">
      <c r="A855" s="5">
        <v>41103</v>
      </c>
      <c r="B855" s="6">
        <v>55.655999999999999</v>
      </c>
      <c r="C855" s="6">
        <f t="shared" si="26"/>
        <v>-4.2500000000003979E-2</v>
      </c>
      <c r="D855" s="8">
        <f t="shared" si="27"/>
        <v>-7.630367065541079E-4</v>
      </c>
      <c r="E855" s="6">
        <f>[1]!MoonAge(A855)</f>
        <v>0.80227497388692348</v>
      </c>
      <c r="F855" s="7" t="str">
        <f>IFERROR(VLOOKUP(A855,[2]Sheet4!$A$2:$I$2561,3,FALSE),"CL")</f>
        <v>UDM</v>
      </c>
      <c r="G855" s="7" t="str">
        <f>IFERROR(VLOOKUP(A855,[2]Sheet4!$A$2:$I$2561,4,FALSE),"CL")</f>
        <v>Pi</v>
      </c>
      <c r="H855" s="7" t="str">
        <f>IFERROR(VLOOKUP(A855,[2]Sheet4!$A$2:$I$2561,5,FALSE),"CL")</f>
        <v>FIM</v>
      </c>
      <c r="I855" s="7" t="str">
        <f>IFERROR(VLOOKUP(A855,[2]Sheet4!$A$2:$I$2561,6,FALSE),"CL")</f>
        <v>Sh</v>
      </c>
      <c r="J855" s="7" t="str">
        <f>IFERROR(VLOOKUP(A855,[2]Sheet4!$A$2:$I$2561,7,FALSE),"CL")</f>
        <v>PAP</v>
      </c>
      <c r="K855" s="7" t="str">
        <f>IFERROR(VLOOKUP(A855,[2]Sheet4!$A$2:$I$2561,8,FALSE),"CL")</f>
        <v>Dr</v>
      </c>
    </row>
    <row r="856" spans="1:11" hidden="1">
      <c r="A856" s="5">
        <v>41106</v>
      </c>
      <c r="B856" s="6">
        <v>54.917999999999999</v>
      </c>
      <c r="C856" s="6">
        <f t="shared" si="26"/>
        <v>-0.73799999999999955</v>
      </c>
      <c r="D856" s="8">
        <f t="shared" si="27"/>
        <v>-1.3260025873221209E-2</v>
      </c>
      <c r="E856" s="6">
        <f>[1]!MoonAge(A856)</f>
        <v>0.90386454973039798</v>
      </c>
      <c r="F856" s="7" t="str">
        <f>IFERROR(VLOOKUP(A856,[2]Sheet4!$A$2:$I$2561,3,FALSE),"CL")</f>
        <v>EAP</v>
      </c>
      <c r="G856" s="7" t="str">
        <f>IFERROR(VLOOKUP(A856,[2]Sheet4!$A$2:$I$2561,4,FALSE),"CL")</f>
        <v>Tg</v>
      </c>
      <c r="H856" s="7" t="str">
        <f>IFERROR(VLOOKUP(A856,[2]Sheet4!$A$2:$I$2561,5,FALSE),"CL")</f>
        <v>FIM</v>
      </c>
      <c r="I856" s="7" t="str">
        <f>IFERROR(VLOOKUP(A856,[2]Sheet4!$A$2:$I$2561,6,FALSE),"CL")</f>
        <v>Sh</v>
      </c>
      <c r="J856" s="7" t="str">
        <f>IFERROR(VLOOKUP(A856,[2]Sheet4!$A$2:$I$2561,7,FALSE),"CL")</f>
        <v>PAP</v>
      </c>
      <c r="K856" s="7" t="str">
        <f>IFERROR(VLOOKUP(A856,[2]Sheet4!$A$2:$I$2561,8,FALSE),"CL")</f>
        <v>Dr</v>
      </c>
    </row>
    <row r="857" spans="1:11" hidden="1">
      <c r="A857" s="5">
        <v>41107</v>
      </c>
      <c r="B857" s="6">
        <v>55.145499999999998</v>
      </c>
      <c r="C857" s="6">
        <f t="shared" si="26"/>
        <v>0.22749999999999915</v>
      </c>
      <c r="D857" s="8">
        <f t="shared" si="27"/>
        <v>4.1425397865909016E-3</v>
      </c>
      <c r="E857" s="6">
        <f>[1]!MoonAge(A857)</f>
        <v>0.93772774167822281</v>
      </c>
      <c r="F857" s="7" t="str">
        <f>IFERROR(VLOOKUP(A857,[2]Sheet4!$A$2:$I$2561,3,FALSE),"CL")</f>
        <v>EAM</v>
      </c>
      <c r="G857" s="7" t="str">
        <f>IFERROR(VLOOKUP(A857,[2]Sheet4!$A$2:$I$2561,4,FALSE),"CL")</f>
        <v>Rb</v>
      </c>
      <c r="H857" s="7" t="str">
        <f>IFERROR(VLOOKUP(A857,[2]Sheet4!$A$2:$I$2561,5,FALSE),"CL")</f>
        <v>FIM</v>
      </c>
      <c r="I857" s="7" t="str">
        <f>IFERROR(VLOOKUP(A857,[2]Sheet4!$A$2:$I$2561,6,FALSE),"CL")</f>
        <v>Sh</v>
      </c>
      <c r="J857" s="7" t="str">
        <f>IFERROR(VLOOKUP(A857,[2]Sheet4!$A$2:$I$2561,7,FALSE),"CL")</f>
        <v>PAP</v>
      </c>
      <c r="K857" s="7" t="str">
        <f>IFERROR(VLOOKUP(A857,[2]Sheet4!$A$2:$I$2561,8,FALSE),"CL")</f>
        <v>Dr</v>
      </c>
    </row>
    <row r="858" spans="1:11">
      <c r="A858" s="5">
        <v>41108</v>
      </c>
      <c r="B858" s="6">
        <v>55.339500000000001</v>
      </c>
      <c r="C858" s="6">
        <f t="shared" si="26"/>
        <v>0.19400000000000261</v>
      </c>
      <c r="D858" s="8">
        <f t="shared" si="27"/>
        <v>3.5179661078420291E-3</v>
      </c>
      <c r="E858" s="6">
        <f>[1]!MoonAge(A858)</f>
        <v>0.97159093362604765</v>
      </c>
      <c r="F858" s="7" t="str">
        <f>IFERROR(VLOOKUP(A858,[2]Sheet4!$A$2:$I$2561,3,FALSE),"CL")</f>
        <v>MEP</v>
      </c>
      <c r="G858" s="7" t="str">
        <f>IFERROR(VLOOKUP(A858,[2]Sheet4!$A$2:$I$2561,4,FALSE),"CL")</f>
        <v>Dr</v>
      </c>
      <c r="H858" s="7" t="str">
        <f>IFERROR(VLOOKUP(A858,[2]Sheet4!$A$2:$I$2561,5,FALSE),"CL")</f>
        <v>FIM</v>
      </c>
      <c r="I858" s="7" t="str">
        <f>IFERROR(VLOOKUP(A858,[2]Sheet4!$A$2:$I$2561,6,FALSE),"CL")</f>
        <v>Sh</v>
      </c>
      <c r="J858" s="7" t="str">
        <f>IFERROR(VLOOKUP(A858,[2]Sheet4!$A$2:$I$2561,7,FALSE),"CL")</f>
        <v>PAP</v>
      </c>
      <c r="K858" s="7" t="str">
        <f>IFERROR(VLOOKUP(A858,[2]Sheet4!$A$2:$I$2561,8,FALSE),"CL")</f>
        <v>Dr</v>
      </c>
    </row>
    <row r="859" spans="1:11" hidden="1">
      <c r="A859" s="5">
        <v>41109</v>
      </c>
      <c r="B859" s="6">
        <v>55.383000000000003</v>
      </c>
      <c r="C859" s="6">
        <f t="shared" si="26"/>
        <v>4.3500000000001648E-2</v>
      </c>
      <c r="D859" s="8">
        <f t="shared" si="27"/>
        <v>7.8605697557805273E-4</v>
      </c>
      <c r="E859" s="6">
        <f>[1]!MoonAge(A859)</f>
        <v>5.4541255738724814E-3</v>
      </c>
      <c r="F859" s="7" t="str">
        <f>IFERROR(VLOOKUP(A859,[2]Sheet4!$A$2:$I$2561,3,FALSE),"CL")</f>
        <v>MEM</v>
      </c>
      <c r="G859" s="7" t="str">
        <f>IFERROR(VLOOKUP(A859,[2]Sheet4!$A$2:$I$2561,4,FALSE),"CL")</f>
        <v>Sn</v>
      </c>
      <c r="H859" s="7" t="str">
        <f>IFERROR(VLOOKUP(A859,[2]Sheet4!$A$2:$I$2561,5,FALSE),"CL")</f>
        <v>FIM</v>
      </c>
      <c r="I859" s="7" t="str">
        <f>IFERROR(VLOOKUP(A859,[2]Sheet4!$A$2:$I$2561,6,FALSE),"CL")</f>
        <v>Sh</v>
      </c>
      <c r="J859" s="7" t="str">
        <f>IFERROR(VLOOKUP(A859,[2]Sheet4!$A$2:$I$2561,7,FALSE),"CL")</f>
        <v>PAP</v>
      </c>
      <c r="K859" s="7" t="str">
        <f>IFERROR(VLOOKUP(A859,[2]Sheet4!$A$2:$I$2561,8,FALSE),"CL")</f>
        <v>Dr</v>
      </c>
    </row>
    <row r="860" spans="1:11" hidden="1">
      <c r="A860" s="5">
        <v>41110</v>
      </c>
      <c r="B860" s="6">
        <v>55.151499999999999</v>
      </c>
      <c r="C860" s="6">
        <f t="shared" si="26"/>
        <v>-0.23150000000000404</v>
      </c>
      <c r="D860" s="8">
        <f t="shared" si="27"/>
        <v>-4.1799830272828131E-3</v>
      </c>
      <c r="E860" s="6">
        <f>[1]!MoonAge(A860)</f>
        <v>3.9317317521697315E-2</v>
      </c>
      <c r="F860" s="7" t="str">
        <f>IFERROR(VLOOKUP(A860,[2]Sheet4!$A$2:$I$2561,3,FALSE),"CL")</f>
        <v>PAP</v>
      </c>
      <c r="G860" s="7" t="str">
        <f>IFERROR(VLOOKUP(A860,[2]Sheet4!$A$2:$I$2561,4,FALSE),"CL")</f>
        <v>Ho</v>
      </c>
      <c r="H860" s="7" t="str">
        <f>IFERROR(VLOOKUP(A860,[2]Sheet4!$A$2:$I$2561,5,FALSE),"CL")</f>
        <v>FIM</v>
      </c>
      <c r="I860" s="7" t="str">
        <f>IFERROR(VLOOKUP(A860,[2]Sheet4!$A$2:$I$2561,6,FALSE),"CL")</f>
        <v>Sh</v>
      </c>
      <c r="J860" s="7" t="str">
        <f>IFERROR(VLOOKUP(A860,[2]Sheet4!$A$2:$I$2561,7,FALSE),"CL")</f>
        <v>PAP</v>
      </c>
      <c r="K860" s="7" t="str">
        <f>IFERROR(VLOOKUP(A860,[2]Sheet4!$A$2:$I$2561,8,FALSE),"CL")</f>
        <v>Dr</v>
      </c>
    </row>
    <row r="861" spans="1:11" hidden="1">
      <c r="A861" s="5">
        <v>41113</v>
      </c>
      <c r="B861" s="6">
        <v>55.764299999999999</v>
      </c>
      <c r="C861" s="6">
        <f t="shared" si="26"/>
        <v>0.61280000000000001</v>
      </c>
      <c r="D861" s="8">
        <f t="shared" si="27"/>
        <v>1.1111211843739519E-2</v>
      </c>
      <c r="E861" s="6">
        <f>[1]!MoonAge(A861)</f>
        <v>0.1409068933651717</v>
      </c>
      <c r="F861" s="7" t="str">
        <f>IFERROR(VLOOKUP(A861,[2]Sheet4!$A$2:$I$2561,3,FALSE),"CL")</f>
        <v>UDM</v>
      </c>
      <c r="G861" s="7" t="str">
        <f>IFERROR(VLOOKUP(A861,[2]Sheet4!$A$2:$I$2561,4,FALSE),"CL")</f>
        <v>Ch</v>
      </c>
      <c r="H861" s="7" t="str">
        <f>IFERROR(VLOOKUP(A861,[2]Sheet4!$A$2:$I$2561,5,FALSE),"CL")</f>
        <v>FIM</v>
      </c>
      <c r="I861" s="7" t="str">
        <f>IFERROR(VLOOKUP(A861,[2]Sheet4!$A$2:$I$2561,6,FALSE),"CL")</f>
        <v>Sh</v>
      </c>
      <c r="J861" s="7" t="str">
        <f>IFERROR(VLOOKUP(A861,[2]Sheet4!$A$2:$I$2561,7,FALSE),"CL")</f>
        <v>PAP</v>
      </c>
      <c r="K861" s="7" t="str">
        <f>IFERROR(VLOOKUP(A861,[2]Sheet4!$A$2:$I$2561,8,FALSE),"CL")</f>
        <v>Dr</v>
      </c>
    </row>
    <row r="862" spans="1:11" hidden="1">
      <c r="A862" s="5">
        <v>41114</v>
      </c>
      <c r="B862" s="6">
        <v>56.015000000000001</v>
      </c>
      <c r="C862" s="6">
        <f t="shared" si="26"/>
        <v>0.25070000000000192</v>
      </c>
      <c r="D862" s="8">
        <f t="shared" si="27"/>
        <v>4.4957078274093266E-3</v>
      </c>
      <c r="E862" s="6">
        <f>[1]!MoonAge(A862)</f>
        <v>0.17477008531299654</v>
      </c>
      <c r="F862" s="7" t="str">
        <f>IFERROR(VLOOKUP(A862,[2]Sheet4!$A$2:$I$2561,3,FALSE),"CL")</f>
        <v>FIP</v>
      </c>
      <c r="G862" s="7" t="str">
        <f>IFERROR(VLOOKUP(A862,[2]Sheet4!$A$2:$I$2561,4,FALSE),"CL")</f>
        <v>Do</v>
      </c>
      <c r="H862" s="7" t="str">
        <f>IFERROR(VLOOKUP(A862,[2]Sheet4!$A$2:$I$2561,5,FALSE),"CL")</f>
        <v>FIM</v>
      </c>
      <c r="I862" s="7" t="str">
        <f>IFERROR(VLOOKUP(A862,[2]Sheet4!$A$2:$I$2561,6,FALSE),"CL")</f>
        <v>Sh</v>
      </c>
      <c r="J862" s="7" t="str">
        <f>IFERROR(VLOOKUP(A862,[2]Sheet4!$A$2:$I$2561,7,FALSE),"CL")</f>
        <v>PAP</v>
      </c>
      <c r="K862" s="7" t="str">
        <f>IFERROR(VLOOKUP(A862,[2]Sheet4!$A$2:$I$2561,8,FALSE),"CL")</f>
        <v>Dr</v>
      </c>
    </row>
    <row r="863" spans="1:11" hidden="1">
      <c r="A863" s="5">
        <v>41115</v>
      </c>
      <c r="B863" s="6">
        <v>56.375500000000002</v>
      </c>
      <c r="C863" s="6">
        <f t="shared" si="26"/>
        <v>0.36050000000000182</v>
      </c>
      <c r="D863" s="8">
        <f t="shared" si="27"/>
        <v>6.435776131393409E-3</v>
      </c>
      <c r="E863" s="6">
        <f>[1]!MoonAge(A863)</f>
        <v>0.20863327726082137</v>
      </c>
      <c r="F863" s="7" t="str">
        <f>IFERROR(VLOOKUP(A863,[2]Sheet4!$A$2:$I$2561,3,FALSE),"CL")</f>
        <v>FIM</v>
      </c>
      <c r="G863" s="7" t="str">
        <f>IFERROR(VLOOKUP(A863,[2]Sheet4!$A$2:$I$2561,4,FALSE),"CL")</f>
        <v>Pi</v>
      </c>
      <c r="H863" s="7" t="str">
        <f>IFERROR(VLOOKUP(A863,[2]Sheet4!$A$2:$I$2561,5,FALSE),"CL")</f>
        <v>FIM</v>
      </c>
      <c r="I863" s="7" t="str">
        <f>IFERROR(VLOOKUP(A863,[2]Sheet4!$A$2:$I$2561,6,FALSE),"CL")</f>
        <v>Sh</v>
      </c>
      <c r="J863" s="7" t="str">
        <f>IFERROR(VLOOKUP(A863,[2]Sheet4!$A$2:$I$2561,7,FALSE),"CL")</f>
        <v>PAP</v>
      </c>
      <c r="K863" s="7" t="str">
        <f>IFERROR(VLOOKUP(A863,[2]Sheet4!$A$2:$I$2561,8,FALSE),"CL")</f>
        <v>Dr</v>
      </c>
    </row>
    <row r="864" spans="1:11" hidden="1">
      <c r="A864" s="5">
        <v>41116</v>
      </c>
      <c r="B864" s="6">
        <v>55.948</v>
      </c>
      <c r="C864" s="6">
        <f t="shared" si="26"/>
        <v>-0.42750000000000199</v>
      </c>
      <c r="D864" s="8">
        <f t="shared" si="27"/>
        <v>-7.5830813030483453E-3</v>
      </c>
      <c r="E864" s="6">
        <f>[1]!MoonAge(A864)</f>
        <v>0.2424964692086462</v>
      </c>
      <c r="F864" s="7" t="str">
        <f>IFERROR(VLOOKUP(A864,[2]Sheet4!$A$2:$I$2561,3,FALSE),"CL")</f>
        <v>EAP</v>
      </c>
      <c r="G864" s="7" t="str">
        <f>IFERROR(VLOOKUP(A864,[2]Sheet4!$A$2:$I$2561,4,FALSE),"CL")</f>
        <v>Ra</v>
      </c>
      <c r="H864" s="7" t="str">
        <f>IFERROR(VLOOKUP(A864,[2]Sheet4!$A$2:$I$2561,5,FALSE),"CL")</f>
        <v>FIM</v>
      </c>
      <c r="I864" s="7" t="str">
        <f>IFERROR(VLOOKUP(A864,[2]Sheet4!$A$2:$I$2561,6,FALSE),"CL")</f>
        <v>Sh</v>
      </c>
      <c r="J864" s="7" t="str">
        <f>IFERROR(VLOOKUP(A864,[2]Sheet4!$A$2:$I$2561,7,FALSE),"CL")</f>
        <v>PAP</v>
      </c>
      <c r="K864" s="7" t="str">
        <f>IFERROR(VLOOKUP(A864,[2]Sheet4!$A$2:$I$2561,8,FALSE),"CL")</f>
        <v>Dr</v>
      </c>
    </row>
    <row r="865" spans="1:11" hidden="1">
      <c r="A865" s="5">
        <v>41117</v>
      </c>
      <c r="B865" s="6">
        <v>55.412999999999997</v>
      </c>
      <c r="C865" s="6">
        <f t="shared" si="26"/>
        <v>-0.53500000000000369</v>
      </c>
      <c r="D865" s="8">
        <f t="shared" si="27"/>
        <v>-9.5624508472153379E-3</v>
      </c>
      <c r="E865" s="6">
        <f>[1]!MoonAge(A865)</f>
        <v>0.27635966115647104</v>
      </c>
      <c r="F865" s="7" t="str">
        <f>IFERROR(VLOOKUP(A865,[2]Sheet4!$A$2:$I$2561,3,FALSE),"CL")</f>
        <v>EAM</v>
      </c>
      <c r="G865" s="7" t="str">
        <f>IFERROR(VLOOKUP(A865,[2]Sheet4!$A$2:$I$2561,4,FALSE),"CL")</f>
        <v>Co</v>
      </c>
      <c r="H865" s="7" t="str">
        <f>IFERROR(VLOOKUP(A865,[2]Sheet4!$A$2:$I$2561,5,FALSE),"CL")</f>
        <v>FIM</v>
      </c>
      <c r="I865" s="7" t="str">
        <f>IFERROR(VLOOKUP(A865,[2]Sheet4!$A$2:$I$2561,6,FALSE),"CL")</f>
        <v>Sh</v>
      </c>
      <c r="J865" s="7" t="str">
        <f>IFERROR(VLOOKUP(A865,[2]Sheet4!$A$2:$I$2561,7,FALSE),"CL")</f>
        <v>PAP</v>
      </c>
      <c r="K865" s="7" t="str">
        <f>IFERROR(VLOOKUP(A865,[2]Sheet4!$A$2:$I$2561,8,FALSE),"CL")</f>
        <v>Dr</v>
      </c>
    </row>
    <row r="866" spans="1:11" hidden="1">
      <c r="A866" s="5">
        <v>41120</v>
      </c>
      <c r="B866" s="6">
        <v>55.442799999999998</v>
      </c>
      <c r="C866" s="6">
        <f t="shared" si="26"/>
        <v>2.9800000000001603E-2</v>
      </c>
      <c r="D866" s="8">
        <f t="shared" si="27"/>
        <v>5.3777994333462553E-4</v>
      </c>
      <c r="E866" s="6">
        <f>[1]!MoonAge(A866)</f>
        <v>0.37794923699994543</v>
      </c>
      <c r="F866" s="7" t="str">
        <f>IFERROR(VLOOKUP(A866,[2]Sheet4!$A$2:$I$2561,3,FALSE),"CL")</f>
        <v>PAP</v>
      </c>
      <c r="G866" s="7" t="str">
        <f>IFERROR(VLOOKUP(A866,[2]Sheet4!$A$2:$I$2561,4,FALSE),"CL")</f>
        <v>Dr</v>
      </c>
      <c r="H866" s="7" t="str">
        <f>IFERROR(VLOOKUP(A866,[2]Sheet4!$A$2:$I$2561,5,FALSE),"CL")</f>
        <v>FIM</v>
      </c>
      <c r="I866" s="7" t="str">
        <f>IFERROR(VLOOKUP(A866,[2]Sheet4!$A$2:$I$2561,6,FALSE),"CL")</f>
        <v>Sh</v>
      </c>
      <c r="J866" s="7" t="str">
        <f>IFERROR(VLOOKUP(A866,[2]Sheet4!$A$2:$I$2561,7,FALSE),"CL")</f>
        <v>PAP</v>
      </c>
      <c r="K866" s="7" t="str">
        <f>IFERROR(VLOOKUP(A866,[2]Sheet4!$A$2:$I$2561,8,FALSE),"CL")</f>
        <v>Dr</v>
      </c>
    </row>
    <row r="867" spans="1:11" hidden="1">
      <c r="A867" s="5">
        <v>41121</v>
      </c>
      <c r="B867" s="6">
        <v>55.807000000000002</v>
      </c>
      <c r="C867" s="6">
        <f t="shared" si="26"/>
        <v>0.36420000000000385</v>
      </c>
      <c r="D867" s="8">
        <f t="shared" si="27"/>
        <v>6.5689323050063106E-3</v>
      </c>
      <c r="E867" s="6">
        <f>[1]!MoonAge(A867)</f>
        <v>0.41181242894777026</v>
      </c>
      <c r="F867" s="7" t="str">
        <f>IFERROR(VLOOKUP(A867,[2]Sheet4!$A$2:$I$2561,3,FALSE),"CL")</f>
        <v>PAM</v>
      </c>
      <c r="G867" s="7" t="str">
        <f>IFERROR(VLOOKUP(A867,[2]Sheet4!$A$2:$I$2561,4,FALSE),"CL")</f>
        <v>Sn</v>
      </c>
      <c r="H867" s="7" t="str">
        <f>IFERROR(VLOOKUP(A867,[2]Sheet4!$A$2:$I$2561,5,FALSE),"CL")</f>
        <v>FIM</v>
      </c>
      <c r="I867" s="7" t="str">
        <f>IFERROR(VLOOKUP(A867,[2]Sheet4!$A$2:$I$2561,6,FALSE),"CL")</f>
        <v>Sh</v>
      </c>
      <c r="J867" s="7" t="str">
        <f>IFERROR(VLOOKUP(A867,[2]Sheet4!$A$2:$I$2561,7,FALSE),"CL")</f>
        <v>PAP</v>
      </c>
      <c r="K867" s="7" t="str">
        <f>IFERROR(VLOOKUP(A867,[2]Sheet4!$A$2:$I$2561,8,FALSE),"CL")</f>
        <v>Dr</v>
      </c>
    </row>
    <row r="868" spans="1:11" hidden="1">
      <c r="A868" s="5">
        <v>41122</v>
      </c>
      <c r="B868" s="6">
        <v>55.482500000000002</v>
      </c>
      <c r="C868" s="6">
        <f t="shared" si="26"/>
        <v>-0.32450000000000045</v>
      </c>
      <c r="D868" s="8">
        <f t="shared" si="27"/>
        <v>-5.8146827458921005E-3</v>
      </c>
      <c r="E868" s="6">
        <f>[1]!MoonAge(A868)</f>
        <v>0.44567562089559509</v>
      </c>
      <c r="F868" s="7" t="str">
        <f>IFERROR(VLOOKUP(A868,[2]Sheet4!$A$2:$I$2561,3,FALSE),"CL")</f>
        <v>UDP</v>
      </c>
      <c r="G868" s="7" t="str">
        <f>IFERROR(VLOOKUP(A868,[2]Sheet4!$A$2:$I$2561,4,FALSE),"CL")</f>
        <v>Ho</v>
      </c>
      <c r="H868" s="7" t="str">
        <f>IFERROR(VLOOKUP(A868,[2]Sheet4!$A$2:$I$2561,5,FALSE),"CL")</f>
        <v>FIM</v>
      </c>
      <c r="I868" s="7" t="str">
        <f>IFERROR(VLOOKUP(A868,[2]Sheet4!$A$2:$I$2561,6,FALSE),"CL")</f>
        <v>Sh</v>
      </c>
      <c r="J868" s="7" t="str">
        <f>IFERROR(VLOOKUP(A868,[2]Sheet4!$A$2:$I$2561,7,FALSE),"CL")</f>
        <v>PAP</v>
      </c>
      <c r="K868" s="7" t="str">
        <f>IFERROR(VLOOKUP(A868,[2]Sheet4!$A$2:$I$2561,8,FALSE),"CL")</f>
        <v>Dr</v>
      </c>
    </row>
    <row r="869" spans="1:11" hidden="1">
      <c r="A869" s="5">
        <v>41123</v>
      </c>
      <c r="B869" s="6">
        <v>55.776499999999999</v>
      </c>
      <c r="C869" s="6">
        <f t="shared" si="26"/>
        <v>0.29399999999999693</v>
      </c>
      <c r="D869" s="8">
        <f t="shared" si="27"/>
        <v>5.2989681431081315E-3</v>
      </c>
      <c r="E869" s="6">
        <f>[1]!MoonAge(A869)</f>
        <v>0.47953881284341993</v>
      </c>
      <c r="F869" s="7" t="str">
        <f>IFERROR(VLOOKUP(A869,[2]Sheet4!$A$2:$I$2561,3,FALSE),"CL")</f>
        <v>UDM</v>
      </c>
      <c r="G869" s="7" t="str">
        <f>IFERROR(VLOOKUP(A869,[2]Sheet4!$A$2:$I$2561,4,FALSE),"CL")</f>
        <v>Sh</v>
      </c>
      <c r="H869" s="7" t="str">
        <f>IFERROR(VLOOKUP(A869,[2]Sheet4!$A$2:$I$2561,5,FALSE),"CL")</f>
        <v>FIM</v>
      </c>
      <c r="I869" s="7" t="str">
        <f>IFERROR(VLOOKUP(A869,[2]Sheet4!$A$2:$I$2561,6,FALSE),"CL")</f>
        <v>Sh</v>
      </c>
      <c r="J869" s="7" t="str">
        <f>IFERROR(VLOOKUP(A869,[2]Sheet4!$A$2:$I$2561,7,FALSE),"CL")</f>
        <v>PAP</v>
      </c>
      <c r="K869" s="7" t="str">
        <f>IFERROR(VLOOKUP(A869,[2]Sheet4!$A$2:$I$2561,8,FALSE),"CL")</f>
        <v>Dr</v>
      </c>
    </row>
    <row r="870" spans="1:11" hidden="1">
      <c r="A870" s="5">
        <v>41124</v>
      </c>
      <c r="B870" s="6">
        <v>56.084499999999998</v>
      </c>
      <c r="C870" s="6">
        <f t="shared" si="26"/>
        <v>0.30799999999999983</v>
      </c>
      <c r="D870" s="8">
        <f t="shared" si="27"/>
        <v>5.5220388514876304E-3</v>
      </c>
      <c r="E870" s="6">
        <f>[1]!MoonAge(A870)</f>
        <v>0.51340200479115228</v>
      </c>
      <c r="F870" s="7" t="str">
        <f>IFERROR(VLOOKUP(A870,[2]Sheet4!$A$2:$I$2561,3,FALSE),"CL")</f>
        <v>FIP</v>
      </c>
      <c r="G870" s="7" t="str">
        <f>IFERROR(VLOOKUP(A870,[2]Sheet4!$A$2:$I$2561,4,FALSE),"CL")</f>
        <v>Mo</v>
      </c>
      <c r="H870" s="7" t="str">
        <f>IFERROR(VLOOKUP(A870,[2]Sheet4!$A$2:$I$2561,5,FALSE),"CL")</f>
        <v>FIM</v>
      </c>
      <c r="I870" s="7" t="str">
        <f>IFERROR(VLOOKUP(A870,[2]Sheet4!$A$2:$I$2561,6,FALSE),"CL")</f>
        <v>Sh</v>
      </c>
      <c r="J870" s="7" t="str">
        <f>IFERROR(VLOOKUP(A870,[2]Sheet4!$A$2:$I$2561,7,FALSE),"CL")</f>
        <v>PAP</v>
      </c>
      <c r="K870" s="7" t="str">
        <f>IFERROR(VLOOKUP(A870,[2]Sheet4!$A$2:$I$2561,8,FALSE),"CL")</f>
        <v>Dr</v>
      </c>
    </row>
    <row r="871" spans="1:11" hidden="1">
      <c r="A871" s="5">
        <v>41127</v>
      </c>
      <c r="B871" s="6">
        <v>55.472999999999999</v>
      </c>
      <c r="C871" s="6">
        <f t="shared" si="26"/>
        <v>-0.61149999999999949</v>
      </c>
      <c r="D871" s="8">
        <f t="shared" si="27"/>
        <v>-1.090319072114398E-2</v>
      </c>
      <c r="E871" s="6">
        <f>[1]!MoonAge(A871)</f>
        <v>0.61499158063392589</v>
      </c>
      <c r="F871" s="7" t="str">
        <f>IFERROR(VLOOKUP(A871,[2]Sheet4!$A$2:$I$2561,3,FALSE),"CL")</f>
        <v>EAM</v>
      </c>
      <c r="G871" s="7" t="str">
        <f>IFERROR(VLOOKUP(A871,[2]Sheet4!$A$2:$I$2561,4,FALSE),"CL")</f>
        <v>Pi</v>
      </c>
      <c r="H871" s="7" t="str">
        <f>IFERROR(VLOOKUP(A871,[2]Sheet4!$A$2:$I$2561,5,FALSE),"CL")</f>
        <v>FIM</v>
      </c>
      <c r="I871" s="7" t="str">
        <f>IFERROR(VLOOKUP(A871,[2]Sheet4!$A$2:$I$2561,6,FALSE),"CL")</f>
        <v>Sh</v>
      </c>
      <c r="J871" s="7" t="str">
        <f>IFERROR(VLOOKUP(A871,[2]Sheet4!$A$2:$I$2561,7,FALSE),"CL")</f>
        <v>PAP</v>
      </c>
      <c r="K871" s="7" t="str">
        <f>IFERROR(VLOOKUP(A871,[2]Sheet4!$A$2:$I$2561,8,FALSE),"CL")</f>
        <v>Dr</v>
      </c>
    </row>
    <row r="872" spans="1:11" hidden="1">
      <c r="A872" s="5">
        <v>41128</v>
      </c>
      <c r="B872" s="6">
        <v>55.499499999999998</v>
      </c>
      <c r="C872" s="6">
        <f t="shared" si="26"/>
        <v>2.6499999999998636E-2</v>
      </c>
      <c r="D872" s="8">
        <f t="shared" si="27"/>
        <v>4.7770987687701467E-4</v>
      </c>
      <c r="E872" s="6">
        <f>[1]!MoonAge(A872)</f>
        <v>0.64885477258151714</v>
      </c>
      <c r="F872" s="7" t="str">
        <f>IFERROR(VLOOKUP(A872,[2]Sheet4!$A$2:$I$2561,3,FALSE),"CL")</f>
        <v>MEP</v>
      </c>
      <c r="G872" s="7" t="str">
        <f>IFERROR(VLOOKUP(A872,[2]Sheet4!$A$2:$I$2561,4,FALSE),"CL")</f>
        <v>Ra</v>
      </c>
      <c r="H872" s="7" t="str">
        <f>IFERROR(VLOOKUP(A872,[2]Sheet4!$A$2:$I$2561,5,FALSE),"CL")</f>
        <v>EAP</v>
      </c>
      <c r="I872" s="7" t="str">
        <f>IFERROR(VLOOKUP(A872,[2]Sheet4!$A$2:$I$2561,6,FALSE),"CL")</f>
        <v>Mo</v>
      </c>
      <c r="J872" s="7" t="str">
        <f>IFERROR(VLOOKUP(A872,[2]Sheet4!$A$2:$I$2561,7,FALSE),"CL")</f>
        <v>PAP</v>
      </c>
      <c r="K872" s="7" t="str">
        <f>IFERROR(VLOOKUP(A872,[2]Sheet4!$A$2:$I$2561,8,FALSE),"CL")</f>
        <v>Dr</v>
      </c>
    </row>
    <row r="873" spans="1:11" hidden="1">
      <c r="A873" s="5">
        <v>41129</v>
      </c>
      <c r="B873" s="6">
        <v>55.145000000000003</v>
      </c>
      <c r="C873" s="6">
        <f t="shared" si="26"/>
        <v>-0.35449999999999449</v>
      </c>
      <c r="D873" s="8">
        <f t="shared" si="27"/>
        <v>-6.3874449319362243E-3</v>
      </c>
      <c r="E873" s="6">
        <f>[1]!MoonAge(A873)</f>
        <v>0.68271796452910838</v>
      </c>
      <c r="F873" s="7" t="str">
        <f>IFERROR(VLOOKUP(A873,[2]Sheet4!$A$2:$I$2561,3,FALSE),"CL")</f>
        <v>MEM</v>
      </c>
      <c r="G873" s="7" t="str">
        <f>IFERROR(VLOOKUP(A873,[2]Sheet4!$A$2:$I$2561,4,FALSE),"CL")</f>
        <v>Co</v>
      </c>
      <c r="H873" s="7" t="str">
        <f>IFERROR(VLOOKUP(A873,[2]Sheet4!$A$2:$I$2561,5,FALSE),"CL")</f>
        <v>EAP</v>
      </c>
      <c r="I873" s="7" t="str">
        <f>IFERROR(VLOOKUP(A873,[2]Sheet4!$A$2:$I$2561,6,FALSE),"CL")</f>
        <v>Mo</v>
      </c>
      <c r="J873" s="7" t="str">
        <f>IFERROR(VLOOKUP(A873,[2]Sheet4!$A$2:$I$2561,7,FALSE),"CL")</f>
        <v>PAP</v>
      </c>
      <c r="K873" s="7" t="str">
        <f>IFERROR(VLOOKUP(A873,[2]Sheet4!$A$2:$I$2561,8,FALSE),"CL")</f>
        <v>Dr</v>
      </c>
    </row>
    <row r="874" spans="1:11" hidden="1">
      <c r="A874" s="5">
        <v>41130</v>
      </c>
      <c r="B874" s="6">
        <v>55.171500000000002</v>
      </c>
      <c r="C874" s="6">
        <f t="shared" si="26"/>
        <v>2.6499999999998636E-2</v>
      </c>
      <c r="D874" s="8">
        <f t="shared" si="27"/>
        <v>4.8055127391420134E-4</v>
      </c>
      <c r="E874" s="6">
        <f>[1]!MoonAge(A874)</f>
        <v>0.71658115647669951</v>
      </c>
      <c r="F874" s="7" t="str">
        <f>IFERROR(VLOOKUP(A874,[2]Sheet4!$A$2:$I$2561,3,FALSE),"CL")</f>
        <v>PAP</v>
      </c>
      <c r="G874" s="7" t="str">
        <f>IFERROR(VLOOKUP(A874,[2]Sheet4!$A$2:$I$2561,4,FALSE),"CL")</f>
        <v>Tg</v>
      </c>
      <c r="H874" s="7" t="str">
        <f>IFERROR(VLOOKUP(A874,[2]Sheet4!$A$2:$I$2561,5,FALSE),"CL")</f>
        <v>EAP</v>
      </c>
      <c r="I874" s="7" t="str">
        <f>IFERROR(VLOOKUP(A874,[2]Sheet4!$A$2:$I$2561,6,FALSE),"CL")</f>
        <v>Mo</v>
      </c>
      <c r="J874" s="7" t="str">
        <f>IFERROR(VLOOKUP(A874,[2]Sheet4!$A$2:$I$2561,7,FALSE),"CL")</f>
        <v>PAP</v>
      </c>
      <c r="K874" s="7" t="str">
        <f>IFERROR(VLOOKUP(A874,[2]Sheet4!$A$2:$I$2561,8,FALSE),"CL")</f>
        <v>Dr</v>
      </c>
    </row>
    <row r="875" spans="1:11" hidden="1">
      <c r="A875" s="5">
        <v>41131</v>
      </c>
      <c r="B875" s="6">
        <v>55.344000000000001</v>
      </c>
      <c r="C875" s="6">
        <f t="shared" si="26"/>
        <v>0.17249999999999943</v>
      </c>
      <c r="D875" s="8">
        <f t="shared" si="27"/>
        <v>3.1266142845490772E-3</v>
      </c>
      <c r="E875" s="6">
        <f>[1]!MoonAge(A875)</f>
        <v>0.75044434842429064</v>
      </c>
      <c r="F875" s="7" t="str">
        <f>IFERROR(VLOOKUP(A875,[2]Sheet4!$A$2:$I$2561,3,FALSE),"CL")</f>
        <v>PAM</v>
      </c>
      <c r="G875" s="7" t="str">
        <f>IFERROR(VLOOKUP(A875,[2]Sheet4!$A$2:$I$2561,4,FALSE),"CL")</f>
        <v>Rb</v>
      </c>
      <c r="H875" s="7" t="str">
        <f>IFERROR(VLOOKUP(A875,[2]Sheet4!$A$2:$I$2561,5,FALSE),"CL")</f>
        <v>EAP</v>
      </c>
      <c r="I875" s="7" t="str">
        <f>IFERROR(VLOOKUP(A875,[2]Sheet4!$A$2:$I$2561,6,FALSE),"CL")</f>
        <v>Mo</v>
      </c>
      <c r="J875" s="7" t="str">
        <f>IFERROR(VLOOKUP(A875,[2]Sheet4!$A$2:$I$2561,7,FALSE),"CL")</f>
        <v>PAP</v>
      </c>
      <c r="K875" s="7" t="str">
        <f>IFERROR(VLOOKUP(A875,[2]Sheet4!$A$2:$I$2561,8,FALSE),"CL")</f>
        <v>Dr</v>
      </c>
    </row>
    <row r="876" spans="1:11" hidden="1">
      <c r="A876" s="5">
        <v>41134</v>
      </c>
      <c r="B876" s="6">
        <v>55.417999999999999</v>
      </c>
      <c r="C876" s="6">
        <f t="shared" si="26"/>
        <v>7.3999999999998067E-2</v>
      </c>
      <c r="D876" s="8">
        <f t="shared" si="27"/>
        <v>1.3370916449840645E-3</v>
      </c>
      <c r="E876" s="6">
        <f>[1]!MoonAge(A876)</f>
        <v>0.85203392426706426</v>
      </c>
      <c r="F876" s="7" t="str">
        <f>IFERROR(VLOOKUP(A876,[2]Sheet4!$A$2:$I$2561,3,FALSE),"CL")</f>
        <v>FIP</v>
      </c>
      <c r="G876" s="7" t="str">
        <f>IFERROR(VLOOKUP(A876,[2]Sheet4!$A$2:$I$2561,4,FALSE),"CL")</f>
        <v>Ho</v>
      </c>
      <c r="H876" s="7" t="str">
        <f>IFERROR(VLOOKUP(A876,[2]Sheet4!$A$2:$I$2561,5,FALSE),"CL")</f>
        <v>EAP</v>
      </c>
      <c r="I876" s="7" t="str">
        <f>IFERROR(VLOOKUP(A876,[2]Sheet4!$A$2:$I$2561,6,FALSE),"CL")</f>
        <v>Mo</v>
      </c>
      <c r="J876" s="7" t="str">
        <f>IFERROR(VLOOKUP(A876,[2]Sheet4!$A$2:$I$2561,7,FALSE),"CL")</f>
        <v>PAP</v>
      </c>
      <c r="K876" s="7" t="str">
        <f>IFERROR(VLOOKUP(A876,[2]Sheet4!$A$2:$I$2561,8,FALSE),"CL")</f>
        <v>Dr</v>
      </c>
    </row>
    <row r="877" spans="1:11" hidden="1">
      <c r="A877" s="5">
        <v>41135</v>
      </c>
      <c r="B877" s="6">
        <v>55.643500000000003</v>
      </c>
      <c r="C877" s="6">
        <f t="shared" si="26"/>
        <v>0.22550000000000381</v>
      </c>
      <c r="D877" s="8">
        <f t="shared" si="27"/>
        <v>4.0690750297737886E-3</v>
      </c>
      <c r="E877" s="6">
        <f>[1]!MoonAge(A877)</f>
        <v>0.88589711621465561</v>
      </c>
      <c r="F877" s="7" t="str">
        <f>IFERROR(VLOOKUP(A877,[2]Sheet4!$A$2:$I$2561,3,FALSE),"CL")</f>
        <v>FIM</v>
      </c>
      <c r="G877" s="7" t="str">
        <f>IFERROR(VLOOKUP(A877,[2]Sheet4!$A$2:$I$2561,4,FALSE),"CL")</f>
        <v>Sh</v>
      </c>
      <c r="H877" s="7" t="str">
        <f>IFERROR(VLOOKUP(A877,[2]Sheet4!$A$2:$I$2561,5,FALSE),"CL")</f>
        <v>EAP</v>
      </c>
      <c r="I877" s="7" t="str">
        <f>IFERROR(VLOOKUP(A877,[2]Sheet4!$A$2:$I$2561,6,FALSE),"CL")</f>
        <v>Mo</v>
      </c>
      <c r="J877" s="7" t="str">
        <f>IFERROR(VLOOKUP(A877,[2]Sheet4!$A$2:$I$2561,7,FALSE),"CL")</f>
        <v>PAP</v>
      </c>
      <c r="K877" s="7" t="str">
        <f>IFERROR(VLOOKUP(A877,[2]Sheet4!$A$2:$I$2561,8,FALSE),"CL")</f>
        <v>Dr</v>
      </c>
    </row>
    <row r="878" spans="1:11" hidden="1">
      <c r="A878" s="5">
        <v>41137</v>
      </c>
      <c r="B878" s="6">
        <v>55.988999999999997</v>
      </c>
      <c r="C878" s="6">
        <f t="shared" si="26"/>
        <v>0.34549999999999415</v>
      </c>
      <c r="D878" s="8">
        <f t="shared" si="27"/>
        <v>6.2091708824929077E-3</v>
      </c>
      <c r="E878" s="6">
        <f>[1]!MoonAge(A878)</f>
        <v>0.95362350010983787</v>
      </c>
      <c r="F878" s="7" t="str">
        <f>IFERROR(VLOOKUP(A878,[2]Sheet4!$A$2:$I$2561,3,FALSE),"CL")</f>
        <v>EAM</v>
      </c>
      <c r="G878" s="7" t="str">
        <f>IFERROR(VLOOKUP(A878,[2]Sheet4!$A$2:$I$2561,4,FALSE),"CL")</f>
        <v>Ch</v>
      </c>
      <c r="H878" s="7" t="str">
        <f>IFERROR(VLOOKUP(A878,[2]Sheet4!$A$2:$I$2561,5,FALSE),"CL")</f>
        <v>EAP</v>
      </c>
      <c r="I878" s="7" t="str">
        <f>IFERROR(VLOOKUP(A878,[2]Sheet4!$A$2:$I$2561,6,FALSE),"CL")</f>
        <v>Mo</v>
      </c>
      <c r="J878" s="7" t="str">
        <f>IFERROR(VLOOKUP(A878,[2]Sheet4!$A$2:$I$2561,7,FALSE),"CL")</f>
        <v>PAP</v>
      </c>
      <c r="K878" s="7" t="str">
        <f>IFERROR(VLOOKUP(A878,[2]Sheet4!$A$2:$I$2561,8,FALSE),"CL")</f>
        <v>Dr</v>
      </c>
    </row>
    <row r="879" spans="1:11" hidden="1">
      <c r="A879" s="5">
        <v>41138</v>
      </c>
      <c r="B879" s="6">
        <v>55.702300000000001</v>
      </c>
      <c r="C879" s="6">
        <f t="shared" si="26"/>
        <v>-0.28669999999999618</v>
      </c>
      <c r="D879" s="8">
        <f t="shared" si="27"/>
        <v>-5.1206486988514925E-3</v>
      </c>
      <c r="E879" s="6">
        <f>[1]!MoonAge(A879)</f>
        <v>0.98748669205742923</v>
      </c>
      <c r="F879" s="7" t="str">
        <f>IFERROR(VLOOKUP(A879,[2]Sheet4!$A$2:$I$2561,3,FALSE),"CL")</f>
        <v>MEP</v>
      </c>
      <c r="G879" s="7" t="str">
        <f>IFERROR(VLOOKUP(A879,[2]Sheet4!$A$2:$I$2561,4,FALSE),"CL")</f>
        <v>Do</v>
      </c>
      <c r="H879" s="7" t="str">
        <f>IFERROR(VLOOKUP(A879,[2]Sheet4!$A$2:$I$2561,5,FALSE),"CL")</f>
        <v>EAP</v>
      </c>
      <c r="I879" s="7" t="str">
        <f>IFERROR(VLOOKUP(A879,[2]Sheet4!$A$2:$I$2561,6,FALSE),"CL")</f>
        <v>Mo</v>
      </c>
      <c r="J879" s="7" t="str">
        <f>IFERROR(VLOOKUP(A879,[2]Sheet4!$A$2:$I$2561,7,FALSE),"CL")</f>
        <v>PAP</v>
      </c>
      <c r="K879" s="7" t="str">
        <f>IFERROR(VLOOKUP(A879,[2]Sheet4!$A$2:$I$2561,8,FALSE),"CL")</f>
        <v>Dr</v>
      </c>
    </row>
    <row r="880" spans="1:11" hidden="1">
      <c r="A880" s="5">
        <v>41142</v>
      </c>
      <c r="B880" s="6">
        <v>55.540500000000002</v>
      </c>
      <c r="C880" s="6">
        <f t="shared" si="26"/>
        <v>-0.1617999999999995</v>
      </c>
      <c r="D880" s="8">
        <f t="shared" si="27"/>
        <v>-2.9047274529058853E-3</v>
      </c>
      <c r="E880" s="6">
        <f>[1]!MoonAge(A880)</f>
        <v>0.12293945984779397</v>
      </c>
      <c r="F880" s="7" t="str">
        <f>IFERROR(VLOOKUP(A880,[2]Sheet4!$A$2:$I$2561,3,FALSE),"CL")</f>
        <v>UDP</v>
      </c>
      <c r="G880" s="7" t="str">
        <f>IFERROR(VLOOKUP(A880,[2]Sheet4!$A$2:$I$2561,4,FALSE),"CL")</f>
        <v>Tg</v>
      </c>
      <c r="H880" s="7" t="str">
        <f>IFERROR(VLOOKUP(A880,[2]Sheet4!$A$2:$I$2561,5,FALSE),"CL")</f>
        <v>EAP</v>
      </c>
      <c r="I880" s="7" t="str">
        <f>IFERROR(VLOOKUP(A880,[2]Sheet4!$A$2:$I$2561,6,FALSE),"CL")</f>
        <v>Mo</v>
      </c>
      <c r="J880" s="7" t="str">
        <f>IFERROR(VLOOKUP(A880,[2]Sheet4!$A$2:$I$2561,7,FALSE),"CL")</f>
        <v>PAP</v>
      </c>
      <c r="K880" s="7" t="str">
        <f>IFERROR(VLOOKUP(A880,[2]Sheet4!$A$2:$I$2561,8,FALSE),"CL")</f>
        <v>Dr</v>
      </c>
    </row>
    <row r="881" spans="1:11" hidden="1">
      <c r="A881" s="5">
        <v>41143</v>
      </c>
      <c r="B881" s="6">
        <v>55.5105</v>
      </c>
      <c r="C881" s="6">
        <f t="shared" si="26"/>
        <v>-3.0000000000001137E-2</v>
      </c>
      <c r="D881" s="8">
        <f t="shared" si="27"/>
        <v>-5.4014637966891071E-4</v>
      </c>
      <c r="E881" s="6">
        <f>[1]!MoonAge(A881)</f>
        <v>0.15680265179538522</v>
      </c>
      <c r="F881" s="7" t="str">
        <f>IFERROR(VLOOKUP(A881,[2]Sheet4!$A$2:$I$2561,3,FALSE),"CL")</f>
        <v>UDM</v>
      </c>
      <c r="G881" s="7" t="str">
        <f>IFERROR(VLOOKUP(A881,[2]Sheet4!$A$2:$I$2561,4,FALSE),"CL")</f>
        <v>Rb</v>
      </c>
      <c r="H881" s="7" t="str">
        <f>IFERROR(VLOOKUP(A881,[2]Sheet4!$A$2:$I$2561,5,FALSE),"CL")</f>
        <v>EAP</v>
      </c>
      <c r="I881" s="7" t="str">
        <f>IFERROR(VLOOKUP(A881,[2]Sheet4!$A$2:$I$2561,6,FALSE),"CL")</f>
        <v>Mo</v>
      </c>
      <c r="J881" s="7" t="str">
        <f>IFERROR(VLOOKUP(A881,[2]Sheet4!$A$2:$I$2561,7,FALSE),"CL")</f>
        <v>PAP</v>
      </c>
      <c r="K881" s="7" t="str">
        <f>IFERROR(VLOOKUP(A881,[2]Sheet4!$A$2:$I$2561,8,FALSE),"CL")</f>
        <v>Dr</v>
      </c>
    </row>
    <row r="882" spans="1:11" hidden="1">
      <c r="A882" s="5">
        <v>41144</v>
      </c>
      <c r="B882" s="6">
        <v>55.185499999999998</v>
      </c>
      <c r="C882" s="6">
        <f t="shared" si="26"/>
        <v>-0.32500000000000284</v>
      </c>
      <c r="D882" s="8">
        <f t="shared" si="27"/>
        <v>-5.8547482007908925E-3</v>
      </c>
      <c r="E882" s="6">
        <f>[1]!MoonAge(A882)</f>
        <v>0.19066584374297635</v>
      </c>
      <c r="F882" s="7" t="str">
        <f>IFERROR(VLOOKUP(A882,[2]Sheet4!$A$2:$I$2561,3,FALSE),"CL")</f>
        <v>FIP</v>
      </c>
      <c r="G882" s="7" t="str">
        <f>IFERROR(VLOOKUP(A882,[2]Sheet4!$A$2:$I$2561,4,FALSE),"CL")</f>
        <v>Dr</v>
      </c>
      <c r="H882" s="7" t="str">
        <f>IFERROR(VLOOKUP(A882,[2]Sheet4!$A$2:$I$2561,5,FALSE),"CL")</f>
        <v>EAP</v>
      </c>
      <c r="I882" s="7" t="str">
        <f>IFERROR(VLOOKUP(A882,[2]Sheet4!$A$2:$I$2561,6,FALSE),"CL")</f>
        <v>Mo</v>
      </c>
      <c r="J882" s="7" t="str">
        <f>IFERROR(VLOOKUP(A882,[2]Sheet4!$A$2:$I$2561,7,FALSE),"CL")</f>
        <v>PAP</v>
      </c>
      <c r="K882" s="7" t="str">
        <f>IFERROR(VLOOKUP(A882,[2]Sheet4!$A$2:$I$2561,8,FALSE),"CL")</f>
        <v>Dr</v>
      </c>
    </row>
    <row r="883" spans="1:11" hidden="1">
      <c r="A883" s="5">
        <v>41145</v>
      </c>
      <c r="B883" s="6">
        <v>55.381999999999998</v>
      </c>
      <c r="C883" s="6">
        <f t="shared" si="26"/>
        <v>0.19650000000000034</v>
      </c>
      <c r="D883" s="8">
        <f t="shared" si="27"/>
        <v>3.5607179422130876E-3</v>
      </c>
      <c r="E883" s="6">
        <f>[1]!MoonAge(A883)</f>
        <v>0.22452903569056759</v>
      </c>
      <c r="F883" s="7" t="str">
        <f>IFERROR(VLOOKUP(A883,[2]Sheet4!$A$2:$I$2561,3,FALSE),"CL")</f>
        <v>FIM</v>
      </c>
      <c r="G883" s="7" t="str">
        <f>IFERROR(VLOOKUP(A883,[2]Sheet4!$A$2:$I$2561,4,FALSE),"CL")</f>
        <v>Sn</v>
      </c>
      <c r="H883" s="7" t="str">
        <f>IFERROR(VLOOKUP(A883,[2]Sheet4!$A$2:$I$2561,5,FALSE),"CL")</f>
        <v>EAP</v>
      </c>
      <c r="I883" s="7" t="str">
        <f>IFERROR(VLOOKUP(A883,[2]Sheet4!$A$2:$I$2561,6,FALSE),"CL")</f>
        <v>Mo</v>
      </c>
      <c r="J883" s="7" t="str">
        <f>IFERROR(VLOOKUP(A883,[2]Sheet4!$A$2:$I$2561,7,FALSE),"CL")</f>
        <v>PAP</v>
      </c>
      <c r="K883" s="7" t="str">
        <f>IFERROR(VLOOKUP(A883,[2]Sheet4!$A$2:$I$2561,8,FALSE),"CL")</f>
        <v>Dr</v>
      </c>
    </row>
    <row r="884" spans="1:11" hidden="1">
      <c r="A884" s="5">
        <v>41148</v>
      </c>
      <c r="B884" s="6">
        <v>55.593000000000004</v>
      </c>
      <c r="C884" s="6">
        <f t="shared" si="26"/>
        <v>0.21100000000000563</v>
      </c>
      <c r="D884" s="8">
        <f t="shared" si="27"/>
        <v>3.8099021342675532E-3</v>
      </c>
      <c r="E884" s="6">
        <f>[1]!MoonAge(A884)</f>
        <v>0.32611861153334121</v>
      </c>
      <c r="F884" s="7" t="str">
        <f>IFERROR(VLOOKUP(A884,[2]Sheet4!$A$2:$I$2561,3,FALSE),"CL")</f>
        <v>MEP</v>
      </c>
      <c r="G884" s="7" t="str">
        <f>IFERROR(VLOOKUP(A884,[2]Sheet4!$A$2:$I$2561,4,FALSE),"CL")</f>
        <v>Mo</v>
      </c>
      <c r="H884" s="7" t="str">
        <f>IFERROR(VLOOKUP(A884,[2]Sheet4!$A$2:$I$2561,5,FALSE),"CL")</f>
        <v>EAP</v>
      </c>
      <c r="I884" s="7" t="str">
        <f>IFERROR(VLOOKUP(A884,[2]Sheet4!$A$2:$I$2561,6,FALSE),"CL")</f>
        <v>Mo</v>
      </c>
      <c r="J884" s="7" t="str">
        <f>IFERROR(VLOOKUP(A884,[2]Sheet4!$A$2:$I$2561,7,FALSE),"CL")</f>
        <v>PAP</v>
      </c>
      <c r="K884" s="7" t="str">
        <f>IFERROR(VLOOKUP(A884,[2]Sheet4!$A$2:$I$2561,8,FALSE),"CL")</f>
        <v>Dr</v>
      </c>
    </row>
    <row r="885" spans="1:11" hidden="1">
      <c r="A885" s="5">
        <v>41149</v>
      </c>
      <c r="B885" s="6">
        <v>55.779499999999999</v>
      </c>
      <c r="C885" s="6">
        <f t="shared" si="26"/>
        <v>0.18649999999999523</v>
      </c>
      <c r="D885" s="8">
        <f t="shared" si="27"/>
        <v>3.3547389059772853E-3</v>
      </c>
      <c r="E885" s="6">
        <f>[1]!MoonAge(A885)</f>
        <v>0.35998180348093234</v>
      </c>
      <c r="F885" s="7" t="str">
        <f>IFERROR(VLOOKUP(A885,[2]Sheet4!$A$2:$I$2561,3,FALSE),"CL")</f>
        <v>MEM</v>
      </c>
      <c r="G885" s="7" t="str">
        <f>IFERROR(VLOOKUP(A885,[2]Sheet4!$A$2:$I$2561,4,FALSE),"CL")</f>
        <v>Ch</v>
      </c>
      <c r="H885" s="7" t="str">
        <f>IFERROR(VLOOKUP(A885,[2]Sheet4!$A$2:$I$2561,5,FALSE),"CL")</f>
        <v>EAP</v>
      </c>
      <c r="I885" s="7" t="str">
        <f>IFERROR(VLOOKUP(A885,[2]Sheet4!$A$2:$I$2561,6,FALSE),"CL")</f>
        <v>Mo</v>
      </c>
      <c r="J885" s="7" t="str">
        <f>IFERROR(VLOOKUP(A885,[2]Sheet4!$A$2:$I$2561,7,FALSE),"CL")</f>
        <v>PAP</v>
      </c>
      <c r="K885" s="7" t="str">
        <f>IFERROR(VLOOKUP(A885,[2]Sheet4!$A$2:$I$2561,8,FALSE),"CL")</f>
        <v>Dr</v>
      </c>
    </row>
    <row r="886" spans="1:11" hidden="1">
      <c r="A886" s="5">
        <v>41150</v>
      </c>
      <c r="B886" s="6">
        <v>55.665300000000002</v>
      </c>
      <c r="C886" s="6">
        <f t="shared" si="26"/>
        <v>-0.11419999999999675</v>
      </c>
      <c r="D886" s="8">
        <f t="shared" si="27"/>
        <v>-2.0473471436638327E-3</v>
      </c>
      <c r="E886" s="6">
        <f>[1]!MoonAge(A886)</f>
        <v>0.39384499542852358</v>
      </c>
      <c r="F886" s="7" t="str">
        <f>IFERROR(VLOOKUP(A886,[2]Sheet4!$A$2:$I$2561,3,FALSE),"CL")</f>
        <v>PAP</v>
      </c>
      <c r="G886" s="7" t="str">
        <f>IFERROR(VLOOKUP(A886,[2]Sheet4!$A$2:$I$2561,4,FALSE),"CL")</f>
        <v>Do</v>
      </c>
      <c r="H886" s="7" t="str">
        <f>IFERROR(VLOOKUP(A886,[2]Sheet4!$A$2:$I$2561,5,FALSE),"CL")</f>
        <v>EAP</v>
      </c>
      <c r="I886" s="7" t="str">
        <f>IFERROR(VLOOKUP(A886,[2]Sheet4!$A$2:$I$2561,6,FALSE),"CL")</f>
        <v>Mo</v>
      </c>
      <c r="J886" s="7" t="str">
        <f>IFERROR(VLOOKUP(A886,[2]Sheet4!$A$2:$I$2561,7,FALSE),"CL")</f>
        <v>PAP</v>
      </c>
      <c r="K886" s="7" t="str">
        <f>IFERROR(VLOOKUP(A886,[2]Sheet4!$A$2:$I$2561,8,FALSE),"CL")</f>
        <v>Dr</v>
      </c>
    </row>
    <row r="887" spans="1:11" hidden="1">
      <c r="A887" s="5">
        <v>41151</v>
      </c>
      <c r="B887" s="6">
        <v>55.648499999999999</v>
      </c>
      <c r="C887" s="6">
        <f t="shared" si="26"/>
        <v>-1.6800000000003479E-2</v>
      </c>
      <c r="D887" s="8">
        <f t="shared" si="27"/>
        <v>-3.0180381674047349E-4</v>
      </c>
      <c r="E887" s="6">
        <f>[1]!MoonAge(A887)</f>
        <v>0.42770818737611482</v>
      </c>
      <c r="F887" s="7" t="str">
        <f>IFERROR(VLOOKUP(A887,[2]Sheet4!$A$2:$I$2561,3,FALSE),"CL")</f>
        <v>PAM</v>
      </c>
      <c r="G887" s="7" t="str">
        <f>IFERROR(VLOOKUP(A887,[2]Sheet4!$A$2:$I$2561,4,FALSE),"CL")</f>
        <v>Pi</v>
      </c>
      <c r="H887" s="7" t="str">
        <f>IFERROR(VLOOKUP(A887,[2]Sheet4!$A$2:$I$2561,5,FALSE),"CL")</f>
        <v>EAP</v>
      </c>
      <c r="I887" s="7" t="str">
        <f>IFERROR(VLOOKUP(A887,[2]Sheet4!$A$2:$I$2561,6,FALSE),"CL")</f>
        <v>Mo</v>
      </c>
      <c r="J887" s="7" t="str">
        <f>IFERROR(VLOOKUP(A887,[2]Sheet4!$A$2:$I$2561,7,FALSE),"CL")</f>
        <v>PAP</v>
      </c>
      <c r="K887" s="7" t="str">
        <f>IFERROR(VLOOKUP(A887,[2]Sheet4!$A$2:$I$2561,8,FALSE),"CL")</f>
        <v>Dr</v>
      </c>
    </row>
    <row r="888" spans="1:11" hidden="1">
      <c r="A888" s="5">
        <v>41152</v>
      </c>
      <c r="B888" s="6">
        <v>55.721499999999999</v>
      </c>
      <c r="C888" s="6">
        <f t="shared" si="26"/>
        <v>7.3000000000000398E-2</v>
      </c>
      <c r="D888" s="8">
        <f t="shared" si="27"/>
        <v>1.3118053496500427E-3</v>
      </c>
      <c r="E888" s="6">
        <f>[1]!MoonAge(A888)</f>
        <v>0.46157137932370595</v>
      </c>
      <c r="F888" s="7" t="str">
        <f>IFERROR(VLOOKUP(A888,[2]Sheet4!$A$2:$I$2561,3,FALSE),"CL")</f>
        <v>UDP</v>
      </c>
      <c r="G888" s="7" t="str">
        <f>IFERROR(VLOOKUP(A888,[2]Sheet4!$A$2:$I$2561,4,FALSE),"CL")</f>
        <v>Ra</v>
      </c>
      <c r="H888" s="7" t="str">
        <f>IFERROR(VLOOKUP(A888,[2]Sheet4!$A$2:$I$2561,5,FALSE),"CL")</f>
        <v>EAP</v>
      </c>
      <c r="I888" s="7" t="str">
        <f>IFERROR(VLOOKUP(A888,[2]Sheet4!$A$2:$I$2561,6,FALSE),"CL")</f>
        <v>Mo</v>
      </c>
      <c r="J888" s="7" t="str">
        <f>IFERROR(VLOOKUP(A888,[2]Sheet4!$A$2:$I$2561,7,FALSE),"CL")</f>
        <v>PAP</v>
      </c>
      <c r="K888" s="7" t="str">
        <f>IFERROR(VLOOKUP(A888,[2]Sheet4!$A$2:$I$2561,8,FALSE),"CL")</f>
        <v>Dr</v>
      </c>
    </row>
    <row r="889" spans="1:11" hidden="1">
      <c r="A889" s="5">
        <v>41155</v>
      </c>
      <c r="B889" s="6">
        <v>55.454000000000001</v>
      </c>
      <c r="C889" s="6">
        <f t="shared" si="26"/>
        <v>-0.26749999999999829</v>
      </c>
      <c r="D889" s="8">
        <f t="shared" si="27"/>
        <v>-4.8006604273036135E-3</v>
      </c>
      <c r="E889" s="6">
        <f>[1]!MoonAge(A889)</f>
        <v>0.56316095516605946</v>
      </c>
      <c r="F889" s="7" t="str">
        <f>IFERROR(VLOOKUP(A889,[2]Sheet4!$A$2:$I$2561,3,FALSE),"CL")</f>
        <v>FIM</v>
      </c>
      <c r="G889" s="7" t="str">
        <f>IFERROR(VLOOKUP(A889,[2]Sheet4!$A$2:$I$2561,4,FALSE),"CL")</f>
        <v>Rb</v>
      </c>
      <c r="H889" s="7" t="str">
        <f>IFERROR(VLOOKUP(A889,[2]Sheet4!$A$2:$I$2561,5,FALSE),"CL")</f>
        <v>EAP</v>
      </c>
      <c r="I889" s="7" t="str">
        <f>IFERROR(VLOOKUP(A889,[2]Sheet4!$A$2:$I$2561,6,FALSE),"CL")</f>
        <v>Mo</v>
      </c>
      <c r="J889" s="7" t="str">
        <f>IFERROR(VLOOKUP(A889,[2]Sheet4!$A$2:$I$2561,7,FALSE),"CL")</f>
        <v>PAP</v>
      </c>
      <c r="K889" s="7" t="str">
        <f>IFERROR(VLOOKUP(A889,[2]Sheet4!$A$2:$I$2561,8,FALSE),"CL")</f>
        <v>Dr</v>
      </c>
    </row>
    <row r="890" spans="1:11" hidden="1">
      <c r="A890" s="5">
        <v>41156</v>
      </c>
      <c r="B890" s="6">
        <v>55.536000000000001</v>
      </c>
      <c r="C890" s="6">
        <f t="shared" si="26"/>
        <v>8.2000000000000739E-2</v>
      </c>
      <c r="D890" s="8">
        <f t="shared" si="27"/>
        <v>1.4787030692105302E-3</v>
      </c>
      <c r="E890" s="6">
        <f>[1]!MoonAge(A890)</f>
        <v>0.59702414711342533</v>
      </c>
      <c r="F890" s="7" t="str">
        <f>IFERROR(VLOOKUP(A890,[2]Sheet4!$A$2:$I$2561,3,FALSE),"CL")</f>
        <v>EAP</v>
      </c>
      <c r="G890" s="7" t="str">
        <f>IFERROR(VLOOKUP(A890,[2]Sheet4!$A$2:$I$2561,4,FALSE),"CL")</f>
        <v>Dr</v>
      </c>
      <c r="H890" s="7" t="str">
        <f>IFERROR(VLOOKUP(A890,[2]Sheet4!$A$2:$I$2561,5,FALSE),"CL")</f>
        <v>EAP</v>
      </c>
      <c r="I890" s="7" t="str">
        <f>IFERROR(VLOOKUP(A890,[2]Sheet4!$A$2:$I$2561,6,FALSE),"CL")</f>
        <v>Mo</v>
      </c>
      <c r="J890" s="7" t="str">
        <f>IFERROR(VLOOKUP(A890,[2]Sheet4!$A$2:$I$2561,7,FALSE),"CL")</f>
        <v>PAP</v>
      </c>
      <c r="K890" s="7" t="str">
        <f>IFERROR(VLOOKUP(A890,[2]Sheet4!$A$2:$I$2561,8,FALSE),"CL")</f>
        <v>Dr</v>
      </c>
    </row>
    <row r="891" spans="1:11" hidden="1">
      <c r="A891" s="5">
        <v>41157</v>
      </c>
      <c r="B891" s="6">
        <v>55.895000000000003</v>
      </c>
      <c r="C891" s="6">
        <f t="shared" si="26"/>
        <v>0.35900000000000176</v>
      </c>
      <c r="D891" s="8">
        <f t="shared" si="27"/>
        <v>6.4642754249496139E-3</v>
      </c>
      <c r="E891" s="6">
        <f>[1]!MoonAge(A891)</f>
        <v>0.63088733906079131</v>
      </c>
      <c r="F891" s="7" t="str">
        <f>IFERROR(VLOOKUP(A891,[2]Sheet4!$A$2:$I$2561,3,FALSE),"CL")</f>
        <v>EAM</v>
      </c>
      <c r="G891" s="7" t="str">
        <f>IFERROR(VLOOKUP(A891,[2]Sheet4!$A$2:$I$2561,4,FALSE),"CL")</f>
        <v>Sn</v>
      </c>
      <c r="H891" s="7" t="str">
        <f>IFERROR(VLOOKUP(A891,[2]Sheet4!$A$2:$I$2561,5,FALSE),"CL")</f>
        <v>EAP</v>
      </c>
      <c r="I891" s="7" t="str">
        <f>IFERROR(VLOOKUP(A891,[2]Sheet4!$A$2:$I$2561,6,FALSE),"CL")</f>
        <v>Mo</v>
      </c>
      <c r="J891" s="7" t="str">
        <f>IFERROR(VLOOKUP(A891,[2]Sheet4!$A$2:$I$2561,7,FALSE),"CL")</f>
        <v>PAP</v>
      </c>
      <c r="K891" s="7" t="str">
        <f>IFERROR(VLOOKUP(A891,[2]Sheet4!$A$2:$I$2561,8,FALSE),"CL")</f>
        <v>Dr</v>
      </c>
    </row>
    <row r="892" spans="1:11" hidden="1">
      <c r="A892" s="5">
        <v>41158</v>
      </c>
      <c r="B892" s="6">
        <v>55.973500000000001</v>
      </c>
      <c r="C892" s="6">
        <f t="shared" si="26"/>
        <v>7.8499999999998238E-2</v>
      </c>
      <c r="D892" s="8">
        <f t="shared" si="27"/>
        <v>1.404418999910515E-3</v>
      </c>
      <c r="E892" s="6">
        <f>[1]!MoonAge(A892)</f>
        <v>0.66475053100815717</v>
      </c>
      <c r="F892" s="7" t="str">
        <f>IFERROR(VLOOKUP(A892,[2]Sheet4!$A$2:$I$2561,3,FALSE),"CL")</f>
        <v>MEP</v>
      </c>
      <c r="G892" s="7" t="str">
        <f>IFERROR(VLOOKUP(A892,[2]Sheet4!$A$2:$I$2561,4,FALSE),"CL")</f>
        <v>Ho</v>
      </c>
      <c r="H892" s="7" t="str">
        <f>IFERROR(VLOOKUP(A892,[2]Sheet4!$A$2:$I$2561,5,FALSE),"CL")</f>
        <v>EAP</v>
      </c>
      <c r="I892" s="7" t="str">
        <f>IFERROR(VLOOKUP(A892,[2]Sheet4!$A$2:$I$2561,6,FALSE),"CL")</f>
        <v>Mo</v>
      </c>
      <c r="J892" s="7" t="str">
        <f>IFERROR(VLOOKUP(A892,[2]Sheet4!$A$2:$I$2561,7,FALSE),"CL")</f>
        <v>PAP</v>
      </c>
      <c r="K892" s="7" t="str">
        <f>IFERROR(VLOOKUP(A892,[2]Sheet4!$A$2:$I$2561,8,FALSE),"CL")</f>
        <v>Dr</v>
      </c>
    </row>
    <row r="893" spans="1:11" hidden="1">
      <c r="A893" s="5">
        <v>41159</v>
      </c>
      <c r="B893" s="6">
        <v>55.523000000000003</v>
      </c>
      <c r="C893" s="6">
        <f t="shared" si="26"/>
        <v>-0.45049999999999812</v>
      </c>
      <c r="D893" s="8">
        <f t="shared" si="27"/>
        <v>-8.0484514993702048E-3</v>
      </c>
      <c r="E893" s="6">
        <f>[1]!MoonAge(A893)</f>
        <v>0.69861372295552315</v>
      </c>
      <c r="F893" s="7" t="str">
        <f>IFERROR(VLOOKUP(A893,[2]Sheet4!$A$2:$I$2561,3,FALSE),"CL")</f>
        <v>MEM</v>
      </c>
      <c r="G893" s="7" t="str">
        <f>IFERROR(VLOOKUP(A893,[2]Sheet4!$A$2:$I$2561,4,FALSE),"CL")</f>
        <v>Sh</v>
      </c>
      <c r="H893" s="7" t="str">
        <f>IFERROR(VLOOKUP(A893,[2]Sheet4!$A$2:$I$2561,5,FALSE),"CL")</f>
        <v>EAP</v>
      </c>
      <c r="I893" s="7" t="str">
        <f>IFERROR(VLOOKUP(A893,[2]Sheet4!$A$2:$I$2561,6,FALSE),"CL")</f>
        <v>Mo</v>
      </c>
      <c r="J893" s="7" t="str">
        <f>IFERROR(VLOOKUP(A893,[2]Sheet4!$A$2:$I$2561,7,FALSE),"CL")</f>
        <v>PAP</v>
      </c>
      <c r="K893" s="7" t="str">
        <f>IFERROR(VLOOKUP(A893,[2]Sheet4!$A$2:$I$2561,8,FALSE),"CL")</f>
        <v>Dr</v>
      </c>
    </row>
    <row r="894" spans="1:11" hidden="1">
      <c r="A894" s="5">
        <v>41162</v>
      </c>
      <c r="B894" s="6">
        <v>55.338999999999999</v>
      </c>
      <c r="C894" s="6">
        <f t="shared" si="26"/>
        <v>-0.1840000000000046</v>
      </c>
      <c r="D894" s="8">
        <f t="shared" si="27"/>
        <v>-3.3139419699944996E-3</v>
      </c>
      <c r="E894" s="6">
        <f>[1]!MoonAge(A894)</f>
        <v>0.80020329879762087</v>
      </c>
      <c r="F894" s="7" t="str">
        <f>IFERROR(VLOOKUP(A894,[2]Sheet4!$A$2:$I$2561,3,FALSE),"CL")</f>
        <v>UDP</v>
      </c>
      <c r="G894" s="7" t="str">
        <f>IFERROR(VLOOKUP(A894,[2]Sheet4!$A$2:$I$2561,4,FALSE),"CL")</f>
        <v>Do</v>
      </c>
      <c r="H894" s="7" t="str">
        <f>IFERROR(VLOOKUP(A894,[2]Sheet4!$A$2:$I$2561,5,FALSE),"CL")</f>
        <v>EAM</v>
      </c>
      <c r="I894" s="7" t="str">
        <f>IFERROR(VLOOKUP(A894,[2]Sheet4!$A$2:$I$2561,6,FALSE),"CL")</f>
        <v>Ch</v>
      </c>
      <c r="J894" s="7" t="str">
        <f>IFERROR(VLOOKUP(A894,[2]Sheet4!$A$2:$I$2561,7,FALSE),"CL")</f>
        <v>PAP</v>
      </c>
      <c r="K894" s="7" t="str">
        <f>IFERROR(VLOOKUP(A894,[2]Sheet4!$A$2:$I$2561,8,FALSE),"CL")</f>
        <v>Dr</v>
      </c>
    </row>
    <row r="895" spans="1:11" hidden="1">
      <c r="A895" s="5">
        <v>41163</v>
      </c>
      <c r="B895" s="6">
        <v>55.522300000000001</v>
      </c>
      <c r="C895" s="6">
        <f t="shared" si="26"/>
        <v>0.18330000000000268</v>
      </c>
      <c r="D895" s="8">
        <f t="shared" si="27"/>
        <v>3.3123113897974791E-3</v>
      </c>
      <c r="E895" s="6">
        <f>[1]!MoonAge(A895)</f>
        <v>0.83406649074498684</v>
      </c>
      <c r="F895" s="7" t="str">
        <f>IFERROR(VLOOKUP(A895,[2]Sheet4!$A$2:$I$2561,3,FALSE),"CL")</f>
        <v>UDM</v>
      </c>
      <c r="G895" s="7" t="str">
        <f>IFERROR(VLOOKUP(A895,[2]Sheet4!$A$2:$I$2561,4,FALSE),"CL")</f>
        <v>Pi</v>
      </c>
      <c r="H895" s="7" t="str">
        <f>IFERROR(VLOOKUP(A895,[2]Sheet4!$A$2:$I$2561,5,FALSE),"CL")</f>
        <v>EAM</v>
      </c>
      <c r="I895" s="7" t="str">
        <f>IFERROR(VLOOKUP(A895,[2]Sheet4!$A$2:$I$2561,6,FALSE),"CL")</f>
        <v>Ch</v>
      </c>
      <c r="J895" s="7" t="str">
        <f>IFERROR(VLOOKUP(A895,[2]Sheet4!$A$2:$I$2561,7,FALSE),"CL")</f>
        <v>PAP</v>
      </c>
      <c r="K895" s="7" t="str">
        <f>IFERROR(VLOOKUP(A895,[2]Sheet4!$A$2:$I$2561,8,FALSE),"CL")</f>
        <v>Dr</v>
      </c>
    </row>
    <row r="896" spans="1:11" hidden="1">
      <c r="A896" s="5">
        <v>41164</v>
      </c>
      <c r="B896" s="6">
        <v>55.2605</v>
      </c>
      <c r="C896" s="6">
        <f t="shared" si="26"/>
        <v>-0.26180000000000092</v>
      </c>
      <c r="D896" s="8">
        <f t="shared" si="27"/>
        <v>-4.7152225322077959E-3</v>
      </c>
      <c r="E896" s="6">
        <f>[1]!MoonAge(A896)</f>
        <v>0.86792968269235282</v>
      </c>
      <c r="F896" s="7" t="str">
        <f>IFERROR(VLOOKUP(A896,[2]Sheet4!$A$2:$I$2561,3,FALSE),"CL")</f>
        <v>FIP</v>
      </c>
      <c r="G896" s="7" t="str">
        <f>IFERROR(VLOOKUP(A896,[2]Sheet4!$A$2:$I$2561,4,FALSE),"CL")</f>
        <v>Ra</v>
      </c>
      <c r="H896" s="7" t="str">
        <f>IFERROR(VLOOKUP(A896,[2]Sheet4!$A$2:$I$2561,5,FALSE),"CL")</f>
        <v>EAM</v>
      </c>
      <c r="I896" s="7" t="str">
        <f>IFERROR(VLOOKUP(A896,[2]Sheet4!$A$2:$I$2561,6,FALSE),"CL")</f>
        <v>Ch</v>
      </c>
      <c r="J896" s="7" t="str">
        <f>IFERROR(VLOOKUP(A896,[2]Sheet4!$A$2:$I$2561,7,FALSE),"CL")</f>
        <v>PAP</v>
      </c>
      <c r="K896" s="7" t="str">
        <f>IFERROR(VLOOKUP(A896,[2]Sheet4!$A$2:$I$2561,8,FALSE),"CL")</f>
        <v>Dr</v>
      </c>
    </row>
    <row r="897" spans="1:11" hidden="1">
      <c r="A897" s="5">
        <v>41165</v>
      </c>
      <c r="B897" s="6">
        <v>55.442999999999998</v>
      </c>
      <c r="C897" s="6">
        <f t="shared" si="26"/>
        <v>0.18249999999999744</v>
      </c>
      <c r="D897" s="8">
        <f t="shared" si="27"/>
        <v>3.3025397888183684E-3</v>
      </c>
      <c r="E897" s="6">
        <f>[1]!MoonAge(A897)</f>
        <v>0.9017928746397188</v>
      </c>
      <c r="F897" s="7" t="str">
        <f>IFERROR(VLOOKUP(A897,[2]Sheet4!$A$2:$I$2561,3,FALSE),"CL")</f>
        <v>FIM</v>
      </c>
      <c r="G897" s="7" t="str">
        <f>IFERROR(VLOOKUP(A897,[2]Sheet4!$A$2:$I$2561,4,FALSE),"CL")</f>
        <v>Co</v>
      </c>
      <c r="H897" s="7" t="str">
        <f>IFERROR(VLOOKUP(A897,[2]Sheet4!$A$2:$I$2561,5,FALSE),"CL")</f>
        <v>EAM</v>
      </c>
      <c r="I897" s="7" t="str">
        <f>IFERROR(VLOOKUP(A897,[2]Sheet4!$A$2:$I$2561,6,FALSE),"CL")</f>
        <v>Ch</v>
      </c>
      <c r="J897" s="7" t="str">
        <f>IFERROR(VLOOKUP(A897,[2]Sheet4!$A$2:$I$2561,7,FALSE),"CL")</f>
        <v>PAP</v>
      </c>
      <c r="K897" s="7" t="str">
        <f>IFERROR(VLOOKUP(A897,[2]Sheet4!$A$2:$I$2561,8,FALSE),"CL")</f>
        <v>Dr</v>
      </c>
    </row>
    <row r="898" spans="1:11" hidden="1">
      <c r="A898" s="5">
        <v>41166</v>
      </c>
      <c r="B898" s="6">
        <v>54.726999999999997</v>
      </c>
      <c r="C898" s="6">
        <f t="shared" si="26"/>
        <v>-0.71600000000000108</v>
      </c>
      <c r="D898" s="8">
        <f t="shared" si="27"/>
        <v>-1.2914164096459447E-2</v>
      </c>
      <c r="E898" s="6">
        <f>[1]!MoonAge(A898)</f>
        <v>0.93565606658708467</v>
      </c>
      <c r="F898" s="7" t="str">
        <f>IFERROR(VLOOKUP(A898,[2]Sheet4!$A$2:$I$2561,3,FALSE),"CL")</f>
        <v>EAP</v>
      </c>
      <c r="G898" s="7" t="str">
        <f>IFERROR(VLOOKUP(A898,[2]Sheet4!$A$2:$I$2561,4,FALSE),"CL")</f>
        <v>Tg</v>
      </c>
      <c r="H898" s="7" t="str">
        <f>IFERROR(VLOOKUP(A898,[2]Sheet4!$A$2:$I$2561,5,FALSE),"CL")</f>
        <v>EAM</v>
      </c>
      <c r="I898" s="7" t="str">
        <f>IFERROR(VLOOKUP(A898,[2]Sheet4!$A$2:$I$2561,6,FALSE),"CL")</f>
        <v>Ch</v>
      </c>
      <c r="J898" s="7" t="str">
        <f>IFERROR(VLOOKUP(A898,[2]Sheet4!$A$2:$I$2561,7,FALSE),"CL")</f>
        <v>PAP</v>
      </c>
      <c r="K898" s="7" t="str">
        <f>IFERROR(VLOOKUP(A898,[2]Sheet4!$A$2:$I$2561,8,FALSE),"CL")</f>
        <v>Dr</v>
      </c>
    </row>
    <row r="899" spans="1:11" hidden="1">
      <c r="A899" s="5">
        <v>41169</v>
      </c>
      <c r="B899" s="6">
        <v>53.973999999999997</v>
      </c>
      <c r="C899" s="6">
        <f t="shared" si="26"/>
        <v>-0.75300000000000011</v>
      </c>
      <c r="D899" s="8">
        <f t="shared" si="27"/>
        <v>-1.3759204780090269E-2</v>
      </c>
      <c r="E899" s="6">
        <f>[1]!MoonAge(A899)</f>
        <v>3.7245642429182491E-2</v>
      </c>
      <c r="F899" s="7" t="str">
        <f>IFERROR(VLOOKUP(A899,[2]Sheet4!$A$2:$I$2561,3,FALSE),"CL")</f>
        <v>MEM</v>
      </c>
      <c r="G899" s="7" t="str">
        <f>IFERROR(VLOOKUP(A899,[2]Sheet4!$A$2:$I$2561,4,FALSE),"CL")</f>
        <v>Sn</v>
      </c>
      <c r="H899" s="7" t="str">
        <f>IFERROR(VLOOKUP(A899,[2]Sheet4!$A$2:$I$2561,5,FALSE),"CL")</f>
        <v>EAM</v>
      </c>
      <c r="I899" s="7" t="str">
        <f>IFERROR(VLOOKUP(A899,[2]Sheet4!$A$2:$I$2561,6,FALSE),"CL")</f>
        <v>Ch</v>
      </c>
      <c r="J899" s="7" t="str">
        <f>IFERROR(VLOOKUP(A899,[2]Sheet4!$A$2:$I$2561,7,FALSE),"CL")</f>
        <v>PAP</v>
      </c>
      <c r="K899" s="7" t="str">
        <f>IFERROR(VLOOKUP(A899,[2]Sheet4!$A$2:$I$2561,8,FALSE),"CL")</f>
        <v>Dr</v>
      </c>
    </row>
    <row r="900" spans="1:11" hidden="1">
      <c r="A900" s="5">
        <v>41170</v>
      </c>
      <c r="B900" s="6">
        <v>54.256999999999998</v>
      </c>
      <c r="C900" s="6">
        <f t="shared" ref="C900:C963" si="28">(B900-B899)</f>
        <v>0.28300000000000125</v>
      </c>
      <c r="D900" s="8">
        <f t="shared" ref="D900:D963" si="29">C900/B899</f>
        <v>5.2432652758735926E-3</v>
      </c>
      <c r="E900" s="6">
        <f>[1]!MoonAge(A900)</f>
        <v>7.1108834376548358E-2</v>
      </c>
      <c r="F900" s="7" t="str">
        <f>IFERROR(VLOOKUP(A900,[2]Sheet4!$A$2:$I$2561,3,FALSE),"CL")</f>
        <v>PAP</v>
      </c>
      <c r="G900" s="7" t="str">
        <f>IFERROR(VLOOKUP(A900,[2]Sheet4!$A$2:$I$2561,4,FALSE),"CL")</f>
        <v>Ho</v>
      </c>
      <c r="H900" s="7" t="str">
        <f>IFERROR(VLOOKUP(A900,[2]Sheet4!$A$2:$I$2561,5,FALSE),"CL")</f>
        <v>EAM</v>
      </c>
      <c r="I900" s="7" t="str">
        <f>IFERROR(VLOOKUP(A900,[2]Sheet4!$A$2:$I$2561,6,FALSE),"CL")</f>
        <v>Ch</v>
      </c>
      <c r="J900" s="7" t="str">
        <f>IFERROR(VLOOKUP(A900,[2]Sheet4!$A$2:$I$2561,7,FALSE),"CL")</f>
        <v>PAP</v>
      </c>
      <c r="K900" s="7" t="str">
        <f>IFERROR(VLOOKUP(A900,[2]Sheet4!$A$2:$I$2561,8,FALSE),"CL")</f>
        <v>Dr</v>
      </c>
    </row>
    <row r="901" spans="1:11" hidden="1">
      <c r="A901" s="5">
        <v>41172</v>
      </c>
      <c r="B901" s="6">
        <v>54.337499999999999</v>
      </c>
      <c r="C901" s="6">
        <f t="shared" si="28"/>
        <v>8.0500000000000682E-2</v>
      </c>
      <c r="D901" s="8">
        <f t="shared" si="29"/>
        <v>1.4836795252225646E-3</v>
      </c>
      <c r="E901" s="6">
        <f>[1]!MoonAge(A901)</f>
        <v>0.1388352182712802</v>
      </c>
      <c r="F901" s="7" t="str">
        <f>IFERROR(VLOOKUP(A901,[2]Sheet4!$A$2:$I$2561,3,FALSE),"CL")</f>
        <v>UDP</v>
      </c>
      <c r="G901" s="7" t="str">
        <f>IFERROR(VLOOKUP(A901,[2]Sheet4!$A$2:$I$2561,4,FALSE),"CL")</f>
        <v>Mo</v>
      </c>
      <c r="H901" s="7" t="str">
        <f>IFERROR(VLOOKUP(A901,[2]Sheet4!$A$2:$I$2561,5,FALSE),"CL")</f>
        <v>EAM</v>
      </c>
      <c r="I901" s="7" t="str">
        <f>IFERROR(VLOOKUP(A901,[2]Sheet4!$A$2:$I$2561,6,FALSE),"CL")</f>
        <v>Ch</v>
      </c>
      <c r="J901" s="7" t="str">
        <f>IFERROR(VLOOKUP(A901,[2]Sheet4!$A$2:$I$2561,7,FALSE),"CL")</f>
        <v>PAP</v>
      </c>
      <c r="K901" s="7" t="str">
        <f>IFERROR(VLOOKUP(A901,[2]Sheet4!$A$2:$I$2561,8,FALSE),"CL")</f>
        <v>Dr</v>
      </c>
    </row>
    <row r="902" spans="1:11" hidden="1">
      <c r="A902" s="5">
        <v>41173</v>
      </c>
      <c r="B902" s="6">
        <v>53.905500000000004</v>
      </c>
      <c r="C902" s="6">
        <f t="shared" si="28"/>
        <v>-0.43199999999999505</v>
      </c>
      <c r="D902" s="8">
        <f t="shared" si="29"/>
        <v>-7.9503105590061195E-3</v>
      </c>
      <c r="E902" s="6">
        <f>[1]!MoonAge(A902)</f>
        <v>0.17269841021864618</v>
      </c>
      <c r="F902" s="7" t="str">
        <f>IFERROR(VLOOKUP(A902,[2]Sheet4!$A$2:$I$2561,3,FALSE),"CL")</f>
        <v>UDM</v>
      </c>
      <c r="G902" s="7" t="str">
        <f>IFERROR(VLOOKUP(A902,[2]Sheet4!$A$2:$I$2561,4,FALSE),"CL")</f>
        <v>Ch</v>
      </c>
      <c r="H902" s="7" t="str">
        <f>IFERROR(VLOOKUP(A902,[2]Sheet4!$A$2:$I$2561,5,FALSE),"CL")</f>
        <v>EAM</v>
      </c>
      <c r="I902" s="7" t="str">
        <f>IFERROR(VLOOKUP(A902,[2]Sheet4!$A$2:$I$2561,6,FALSE),"CL")</f>
        <v>Ch</v>
      </c>
      <c r="J902" s="7" t="str">
        <f>IFERROR(VLOOKUP(A902,[2]Sheet4!$A$2:$I$2561,7,FALSE),"CL")</f>
        <v>PAP</v>
      </c>
      <c r="K902" s="7" t="str">
        <f>IFERROR(VLOOKUP(A902,[2]Sheet4!$A$2:$I$2561,8,FALSE),"CL")</f>
        <v>Dr</v>
      </c>
    </row>
    <row r="903" spans="1:11" hidden="1">
      <c r="A903" s="5">
        <v>41176</v>
      </c>
      <c r="B903" s="6">
        <v>53.292999999999999</v>
      </c>
      <c r="C903" s="6">
        <f t="shared" si="28"/>
        <v>-0.61250000000000426</v>
      </c>
      <c r="D903" s="8">
        <f t="shared" si="29"/>
        <v>-1.1362476927215297E-2</v>
      </c>
      <c r="E903" s="6">
        <f>[1]!MoonAge(A903)</f>
        <v>0.274287986060744</v>
      </c>
      <c r="F903" s="7" t="str">
        <f>IFERROR(VLOOKUP(A903,[2]Sheet4!$A$2:$I$2561,3,FALSE),"CL")</f>
        <v>EAP</v>
      </c>
      <c r="G903" s="7" t="str">
        <f>IFERROR(VLOOKUP(A903,[2]Sheet4!$A$2:$I$2561,4,FALSE),"CL")</f>
        <v>Ra</v>
      </c>
      <c r="H903" s="7" t="str">
        <f>IFERROR(VLOOKUP(A903,[2]Sheet4!$A$2:$I$2561,5,FALSE),"CL")</f>
        <v>EAM</v>
      </c>
      <c r="I903" s="7" t="str">
        <f>IFERROR(VLOOKUP(A903,[2]Sheet4!$A$2:$I$2561,6,FALSE),"CL")</f>
        <v>Ch</v>
      </c>
      <c r="J903" s="7" t="str">
        <f>IFERROR(VLOOKUP(A903,[2]Sheet4!$A$2:$I$2561,7,FALSE),"CL")</f>
        <v>PAP</v>
      </c>
      <c r="K903" s="7" t="str">
        <f>IFERROR(VLOOKUP(A903,[2]Sheet4!$A$2:$I$2561,8,FALSE),"CL")</f>
        <v>Dr</v>
      </c>
    </row>
    <row r="904" spans="1:11" hidden="1">
      <c r="A904" s="5">
        <v>41177</v>
      </c>
      <c r="B904" s="6">
        <v>53.533999999999999</v>
      </c>
      <c r="C904" s="6">
        <f t="shared" si="28"/>
        <v>0.24099999999999966</v>
      </c>
      <c r="D904" s="8">
        <f t="shared" si="29"/>
        <v>4.522169890980047E-3</v>
      </c>
      <c r="E904" s="6">
        <f>[1]!MoonAge(A904)</f>
        <v>0.30815117800810987</v>
      </c>
      <c r="F904" s="7" t="str">
        <f>IFERROR(VLOOKUP(A904,[2]Sheet4!$A$2:$I$2561,3,FALSE),"CL")</f>
        <v>EAM</v>
      </c>
      <c r="G904" s="7" t="str">
        <f>IFERROR(VLOOKUP(A904,[2]Sheet4!$A$2:$I$2561,4,FALSE),"CL")</f>
        <v>Co</v>
      </c>
      <c r="H904" s="7" t="str">
        <f>IFERROR(VLOOKUP(A904,[2]Sheet4!$A$2:$I$2561,5,FALSE),"CL")</f>
        <v>EAM</v>
      </c>
      <c r="I904" s="7" t="str">
        <f>IFERROR(VLOOKUP(A904,[2]Sheet4!$A$2:$I$2561,6,FALSE),"CL")</f>
        <v>Ch</v>
      </c>
      <c r="J904" s="7" t="str">
        <f>IFERROR(VLOOKUP(A904,[2]Sheet4!$A$2:$I$2561,7,FALSE),"CL")</f>
        <v>PAP</v>
      </c>
      <c r="K904" s="7" t="str">
        <f>IFERROR(VLOOKUP(A904,[2]Sheet4!$A$2:$I$2561,8,FALSE),"CL")</f>
        <v>Dr</v>
      </c>
    </row>
    <row r="905" spans="1:11" hidden="1">
      <c r="A905" s="5">
        <v>41178</v>
      </c>
      <c r="B905" s="6">
        <v>53.578499999999998</v>
      </c>
      <c r="C905" s="6">
        <f t="shared" si="28"/>
        <v>4.4499999999999318E-2</v>
      </c>
      <c r="D905" s="8">
        <f t="shared" si="29"/>
        <v>8.3124743153882238E-4</v>
      </c>
      <c r="E905" s="6">
        <f>[1]!MoonAge(A905)</f>
        <v>0.34201436995547585</v>
      </c>
      <c r="F905" s="7" t="str">
        <f>IFERROR(VLOOKUP(A905,[2]Sheet4!$A$2:$I$2561,3,FALSE),"CL")</f>
        <v>MEP</v>
      </c>
      <c r="G905" s="7" t="str">
        <f>IFERROR(VLOOKUP(A905,[2]Sheet4!$A$2:$I$2561,4,FALSE),"CL")</f>
        <v>Tg</v>
      </c>
      <c r="H905" s="7" t="str">
        <f>IFERROR(VLOOKUP(A905,[2]Sheet4!$A$2:$I$2561,5,FALSE),"CL")</f>
        <v>EAM</v>
      </c>
      <c r="I905" s="7" t="str">
        <f>IFERROR(VLOOKUP(A905,[2]Sheet4!$A$2:$I$2561,6,FALSE),"CL")</f>
        <v>Ch</v>
      </c>
      <c r="J905" s="7" t="str">
        <f>IFERROR(VLOOKUP(A905,[2]Sheet4!$A$2:$I$2561,7,FALSE),"CL")</f>
        <v>PAP</v>
      </c>
      <c r="K905" s="7" t="str">
        <f>IFERROR(VLOOKUP(A905,[2]Sheet4!$A$2:$I$2561,8,FALSE),"CL")</f>
        <v>Dr</v>
      </c>
    </row>
    <row r="906" spans="1:11" hidden="1">
      <c r="A906" s="5">
        <v>41179</v>
      </c>
      <c r="B906" s="6">
        <v>53.255000000000003</v>
      </c>
      <c r="C906" s="6">
        <f t="shared" si="28"/>
        <v>-0.32349999999999568</v>
      </c>
      <c r="D906" s="8">
        <f t="shared" si="29"/>
        <v>-6.0378696678704278E-3</v>
      </c>
      <c r="E906" s="6">
        <f>[1]!MoonAge(A906)</f>
        <v>0.37587756190284172</v>
      </c>
      <c r="F906" s="7" t="str">
        <f>IFERROR(VLOOKUP(A906,[2]Sheet4!$A$2:$I$2561,3,FALSE),"CL")</f>
        <v>MEM</v>
      </c>
      <c r="G906" s="7" t="str">
        <f>IFERROR(VLOOKUP(A906,[2]Sheet4!$A$2:$I$2561,4,FALSE),"CL")</f>
        <v>Rb</v>
      </c>
      <c r="H906" s="7" t="str">
        <f>IFERROR(VLOOKUP(A906,[2]Sheet4!$A$2:$I$2561,5,FALSE),"CL")</f>
        <v>EAM</v>
      </c>
      <c r="I906" s="7" t="str">
        <f>IFERROR(VLOOKUP(A906,[2]Sheet4!$A$2:$I$2561,6,FALSE),"CL")</f>
        <v>Ch</v>
      </c>
      <c r="J906" s="7" t="str">
        <f>IFERROR(VLOOKUP(A906,[2]Sheet4!$A$2:$I$2561,7,FALSE),"CL")</f>
        <v>PAP</v>
      </c>
      <c r="K906" s="7" t="str">
        <f>IFERROR(VLOOKUP(A906,[2]Sheet4!$A$2:$I$2561,8,FALSE),"CL")</f>
        <v>Dr</v>
      </c>
    </row>
    <row r="907" spans="1:11" hidden="1">
      <c r="A907" s="5">
        <v>41180</v>
      </c>
      <c r="B907" s="6">
        <v>52.697000000000003</v>
      </c>
      <c r="C907" s="6">
        <f t="shared" si="28"/>
        <v>-0.55799999999999983</v>
      </c>
      <c r="D907" s="8">
        <f t="shared" si="29"/>
        <v>-1.0477889400056329E-2</v>
      </c>
      <c r="E907" s="6">
        <f>[1]!MoonAge(A907)</f>
        <v>0.4097407538502077</v>
      </c>
      <c r="F907" s="7" t="str">
        <f>IFERROR(VLOOKUP(A907,[2]Sheet4!$A$2:$I$2561,3,FALSE),"CL")</f>
        <v>PAP</v>
      </c>
      <c r="G907" s="7" t="str">
        <f>IFERROR(VLOOKUP(A907,[2]Sheet4!$A$2:$I$2561,4,FALSE),"CL")</f>
        <v>Dr</v>
      </c>
      <c r="H907" s="7" t="str">
        <f>IFERROR(VLOOKUP(A907,[2]Sheet4!$A$2:$I$2561,5,FALSE),"CL")</f>
        <v>EAM</v>
      </c>
      <c r="I907" s="7" t="str">
        <f>IFERROR(VLOOKUP(A907,[2]Sheet4!$A$2:$I$2561,6,FALSE),"CL")</f>
        <v>Ch</v>
      </c>
      <c r="J907" s="7" t="str">
        <f>IFERROR(VLOOKUP(A907,[2]Sheet4!$A$2:$I$2561,7,FALSE),"CL")</f>
        <v>PAP</v>
      </c>
      <c r="K907" s="7" t="str">
        <f>IFERROR(VLOOKUP(A907,[2]Sheet4!$A$2:$I$2561,8,FALSE),"CL")</f>
        <v>Dr</v>
      </c>
    </row>
    <row r="908" spans="1:11" hidden="1">
      <c r="A908" s="5">
        <v>41183</v>
      </c>
      <c r="B908" s="6">
        <v>52.784500000000001</v>
      </c>
      <c r="C908" s="6">
        <f t="shared" si="28"/>
        <v>8.7499999999998579E-2</v>
      </c>
      <c r="D908" s="8">
        <f t="shared" si="29"/>
        <v>1.6604360779550748E-3</v>
      </c>
      <c r="E908" s="6">
        <f>[1]!MoonAge(A908)</f>
        <v>0.51133032969222458</v>
      </c>
      <c r="F908" s="7" t="str">
        <f>IFERROR(VLOOKUP(A908,[2]Sheet4!$A$2:$I$2561,3,FALSE),"CL")</f>
        <v>UDM</v>
      </c>
      <c r="G908" s="7" t="str">
        <f>IFERROR(VLOOKUP(A908,[2]Sheet4!$A$2:$I$2561,4,FALSE),"CL")</f>
        <v>Sh</v>
      </c>
      <c r="H908" s="7" t="str">
        <f>IFERROR(VLOOKUP(A908,[2]Sheet4!$A$2:$I$2561,5,FALSE),"CL")</f>
        <v>EAM</v>
      </c>
      <c r="I908" s="7" t="str">
        <f>IFERROR(VLOOKUP(A908,[2]Sheet4!$A$2:$I$2561,6,FALSE),"CL")</f>
        <v>Ch</v>
      </c>
      <c r="J908" s="7" t="str">
        <f>IFERROR(VLOOKUP(A908,[2]Sheet4!$A$2:$I$2561,7,FALSE),"CL")</f>
        <v>PAP</v>
      </c>
      <c r="K908" s="7" t="str">
        <f>IFERROR(VLOOKUP(A908,[2]Sheet4!$A$2:$I$2561,8,FALSE),"CL")</f>
        <v>Dr</v>
      </c>
    </row>
    <row r="909" spans="1:11" hidden="1">
      <c r="A909" s="5">
        <v>41185</v>
      </c>
      <c r="B909" s="6">
        <v>52.334499999999998</v>
      </c>
      <c r="C909" s="6">
        <f t="shared" si="28"/>
        <v>-0.45000000000000284</v>
      </c>
      <c r="D909" s="8">
        <f t="shared" si="29"/>
        <v>-8.52522994439661E-3</v>
      </c>
      <c r="E909" s="6">
        <f>[1]!MoonAge(A909)</f>
        <v>0.57905671358647248</v>
      </c>
      <c r="F909" s="7" t="str">
        <f>IFERROR(VLOOKUP(A909,[2]Sheet4!$A$2:$I$2561,3,FALSE),"CL")</f>
        <v>FIM</v>
      </c>
      <c r="G909" s="7" t="str">
        <f>IFERROR(VLOOKUP(A909,[2]Sheet4!$A$2:$I$2561,4,FALSE),"CL")</f>
        <v>Ch</v>
      </c>
      <c r="H909" s="7" t="str">
        <f>IFERROR(VLOOKUP(A909,[2]Sheet4!$A$2:$I$2561,5,FALSE),"CL")</f>
        <v>EAM</v>
      </c>
      <c r="I909" s="7" t="str">
        <f>IFERROR(VLOOKUP(A909,[2]Sheet4!$A$2:$I$2561,6,FALSE),"CL")</f>
        <v>Ch</v>
      </c>
      <c r="J909" s="7" t="str">
        <f>IFERROR(VLOOKUP(A909,[2]Sheet4!$A$2:$I$2561,7,FALSE),"CL")</f>
        <v>PAP</v>
      </c>
      <c r="K909" s="7" t="str">
        <f>IFERROR(VLOOKUP(A909,[2]Sheet4!$A$2:$I$2561,8,FALSE),"CL")</f>
        <v>Dr</v>
      </c>
    </row>
    <row r="910" spans="1:11" hidden="1">
      <c r="A910" s="5">
        <v>41186</v>
      </c>
      <c r="B910" s="6">
        <v>51.975499999999997</v>
      </c>
      <c r="C910" s="6">
        <f t="shared" si="28"/>
        <v>-0.35900000000000176</v>
      </c>
      <c r="D910" s="8">
        <f t="shared" si="29"/>
        <v>-6.8597196877776953E-3</v>
      </c>
      <c r="E910" s="6">
        <f>[1]!MoonAge(A910)</f>
        <v>0.61291990553359643</v>
      </c>
      <c r="F910" s="7" t="str">
        <f>IFERROR(VLOOKUP(A910,[2]Sheet4!$A$2:$I$2561,3,FALSE),"CL")</f>
        <v>EAP</v>
      </c>
      <c r="G910" s="7" t="str">
        <f>IFERROR(VLOOKUP(A910,[2]Sheet4!$A$2:$I$2561,4,FALSE),"CL")</f>
        <v>Do</v>
      </c>
      <c r="H910" s="7" t="str">
        <f>IFERROR(VLOOKUP(A910,[2]Sheet4!$A$2:$I$2561,5,FALSE),"CL")</f>
        <v>EAM</v>
      </c>
      <c r="I910" s="7" t="str">
        <f>IFERROR(VLOOKUP(A910,[2]Sheet4!$A$2:$I$2561,6,FALSE),"CL")</f>
        <v>Ch</v>
      </c>
      <c r="J910" s="7" t="str">
        <f>IFERROR(VLOOKUP(A910,[2]Sheet4!$A$2:$I$2561,7,FALSE),"CL")</f>
        <v>PAP</v>
      </c>
      <c r="K910" s="7" t="str">
        <f>IFERROR(VLOOKUP(A910,[2]Sheet4!$A$2:$I$2561,8,FALSE),"CL")</f>
        <v>Dr</v>
      </c>
    </row>
    <row r="911" spans="1:11" hidden="1">
      <c r="A911" s="5">
        <v>41187</v>
      </c>
      <c r="B911" s="6">
        <v>51.618499999999997</v>
      </c>
      <c r="C911" s="6">
        <f t="shared" si="28"/>
        <v>-0.35699999999999932</v>
      </c>
      <c r="D911" s="8">
        <f t="shared" si="29"/>
        <v>-6.8686207924887558E-3</v>
      </c>
      <c r="E911" s="6">
        <f>[1]!MoonAge(A911)</f>
        <v>0.64678309748072038</v>
      </c>
      <c r="F911" s="7" t="str">
        <f>IFERROR(VLOOKUP(A911,[2]Sheet4!$A$2:$I$2561,3,FALSE),"CL")</f>
        <v>EAM</v>
      </c>
      <c r="G911" s="7" t="str">
        <f>IFERROR(VLOOKUP(A911,[2]Sheet4!$A$2:$I$2561,4,FALSE),"CL")</f>
        <v>Pi</v>
      </c>
      <c r="H911" s="7" t="str">
        <f>IFERROR(VLOOKUP(A911,[2]Sheet4!$A$2:$I$2561,5,FALSE),"CL")</f>
        <v>EAM</v>
      </c>
      <c r="I911" s="7" t="str">
        <f>IFERROR(VLOOKUP(A911,[2]Sheet4!$A$2:$I$2561,6,FALSE),"CL")</f>
        <v>Ch</v>
      </c>
      <c r="J911" s="7" t="str">
        <f>IFERROR(VLOOKUP(A911,[2]Sheet4!$A$2:$I$2561,7,FALSE),"CL")</f>
        <v>PAP</v>
      </c>
      <c r="K911" s="7" t="str">
        <f>IFERROR(VLOOKUP(A911,[2]Sheet4!$A$2:$I$2561,8,FALSE),"CL")</f>
        <v>Dr</v>
      </c>
    </row>
    <row r="912" spans="1:11" hidden="1">
      <c r="A912" s="5">
        <v>41190</v>
      </c>
      <c r="B912" s="6">
        <v>52.214500000000001</v>
      </c>
      <c r="C912" s="6">
        <f t="shared" si="28"/>
        <v>0.59600000000000364</v>
      </c>
      <c r="D912" s="8">
        <f t="shared" si="29"/>
        <v>1.1546247953737588E-2</v>
      </c>
      <c r="E912" s="6">
        <f>[1]!MoonAge(A912)</f>
        <v>0.74837267332209234</v>
      </c>
      <c r="F912" s="7" t="str">
        <f>IFERROR(VLOOKUP(A912,[2]Sheet4!$A$2:$I$2561,3,FALSE),"CL")</f>
        <v>PAP</v>
      </c>
      <c r="G912" s="7" t="str">
        <f>IFERROR(VLOOKUP(A912,[2]Sheet4!$A$2:$I$2561,4,FALSE),"CL")</f>
        <v>Tg</v>
      </c>
      <c r="H912" s="7" t="str">
        <f>IFERROR(VLOOKUP(A912,[2]Sheet4!$A$2:$I$2561,5,FALSE),"CL")</f>
        <v>MEP</v>
      </c>
      <c r="I912" s="7" t="str">
        <f>IFERROR(VLOOKUP(A912,[2]Sheet4!$A$2:$I$2561,6,FALSE),"CL")</f>
        <v>Do</v>
      </c>
      <c r="J912" s="7" t="str">
        <f>IFERROR(VLOOKUP(A912,[2]Sheet4!$A$2:$I$2561,7,FALSE),"CL")</f>
        <v>PAP</v>
      </c>
      <c r="K912" s="7" t="str">
        <f>IFERROR(VLOOKUP(A912,[2]Sheet4!$A$2:$I$2561,8,FALSE),"CL")</f>
        <v>Dr</v>
      </c>
    </row>
    <row r="913" spans="1:11" hidden="1">
      <c r="A913" s="5">
        <v>41191</v>
      </c>
      <c r="B913" s="6">
        <v>52.375</v>
      </c>
      <c r="C913" s="6">
        <f t="shared" si="28"/>
        <v>0.16049999999999898</v>
      </c>
      <c r="D913" s="8">
        <f t="shared" si="29"/>
        <v>3.0738587940131374E-3</v>
      </c>
      <c r="E913" s="6">
        <f>[1]!MoonAge(A913)</f>
        <v>0.78223586526921629</v>
      </c>
      <c r="F913" s="7" t="str">
        <f>IFERROR(VLOOKUP(A913,[2]Sheet4!$A$2:$I$2561,3,FALSE),"CL")</f>
        <v>PAM</v>
      </c>
      <c r="G913" s="7" t="str">
        <f>IFERROR(VLOOKUP(A913,[2]Sheet4!$A$2:$I$2561,4,FALSE),"CL")</f>
        <v>Rb</v>
      </c>
      <c r="H913" s="7" t="str">
        <f>IFERROR(VLOOKUP(A913,[2]Sheet4!$A$2:$I$2561,5,FALSE),"CL")</f>
        <v>MEP</v>
      </c>
      <c r="I913" s="7" t="str">
        <f>IFERROR(VLOOKUP(A913,[2]Sheet4!$A$2:$I$2561,6,FALSE),"CL")</f>
        <v>Do</v>
      </c>
      <c r="J913" s="7" t="str">
        <f>IFERROR(VLOOKUP(A913,[2]Sheet4!$A$2:$I$2561,7,FALSE),"CL")</f>
        <v>PAP</v>
      </c>
      <c r="K913" s="7" t="str">
        <f>IFERROR(VLOOKUP(A913,[2]Sheet4!$A$2:$I$2561,8,FALSE),"CL")</f>
        <v>Dr</v>
      </c>
    </row>
    <row r="914" spans="1:11" hidden="1">
      <c r="A914" s="5">
        <v>41192</v>
      </c>
      <c r="B914" s="6">
        <v>53.044499999999999</v>
      </c>
      <c r="C914" s="6">
        <f t="shared" si="28"/>
        <v>0.66949999999999932</v>
      </c>
      <c r="D914" s="8">
        <f t="shared" si="29"/>
        <v>1.2782816229116933E-2</v>
      </c>
      <c r="E914" s="6">
        <f>[1]!MoonAge(A914)</f>
        <v>0.81609905721634024</v>
      </c>
      <c r="F914" s="7" t="str">
        <f>IFERROR(VLOOKUP(A914,[2]Sheet4!$A$2:$I$2561,3,FALSE),"CL")</f>
        <v>UDP</v>
      </c>
      <c r="G914" s="7" t="str">
        <f>IFERROR(VLOOKUP(A914,[2]Sheet4!$A$2:$I$2561,4,FALSE),"CL")</f>
        <v>Dr</v>
      </c>
      <c r="H914" s="7" t="str">
        <f>IFERROR(VLOOKUP(A914,[2]Sheet4!$A$2:$I$2561,5,FALSE),"CL")</f>
        <v>MEP</v>
      </c>
      <c r="I914" s="7" t="str">
        <f>IFERROR(VLOOKUP(A914,[2]Sheet4!$A$2:$I$2561,6,FALSE),"CL")</f>
        <v>Do</v>
      </c>
      <c r="J914" s="7" t="str">
        <f>IFERROR(VLOOKUP(A914,[2]Sheet4!$A$2:$I$2561,7,FALSE),"CL")</f>
        <v>PAP</v>
      </c>
      <c r="K914" s="7" t="str">
        <f>IFERROR(VLOOKUP(A914,[2]Sheet4!$A$2:$I$2561,8,FALSE),"CL")</f>
        <v>Dr</v>
      </c>
    </row>
    <row r="915" spans="1:11" hidden="1">
      <c r="A915" s="5">
        <v>41193</v>
      </c>
      <c r="B915" s="6">
        <v>53.073</v>
      </c>
      <c r="C915" s="6">
        <f t="shared" si="28"/>
        <v>2.850000000000108E-2</v>
      </c>
      <c r="D915" s="8">
        <f t="shared" si="29"/>
        <v>5.3728473263017057E-4</v>
      </c>
      <c r="E915" s="6">
        <f>[1]!MoonAge(A915)</f>
        <v>0.84996224916346419</v>
      </c>
      <c r="F915" s="7" t="str">
        <f>IFERROR(VLOOKUP(A915,[2]Sheet4!$A$2:$I$2561,3,FALSE),"CL")</f>
        <v>UDM</v>
      </c>
      <c r="G915" s="7" t="str">
        <f>IFERROR(VLOOKUP(A915,[2]Sheet4!$A$2:$I$2561,4,FALSE),"CL")</f>
        <v>Sn</v>
      </c>
      <c r="H915" s="7" t="str">
        <f>IFERROR(VLOOKUP(A915,[2]Sheet4!$A$2:$I$2561,5,FALSE),"CL")</f>
        <v>MEP</v>
      </c>
      <c r="I915" s="7" t="str">
        <f>IFERROR(VLOOKUP(A915,[2]Sheet4!$A$2:$I$2561,6,FALSE),"CL")</f>
        <v>Do</v>
      </c>
      <c r="J915" s="7" t="str">
        <f>IFERROR(VLOOKUP(A915,[2]Sheet4!$A$2:$I$2561,7,FALSE),"CL")</f>
        <v>PAP</v>
      </c>
      <c r="K915" s="7" t="str">
        <f>IFERROR(VLOOKUP(A915,[2]Sheet4!$A$2:$I$2561,8,FALSE),"CL")</f>
        <v>Dr</v>
      </c>
    </row>
    <row r="916" spans="1:11" hidden="1">
      <c r="A916" s="5">
        <v>41194</v>
      </c>
      <c r="B916" s="6">
        <v>52.7</v>
      </c>
      <c r="C916" s="6">
        <f t="shared" si="28"/>
        <v>-0.37299999999999756</v>
      </c>
      <c r="D916" s="8">
        <f t="shared" si="29"/>
        <v>-7.028055696870302E-3</v>
      </c>
      <c r="E916" s="6">
        <f>[1]!MoonAge(A916)</f>
        <v>0.88382544111058814</v>
      </c>
      <c r="F916" s="7" t="str">
        <f>IFERROR(VLOOKUP(A916,[2]Sheet4!$A$2:$I$2561,3,FALSE),"CL")</f>
        <v>FIP</v>
      </c>
      <c r="G916" s="7" t="str">
        <f>IFERROR(VLOOKUP(A916,[2]Sheet4!$A$2:$I$2561,4,FALSE),"CL")</f>
        <v>Ho</v>
      </c>
      <c r="H916" s="7" t="str">
        <f>IFERROR(VLOOKUP(A916,[2]Sheet4!$A$2:$I$2561,5,FALSE),"CL")</f>
        <v>MEP</v>
      </c>
      <c r="I916" s="7" t="str">
        <f>IFERROR(VLOOKUP(A916,[2]Sheet4!$A$2:$I$2561,6,FALSE),"CL")</f>
        <v>Do</v>
      </c>
      <c r="J916" s="7" t="str">
        <f>IFERROR(VLOOKUP(A916,[2]Sheet4!$A$2:$I$2561,7,FALSE),"CL")</f>
        <v>PAP</v>
      </c>
      <c r="K916" s="7" t="str">
        <f>IFERROR(VLOOKUP(A916,[2]Sheet4!$A$2:$I$2561,8,FALSE),"CL")</f>
        <v>Dr</v>
      </c>
    </row>
    <row r="917" spans="1:11" hidden="1">
      <c r="A917" s="5">
        <v>41197</v>
      </c>
      <c r="B917" s="6">
        <v>53.119799999999998</v>
      </c>
      <c r="C917" s="6">
        <f t="shared" si="28"/>
        <v>0.41979999999999507</v>
      </c>
      <c r="D917" s="8">
        <f t="shared" si="29"/>
        <v>7.9658444022769458E-3</v>
      </c>
      <c r="E917" s="6">
        <f>[1]!MoonAge(A917)</f>
        <v>0.9854150169519601</v>
      </c>
      <c r="F917" s="7" t="str">
        <f>IFERROR(VLOOKUP(A917,[2]Sheet4!$A$2:$I$2561,3,FALSE),"CL")</f>
        <v>EAM</v>
      </c>
      <c r="G917" s="7" t="str">
        <f>IFERROR(VLOOKUP(A917,[2]Sheet4!$A$2:$I$2561,4,FALSE),"CL")</f>
        <v>Ch</v>
      </c>
      <c r="H917" s="7" t="str">
        <f>IFERROR(VLOOKUP(A917,[2]Sheet4!$A$2:$I$2561,5,FALSE),"CL")</f>
        <v>MEP</v>
      </c>
      <c r="I917" s="7" t="str">
        <f>IFERROR(VLOOKUP(A917,[2]Sheet4!$A$2:$I$2561,6,FALSE),"CL")</f>
        <v>Do</v>
      </c>
      <c r="J917" s="7" t="str">
        <f>IFERROR(VLOOKUP(A917,[2]Sheet4!$A$2:$I$2561,7,FALSE),"CL")</f>
        <v>PAP</v>
      </c>
      <c r="K917" s="7" t="str">
        <f>IFERROR(VLOOKUP(A917,[2]Sheet4!$A$2:$I$2561,8,FALSE),"CL")</f>
        <v>Dr</v>
      </c>
    </row>
    <row r="918" spans="1:11" hidden="1">
      <c r="A918" s="5">
        <v>41198</v>
      </c>
      <c r="B918" s="6">
        <v>52.819299999999998</v>
      </c>
      <c r="C918" s="6">
        <f t="shared" si="28"/>
        <v>-0.30049999999999955</v>
      </c>
      <c r="D918" s="8">
        <f t="shared" si="29"/>
        <v>-5.6570243110855003E-3</v>
      </c>
      <c r="E918" s="6">
        <f>[1]!MoonAge(A918)</f>
        <v>1.9278208899084048E-2</v>
      </c>
      <c r="F918" s="7" t="str">
        <f>IFERROR(VLOOKUP(A918,[2]Sheet4!$A$2:$I$2561,3,FALSE),"CL")</f>
        <v>MEP</v>
      </c>
      <c r="G918" s="7" t="str">
        <f>IFERROR(VLOOKUP(A918,[2]Sheet4!$A$2:$I$2561,4,FALSE),"CL")</f>
        <v>Do</v>
      </c>
      <c r="H918" s="7" t="str">
        <f>IFERROR(VLOOKUP(A918,[2]Sheet4!$A$2:$I$2561,5,FALSE),"CL")</f>
        <v>MEP</v>
      </c>
      <c r="I918" s="7" t="str">
        <f>IFERROR(VLOOKUP(A918,[2]Sheet4!$A$2:$I$2561,6,FALSE),"CL")</f>
        <v>Do</v>
      </c>
      <c r="J918" s="7" t="str">
        <f>IFERROR(VLOOKUP(A918,[2]Sheet4!$A$2:$I$2561,7,FALSE),"CL")</f>
        <v>PAP</v>
      </c>
      <c r="K918" s="7" t="str">
        <f>IFERROR(VLOOKUP(A918,[2]Sheet4!$A$2:$I$2561,8,FALSE),"CL")</f>
        <v>Dr</v>
      </c>
    </row>
    <row r="919" spans="1:11" hidden="1">
      <c r="A919" s="5">
        <v>41199</v>
      </c>
      <c r="B919" s="6">
        <v>52.750999999999998</v>
      </c>
      <c r="C919" s="6">
        <f t="shared" si="28"/>
        <v>-6.8300000000000693E-2</v>
      </c>
      <c r="D919" s="8">
        <f t="shared" si="29"/>
        <v>-1.2930879432328844E-3</v>
      </c>
      <c r="E919" s="6">
        <f>[1]!MoonAge(A919)</f>
        <v>5.3141400846208109E-2</v>
      </c>
      <c r="F919" s="7" t="str">
        <f>IFERROR(VLOOKUP(A919,[2]Sheet4!$A$2:$I$2561,3,FALSE),"CL")</f>
        <v>MEM</v>
      </c>
      <c r="G919" s="7" t="str">
        <f>IFERROR(VLOOKUP(A919,[2]Sheet4!$A$2:$I$2561,4,FALSE),"CL")</f>
        <v>Pi</v>
      </c>
      <c r="H919" s="7" t="str">
        <f>IFERROR(VLOOKUP(A919,[2]Sheet4!$A$2:$I$2561,5,FALSE),"CL")</f>
        <v>MEP</v>
      </c>
      <c r="I919" s="7" t="str">
        <f>IFERROR(VLOOKUP(A919,[2]Sheet4!$A$2:$I$2561,6,FALSE),"CL")</f>
        <v>Do</v>
      </c>
      <c r="J919" s="7" t="str">
        <f>IFERROR(VLOOKUP(A919,[2]Sheet4!$A$2:$I$2561,7,FALSE),"CL")</f>
        <v>PAP</v>
      </c>
      <c r="K919" s="7" t="str">
        <f>IFERROR(VLOOKUP(A919,[2]Sheet4!$A$2:$I$2561,8,FALSE),"CL")</f>
        <v>Dr</v>
      </c>
    </row>
    <row r="920" spans="1:11" hidden="1">
      <c r="A920" s="5">
        <v>41200</v>
      </c>
      <c r="B920" s="6">
        <v>52.969000000000001</v>
      </c>
      <c r="C920" s="6">
        <f t="shared" si="28"/>
        <v>0.21800000000000352</v>
      </c>
      <c r="D920" s="8">
        <f t="shared" si="29"/>
        <v>4.132623078235551E-3</v>
      </c>
      <c r="E920" s="6">
        <f>[1]!MoonAge(A920)</f>
        <v>8.7004592793332058E-2</v>
      </c>
      <c r="F920" s="7" t="str">
        <f>IFERROR(VLOOKUP(A920,[2]Sheet4!$A$2:$I$2561,3,FALSE),"CL")</f>
        <v>PAP</v>
      </c>
      <c r="G920" s="7" t="str">
        <f>IFERROR(VLOOKUP(A920,[2]Sheet4!$A$2:$I$2561,4,FALSE),"CL")</f>
        <v>Ra</v>
      </c>
      <c r="H920" s="7" t="str">
        <f>IFERROR(VLOOKUP(A920,[2]Sheet4!$A$2:$I$2561,5,FALSE),"CL")</f>
        <v>MEP</v>
      </c>
      <c r="I920" s="7" t="str">
        <f>IFERROR(VLOOKUP(A920,[2]Sheet4!$A$2:$I$2561,6,FALSE),"CL")</f>
        <v>Do</v>
      </c>
      <c r="J920" s="7" t="str">
        <f>IFERROR(VLOOKUP(A920,[2]Sheet4!$A$2:$I$2561,7,FALSE),"CL")</f>
        <v>PAP</v>
      </c>
      <c r="K920" s="7" t="str">
        <f>IFERROR(VLOOKUP(A920,[2]Sheet4!$A$2:$I$2561,8,FALSE),"CL")</f>
        <v>Dr</v>
      </c>
    </row>
    <row r="921" spans="1:11" hidden="1">
      <c r="A921" s="5">
        <v>41201</v>
      </c>
      <c r="B921" s="6">
        <v>53.717500000000001</v>
      </c>
      <c r="C921" s="6">
        <f t="shared" si="28"/>
        <v>0.74849999999999994</v>
      </c>
      <c r="D921" s="8">
        <f t="shared" si="29"/>
        <v>1.4130906756782267E-2</v>
      </c>
      <c r="E921" s="6">
        <f>[1]!MoonAge(A921)</f>
        <v>0.12086778474045601</v>
      </c>
      <c r="F921" s="7" t="str">
        <f>IFERROR(VLOOKUP(A921,[2]Sheet4!$A$2:$I$2561,3,FALSE),"CL")</f>
        <v>PAM</v>
      </c>
      <c r="G921" s="7" t="str">
        <f>IFERROR(VLOOKUP(A921,[2]Sheet4!$A$2:$I$2561,4,FALSE),"CL")</f>
        <v>Co</v>
      </c>
      <c r="H921" s="7" t="str">
        <f>IFERROR(VLOOKUP(A921,[2]Sheet4!$A$2:$I$2561,5,FALSE),"CL")</f>
        <v>MEP</v>
      </c>
      <c r="I921" s="7" t="str">
        <f>IFERROR(VLOOKUP(A921,[2]Sheet4!$A$2:$I$2561,6,FALSE),"CL")</f>
        <v>Do</v>
      </c>
      <c r="J921" s="7" t="str">
        <f>IFERROR(VLOOKUP(A921,[2]Sheet4!$A$2:$I$2561,7,FALSE),"CL")</f>
        <v>PAP</v>
      </c>
      <c r="K921" s="7" t="str">
        <f>IFERROR(VLOOKUP(A921,[2]Sheet4!$A$2:$I$2561,8,FALSE),"CL")</f>
        <v>Dr</v>
      </c>
    </row>
    <row r="922" spans="1:11" hidden="1">
      <c r="A922" s="5">
        <v>41204</v>
      </c>
      <c r="B922" s="6">
        <v>53.673499999999997</v>
      </c>
      <c r="C922" s="6">
        <f t="shared" si="28"/>
        <v>-4.4000000000004036E-2</v>
      </c>
      <c r="D922" s="8">
        <f t="shared" si="29"/>
        <v>-8.1909992088246913E-4</v>
      </c>
      <c r="E922" s="6">
        <f>[1]!MoonAge(A922)</f>
        <v>0.22245736058182786</v>
      </c>
      <c r="F922" s="7" t="str">
        <f>IFERROR(VLOOKUP(A922,[2]Sheet4!$A$2:$I$2561,3,FALSE),"CL")</f>
        <v>FIP</v>
      </c>
      <c r="G922" s="7" t="str">
        <f>IFERROR(VLOOKUP(A922,[2]Sheet4!$A$2:$I$2561,4,FALSE),"CL")</f>
        <v>Dr</v>
      </c>
      <c r="H922" s="7" t="str">
        <f>IFERROR(VLOOKUP(A922,[2]Sheet4!$A$2:$I$2561,5,FALSE),"CL")</f>
        <v>MEP</v>
      </c>
      <c r="I922" s="7" t="str">
        <f>IFERROR(VLOOKUP(A922,[2]Sheet4!$A$2:$I$2561,6,FALSE),"CL")</f>
        <v>Do</v>
      </c>
      <c r="J922" s="7" t="str">
        <f>IFERROR(VLOOKUP(A922,[2]Sheet4!$A$2:$I$2561,7,FALSE),"CL")</f>
        <v>PAP</v>
      </c>
      <c r="K922" s="7" t="str">
        <f>IFERROR(VLOOKUP(A922,[2]Sheet4!$A$2:$I$2561,8,FALSE),"CL")</f>
        <v>Dr</v>
      </c>
    </row>
    <row r="923" spans="1:11" hidden="1">
      <c r="A923" s="5">
        <v>41205</v>
      </c>
      <c r="B923" s="6">
        <v>53.589500000000001</v>
      </c>
      <c r="C923" s="6">
        <f t="shared" si="28"/>
        <v>-8.3999999999996078E-2</v>
      </c>
      <c r="D923" s="8">
        <f t="shared" si="29"/>
        <v>-1.5650181188108859E-3</v>
      </c>
      <c r="E923" s="6">
        <f>[1]!MoonAge(A923)</f>
        <v>0.25632055252895192</v>
      </c>
      <c r="F923" s="7" t="str">
        <f>IFERROR(VLOOKUP(A923,[2]Sheet4!$A$2:$I$2561,3,FALSE),"CL")</f>
        <v>FIM</v>
      </c>
      <c r="G923" s="7" t="str">
        <f>IFERROR(VLOOKUP(A923,[2]Sheet4!$A$2:$I$2561,4,FALSE),"CL")</f>
        <v>Sn</v>
      </c>
      <c r="H923" s="7" t="str">
        <f>IFERROR(VLOOKUP(A923,[2]Sheet4!$A$2:$I$2561,5,FALSE),"CL")</f>
        <v>MEP</v>
      </c>
      <c r="I923" s="7" t="str">
        <f>IFERROR(VLOOKUP(A923,[2]Sheet4!$A$2:$I$2561,6,FALSE),"CL")</f>
        <v>Do</v>
      </c>
      <c r="J923" s="7" t="str">
        <f>IFERROR(VLOOKUP(A923,[2]Sheet4!$A$2:$I$2561,7,FALSE),"CL")</f>
        <v>PAP</v>
      </c>
      <c r="K923" s="7" t="str">
        <f>IFERROR(VLOOKUP(A923,[2]Sheet4!$A$2:$I$2561,8,FALSE),"CL")</f>
        <v>Dr</v>
      </c>
    </row>
    <row r="924" spans="1:11" hidden="1">
      <c r="A924" s="5">
        <v>41207</v>
      </c>
      <c r="B924" s="6">
        <v>53.63</v>
      </c>
      <c r="C924" s="6">
        <f t="shared" si="28"/>
        <v>4.0500000000001535E-2</v>
      </c>
      <c r="D924" s="8">
        <f t="shared" si="29"/>
        <v>7.5574506199911423E-4</v>
      </c>
      <c r="E924" s="6">
        <f>[1]!MoonAge(A924)</f>
        <v>0.32404693642319982</v>
      </c>
      <c r="F924" s="7" t="str">
        <f>IFERROR(VLOOKUP(A924,[2]Sheet4!$A$2:$I$2561,3,FALSE),"CL")</f>
        <v>EAM</v>
      </c>
      <c r="G924" s="7" t="str">
        <f>IFERROR(VLOOKUP(A924,[2]Sheet4!$A$2:$I$2561,4,FALSE),"CL")</f>
        <v>Sh</v>
      </c>
      <c r="H924" s="7" t="str">
        <f>IFERROR(VLOOKUP(A924,[2]Sheet4!$A$2:$I$2561,5,FALSE),"CL")</f>
        <v>MEP</v>
      </c>
      <c r="I924" s="7" t="str">
        <f>IFERROR(VLOOKUP(A924,[2]Sheet4!$A$2:$I$2561,6,FALSE),"CL")</f>
        <v>Do</v>
      </c>
      <c r="J924" s="7" t="str">
        <f>IFERROR(VLOOKUP(A924,[2]Sheet4!$A$2:$I$2561,7,FALSE),"CL")</f>
        <v>PAP</v>
      </c>
      <c r="K924" s="7" t="str">
        <f>IFERROR(VLOOKUP(A924,[2]Sheet4!$A$2:$I$2561,8,FALSE),"CL")</f>
        <v>Dr</v>
      </c>
    </row>
    <row r="925" spans="1:11" hidden="1">
      <c r="A925" s="5">
        <v>41211</v>
      </c>
      <c r="B925" s="6">
        <v>53.8065</v>
      </c>
      <c r="C925" s="6">
        <f t="shared" si="28"/>
        <v>0.17649999999999721</v>
      </c>
      <c r="D925" s="8">
        <f t="shared" si="29"/>
        <v>3.2910684318477944E-3</v>
      </c>
      <c r="E925" s="6">
        <f>[1]!MoonAge(A925)</f>
        <v>0.45949970421169573</v>
      </c>
      <c r="F925" s="7" t="str">
        <f>IFERROR(VLOOKUP(A925,[2]Sheet4!$A$2:$I$2561,3,FALSE),"CL")</f>
        <v>PAM</v>
      </c>
      <c r="G925" s="7" t="str">
        <f>IFERROR(VLOOKUP(A925,[2]Sheet4!$A$2:$I$2561,4,FALSE),"CL")</f>
        <v>Pi</v>
      </c>
      <c r="H925" s="7" t="str">
        <f>IFERROR(VLOOKUP(A925,[2]Sheet4!$A$2:$I$2561,5,FALSE),"CL")</f>
        <v>MEP</v>
      </c>
      <c r="I925" s="7" t="str">
        <f>IFERROR(VLOOKUP(A925,[2]Sheet4!$A$2:$I$2561,6,FALSE),"CL")</f>
        <v>Do</v>
      </c>
      <c r="J925" s="7" t="str">
        <f>IFERROR(VLOOKUP(A925,[2]Sheet4!$A$2:$I$2561,7,FALSE),"CL")</f>
        <v>PAP</v>
      </c>
      <c r="K925" s="7" t="str">
        <f>IFERROR(VLOOKUP(A925,[2]Sheet4!$A$2:$I$2561,8,FALSE),"CL")</f>
        <v>Dr</v>
      </c>
    </row>
    <row r="926" spans="1:11" hidden="1">
      <c r="A926" s="5">
        <v>41212</v>
      </c>
      <c r="B926" s="6">
        <v>54.164999999999999</v>
      </c>
      <c r="C926" s="6">
        <f t="shared" si="28"/>
        <v>0.35849999999999937</v>
      </c>
      <c r="D926" s="8">
        <f t="shared" si="29"/>
        <v>6.6627637924785927E-3</v>
      </c>
      <c r="E926" s="6">
        <f>[1]!MoonAge(A926)</f>
        <v>0.49336289615881967</v>
      </c>
      <c r="F926" s="7" t="str">
        <f>IFERROR(VLOOKUP(A926,[2]Sheet4!$A$2:$I$2561,3,FALSE),"CL")</f>
        <v>UDP</v>
      </c>
      <c r="G926" s="7" t="str">
        <f>IFERROR(VLOOKUP(A926,[2]Sheet4!$A$2:$I$2561,4,FALSE),"CL")</f>
        <v>Ra</v>
      </c>
      <c r="H926" s="7" t="str">
        <f>IFERROR(VLOOKUP(A926,[2]Sheet4!$A$2:$I$2561,5,FALSE),"CL")</f>
        <v>MEP</v>
      </c>
      <c r="I926" s="7" t="str">
        <f>IFERROR(VLOOKUP(A926,[2]Sheet4!$A$2:$I$2561,6,FALSE),"CL")</f>
        <v>Do</v>
      </c>
      <c r="J926" s="7" t="str">
        <f>IFERROR(VLOOKUP(A926,[2]Sheet4!$A$2:$I$2561,7,FALSE),"CL")</f>
        <v>PAP</v>
      </c>
      <c r="K926" s="7" t="str">
        <f>IFERROR(VLOOKUP(A926,[2]Sheet4!$A$2:$I$2561,8,FALSE),"CL")</f>
        <v>Dr</v>
      </c>
    </row>
    <row r="927" spans="1:11" hidden="1">
      <c r="A927" s="5">
        <v>41213</v>
      </c>
      <c r="B927" s="6">
        <v>54.1175</v>
      </c>
      <c r="C927" s="6">
        <f t="shared" si="28"/>
        <v>-4.7499999999999432E-2</v>
      </c>
      <c r="D927" s="8">
        <f t="shared" si="29"/>
        <v>-8.7695006000183568E-4</v>
      </c>
      <c r="E927" s="6">
        <f>[1]!MoonAge(A927)</f>
        <v>0.52722608810575577</v>
      </c>
      <c r="F927" s="7" t="str">
        <f>IFERROR(VLOOKUP(A927,[2]Sheet4!$A$2:$I$2561,3,FALSE),"CL")</f>
        <v>UDM</v>
      </c>
      <c r="G927" s="7" t="str">
        <f>IFERROR(VLOOKUP(A927,[2]Sheet4!$A$2:$I$2561,4,FALSE),"CL")</f>
        <v>Co</v>
      </c>
      <c r="H927" s="7" t="str">
        <f>IFERROR(VLOOKUP(A927,[2]Sheet4!$A$2:$I$2561,5,FALSE),"CL")</f>
        <v>MEP</v>
      </c>
      <c r="I927" s="7" t="str">
        <f>IFERROR(VLOOKUP(A927,[2]Sheet4!$A$2:$I$2561,6,FALSE),"CL")</f>
        <v>Do</v>
      </c>
      <c r="J927" s="7" t="str">
        <f>IFERROR(VLOOKUP(A927,[2]Sheet4!$A$2:$I$2561,7,FALSE),"CL")</f>
        <v>PAP</v>
      </c>
      <c r="K927" s="7" t="str">
        <f>IFERROR(VLOOKUP(A927,[2]Sheet4!$A$2:$I$2561,8,FALSE),"CL")</f>
        <v>Dr</v>
      </c>
    </row>
    <row r="928" spans="1:11" hidden="1">
      <c r="A928" s="5">
        <v>41214</v>
      </c>
      <c r="B928" s="6">
        <v>53.779800000000002</v>
      </c>
      <c r="C928" s="6">
        <f t="shared" si="28"/>
        <v>-0.33769999999999811</v>
      </c>
      <c r="D928" s="8">
        <f t="shared" si="29"/>
        <v>-6.2401256525153256E-3</v>
      </c>
      <c r="E928" s="6">
        <f>[1]!MoonAge(A928)</f>
        <v>0.56108928005264613</v>
      </c>
      <c r="F928" s="7" t="str">
        <f>IFERROR(VLOOKUP(A928,[2]Sheet4!$A$2:$I$2561,3,FALSE),"CL")</f>
        <v>FIP</v>
      </c>
      <c r="G928" s="7" t="str">
        <f>IFERROR(VLOOKUP(A928,[2]Sheet4!$A$2:$I$2561,4,FALSE),"CL")</f>
        <v>Tg</v>
      </c>
      <c r="H928" s="7" t="str">
        <f>IFERROR(VLOOKUP(A928,[2]Sheet4!$A$2:$I$2561,5,FALSE),"CL")</f>
        <v>MEP</v>
      </c>
      <c r="I928" s="7" t="str">
        <f>IFERROR(VLOOKUP(A928,[2]Sheet4!$A$2:$I$2561,6,FALSE),"CL")</f>
        <v>Do</v>
      </c>
      <c r="J928" s="7" t="str">
        <f>IFERROR(VLOOKUP(A928,[2]Sheet4!$A$2:$I$2561,7,FALSE),"CL")</f>
        <v>PAP</v>
      </c>
      <c r="K928" s="7" t="str">
        <f>IFERROR(VLOOKUP(A928,[2]Sheet4!$A$2:$I$2561,8,FALSE),"CL")</f>
        <v>Dr</v>
      </c>
    </row>
    <row r="929" spans="1:11" hidden="1">
      <c r="A929" s="5">
        <v>41215</v>
      </c>
      <c r="B929" s="6">
        <v>53.664499999999997</v>
      </c>
      <c r="C929" s="6">
        <f t="shared" si="28"/>
        <v>-0.11530000000000484</v>
      </c>
      <c r="D929" s="8">
        <f t="shared" si="29"/>
        <v>-2.1439276456960577E-3</v>
      </c>
      <c r="E929" s="6">
        <f>[1]!MoonAge(A929)</f>
        <v>0.59495247199953649</v>
      </c>
      <c r="F929" s="7" t="str">
        <f>IFERROR(VLOOKUP(A929,[2]Sheet4!$A$2:$I$2561,3,FALSE),"CL")</f>
        <v>FIM</v>
      </c>
      <c r="G929" s="7" t="str">
        <f>IFERROR(VLOOKUP(A929,[2]Sheet4!$A$2:$I$2561,4,FALSE),"CL")</f>
        <v>Rb</v>
      </c>
      <c r="H929" s="7" t="str">
        <f>IFERROR(VLOOKUP(A929,[2]Sheet4!$A$2:$I$2561,5,FALSE),"CL")</f>
        <v>MEP</v>
      </c>
      <c r="I929" s="7" t="str">
        <f>IFERROR(VLOOKUP(A929,[2]Sheet4!$A$2:$I$2561,6,FALSE),"CL")</f>
        <v>Do</v>
      </c>
      <c r="J929" s="7" t="str">
        <f>IFERROR(VLOOKUP(A929,[2]Sheet4!$A$2:$I$2561,7,FALSE),"CL")</f>
        <v>PAP</v>
      </c>
      <c r="K929" s="7" t="str">
        <f>IFERROR(VLOOKUP(A929,[2]Sheet4!$A$2:$I$2561,8,FALSE),"CL")</f>
        <v>Dr</v>
      </c>
    </row>
    <row r="930" spans="1:11" hidden="1">
      <c r="A930" s="5">
        <v>41218</v>
      </c>
      <c r="B930" s="6">
        <v>54.077800000000003</v>
      </c>
      <c r="C930" s="6">
        <f t="shared" si="28"/>
        <v>0.41330000000000666</v>
      </c>
      <c r="D930" s="8">
        <f t="shared" si="29"/>
        <v>7.7015531682957392E-3</v>
      </c>
      <c r="E930" s="6">
        <f>[1]!MoonAge(A930)</f>
        <v>0.69654204784020757</v>
      </c>
      <c r="F930" s="7" t="str">
        <f>IFERROR(VLOOKUP(A930,[2]Sheet4!$A$2:$I$2561,3,FALSE),"CL")</f>
        <v>MEP</v>
      </c>
      <c r="G930" s="7" t="str">
        <f>IFERROR(VLOOKUP(A930,[2]Sheet4!$A$2:$I$2561,4,FALSE),"CL")</f>
        <v>Ho</v>
      </c>
      <c r="H930" s="7" t="str">
        <f>IFERROR(VLOOKUP(A930,[2]Sheet4!$A$2:$I$2561,5,FALSE),"CL")</f>
        <v>MEP</v>
      </c>
      <c r="I930" s="7" t="str">
        <f>IFERROR(VLOOKUP(A930,[2]Sheet4!$A$2:$I$2561,6,FALSE),"CL")</f>
        <v>Do</v>
      </c>
      <c r="J930" s="7" t="str">
        <f>IFERROR(VLOOKUP(A930,[2]Sheet4!$A$2:$I$2561,7,FALSE),"CL")</f>
        <v>PAP</v>
      </c>
      <c r="K930" s="7" t="str">
        <f>IFERROR(VLOOKUP(A930,[2]Sheet4!$A$2:$I$2561,8,FALSE),"CL")</f>
        <v>Dr</v>
      </c>
    </row>
    <row r="931" spans="1:11" hidden="1">
      <c r="A931" s="5">
        <v>41219</v>
      </c>
      <c r="B931" s="6">
        <v>54.595500000000001</v>
      </c>
      <c r="C931" s="6">
        <f t="shared" si="28"/>
        <v>0.51769999999999783</v>
      </c>
      <c r="D931" s="8">
        <f t="shared" si="29"/>
        <v>9.573244473702662E-3</v>
      </c>
      <c r="E931" s="6">
        <f>[1]!MoonAge(A931)</f>
        <v>0.73040523978709793</v>
      </c>
      <c r="F931" s="7" t="str">
        <f>IFERROR(VLOOKUP(A931,[2]Sheet4!$A$2:$I$2561,3,FALSE),"CL")</f>
        <v>MEM</v>
      </c>
      <c r="G931" s="7" t="str">
        <f>IFERROR(VLOOKUP(A931,[2]Sheet4!$A$2:$I$2561,4,FALSE),"CL")</f>
        <v>Sh</v>
      </c>
      <c r="H931" s="7" t="str">
        <f>IFERROR(VLOOKUP(A931,[2]Sheet4!$A$2:$I$2561,5,FALSE),"CL")</f>
        <v>MEP</v>
      </c>
      <c r="I931" s="7" t="str">
        <f>IFERROR(VLOOKUP(A931,[2]Sheet4!$A$2:$I$2561,6,FALSE),"CL")</f>
        <v>Do</v>
      </c>
      <c r="J931" s="7" t="str">
        <f>IFERROR(VLOOKUP(A931,[2]Sheet4!$A$2:$I$2561,7,FALSE),"CL")</f>
        <v>PAP</v>
      </c>
      <c r="K931" s="7" t="str">
        <f>IFERROR(VLOOKUP(A931,[2]Sheet4!$A$2:$I$2561,8,FALSE),"CL")</f>
        <v>Dr</v>
      </c>
    </row>
    <row r="932" spans="1:11" hidden="1">
      <c r="A932" s="5">
        <v>41220</v>
      </c>
      <c r="B932" s="6">
        <v>54.252000000000002</v>
      </c>
      <c r="C932" s="6">
        <f t="shared" si="28"/>
        <v>-0.34349999999999881</v>
      </c>
      <c r="D932" s="8">
        <f t="shared" si="29"/>
        <v>-6.2917273401653763E-3</v>
      </c>
      <c r="E932" s="6">
        <f>[1]!MoonAge(A932)</f>
        <v>0.76426843173398828</v>
      </c>
      <c r="F932" s="7" t="str">
        <f>IFERROR(VLOOKUP(A932,[2]Sheet4!$A$2:$I$2561,3,FALSE),"CL")</f>
        <v>PAP</v>
      </c>
      <c r="G932" s="7" t="str">
        <f>IFERROR(VLOOKUP(A932,[2]Sheet4!$A$2:$I$2561,4,FALSE),"CL")</f>
        <v>Mo</v>
      </c>
      <c r="H932" s="7" t="str">
        <f>IFERROR(VLOOKUP(A932,[2]Sheet4!$A$2:$I$2561,5,FALSE),"CL")</f>
        <v>MEM</v>
      </c>
      <c r="I932" s="7" t="str">
        <f>IFERROR(VLOOKUP(A932,[2]Sheet4!$A$2:$I$2561,6,FALSE),"CL")</f>
        <v>Pi</v>
      </c>
      <c r="J932" s="7" t="str">
        <f>IFERROR(VLOOKUP(A932,[2]Sheet4!$A$2:$I$2561,7,FALSE),"CL")</f>
        <v>PAP</v>
      </c>
      <c r="K932" s="7" t="str">
        <f>IFERROR(VLOOKUP(A932,[2]Sheet4!$A$2:$I$2561,8,FALSE),"CL")</f>
        <v>Dr</v>
      </c>
    </row>
    <row r="933" spans="1:11" hidden="1">
      <c r="A933" s="5">
        <v>41221</v>
      </c>
      <c r="B933" s="6">
        <v>54.440300000000001</v>
      </c>
      <c r="C933" s="6">
        <f t="shared" si="28"/>
        <v>0.18829999999999814</v>
      </c>
      <c r="D933" s="8">
        <f t="shared" si="29"/>
        <v>3.4708397847083633E-3</v>
      </c>
      <c r="E933" s="6">
        <f>[1]!MoonAge(A933)</f>
        <v>0.79813162368087864</v>
      </c>
      <c r="F933" s="7" t="str">
        <f>IFERROR(VLOOKUP(A933,[2]Sheet4!$A$2:$I$2561,3,FALSE),"CL")</f>
        <v>PAM</v>
      </c>
      <c r="G933" s="7" t="str">
        <f>IFERROR(VLOOKUP(A933,[2]Sheet4!$A$2:$I$2561,4,FALSE),"CL")</f>
        <v>Ch</v>
      </c>
      <c r="H933" s="7" t="str">
        <f>IFERROR(VLOOKUP(A933,[2]Sheet4!$A$2:$I$2561,5,FALSE),"CL")</f>
        <v>MEM</v>
      </c>
      <c r="I933" s="7" t="str">
        <f>IFERROR(VLOOKUP(A933,[2]Sheet4!$A$2:$I$2561,6,FALSE),"CL")</f>
        <v>Pi</v>
      </c>
      <c r="J933" s="7" t="str">
        <f>IFERROR(VLOOKUP(A933,[2]Sheet4!$A$2:$I$2561,7,FALSE),"CL")</f>
        <v>PAP</v>
      </c>
      <c r="K933" s="7" t="str">
        <f>IFERROR(VLOOKUP(A933,[2]Sheet4!$A$2:$I$2561,8,FALSE),"CL")</f>
        <v>Dr</v>
      </c>
    </row>
    <row r="934" spans="1:11" hidden="1">
      <c r="A934" s="5">
        <v>41222</v>
      </c>
      <c r="B934" s="6">
        <v>54.34</v>
      </c>
      <c r="C934" s="6">
        <f t="shared" si="28"/>
        <v>-0.10029999999999717</v>
      </c>
      <c r="D934" s="8">
        <f t="shared" si="29"/>
        <v>-1.8423851448283197E-3</v>
      </c>
      <c r="E934" s="6">
        <f>[1]!MoonAge(A934)</f>
        <v>0.831994815627769</v>
      </c>
      <c r="F934" s="7" t="str">
        <f>IFERROR(VLOOKUP(A934,[2]Sheet4!$A$2:$I$2561,3,FALSE),"CL")</f>
        <v>UDP</v>
      </c>
      <c r="G934" s="7" t="str">
        <f>IFERROR(VLOOKUP(A934,[2]Sheet4!$A$2:$I$2561,4,FALSE),"CL")</f>
        <v>Do</v>
      </c>
      <c r="H934" s="7" t="str">
        <f>IFERROR(VLOOKUP(A934,[2]Sheet4!$A$2:$I$2561,5,FALSE),"CL")</f>
        <v>MEM</v>
      </c>
      <c r="I934" s="7" t="str">
        <f>IFERROR(VLOOKUP(A934,[2]Sheet4!$A$2:$I$2561,6,FALSE),"CL")</f>
        <v>Pi</v>
      </c>
      <c r="J934" s="7" t="str">
        <f>IFERROR(VLOOKUP(A934,[2]Sheet4!$A$2:$I$2561,7,FALSE),"CL")</f>
        <v>PAP</v>
      </c>
      <c r="K934" s="7" t="str">
        <f>IFERROR(VLOOKUP(A934,[2]Sheet4!$A$2:$I$2561,8,FALSE),"CL")</f>
        <v>Dr</v>
      </c>
    </row>
    <row r="935" spans="1:11" hidden="1">
      <c r="A935" s="5">
        <v>41225</v>
      </c>
      <c r="B935" s="6">
        <v>54.933999999999997</v>
      </c>
      <c r="C935" s="6">
        <f t="shared" si="28"/>
        <v>0.59399999999999409</v>
      </c>
      <c r="D935" s="8">
        <f t="shared" si="29"/>
        <v>1.0931174089068716E-2</v>
      </c>
      <c r="E935" s="6">
        <f>[1]!MoonAge(A935)</f>
        <v>0.93358439146844008</v>
      </c>
      <c r="F935" s="7" t="str">
        <f>IFERROR(VLOOKUP(A935,[2]Sheet4!$A$2:$I$2561,3,FALSE),"CL")</f>
        <v>FIM</v>
      </c>
      <c r="G935" s="7" t="str">
        <f>IFERROR(VLOOKUP(A935,[2]Sheet4!$A$2:$I$2561,4,FALSE),"CL")</f>
        <v>Co</v>
      </c>
      <c r="H935" s="7" t="str">
        <f>IFERROR(VLOOKUP(A935,[2]Sheet4!$A$2:$I$2561,5,FALSE),"CL")</f>
        <v>MEM</v>
      </c>
      <c r="I935" s="7" t="str">
        <f>IFERROR(VLOOKUP(A935,[2]Sheet4!$A$2:$I$2561,6,FALSE),"CL")</f>
        <v>Pi</v>
      </c>
      <c r="J935" s="7" t="str">
        <f>IFERROR(VLOOKUP(A935,[2]Sheet4!$A$2:$I$2561,7,FALSE),"CL")</f>
        <v>PAP</v>
      </c>
      <c r="K935" s="7" t="str">
        <f>IFERROR(VLOOKUP(A935,[2]Sheet4!$A$2:$I$2561,8,FALSE),"CL")</f>
        <v>Dr</v>
      </c>
    </row>
    <row r="936" spans="1:11">
      <c r="A936" s="5">
        <v>41228</v>
      </c>
      <c r="B936" s="6">
        <v>54.959000000000003</v>
      </c>
      <c r="C936" s="6">
        <f t="shared" si="28"/>
        <v>2.5000000000005684E-2</v>
      </c>
      <c r="D936" s="8">
        <f t="shared" si="29"/>
        <v>4.5509156442286535E-4</v>
      </c>
      <c r="E936" s="6">
        <f>[1]!MoonAge(A936)</f>
        <v>3.5173967309111154E-2</v>
      </c>
      <c r="F936" s="7" t="str">
        <f>IFERROR(VLOOKUP(A936,[2]Sheet4!$A$2:$I$2561,3,FALSE),"CL")</f>
        <v>MEP</v>
      </c>
      <c r="G936" s="7" t="str">
        <f>IFERROR(VLOOKUP(A936,[2]Sheet4!$A$2:$I$2561,4,FALSE),"CL")</f>
        <v>Dr</v>
      </c>
      <c r="H936" s="7" t="str">
        <f>IFERROR(VLOOKUP(A936,[2]Sheet4!$A$2:$I$2561,5,FALSE),"CL")</f>
        <v>MEM</v>
      </c>
      <c r="I936" s="7" t="str">
        <f>IFERROR(VLOOKUP(A936,[2]Sheet4!$A$2:$I$2561,6,FALSE),"CL")</f>
        <v>Pi</v>
      </c>
      <c r="J936" s="7" t="str">
        <f>IFERROR(VLOOKUP(A936,[2]Sheet4!$A$2:$I$2561,7,FALSE),"CL")</f>
        <v>PAP</v>
      </c>
      <c r="K936" s="7" t="str">
        <f>IFERROR(VLOOKUP(A936,[2]Sheet4!$A$2:$I$2561,8,FALSE),"CL")</f>
        <v>Dr</v>
      </c>
    </row>
    <row r="937" spans="1:11" hidden="1">
      <c r="A937" s="5">
        <v>41229</v>
      </c>
      <c r="B937" s="6">
        <v>54.991500000000002</v>
      </c>
      <c r="C937" s="6">
        <f t="shared" si="28"/>
        <v>3.2499999999998863E-2</v>
      </c>
      <c r="D937" s="8">
        <f t="shared" si="29"/>
        <v>5.9134991539145287E-4</v>
      </c>
      <c r="E937" s="6">
        <f>[1]!MoonAge(A937)</f>
        <v>6.9037159256001512E-2</v>
      </c>
      <c r="F937" s="7" t="str">
        <f>IFERROR(VLOOKUP(A937,[2]Sheet4!$A$2:$I$2561,3,FALSE),"CL")</f>
        <v>MEM</v>
      </c>
      <c r="G937" s="7" t="str">
        <f>IFERROR(VLOOKUP(A937,[2]Sheet4!$A$2:$I$2561,4,FALSE),"CL")</f>
        <v>Sn</v>
      </c>
      <c r="H937" s="7" t="str">
        <f>IFERROR(VLOOKUP(A937,[2]Sheet4!$A$2:$I$2561,5,FALSE),"CL")</f>
        <v>MEM</v>
      </c>
      <c r="I937" s="7" t="str">
        <f>IFERROR(VLOOKUP(A937,[2]Sheet4!$A$2:$I$2561,6,FALSE),"CL")</f>
        <v>Pi</v>
      </c>
      <c r="J937" s="7" t="str">
        <f>IFERROR(VLOOKUP(A937,[2]Sheet4!$A$2:$I$2561,7,FALSE),"CL")</f>
        <v>PAP</v>
      </c>
      <c r="K937" s="7" t="str">
        <f>IFERROR(VLOOKUP(A937,[2]Sheet4!$A$2:$I$2561,8,FALSE),"CL")</f>
        <v>Dr</v>
      </c>
    </row>
    <row r="938" spans="1:11" hidden="1">
      <c r="A938" s="5">
        <v>41232</v>
      </c>
      <c r="B938" s="6">
        <v>54.966500000000003</v>
      </c>
      <c r="C938" s="6">
        <f t="shared" si="28"/>
        <v>-2.4999999999998579E-2</v>
      </c>
      <c r="D938" s="8">
        <f t="shared" si="29"/>
        <v>-4.5461571333748994E-4</v>
      </c>
      <c r="E938" s="6">
        <f>[1]!MoonAge(A938)</f>
        <v>0.17062673509667248</v>
      </c>
      <c r="F938" s="7" t="str">
        <f>IFERROR(VLOOKUP(A938,[2]Sheet4!$A$2:$I$2561,3,FALSE),"CL")</f>
        <v>UDP</v>
      </c>
      <c r="G938" s="7" t="str">
        <f>IFERROR(VLOOKUP(A938,[2]Sheet4!$A$2:$I$2561,4,FALSE),"CL")</f>
        <v>Mo</v>
      </c>
      <c r="H938" s="7" t="str">
        <f>IFERROR(VLOOKUP(A938,[2]Sheet4!$A$2:$I$2561,5,FALSE),"CL")</f>
        <v>MEM</v>
      </c>
      <c r="I938" s="7" t="str">
        <f>IFERROR(VLOOKUP(A938,[2]Sheet4!$A$2:$I$2561,6,FALSE),"CL")</f>
        <v>Pi</v>
      </c>
      <c r="J938" s="7" t="str">
        <f>IFERROR(VLOOKUP(A938,[2]Sheet4!$A$2:$I$2561,7,FALSE),"CL")</f>
        <v>PAP</v>
      </c>
      <c r="K938" s="7" t="str">
        <f>IFERROR(VLOOKUP(A938,[2]Sheet4!$A$2:$I$2561,8,FALSE),"CL")</f>
        <v>Dr</v>
      </c>
    </row>
    <row r="939" spans="1:11" hidden="1">
      <c r="A939" s="5">
        <v>41233</v>
      </c>
      <c r="B939" s="6">
        <v>54.91</v>
      </c>
      <c r="C939" s="6">
        <f t="shared" si="28"/>
        <v>-5.6500000000006878E-2</v>
      </c>
      <c r="D939" s="8">
        <f t="shared" si="29"/>
        <v>-1.0278988110941551E-3</v>
      </c>
      <c r="E939" s="6">
        <f>[1]!MoonAge(A939)</f>
        <v>0.20448992704356284</v>
      </c>
      <c r="F939" s="7" t="str">
        <f>IFERROR(VLOOKUP(A939,[2]Sheet4!$A$2:$I$2561,3,FALSE),"CL")</f>
        <v>UDM</v>
      </c>
      <c r="G939" s="7" t="str">
        <f>IFERROR(VLOOKUP(A939,[2]Sheet4!$A$2:$I$2561,4,FALSE),"CL")</f>
        <v>Ch</v>
      </c>
      <c r="H939" s="7" t="str">
        <f>IFERROR(VLOOKUP(A939,[2]Sheet4!$A$2:$I$2561,5,FALSE),"CL")</f>
        <v>MEM</v>
      </c>
      <c r="I939" s="7" t="str">
        <f>IFERROR(VLOOKUP(A939,[2]Sheet4!$A$2:$I$2561,6,FALSE),"CL")</f>
        <v>Pi</v>
      </c>
      <c r="J939" s="7" t="str">
        <f>IFERROR(VLOOKUP(A939,[2]Sheet4!$A$2:$I$2561,7,FALSE),"CL")</f>
        <v>PAP</v>
      </c>
      <c r="K939" s="7" t="str">
        <f>IFERROR(VLOOKUP(A939,[2]Sheet4!$A$2:$I$2561,8,FALSE),"CL")</f>
        <v>Dr</v>
      </c>
    </row>
    <row r="940" spans="1:11" hidden="1">
      <c r="A940" s="5">
        <v>41234</v>
      </c>
      <c r="B940" s="6">
        <v>55.202500000000001</v>
      </c>
      <c r="C940" s="6">
        <f t="shared" si="28"/>
        <v>0.29250000000000398</v>
      </c>
      <c r="D940" s="8">
        <f t="shared" si="29"/>
        <v>5.326898561282171E-3</v>
      </c>
      <c r="E940" s="6">
        <f>[1]!MoonAge(A940)</f>
        <v>0.23835311899045319</v>
      </c>
      <c r="F940" s="7" t="str">
        <f>IFERROR(VLOOKUP(A940,[2]Sheet4!$A$2:$I$2561,3,FALSE),"CL")</f>
        <v>FIP</v>
      </c>
      <c r="G940" s="7" t="str">
        <f>IFERROR(VLOOKUP(A940,[2]Sheet4!$A$2:$I$2561,4,FALSE),"CL")</f>
        <v>Do</v>
      </c>
      <c r="H940" s="7" t="str">
        <f>IFERROR(VLOOKUP(A940,[2]Sheet4!$A$2:$I$2561,5,FALSE),"CL")</f>
        <v>MEM</v>
      </c>
      <c r="I940" s="7" t="str">
        <f>IFERROR(VLOOKUP(A940,[2]Sheet4!$A$2:$I$2561,6,FALSE),"CL")</f>
        <v>Pi</v>
      </c>
      <c r="J940" s="7" t="str">
        <f>IFERROR(VLOOKUP(A940,[2]Sheet4!$A$2:$I$2561,7,FALSE),"CL")</f>
        <v>PAP</v>
      </c>
      <c r="K940" s="7" t="str">
        <f>IFERROR(VLOOKUP(A940,[2]Sheet4!$A$2:$I$2561,8,FALSE),"CL")</f>
        <v>Dr</v>
      </c>
    </row>
    <row r="941" spans="1:11" hidden="1">
      <c r="A941" s="5">
        <v>41235</v>
      </c>
      <c r="B941" s="6">
        <v>55.157499999999999</v>
      </c>
      <c r="C941" s="6">
        <f t="shared" si="28"/>
        <v>-4.5000000000001705E-2</v>
      </c>
      <c r="D941" s="8">
        <f t="shared" si="29"/>
        <v>-8.151804718989485E-4</v>
      </c>
      <c r="E941" s="6">
        <f>[1]!MoonAge(A941)</f>
        <v>0.27221631093734355</v>
      </c>
      <c r="F941" s="7" t="str">
        <f>IFERROR(VLOOKUP(A941,[2]Sheet4!$A$2:$I$2561,3,FALSE),"CL")</f>
        <v>FIM</v>
      </c>
      <c r="G941" s="7" t="str">
        <f>IFERROR(VLOOKUP(A941,[2]Sheet4!$A$2:$I$2561,4,FALSE),"CL")</f>
        <v>Pi</v>
      </c>
      <c r="H941" s="7" t="str">
        <f>IFERROR(VLOOKUP(A941,[2]Sheet4!$A$2:$I$2561,5,FALSE),"CL")</f>
        <v>MEM</v>
      </c>
      <c r="I941" s="7" t="str">
        <f>IFERROR(VLOOKUP(A941,[2]Sheet4!$A$2:$I$2561,6,FALSE),"CL")</f>
        <v>Pi</v>
      </c>
      <c r="J941" s="7" t="str">
        <f>IFERROR(VLOOKUP(A941,[2]Sheet4!$A$2:$I$2561,7,FALSE),"CL")</f>
        <v>PAP</v>
      </c>
      <c r="K941" s="7" t="str">
        <f>IFERROR(VLOOKUP(A941,[2]Sheet4!$A$2:$I$2561,8,FALSE),"CL")</f>
        <v>Dr</v>
      </c>
    </row>
    <row r="942" spans="1:11" hidden="1">
      <c r="A942" s="5">
        <v>41236</v>
      </c>
      <c r="B942" s="6">
        <v>55.344499999999996</v>
      </c>
      <c r="C942" s="6">
        <f t="shared" si="28"/>
        <v>0.18699999999999761</v>
      </c>
      <c r="D942" s="8">
        <f t="shared" si="29"/>
        <v>3.3902914381543328E-3</v>
      </c>
      <c r="E942" s="6">
        <f>[1]!MoonAge(A942)</f>
        <v>0.30607950288423391</v>
      </c>
      <c r="F942" s="7" t="str">
        <f>IFERROR(VLOOKUP(A942,[2]Sheet4!$A$2:$I$2561,3,FALSE),"CL")</f>
        <v>EAP</v>
      </c>
      <c r="G942" s="7" t="str">
        <f>IFERROR(VLOOKUP(A942,[2]Sheet4!$A$2:$I$2561,4,FALSE),"CL")</f>
        <v>Ra</v>
      </c>
      <c r="H942" s="7" t="str">
        <f>IFERROR(VLOOKUP(A942,[2]Sheet4!$A$2:$I$2561,5,FALSE),"CL")</f>
        <v>MEM</v>
      </c>
      <c r="I942" s="7" t="str">
        <f>IFERROR(VLOOKUP(A942,[2]Sheet4!$A$2:$I$2561,6,FALSE),"CL")</f>
        <v>Pi</v>
      </c>
      <c r="J942" s="7" t="str">
        <f>IFERROR(VLOOKUP(A942,[2]Sheet4!$A$2:$I$2561,7,FALSE),"CL")</f>
        <v>PAP</v>
      </c>
      <c r="K942" s="7" t="str">
        <f>IFERROR(VLOOKUP(A942,[2]Sheet4!$A$2:$I$2561,8,FALSE),"CL")</f>
        <v>Dr</v>
      </c>
    </row>
    <row r="943" spans="1:11" hidden="1">
      <c r="A943" s="5">
        <v>41239</v>
      </c>
      <c r="B943" s="6">
        <v>55.692</v>
      </c>
      <c r="C943" s="6">
        <f t="shared" si="28"/>
        <v>0.34750000000000369</v>
      </c>
      <c r="D943" s="8">
        <f t="shared" si="29"/>
        <v>6.2788533639296356E-3</v>
      </c>
      <c r="E943" s="6">
        <f>[1]!MoonAge(A943)</f>
        <v>0.40766907872490499</v>
      </c>
      <c r="F943" s="7" t="str">
        <f>IFERROR(VLOOKUP(A943,[2]Sheet4!$A$2:$I$2561,3,FALSE),"CL")</f>
        <v>MEM</v>
      </c>
      <c r="G943" s="7" t="str">
        <f>IFERROR(VLOOKUP(A943,[2]Sheet4!$A$2:$I$2561,4,FALSE),"CL")</f>
        <v>Rb</v>
      </c>
      <c r="H943" s="7" t="str">
        <f>IFERROR(VLOOKUP(A943,[2]Sheet4!$A$2:$I$2561,5,FALSE),"CL")</f>
        <v>MEM</v>
      </c>
      <c r="I943" s="7" t="str">
        <f>IFERROR(VLOOKUP(A943,[2]Sheet4!$A$2:$I$2561,6,FALSE),"CL")</f>
        <v>Pi</v>
      </c>
      <c r="J943" s="7" t="str">
        <f>IFERROR(VLOOKUP(A943,[2]Sheet4!$A$2:$I$2561,7,FALSE),"CL")</f>
        <v>PAP</v>
      </c>
      <c r="K943" s="7" t="str">
        <f>IFERROR(VLOOKUP(A943,[2]Sheet4!$A$2:$I$2561,8,FALSE),"CL")</f>
        <v>Dr</v>
      </c>
    </row>
    <row r="944" spans="1:11" hidden="1">
      <c r="A944" s="5">
        <v>41240</v>
      </c>
      <c r="B944" s="6">
        <v>55.704500000000003</v>
      </c>
      <c r="C944" s="6">
        <f t="shared" si="28"/>
        <v>1.2500000000002842E-2</v>
      </c>
      <c r="D944" s="8">
        <f t="shared" si="29"/>
        <v>2.2444875386056959E-4</v>
      </c>
      <c r="E944" s="6">
        <f>[1]!MoonAge(A944)</f>
        <v>0.44153227067179535</v>
      </c>
      <c r="F944" s="7" t="str">
        <f>IFERROR(VLOOKUP(A944,[2]Sheet4!$A$2:$I$2561,3,FALSE),"CL")</f>
        <v>PAP</v>
      </c>
      <c r="G944" s="7" t="str">
        <f>IFERROR(VLOOKUP(A944,[2]Sheet4!$A$2:$I$2561,4,FALSE),"CL")</f>
        <v>Dr</v>
      </c>
      <c r="H944" s="7" t="str">
        <f>IFERROR(VLOOKUP(A944,[2]Sheet4!$A$2:$I$2561,5,FALSE),"CL")</f>
        <v>MEM</v>
      </c>
      <c r="I944" s="7" t="str">
        <f>IFERROR(VLOOKUP(A944,[2]Sheet4!$A$2:$I$2561,6,FALSE),"CL")</f>
        <v>Pi</v>
      </c>
      <c r="J944" s="7" t="str">
        <f>IFERROR(VLOOKUP(A944,[2]Sheet4!$A$2:$I$2561,7,FALSE),"CL")</f>
        <v>PAP</v>
      </c>
      <c r="K944" s="7" t="str">
        <f>IFERROR(VLOOKUP(A944,[2]Sheet4!$A$2:$I$2561,8,FALSE),"CL")</f>
        <v>Dr</v>
      </c>
    </row>
    <row r="945" spans="1:11" hidden="1">
      <c r="A945" s="5">
        <v>41242</v>
      </c>
      <c r="B945" s="6">
        <v>55.201999999999998</v>
      </c>
      <c r="C945" s="6">
        <f t="shared" si="28"/>
        <v>-0.50250000000000483</v>
      </c>
      <c r="D945" s="8">
        <f t="shared" si="29"/>
        <v>-9.0208151944637296E-3</v>
      </c>
      <c r="E945" s="6">
        <f>[1]!MoonAge(A945)</f>
        <v>0.50925865456551223</v>
      </c>
      <c r="F945" s="7" t="str">
        <f>IFERROR(VLOOKUP(A945,[2]Sheet4!$A$2:$I$2561,3,FALSE),"CL")</f>
        <v>UDP</v>
      </c>
      <c r="G945" s="7" t="str">
        <f>IFERROR(VLOOKUP(A945,[2]Sheet4!$A$2:$I$2561,4,FALSE),"CL")</f>
        <v>Ho</v>
      </c>
      <c r="H945" s="7" t="str">
        <f>IFERROR(VLOOKUP(A945,[2]Sheet4!$A$2:$I$2561,5,FALSE),"CL")</f>
        <v>MEM</v>
      </c>
      <c r="I945" s="7" t="str">
        <f>IFERROR(VLOOKUP(A945,[2]Sheet4!$A$2:$I$2561,6,FALSE),"CL")</f>
        <v>Pi</v>
      </c>
      <c r="J945" s="7" t="str">
        <f>IFERROR(VLOOKUP(A945,[2]Sheet4!$A$2:$I$2561,7,FALSE),"CL")</f>
        <v>PAP</v>
      </c>
      <c r="K945" s="7" t="str">
        <f>IFERROR(VLOOKUP(A945,[2]Sheet4!$A$2:$I$2561,8,FALSE),"CL")</f>
        <v>Dr</v>
      </c>
    </row>
    <row r="946" spans="1:11" hidden="1">
      <c r="A946" s="5">
        <v>41243</v>
      </c>
      <c r="B946" s="6">
        <v>54.526499999999999</v>
      </c>
      <c r="C946" s="6">
        <f t="shared" si="28"/>
        <v>-0.67549999999999955</v>
      </c>
      <c r="D946" s="8">
        <f t="shared" si="29"/>
        <v>-1.2236875475526241E-2</v>
      </c>
      <c r="E946" s="6">
        <f>[1]!MoonAge(A946)</f>
        <v>0.54312184651216888</v>
      </c>
      <c r="F946" s="7" t="str">
        <f>IFERROR(VLOOKUP(A946,[2]Sheet4!$A$2:$I$2561,3,FALSE),"CL")</f>
        <v>UDM</v>
      </c>
      <c r="G946" s="7" t="str">
        <f>IFERROR(VLOOKUP(A946,[2]Sheet4!$A$2:$I$2561,4,FALSE),"CL")</f>
        <v>Sh</v>
      </c>
      <c r="H946" s="7" t="str">
        <f>IFERROR(VLOOKUP(A946,[2]Sheet4!$A$2:$I$2561,5,FALSE),"CL")</f>
        <v>MEM</v>
      </c>
      <c r="I946" s="7" t="str">
        <f>IFERROR(VLOOKUP(A946,[2]Sheet4!$A$2:$I$2561,6,FALSE),"CL")</f>
        <v>Pi</v>
      </c>
      <c r="J946" s="7" t="str">
        <f>IFERROR(VLOOKUP(A946,[2]Sheet4!$A$2:$I$2561,7,FALSE),"CL")</f>
        <v>PAP</v>
      </c>
      <c r="K946" s="7" t="str">
        <f>IFERROR(VLOOKUP(A946,[2]Sheet4!$A$2:$I$2561,8,FALSE),"CL")</f>
        <v>Dr</v>
      </c>
    </row>
    <row r="947" spans="1:11" hidden="1">
      <c r="A947" s="5">
        <v>41246</v>
      </c>
      <c r="B947" s="6">
        <v>54.561</v>
      </c>
      <c r="C947" s="6">
        <f t="shared" si="28"/>
        <v>3.4500000000001307E-2</v>
      </c>
      <c r="D947" s="8">
        <f t="shared" si="29"/>
        <v>6.3271987015490279E-4</v>
      </c>
      <c r="E947" s="6">
        <f>[1]!MoonAge(A947)</f>
        <v>0.64471142235213907</v>
      </c>
      <c r="F947" s="7" t="str">
        <f>IFERROR(VLOOKUP(A947,[2]Sheet4!$A$2:$I$2561,3,FALSE),"CL")</f>
        <v>EAP</v>
      </c>
      <c r="G947" s="7" t="str">
        <f>IFERROR(VLOOKUP(A947,[2]Sheet4!$A$2:$I$2561,4,FALSE),"CL")</f>
        <v>Do</v>
      </c>
      <c r="H947" s="7" t="str">
        <f>IFERROR(VLOOKUP(A947,[2]Sheet4!$A$2:$I$2561,5,FALSE),"CL")</f>
        <v>MEM</v>
      </c>
      <c r="I947" s="7" t="str">
        <f>IFERROR(VLOOKUP(A947,[2]Sheet4!$A$2:$I$2561,6,FALSE),"CL")</f>
        <v>Pi</v>
      </c>
      <c r="J947" s="7" t="str">
        <f>IFERROR(VLOOKUP(A947,[2]Sheet4!$A$2:$I$2561,7,FALSE),"CL")</f>
        <v>PAP</v>
      </c>
      <c r="K947" s="7" t="str">
        <f>IFERROR(VLOOKUP(A947,[2]Sheet4!$A$2:$I$2561,8,FALSE),"CL")</f>
        <v>Dr</v>
      </c>
    </row>
    <row r="948" spans="1:11" hidden="1">
      <c r="A948" s="5">
        <v>41247</v>
      </c>
      <c r="B948" s="6">
        <v>54.947299999999998</v>
      </c>
      <c r="C948" s="6">
        <f t="shared" si="28"/>
        <v>0.38629999999999853</v>
      </c>
      <c r="D948" s="8">
        <f t="shared" si="29"/>
        <v>7.0801488242517282E-3</v>
      </c>
      <c r="E948" s="6">
        <f>[1]!MoonAge(A948)</f>
        <v>0.67857461429879584</v>
      </c>
      <c r="F948" s="7" t="str">
        <f>IFERROR(VLOOKUP(A948,[2]Sheet4!$A$2:$I$2561,3,FALSE),"CL")</f>
        <v>EAM</v>
      </c>
      <c r="G948" s="7" t="str">
        <f>IFERROR(VLOOKUP(A948,[2]Sheet4!$A$2:$I$2561,4,FALSE),"CL")</f>
        <v>Pi</v>
      </c>
      <c r="H948" s="7" t="str">
        <f>IFERROR(VLOOKUP(A948,[2]Sheet4!$A$2:$I$2561,5,FALSE),"CL")</f>
        <v>MEM</v>
      </c>
      <c r="I948" s="7" t="str">
        <f>IFERROR(VLOOKUP(A948,[2]Sheet4!$A$2:$I$2561,6,FALSE),"CL")</f>
        <v>Pi</v>
      </c>
      <c r="J948" s="7" t="str">
        <f>IFERROR(VLOOKUP(A948,[2]Sheet4!$A$2:$I$2561,7,FALSE),"CL")</f>
        <v>PAP</v>
      </c>
      <c r="K948" s="7" t="str">
        <f>IFERROR(VLOOKUP(A948,[2]Sheet4!$A$2:$I$2561,8,FALSE),"CL")</f>
        <v>Dr</v>
      </c>
    </row>
    <row r="949" spans="1:11" hidden="1">
      <c r="A949" s="5">
        <v>41248</v>
      </c>
      <c r="B949" s="6">
        <v>54.569000000000003</v>
      </c>
      <c r="C949" s="6">
        <f t="shared" si="28"/>
        <v>-0.37829999999999586</v>
      </c>
      <c r="D949" s="8">
        <f t="shared" si="29"/>
        <v>-6.8847786879427351E-3</v>
      </c>
      <c r="E949" s="6">
        <f>[1]!MoonAge(A949)</f>
        <v>0.71243780624545261</v>
      </c>
      <c r="F949" s="7" t="str">
        <f>IFERROR(VLOOKUP(A949,[2]Sheet4!$A$2:$I$2561,3,FALSE),"CL")</f>
        <v>MEP</v>
      </c>
      <c r="G949" s="7" t="str">
        <f>IFERROR(VLOOKUP(A949,[2]Sheet4!$A$2:$I$2561,4,FALSE),"CL")</f>
        <v>Ra</v>
      </c>
      <c r="H949" s="7" t="str">
        <f>IFERROR(VLOOKUP(A949,[2]Sheet4!$A$2:$I$2561,5,FALSE),"CL")</f>
        <v>MEM</v>
      </c>
      <c r="I949" s="7" t="str">
        <f>IFERROR(VLOOKUP(A949,[2]Sheet4!$A$2:$I$2561,6,FALSE),"CL")</f>
        <v>Pi</v>
      </c>
      <c r="J949" s="7" t="str">
        <f>IFERROR(VLOOKUP(A949,[2]Sheet4!$A$2:$I$2561,7,FALSE),"CL")</f>
        <v>PAP</v>
      </c>
      <c r="K949" s="7" t="str">
        <f>IFERROR(VLOOKUP(A949,[2]Sheet4!$A$2:$I$2561,8,FALSE),"CL")</f>
        <v>Dr</v>
      </c>
    </row>
    <row r="950" spans="1:11" hidden="1">
      <c r="A950" s="5">
        <v>41249</v>
      </c>
      <c r="B950" s="6">
        <v>54.465000000000003</v>
      </c>
      <c r="C950" s="6">
        <f t="shared" si="28"/>
        <v>-0.1039999999999992</v>
      </c>
      <c r="D950" s="8">
        <f t="shared" si="29"/>
        <v>-1.9058439773497627E-3</v>
      </c>
      <c r="E950" s="6">
        <f>[1]!MoonAge(A950)</f>
        <v>0.74630099819210938</v>
      </c>
      <c r="F950" s="7" t="str">
        <f>IFERROR(VLOOKUP(A950,[2]Sheet4!$A$2:$I$2561,3,FALSE),"CL")</f>
        <v>MEM</v>
      </c>
      <c r="G950" s="7" t="str">
        <f>IFERROR(VLOOKUP(A950,[2]Sheet4!$A$2:$I$2561,4,FALSE),"CL")</f>
        <v>Co</v>
      </c>
      <c r="H950" s="7" t="str">
        <f>IFERROR(VLOOKUP(A950,[2]Sheet4!$A$2:$I$2561,5,FALSE),"CL")</f>
        <v>MEM</v>
      </c>
      <c r="I950" s="7" t="str">
        <f>IFERROR(VLOOKUP(A950,[2]Sheet4!$A$2:$I$2561,6,FALSE),"CL")</f>
        <v>Pi</v>
      </c>
      <c r="J950" s="7" t="str">
        <f>IFERROR(VLOOKUP(A950,[2]Sheet4!$A$2:$I$2561,7,FALSE),"CL")</f>
        <v>PAP</v>
      </c>
      <c r="K950" s="7" t="str">
        <f>IFERROR(VLOOKUP(A950,[2]Sheet4!$A$2:$I$2561,8,FALSE),"CL")</f>
        <v>Dr</v>
      </c>
    </row>
    <row r="951" spans="1:11" hidden="1">
      <c r="A951" s="5">
        <v>41250</v>
      </c>
      <c r="B951" s="6">
        <v>54.201799999999999</v>
      </c>
      <c r="C951" s="6">
        <f t="shared" si="28"/>
        <v>-0.26320000000000476</v>
      </c>
      <c r="D951" s="8">
        <f t="shared" si="29"/>
        <v>-4.8324612136235153E-3</v>
      </c>
      <c r="E951" s="6">
        <f>[1]!MoonAge(A951)</f>
        <v>0.78016419013876614</v>
      </c>
      <c r="F951" s="7" t="str">
        <f>IFERROR(VLOOKUP(A951,[2]Sheet4!$A$2:$I$2561,3,FALSE),"CL")</f>
        <v>PAP</v>
      </c>
      <c r="G951" s="7" t="str">
        <f>IFERROR(VLOOKUP(A951,[2]Sheet4!$A$2:$I$2561,4,FALSE),"CL")</f>
        <v>Tg</v>
      </c>
      <c r="H951" s="7" t="str">
        <f>IFERROR(VLOOKUP(A951,[2]Sheet4!$A$2:$I$2561,5,FALSE),"CL")</f>
        <v>PAP</v>
      </c>
      <c r="I951" s="7" t="str">
        <f>IFERROR(VLOOKUP(A951,[2]Sheet4!$A$2:$I$2561,6,FALSE),"CL")</f>
        <v>Ra</v>
      </c>
      <c r="J951" s="7" t="str">
        <f>IFERROR(VLOOKUP(A951,[2]Sheet4!$A$2:$I$2561,7,FALSE),"CL")</f>
        <v>PAP</v>
      </c>
      <c r="K951" s="7" t="str">
        <f>IFERROR(VLOOKUP(A951,[2]Sheet4!$A$2:$I$2561,8,FALSE),"CL")</f>
        <v>Dr</v>
      </c>
    </row>
    <row r="952" spans="1:11" hidden="1">
      <c r="A952" s="5">
        <v>41253</v>
      </c>
      <c r="B952" s="6">
        <v>54.340499999999999</v>
      </c>
      <c r="C952" s="6">
        <f t="shared" si="28"/>
        <v>0.13870000000000005</v>
      </c>
      <c r="D952" s="8">
        <f t="shared" si="29"/>
        <v>2.5589556066403707E-3</v>
      </c>
      <c r="E952" s="6">
        <f>[1]!MoonAge(A952)</f>
        <v>0.88175376597873623</v>
      </c>
      <c r="F952" s="7" t="str">
        <f>IFERROR(VLOOKUP(A952,[2]Sheet4!$A$2:$I$2561,3,FALSE),"CL")</f>
        <v>UDM</v>
      </c>
      <c r="G952" s="7" t="str">
        <f>IFERROR(VLOOKUP(A952,[2]Sheet4!$A$2:$I$2561,4,FALSE),"CL")</f>
        <v>Sn</v>
      </c>
      <c r="H952" s="7" t="str">
        <f>IFERROR(VLOOKUP(A952,[2]Sheet4!$A$2:$I$2561,5,FALSE),"CL")</f>
        <v>PAP</v>
      </c>
      <c r="I952" s="7" t="str">
        <f>IFERROR(VLOOKUP(A952,[2]Sheet4!$A$2:$I$2561,6,FALSE),"CL")</f>
        <v>Ra</v>
      </c>
      <c r="J952" s="7" t="str">
        <f>IFERROR(VLOOKUP(A952,[2]Sheet4!$A$2:$I$2561,7,FALSE),"CL")</f>
        <v>PAP</v>
      </c>
      <c r="K952" s="7" t="str">
        <f>IFERROR(VLOOKUP(A952,[2]Sheet4!$A$2:$I$2561,8,FALSE),"CL")</f>
        <v>Dr</v>
      </c>
    </row>
    <row r="953" spans="1:11" hidden="1">
      <c r="A953" s="5">
        <v>41254</v>
      </c>
      <c r="B953" s="6">
        <v>54.316000000000003</v>
      </c>
      <c r="C953" s="6">
        <f t="shared" si="28"/>
        <v>-2.4499999999996191E-2</v>
      </c>
      <c r="D953" s="8">
        <f t="shared" si="29"/>
        <v>-4.508607760325391E-4</v>
      </c>
      <c r="E953" s="6">
        <f>[1]!MoonAge(A953)</f>
        <v>0.91561695792539299</v>
      </c>
      <c r="F953" s="7" t="str">
        <f>IFERROR(VLOOKUP(A953,[2]Sheet4!$A$2:$I$2561,3,FALSE),"CL")</f>
        <v>FIP</v>
      </c>
      <c r="G953" s="7" t="str">
        <f>IFERROR(VLOOKUP(A953,[2]Sheet4!$A$2:$I$2561,4,FALSE),"CL")</f>
        <v>Ho</v>
      </c>
      <c r="H953" s="7" t="str">
        <f>IFERROR(VLOOKUP(A953,[2]Sheet4!$A$2:$I$2561,5,FALSE),"CL")</f>
        <v>PAP</v>
      </c>
      <c r="I953" s="7" t="str">
        <f>IFERROR(VLOOKUP(A953,[2]Sheet4!$A$2:$I$2561,6,FALSE),"CL")</f>
        <v>Ra</v>
      </c>
      <c r="J953" s="7" t="str">
        <f>IFERROR(VLOOKUP(A953,[2]Sheet4!$A$2:$I$2561,7,FALSE),"CL")</f>
        <v>PAP</v>
      </c>
      <c r="K953" s="7" t="str">
        <f>IFERROR(VLOOKUP(A953,[2]Sheet4!$A$2:$I$2561,8,FALSE),"CL")</f>
        <v>Dr</v>
      </c>
    </row>
    <row r="954" spans="1:11" hidden="1">
      <c r="A954" s="5">
        <v>41255</v>
      </c>
      <c r="B954" s="6">
        <v>54.272500000000001</v>
      </c>
      <c r="C954" s="6">
        <f t="shared" si="28"/>
        <v>-4.3500000000001648E-2</v>
      </c>
      <c r="D954" s="8">
        <f t="shared" si="29"/>
        <v>-8.0086898887991842E-4</v>
      </c>
      <c r="E954" s="6">
        <f>[1]!MoonAge(A954)</f>
        <v>0.94948014987204976</v>
      </c>
      <c r="F954" s="7" t="str">
        <f>IFERROR(VLOOKUP(A954,[2]Sheet4!$A$2:$I$2561,3,FALSE),"CL")</f>
        <v>FIM</v>
      </c>
      <c r="G954" s="7" t="str">
        <f>IFERROR(VLOOKUP(A954,[2]Sheet4!$A$2:$I$2561,4,FALSE),"CL")</f>
        <v>Sh</v>
      </c>
      <c r="H954" s="7" t="str">
        <f>IFERROR(VLOOKUP(A954,[2]Sheet4!$A$2:$I$2561,5,FALSE),"CL")</f>
        <v>PAP</v>
      </c>
      <c r="I954" s="7" t="str">
        <f>IFERROR(VLOOKUP(A954,[2]Sheet4!$A$2:$I$2561,6,FALSE),"CL")</f>
        <v>Ra</v>
      </c>
      <c r="J954" s="7" t="str">
        <f>IFERROR(VLOOKUP(A954,[2]Sheet4!$A$2:$I$2561,7,FALSE),"CL")</f>
        <v>PAP</v>
      </c>
      <c r="K954" s="7" t="str">
        <f>IFERROR(VLOOKUP(A954,[2]Sheet4!$A$2:$I$2561,8,FALSE),"CL")</f>
        <v>Dr</v>
      </c>
    </row>
    <row r="955" spans="1:11" hidden="1">
      <c r="A955" s="5">
        <v>41256</v>
      </c>
      <c r="B955" s="6">
        <v>54.231999999999999</v>
      </c>
      <c r="C955" s="6">
        <f t="shared" si="28"/>
        <v>-4.0500000000001535E-2</v>
      </c>
      <c r="D955" s="8">
        <f t="shared" si="29"/>
        <v>-7.4623428071309656E-4</v>
      </c>
      <c r="E955" s="6">
        <f>[1]!MoonAge(A955)</f>
        <v>0.98334334181870653</v>
      </c>
      <c r="F955" s="7" t="str">
        <f>IFERROR(VLOOKUP(A955,[2]Sheet4!$A$2:$I$2561,3,FALSE),"CL")</f>
        <v>EAP</v>
      </c>
      <c r="G955" s="7" t="str">
        <f>IFERROR(VLOOKUP(A955,[2]Sheet4!$A$2:$I$2561,4,FALSE),"CL")</f>
        <v>Mo</v>
      </c>
      <c r="H955" s="7" t="str">
        <f>IFERROR(VLOOKUP(A955,[2]Sheet4!$A$2:$I$2561,5,FALSE),"CL")</f>
        <v>PAP</v>
      </c>
      <c r="I955" s="7" t="str">
        <f>IFERROR(VLOOKUP(A955,[2]Sheet4!$A$2:$I$2561,6,FALSE),"CL")</f>
        <v>Ra</v>
      </c>
      <c r="J955" s="7" t="str">
        <f>IFERROR(VLOOKUP(A955,[2]Sheet4!$A$2:$I$2561,7,FALSE),"CL")</f>
        <v>PAP</v>
      </c>
      <c r="K955" s="7" t="str">
        <f>IFERROR(VLOOKUP(A955,[2]Sheet4!$A$2:$I$2561,8,FALSE),"CL")</f>
        <v>Dr</v>
      </c>
    </row>
    <row r="956" spans="1:11" hidden="1">
      <c r="A956" s="5">
        <v>41257</v>
      </c>
      <c r="B956" s="6">
        <v>54.387999999999998</v>
      </c>
      <c r="C956" s="6">
        <f t="shared" si="28"/>
        <v>0.15599999999999881</v>
      </c>
      <c r="D956" s="8">
        <f t="shared" si="29"/>
        <v>2.8765304617199955E-3</v>
      </c>
      <c r="E956" s="6">
        <f>[1]!MoonAge(A956)</f>
        <v>1.7206533765363297E-2</v>
      </c>
      <c r="F956" s="7" t="str">
        <f>IFERROR(VLOOKUP(A956,[2]Sheet4!$A$2:$I$2561,3,FALSE),"CL")</f>
        <v>EAM</v>
      </c>
      <c r="G956" s="7" t="str">
        <f>IFERROR(VLOOKUP(A956,[2]Sheet4!$A$2:$I$2561,4,FALSE),"CL")</f>
        <v>Ch</v>
      </c>
      <c r="H956" s="7" t="str">
        <f>IFERROR(VLOOKUP(A956,[2]Sheet4!$A$2:$I$2561,5,FALSE),"CL")</f>
        <v>PAP</v>
      </c>
      <c r="I956" s="7" t="str">
        <f>IFERROR(VLOOKUP(A956,[2]Sheet4!$A$2:$I$2561,6,FALSE),"CL")</f>
        <v>Ra</v>
      </c>
      <c r="J956" s="7" t="str">
        <f>IFERROR(VLOOKUP(A956,[2]Sheet4!$A$2:$I$2561,7,FALSE),"CL")</f>
        <v>PAP</v>
      </c>
      <c r="K956" s="7" t="str">
        <f>IFERROR(VLOOKUP(A956,[2]Sheet4!$A$2:$I$2561,8,FALSE),"CL")</f>
        <v>Dr</v>
      </c>
    </row>
    <row r="957" spans="1:11" hidden="1">
      <c r="A957" s="5">
        <v>41260</v>
      </c>
      <c r="B957" s="6">
        <v>54.628999999999998</v>
      </c>
      <c r="C957" s="6">
        <f t="shared" si="28"/>
        <v>0.24099999999999966</v>
      </c>
      <c r="D957" s="8">
        <f t="shared" si="29"/>
        <v>4.4311245127601614E-3</v>
      </c>
      <c r="E957" s="6">
        <f>[1]!MoonAge(A957)</f>
        <v>0.11879610960533349</v>
      </c>
      <c r="F957" s="7" t="str">
        <f>IFERROR(VLOOKUP(A957,[2]Sheet4!$A$2:$I$2561,3,FALSE),"CL")</f>
        <v>PAP</v>
      </c>
      <c r="G957" s="7" t="str">
        <f>IFERROR(VLOOKUP(A957,[2]Sheet4!$A$2:$I$2561,4,FALSE),"CL")</f>
        <v>Ra</v>
      </c>
      <c r="H957" s="7" t="str">
        <f>IFERROR(VLOOKUP(A957,[2]Sheet4!$A$2:$I$2561,5,FALSE),"CL")</f>
        <v>PAP</v>
      </c>
      <c r="I957" s="7" t="str">
        <f>IFERROR(VLOOKUP(A957,[2]Sheet4!$A$2:$I$2561,6,FALSE),"CL")</f>
        <v>Ra</v>
      </c>
      <c r="J957" s="7" t="str">
        <f>IFERROR(VLOOKUP(A957,[2]Sheet4!$A$2:$I$2561,7,FALSE),"CL")</f>
        <v>PAP</v>
      </c>
      <c r="K957" s="7" t="str">
        <f>IFERROR(VLOOKUP(A957,[2]Sheet4!$A$2:$I$2561,8,FALSE),"CL")</f>
        <v>Dr</v>
      </c>
    </row>
    <row r="958" spans="1:11" hidden="1">
      <c r="A958" s="5">
        <v>41261</v>
      </c>
      <c r="B958" s="6">
        <v>54.848999999999997</v>
      </c>
      <c r="C958" s="6">
        <f t="shared" si="28"/>
        <v>0.21999999999999886</v>
      </c>
      <c r="D958" s="8">
        <f t="shared" si="29"/>
        <v>4.0271650588515054E-3</v>
      </c>
      <c r="E958" s="6">
        <f>[1]!MoonAge(A958)</f>
        <v>0.15265930155199015</v>
      </c>
      <c r="F958" s="7" t="str">
        <f>IFERROR(VLOOKUP(A958,[2]Sheet4!$A$2:$I$2561,3,FALSE),"CL")</f>
        <v>PAM</v>
      </c>
      <c r="G958" s="7" t="str">
        <f>IFERROR(VLOOKUP(A958,[2]Sheet4!$A$2:$I$2561,4,FALSE),"CL")</f>
        <v>Co</v>
      </c>
      <c r="H958" s="7" t="str">
        <f>IFERROR(VLOOKUP(A958,[2]Sheet4!$A$2:$I$2561,5,FALSE),"CL")</f>
        <v>PAP</v>
      </c>
      <c r="I958" s="7" t="str">
        <f>IFERROR(VLOOKUP(A958,[2]Sheet4!$A$2:$I$2561,6,FALSE),"CL")</f>
        <v>Ra</v>
      </c>
      <c r="J958" s="7" t="str">
        <f>IFERROR(VLOOKUP(A958,[2]Sheet4!$A$2:$I$2561,7,FALSE),"CL")</f>
        <v>PAP</v>
      </c>
      <c r="K958" s="7" t="str">
        <f>IFERROR(VLOOKUP(A958,[2]Sheet4!$A$2:$I$2561,8,FALSE),"CL")</f>
        <v>Dr</v>
      </c>
    </row>
    <row r="959" spans="1:11" hidden="1">
      <c r="A959" s="5">
        <v>41262</v>
      </c>
      <c r="B959" s="6">
        <v>54.736499999999999</v>
      </c>
      <c r="C959" s="6">
        <f t="shared" si="28"/>
        <v>-0.11249999999999716</v>
      </c>
      <c r="D959" s="8">
        <f t="shared" si="29"/>
        <v>-2.0510857080347348E-3</v>
      </c>
      <c r="E959" s="6">
        <f>[1]!MoonAge(A959)</f>
        <v>0.18652249349864691</v>
      </c>
      <c r="F959" s="7" t="str">
        <f>IFERROR(VLOOKUP(A959,[2]Sheet4!$A$2:$I$2561,3,FALSE),"CL")</f>
        <v>UDP</v>
      </c>
      <c r="G959" s="7" t="str">
        <f>IFERROR(VLOOKUP(A959,[2]Sheet4!$A$2:$I$2561,4,FALSE),"CL")</f>
        <v>Tg</v>
      </c>
      <c r="H959" s="7" t="str">
        <f>IFERROR(VLOOKUP(A959,[2]Sheet4!$A$2:$I$2561,5,FALSE),"CL")</f>
        <v>PAP</v>
      </c>
      <c r="I959" s="7" t="str">
        <f>IFERROR(VLOOKUP(A959,[2]Sheet4!$A$2:$I$2561,6,FALSE),"CL")</f>
        <v>Ra</v>
      </c>
      <c r="J959" s="7" t="str">
        <f>IFERROR(VLOOKUP(A959,[2]Sheet4!$A$2:$I$2561,7,FALSE),"CL")</f>
        <v>PAP</v>
      </c>
      <c r="K959" s="7" t="str">
        <f>IFERROR(VLOOKUP(A959,[2]Sheet4!$A$2:$I$2561,8,FALSE),"CL")</f>
        <v>Dr</v>
      </c>
    </row>
    <row r="960" spans="1:11" hidden="1">
      <c r="A960" s="5">
        <v>41263</v>
      </c>
      <c r="B960" s="6">
        <v>54.841999999999999</v>
      </c>
      <c r="C960" s="6">
        <f t="shared" si="28"/>
        <v>0.10549999999999926</v>
      </c>
      <c r="D960" s="8">
        <f t="shared" si="29"/>
        <v>1.9274158925031608E-3</v>
      </c>
      <c r="E960" s="6">
        <f>[1]!MoonAge(A960)</f>
        <v>0.22038568544530368</v>
      </c>
      <c r="F960" s="7" t="str">
        <f>IFERROR(VLOOKUP(A960,[2]Sheet4!$A$2:$I$2561,3,FALSE),"CL")</f>
        <v>UDM</v>
      </c>
      <c r="G960" s="7" t="str">
        <f>IFERROR(VLOOKUP(A960,[2]Sheet4!$A$2:$I$2561,4,FALSE),"CL")</f>
        <v>Rb</v>
      </c>
      <c r="H960" s="7" t="str">
        <f>IFERROR(VLOOKUP(A960,[2]Sheet4!$A$2:$I$2561,5,FALSE),"CL")</f>
        <v>PAP</v>
      </c>
      <c r="I960" s="7" t="str">
        <f>IFERROR(VLOOKUP(A960,[2]Sheet4!$A$2:$I$2561,6,FALSE),"CL")</f>
        <v>Ra</v>
      </c>
      <c r="J960" s="7" t="str">
        <f>IFERROR(VLOOKUP(A960,[2]Sheet4!$A$2:$I$2561,7,FALSE),"CL")</f>
        <v>PAP</v>
      </c>
      <c r="K960" s="7" t="str">
        <f>IFERROR(VLOOKUP(A960,[2]Sheet4!$A$2:$I$2561,8,FALSE),"CL")</f>
        <v>Dr</v>
      </c>
    </row>
    <row r="961" spans="1:11" hidden="1">
      <c r="A961" s="5">
        <v>41264</v>
      </c>
      <c r="B961" s="6">
        <v>55.085999999999999</v>
      </c>
      <c r="C961" s="6">
        <f t="shared" si="28"/>
        <v>0.24399999999999977</v>
      </c>
      <c r="D961" s="8">
        <f t="shared" si="29"/>
        <v>4.4491448160169176E-3</v>
      </c>
      <c r="E961" s="6">
        <f>[1]!MoonAge(A961)</f>
        <v>0.25424887739196045</v>
      </c>
      <c r="F961" s="7" t="str">
        <f>IFERROR(VLOOKUP(A961,[2]Sheet4!$A$2:$I$2561,3,FALSE),"CL")</f>
        <v>FIP</v>
      </c>
      <c r="G961" s="7" t="str">
        <f>IFERROR(VLOOKUP(A961,[2]Sheet4!$A$2:$I$2561,4,FALSE),"CL")</f>
        <v>Dr</v>
      </c>
      <c r="H961" s="7" t="str">
        <f>IFERROR(VLOOKUP(A961,[2]Sheet4!$A$2:$I$2561,5,FALSE),"CL")</f>
        <v>PAP</v>
      </c>
      <c r="I961" s="7" t="str">
        <f>IFERROR(VLOOKUP(A961,[2]Sheet4!$A$2:$I$2561,6,FALSE),"CL")</f>
        <v>Ra</v>
      </c>
      <c r="J961" s="7" t="str">
        <f>IFERROR(VLOOKUP(A961,[2]Sheet4!$A$2:$I$2561,7,FALSE),"CL")</f>
        <v>PAP</v>
      </c>
      <c r="K961" s="7" t="str">
        <f>IFERROR(VLOOKUP(A961,[2]Sheet4!$A$2:$I$2561,8,FALSE),"CL")</f>
        <v>Dr</v>
      </c>
    </row>
    <row r="962" spans="1:11" hidden="1">
      <c r="A962" s="5">
        <v>41267</v>
      </c>
      <c r="B962" s="6">
        <v>55.085799999999999</v>
      </c>
      <c r="C962" s="6">
        <f t="shared" si="28"/>
        <v>-1.9999999999953388E-4</v>
      </c>
      <c r="D962" s="8">
        <f t="shared" si="29"/>
        <v>-3.6306865628205695E-6</v>
      </c>
      <c r="E962" s="6">
        <f>[1]!MoonAge(A962)</f>
        <v>0.35583845323193064</v>
      </c>
      <c r="F962" s="7" t="str">
        <f>IFERROR(VLOOKUP(A962,[2]Sheet4!$A$2:$I$2561,3,FALSE),"CL")</f>
        <v>EAM</v>
      </c>
      <c r="G962" s="7" t="str">
        <f>IFERROR(VLOOKUP(A962,[2]Sheet4!$A$2:$I$2561,4,FALSE),"CL")</f>
        <v>Sh</v>
      </c>
      <c r="H962" s="7" t="str">
        <f>IFERROR(VLOOKUP(A962,[2]Sheet4!$A$2:$I$2561,5,FALSE),"CL")</f>
        <v>PAP</v>
      </c>
      <c r="I962" s="7" t="str">
        <f>IFERROR(VLOOKUP(A962,[2]Sheet4!$A$2:$I$2561,6,FALSE),"CL")</f>
        <v>Ra</v>
      </c>
      <c r="J962" s="7" t="str">
        <f>IFERROR(VLOOKUP(A962,[2]Sheet4!$A$2:$I$2561,7,FALSE),"CL")</f>
        <v>PAP</v>
      </c>
      <c r="K962" s="7" t="str">
        <f>IFERROR(VLOOKUP(A962,[2]Sheet4!$A$2:$I$2561,8,FALSE),"CL")</f>
        <v>Dr</v>
      </c>
    </row>
    <row r="963" spans="1:11" hidden="1">
      <c r="A963" s="5">
        <v>41269</v>
      </c>
      <c r="B963" s="6">
        <v>54.963500000000003</v>
      </c>
      <c r="C963" s="6">
        <f t="shared" si="28"/>
        <v>-0.12229999999999563</v>
      </c>
      <c r="D963" s="8">
        <f t="shared" si="29"/>
        <v>-2.2201728939217663E-3</v>
      </c>
      <c r="E963" s="6">
        <f>[1]!MoonAge(A963)</f>
        <v>0.42356483712524406</v>
      </c>
      <c r="F963" s="7" t="str">
        <f>IFERROR(VLOOKUP(A963,[2]Sheet4!$A$2:$I$2561,3,FALSE),"CL")</f>
        <v>MEM</v>
      </c>
      <c r="G963" s="7" t="str">
        <f>IFERROR(VLOOKUP(A963,[2]Sheet4!$A$2:$I$2561,4,FALSE),"CL")</f>
        <v>Ch</v>
      </c>
      <c r="H963" s="7" t="str">
        <f>IFERROR(VLOOKUP(A963,[2]Sheet4!$A$2:$I$2561,5,FALSE),"CL")</f>
        <v>PAP</v>
      </c>
      <c r="I963" s="7" t="str">
        <f>IFERROR(VLOOKUP(A963,[2]Sheet4!$A$2:$I$2561,6,FALSE),"CL")</f>
        <v>Ra</v>
      </c>
      <c r="J963" s="7" t="str">
        <f>IFERROR(VLOOKUP(A963,[2]Sheet4!$A$2:$I$2561,7,FALSE),"CL")</f>
        <v>PAP</v>
      </c>
      <c r="K963" s="7" t="str">
        <f>IFERROR(VLOOKUP(A963,[2]Sheet4!$A$2:$I$2561,8,FALSE),"CL")</f>
        <v>Dr</v>
      </c>
    </row>
    <row r="964" spans="1:11" hidden="1">
      <c r="A964" s="5">
        <v>41270</v>
      </c>
      <c r="B964" s="6">
        <v>54.846499999999999</v>
      </c>
      <c r="C964" s="6">
        <f t="shared" ref="C964:C1027" si="30">(B964-B963)</f>
        <v>-0.11700000000000443</v>
      </c>
      <c r="D964" s="8">
        <f t="shared" ref="D964:D1027" si="31">C964/B963</f>
        <v>-2.128685400311196E-3</v>
      </c>
      <c r="E964" s="6">
        <f>[1]!MoonAge(A964)</f>
        <v>0.45742802907190083</v>
      </c>
      <c r="F964" s="7" t="str">
        <f>IFERROR(VLOOKUP(A964,[2]Sheet4!$A$2:$I$2561,3,FALSE),"CL")</f>
        <v>PAP</v>
      </c>
      <c r="G964" s="7" t="str">
        <f>IFERROR(VLOOKUP(A964,[2]Sheet4!$A$2:$I$2561,4,FALSE),"CL")</f>
        <v>Do</v>
      </c>
      <c r="H964" s="7" t="str">
        <f>IFERROR(VLOOKUP(A964,[2]Sheet4!$A$2:$I$2561,5,FALSE),"CL")</f>
        <v>PAP</v>
      </c>
      <c r="I964" s="7" t="str">
        <f>IFERROR(VLOOKUP(A964,[2]Sheet4!$A$2:$I$2561,6,FALSE),"CL")</f>
        <v>Ra</v>
      </c>
      <c r="J964" s="7" t="str">
        <f>IFERROR(VLOOKUP(A964,[2]Sheet4!$A$2:$I$2561,7,FALSE),"CL")</f>
        <v>PAP</v>
      </c>
      <c r="K964" s="7" t="str">
        <f>IFERROR(VLOOKUP(A964,[2]Sheet4!$A$2:$I$2561,8,FALSE),"CL")</f>
        <v>Dr</v>
      </c>
    </row>
    <row r="965" spans="1:11" hidden="1">
      <c r="A965" s="5">
        <v>41271</v>
      </c>
      <c r="B965" s="6">
        <v>54.847299999999997</v>
      </c>
      <c r="C965" s="6">
        <f t="shared" si="30"/>
        <v>7.9999999999813554E-4</v>
      </c>
      <c r="D965" s="8">
        <f t="shared" si="31"/>
        <v>1.458616320089952E-5</v>
      </c>
      <c r="E965" s="6">
        <f>[1]!MoonAge(A965)</f>
        <v>0.4912912210185576</v>
      </c>
      <c r="F965" s="7" t="str">
        <f>IFERROR(VLOOKUP(A965,[2]Sheet4!$A$2:$I$2561,3,FALSE),"CL")</f>
        <v>PAM</v>
      </c>
      <c r="G965" s="7" t="str">
        <f>IFERROR(VLOOKUP(A965,[2]Sheet4!$A$2:$I$2561,4,FALSE),"CL")</f>
        <v>Pi</v>
      </c>
      <c r="H965" s="7" t="str">
        <f>IFERROR(VLOOKUP(A965,[2]Sheet4!$A$2:$I$2561,5,FALSE),"CL")</f>
        <v>PAP</v>
      </c>
      <c r="I965" s="7" t="str">
        <f>IFERROR(VLOOKUP(A965,[2]Sheet4!$A$2:$I$2561,6,FALSE),"CL")</f>
        <v>Ra</v>
      </c>
      <c r="J965" s="7" t="str">
        <f>IFERROR(VLOOKUP(A965,[2]Sheet4!$A$2:$I$2561,7,FALSE),"CL")</f>
        <v>PAP</v>
      </c>
      <c r="K965" s="7" t="str">
        <f>IFERROR(VLOOKUP(A965,[2]Sheet4!$A$2:$I$2561,8,FALSE),"CL")</f>
        <v>Dr</v>
      </c>
    </row>
    <row r="966" spans="1:11" hidden="1">
      <c r="A966" s="5">
        <v>41274</v>
      </c>
      <c r="B966" s="6">
        <v>54.777299999999997</v>
      </c>
      <c r="C966" s="6">
        <f t="shared" si="30"/>
        <v>-7.0000000000000284E-2</v>
      </c>
      <c r="D966" s="8">
        <f t="shared" si="31"/>
        <v>-1.2762706641894913E-3</v>
      </c>
      <c r="E966" s="6">
        <f>[1]!MoonAge(A966)</f>
        <v>0.59288079685788697</v>
      </c>
      <c r="F966" s="7" t="str">
        <f>IFERROR(VLOOKUP(A966,[2]Sheet4!$A$2:$I$2561,3,FALSE),"CL")</f>
        <v>FIP</v>
      </c>
      <c r="G966" s="7" t="str">
        <f>IFERROR(VLOOKUP(A966,[2]Sheet4!$A$2:$I$2561,4,FALSE),"CL")</f>
        <v>Tg</v>
      </c>
      <c r="H966" s="7" t="str">
        <f>IFERROR(VLOOKUP(A966,[2]Sheet4!$A$2:$I$2561,5,FALSE),"CL")</f>
        <v>PAP</v>
      </c>
      <c r="I966" s="7" t="str">
        <f>IFERROR(VLOOKUP(A966,[2]Sheet4!$A$2:$I$2561,6,FALSE),"CL")</f>
        <v>Ra</v>
      </c>
      <c r="J966" s="7" t="str">
        <f>IFERROR(VLOOKUP(A966,[2]Sheet4!$A$2:$I$2561,7,FALSE),"CL")</f>
        <v>PAP</v>
      </c>
      <c r="K966" s="7" t="str">
        <f>IFERROR(VLOOKUP(A966,[2]Sheet4!$A$2:$I$2561,8,FALSE),"CL")</f>
        <v>Dr</v>
      </c>
    </row>
    <row r="967" spans="1:11" hidden="1">
      <c r="A967" s="5">
        <v>41275</v>
      </c>
      <c r="B967" s="6">
        <v>54.832000000000001</v>
      </c>
      <c r="C967" s="6">
        <f t="shared" si="30"/>
        <v>5.4700000000003968E-2</v>
      </c>
      <c r="D967" s="8">
        <f t="shared" si="31"/>
        <v>9.9858883150509364E-4</v>
      </c>
      <c r="E967" s="6">
        <f>[1]!MoonAge(A967)</f>
        <v>0.62674398880431015</v>
      </c>
      <c r="F967" s="7" t="str">
        <f>IFERROR(VLOOKUP(A967,[2]Sheet4!$A$2:$I$2561,3,FALSE),"CL")</f>
        <v>FIM</v>
      </c>
      <c r="G967" s="7" t="str">
        <f>IFERROR(VLOOKUP(A967,[2]Sheet4!$A$2:$I$2561,4,FALSE),"CL")</f>
        <v>Rb</v>
      </c>
      <c r="H967" s="7" t="str">
        <f>IFERROR(VLOOKUP(A967,[2]Sheet4!$A$2:$I$2561,5,FALSE),"CL")</f>
        <v>PAP</v>
      </c>
      <c r="I967" s="7" t="str">
        <f>IFERROR(VLOOKUP(A967,[2]Sheet4!$A$2:$I$2561,6,FALSE),"CL")</f>
        <v>Ra</v>
      </c>
      <c r="J967" s="7" t="str">
        <f>IFERROR(VLOOKUP(A967,[2]Sheet4!$A$2:$I$2561,7,FALSE),"CL")</f>
        <v>PAP</v>
      </c>
      <c r="K967" s="7" t="str">
        <f>IFERROR(VLOOKUP(A967,[2]Sheet4!$A$2:$I$2561,8,FALSE),"CL")</f>
        <v>Dr</v>
      </c>
    </row>
    <row r="968" spans="1:11" hidden="1">
      <c r="A968" s="5">
        <v>41276</v>
      </c>
      <c r="B968" s="6">
        <v>54.389000000000003</v>
      </c>
      <c r="C968" s="6">
        <f t="shared" si="30"/>
        <v>-0.44299999999999784</v>
      </c>
      <c r="D968" s="8">
        <f t="shared" si="31"/>
        <v>-8.0792238109132965E-3</v>
      </c>
      <c r="E968" s="6">
        <f>[1]!MoonAge(A968)</f>
        <v>0.66060718075073321</v>
      </c>
      <c r="F968" s="7" t="str">
        <f>IFERROR(VLOOKUP(A968,[2]Sheet4!$A$2:$I$2561,3,FALSE),"CL")</f>
        <v>EAP</v>
      </c>
      <c r="G968" s="7" t="str">
        <f>IFERROR(VLOOKUP(A968,[2]Sheet4!$A$2:$I$2561,4,FALSE),"CL")</f>
        <v>Dr</v>
      </c>
      <c r="H968" s="7" t="str">
        <f>IFERROR(VLOOKUP(A968,[2]Sheet4!$A$2:$I$2561,5,FALSE),"CL")</f>
        <v>PAP</v>
      </c>
      <c r="I968" s="7" t="str">
        <f>IFERROR(VLOOKUP(A968,[2]Sheet4!$A$2:$I$2561,6,FALSE),"CL")</f>
        <v>Ra</v>
      </c>
      <c r="J968" s="7" t="str">
        <f>IFERROR(VLOOKUP(A968,[2]Sheet4!$A$2:$I$2561,7,FALSE),"CL")</f>
        <v>PAP</v>
      </c>
      <c r="K968" s="7" t="str">
        <f>IFERROR(VLOOKUP(A968,[2]Sheet4!$A$2:$I$2561,8,FALSE),"CL")</f>
        <v>Dr</v>
      </c>
    </row>
    <row r="969" spans="1:11" hidden="1">
      <c r="A969" s="5">
        <v>41277</v>
      </c>
      <c r="B969" s="6">
        <v>54.415300000000002</v>
      </c>
      <c r="C969" s="6">
        <f t="shared" si="30"/>
        <v>2.6299999999999102E-2</v>
      </c>
      <c r="D969" s="8">
        <f t="shared" si="31"/>
        <v>4.8355365974735886E-4</v>
      </c>
      <c r="E969" s="6">
        <f>[1]!MoonAge(A969)</f>
        <v>0.69447037269715639</v>
      </c>
      <c r="F969" s="7" t="str">
        <f>IFERROR(VLOOKUP(A969,[2]Sheet4!$A$2:$I$2561,3,FALSE),"CL")</f>
        <v>EAM</v>
      </c>
      <c r="G969" s="7" t="str">
        <f>IFERROR(VLOOKUP(A969,[2]Sheet4!$A$2:$I$2561,4,FALSE),"CL")</f>
        <v>Sn</v>
      </c>
      <c r="H969" s="7" t="str">
        <f>IFERROR(VLOOKUP(A969,[2]Sheet4!$A$2:$I$2561,5,FALSE),"CL")</f>
        <v>PAP</v>
      </c>
      <c r="I969" s="7" t="str">
        <f>IFERROR(VLOOKUP(A969,[2]Sheet4!$A$2:$I$2561,6,FALSE),"CL")</f>
        <v>Ra</v>
      </c>
      <c r="J969" s="7" t="str">
        <f>IFERROR(VLOOKUP(A969,[2]Sheet4!$A$2:$I$2561,7,FALSE),"CL")</f>
        <v>PAP</v>
      </c>
      <c r="K969" s="7" t="str">
        <f>IFERROR(VLOOKUP(A969,[2]Sheet4!$A$2:$I$2561,8,FALSE),"CL")</f>
        <v>Dr</v>
      </c>
    </row>
    <row r="970" spans="1:11" hidden="1">
      <c r="A970" s="5">
        <v>41278</v>
      </c>
      <c r="B970" s="6">
        <v>54.845799999999997</v>
      </c>
      <c r="C970" s="6">
        <f t="shared" si="30"/>
        <v>0.430499999999995</v>
      </c>
      <c r="D970" s="8">
        <f t="shared" si="31"/>
        <v>7.9113778661515227E-3</v>
      </c>
      <c r="E970" s="6">
        <f>[1]!MoonAge(A970)</f>
        <v>0.72833356464357946</v>
      </c>
      <c r="F970" s="7" t="str">
        <f>IFERROR(VLOOKUP(A970,[2]Sheet4!$A$2:$I$2561,3,FALSE),"CL")</f>
        <v>MEP</v>
      </c>
      <c r="G970" s="7" t="str">
        <f>IFERROR(VLOOKUP(A970,[2]Sheet4!$A$2:$I$2561,4,FALSE),"CL")</f>
        <v>Ho</v>
      </c>
      <c r="H970" s="7" t="str">
        <f>IFERROR(VLOOKUP(A970,[2]Sheet4!$A$2:$I$2561,5,FALSE),"CL")</f>
        <v>PAP</v>
      </c>
      <c r="I970" s="7" t="str">
        <f>IFERROR(VLOOKUP(A970,[2]Sheet4!$A$2:$I$2561,6,FALSE),"CL")</f>
        <v>Ra</v>
      </c>
      <c r="J970" s="7" t="str">
        <f>IFERROR(VLOOKUP(A970,[2]Sheet4!$A$2:$I$2561,7,FALSE),"CL")</f>
        <v>PAP</v>
      </c>
      <c r="K970" s="7" t="str">
        <f>IFERROR(VLOOKUP(A970,[2]Sheet4!$A$2:$I$2561,8,FALSE),"CL")</f>
        <v>Dr</v>
      </c>
    </row>
    <row r="971" spans="1:11" hidden="1">
      <c r="A971" s="5">
        <v>41281</v>
      </c>
      <c r="B971" s="6">
        <v>54.978000000000002</v>
      </c>
      <c r="C971" s="6">
        <f t="shared" si="30"/>
        <v>0.13220000000000454</v>
      </c>
      <c r="D971" s="8">
        <f t="shared" si="31"/>
        <v>2.4103942325575441E-3</v>
      </c>
      <c r="E971" s="6">
        <f>[1]!MoonAge(A971)</f>
        <v>0.82992314048284888</v>
      </c>
      <c r="F971" s="7" t="str">
        <f>IFERROR(VLOOKUP(A971,[2]Sheet4!$A$2:$I$2561,3,FALSE),"CL")</f>
        <v>PAM</v>
      </c>
      <c r="G971" s="7" t="str">
        <f>IFERROR(VLOOKUP(A971,[2]Sheet4!$A$2:$I$2561,4,FALSE),"CL")</f>
        <v>Ch</v>
      </c>
      <c r="H971" s="7" t="str">
        <f>IFERROR(VLOOKUP(A971,[2]Sheet4!$A$2:$I$2561,5,FALSE),"CL")</f>
        <v>PAM</v>
      </c>
      <c r="I971" s="7" t="str">
        <f>IFERROR(VLOOKUP(A971,[2]Sheet4!$A$2:$I$2561,6,FALSE),"CL")</f>
        <v>Co</v>
      </c>
      <c r="J971" s="7" t="str">
        <f>IFERROR(VLOOKUP(A971,[2]Sheet4!$A$2:$I$2561,7,FALSE),"CL")</f>
        <v>PAP</v>
      </c>
      <c r="K971" s="7" t="str">
        <f>IFERROR(VLOOKUP(A971,[2]Sheet4!$A$2:$I$2561,8,FALSE),"CL")</f>
        <v>Dr</v>
      </c>
    </row>
    <row r="972" spans="1:11" hidden="1">
      <c r="A972" s="5">
        <v>41282</v>
      </c>
      <c r="B972" s="6">
        <v>55.327800000000003</v>
      </c>
      <c r="C972" s="6">
        <f t="shared" si="30"/>
        <v>0.34980000000000189</v>
      </c>
      <c r="D972" s="8">
        <f t="shared" si="31"/>
        <v>6.362545018007237E-3</v>
      </c>
      <c r="E972" s="6">
        <f>[1]!MoonAge(A972)</f>
        <v>0.86378633242927194</v>
      </c>
      <c r="F972" s="7" t="str">
        <f>IFERROR(VLOOKUP(A972,[2]Sheet4!$A$2:$I$2561,3,FALSE),"CL")</f>
        <v>UDP</v>
      </c>
      <c r="G972" s="7" t="str">
        <f>IFERROR(VLOOKUP(A972,[2]Sheet4!$A$2:$I$2561,4,FALSE),"CL")</f>
        <v>Do</v>
      </c>
      <c r="H972" s="7" t="str">
        <f>IFERROR(VLOOKUP(A972,[2]Sheet4!$A$2:$I$2561,5,FALSE),"CL")</f>
        <v>PAM</v>
      </c>
      <c r="I972" s="7" t="str">
        <f>IFERROR(VLOOKUP(A972,[2]Sheet4!$A$2:$I$2561,6,FALSE),"CL")</f>
        <v>Co</v>
      </c>
      <c r="J972" s="7" t="str">
        <f>IFERROR(VLOOKUP(A972,[2]Sheet4!$A$2:$I$2561,7,FALSE),"CL")</f>
        <v>PAP</v>
      </c>
      <c r="K972" s="7" t="str">
        <f>IFERROR(VLOOKUP(A972,[2]Sheet4!$A$2:$I$2561,8,FALSE),"CL")</f>
        <v>Dr</v>
      </c>
    </row>
    <row r="973" spans="1:11" hidden="1">
      <c r="A973" s="5">
        <v>41283</v>
      </c>
      <c r="B973" s="6">
        <v>54.962499999999999</v>
      </c>
      <c r="C973" s="6">
        <f t="shared" si="30"/>
        <v>-0.36530000000000484</v>
      </c>
      <c r="D973" s="8">
        <f t="shared" si="31"/>
        <v>-6.6024674756633159E-3</v>
      </c>
      <c r="E973" s="6">
        <f>[1]!MoonAge(A973)</f>
        <v>0.89764952437569501</v>
      </c>
      <c r="F973" s="7" t="str">
        <f>IFERROR(VLOOKUP(A973,[2]Sheet4!$A$2:$I$2561,3,FALSE),"CL")</f>
        <v>UDM</v>
      </c>
      <c r="G973" s="7" t="str">
        <f>IFERROR(VLOOKUP(A973,[2]Sheet4!$A$2:$I$2561,4,FALSE),"CL")</f>
        <v>Pi</v>
      </c>
      <c r="H973" s="7" t="str">
        <f>IFERROR(VLOOKUP(A973,[2]Sheet4!$A$2:$I$2561,5,FALSE),"CL")</f>
        <v>PAM</v>
      </c>
      <c r="I973" s="7" t="str">
        <f>IFERROR(VLOOKUP(A973,[2]Sheet4!$A$2:$I$2561,6,FALSE),"CL")</f>
        <v>Co</v>
      </c>
      <c r="J973" s="7" t="str">
        <f>IFERROR(VLOOKUP(A973,[2]Sheet4!$A$2:$I$2561,7,FALSE),"CL")</f>
        <v>PAP</v>
      </c>
      <c r="K973" s="7" t="str">
        <f>IFERROR(VLOOKUP(A973,[2]Sheet4!$A$2:$I$2561,8,FALSE),"CL")</f>
        <v>Dr</v>
      </c>
    </row>
    <row r="974" spans="1:11" hidden="1">
      <c r="A974" s="5">
        <v>41284</v>
      </c>
      <c r="B974" s="6">
        <v>54.630499999999998</v>
      </c>
      <c r="C974" s="6">
        <f t="shared" si="30"/>
        <v>-0.33200000000000074</v>
      </c>
      <c r="D974" s="8">
        <f t="shared" si="31"/>
        <v>-6.040482146918367E-3</v>
      </c>
      <c r="E974" s="6">
        <f>[1]!MoonAge(A974)</f>
        <v>0.93151271632211818</v>
      </c>
      <c r="F974" s="7" t="str">
        <f>IFERROR(VLOOKUP(A974,[2]Sheet4!$A$2:$I$2561,3,FALSE),"CL")</f>
        <v>FIP</v>
      </c>
      <c r="G974" s="7" t="str">
        <f>IFERROR(VLOOKUP(A974,[2]Sheet4!$A$2:$I$2561,4,FALSE),"CL")</f>
        <v>Ra</v>
      </c>
      <c r="H974" s="7" t="str">
        <f>IFERROR(VLOOKUP(A974,[2]Sheet4!$A$2:$I$2561,5,FALSE),"CL")</f>
        <v>PAM</v>
      </c>
      <c r="I974" s="7" t="str">
        <f>IFERROR(VLOOKUP(A974,[2]Sheet4!$A$2:$I$2561,6,FALSE),"CL")</f>
        <v>Co</v>
      </c>
      <c r="J974" s="7" t="str">
        <f>IFERROR(VLOOKUP(A974,[2]Sheet4!$A$2:$I$2561,7,FALSE),"CL")</f>
        <v>PAP</v>
      </c>
      <c r="K974" s="7" t="str">
        <f>IFERROR(VLOOKUP(A974,[2]Sheet4!$A$2:$I$2561,8,FALSE),"CL")</f>
        <v>Dr</v>
      </c>
    </row>
    <row r="975" spans="1:11" hidden="1">
      <c r="A975" s="5">
        <v>41285</v>
      </c>
      <c r="B975" s="6">
        <v>54.539000000000001</v>
      </c>
      <c r="C975" s="6">
        <f t="shared" si="30"/>
        <v>-9.1499999999996362E-2</v>
      </c>
      <c r="D975" s="8">
        <f t="shared" si="31"/>
        <v>-1.6748885695718758E-3</v>
      </c>
      <c r="E975" s="6">
        <f>[1]!MoonAge(A975)</f>
        <v>0.96537590826854136</v>
      </c>
      <c r="F975" s="7" t="str">
        <f>IFERROR(VLOOKUP(A975,[2]Sheet4!$A$2:$I$2561,3,FALSE),"CL")</f>
        <v>FIM</v>
      </c>
      <c r="G975" s="7" t="str">
        <f>IFERROR(VLOOKUP(A975,[2]Sheet4!$A$2:$I$2561,4,FALSE),"CL")</f>
        <v>Co</v>
      </c>
      <c r="H975" s="7" t="str">
        <f>IFERROR(VLOOKUP(A975,[2]Sheet4!$A$2:$I$2561,5,FALSE),"CL")</f>
        <v>PAM</v>
      </c>
      <c r="I975" s="7" t="str">
        <f>IFERROR(VLOOKUP(A975,[2]Sheet4!$A$2:$I$2561,6,FALSE),"CL")</f>
        <v>Co</v>
      </c>
      <c r="J975" s="7" t="str">
        <f>IFERROR(VLOOKUP(A975,[2]Sheet4!$A$2:$I$2561,7,FALSE),"CL")</f>
        <v>PAP</v>
      </c>
      <c r="K975" s="7" t="str">
        <f>IFERROR(VLOOKUP(A975,[2]Sheet4!$A$2:$I$2561,8,FALSE),"CL")</f>
        <v>Dr</v>
      </c>
    </row>
    <row r="976" spans="1:11">
      <c r="A976" s="5">
        <v>41288</v>
      </c>
      <c r="B976" s="6">
        <v>54.6355</v>
      </c>
      <c r="C976" s="6">
        <f t="shared" si="30"/>
        <v>9.649999999999892E-2</v>
      </c>
      <c r="D976" s="8">
        <f t="shared" si="31"/>
        <v>1.7693760428317152E-3</v>
      </c>
      <c r="E976" s="6">
        <f>[1]!MoonAge(A976)</f>
        <v>6.6965484107810669E-2</v>
      </c>
      <c r="F976" s="7" t="str">
        <f>IFERROR(VLOOKUP(A976,[2]Sheet4!$A$2:$I$2561,3,FALSE),"CL")</f>
        <v>MEP</v>
      </c>
      <c r="G976" s="7" t="str">
        <f>IFERROR(VLOOKUP(A976,[2]Sheet4!$A$2:$I$2561,4,FALSE),"CL")</f>
        <v>Dr</v>
      </c>
      <c r="H976" s="7" t="str">
        <f>IFERROR(VLOOKUP(A976,[2]Sheet4!$A$2:$I$2561,5,FALSE),"CL")</f>
        <v>PAM</v>
      </c>
      <c r="I976" s="7" t="str">
        <f>IFERROR(VLOOKUP(A976,[2]Sheet4!$A$2:$I$2561,6,FALSE),"CL")</f>
        <v>Co</v>
      </c>
      <c r="J976" s="7" t="str">
        <f>IFERROR(VLOOKUP(A976,[2]Sheet4!$A$2:$I$2561,7,FALSE),"CL")</f>
        <v>PAP</v>
      </c>
      <c r="K976" s="7" t="str">
        <f>IFERROR(VLOOKUP(A976,[2]Sheet4!$A$2:$I$2561,8,FALSE),"CL")</f>
        <v>Dr</v>
      </c>
    </row>
    <row r="977" spans="1:11" hidden="1">
      <c r="A977" s="5">
        <v>41289</v>
      </c>
      <c r="B977" s="6">
        <v>54.542499999999997</v>
      </c>
      <c r="C977" s="6">
        <f t="shared" si="30"/>
        <v>-9.3000000000003524E-2</v>
      </c>
      <c r="D977" s="8">
        <f t="shared" si="31"/>
        <v>-1.7021899680611237E-3</v>
      </c>
      <c r="E977" s="6">
        <f>[1]!MoonAge(A977)</f>
        <v>0.10082867605423385</v>
      </c>
      <c r="F977" s="7" t="str">
        <f>IFERROR(VLOOKUP(A977,[2]Sheet4!$A$2:$I$2561,3,FALSE),"CL")</f>
        <v>MEM</v>
      </c>
      <c r="G977" s="7" t="str">
        <f>IFERROR(VLOOKUP(A977,[2]Sheet4!$A$2:$I$2561,4,FALSE),"CL")</f>
        <v>Sn</v>
      </c>
      <c r="H977" s="7" t="str">
        <f>IFERROR(VLOOKUP(A977,[2]Sheet4!$A$2:$I$2561,5,FALSE),"CL")</f>
        <v>PAM</v>
      </c>
      <c r="I977" s="7" t="str">
        <f>IFERROR(VLOOKUP(A977,[2]Sheet4!$A$2:$I$2561,6,FALSE),"CL")</f>
        <v>Co</v>
      </c>
      <c r="J977" s="7" t="str">
        <f>IFERROR(VLOOKUP(A977,[2]Sheet4!$A$2:$I$2561,7,FALSE),"CL")</f>
        <v>PAP</v>
      </c>
      <c r="K977" s="7" t="str">
        <f>IFERROR(VLOOKUP(A977,[2]Sheet4!$A$2:$I$2561,8,FALSE),"CL")</f>
        <v>Dr</v>
      </c>
    </row>
    <row r="978" spans="1:11" hidden="1">
      <c r="A978" s="5">
        <v>41290</v>
      </c>
      <c r="B978" s="6">
        <v>54.826000000000001</v>
      </c>
      <c r="C978" s="6">
        <f t="shared" si="30"/>
        <v>0.28350000000000364</v>
      </c>
      <c r="D978" s="8">
        <f t="shared" si="31"/>
        <v>5.1977815465005022E-3</v>
      </c>
      <c r="E978" s="6">
        <f>[1]!MoonAge(A978)</f>
        <v>0.13469186800065691</v>
      </c>
      <c r="F978" s="7" t="str">
        <f>IFERROR(VLOOKUP(A978,[2]Sheet4!$A$2:$I$2561,3,FALSE),"CL")</f>
        <v>PAP</v>
      </c>
      <c r="G978" s="7" t="str">
        <f>IFERROR(VLOOKUP(A978,[2]Sheet4!$A$2:$I$2561,4,FALSE),"CL")</f>
        <v>Ho</v>
      </c>
      <c r="H978" s="7" t="str">
        <f>IFERROR(VLOOKUP(A978,[2]Sheet4!$A$2:$I$2561,5,FALSE),"CL")</f>
        <v>PAM</v>
      </c>
      <c r="I978" s="7" t="str">
        <f>IFERROR(VLOOKUP(A978,[2]Sheet4!$A$2:$I$2561,6,FALSE),"CL")</f>
        <v>Co</v>
      </c>
      <c r="J978" s="7" t="str">
        <f>IFERROR(VLOOKUP(A978,[2]Sheet4!$A$2:$I$2561,7,FALSE),"CL")</f>
        <v>PAP</v>
      </c>
      <c r="K978" s="7" t="str">
        <f>IFERROR(VLOOKUP(A978,[2]Sheet4!$A$2:$I$2561,8,FALSE),"CL")</f>
        <v>Dr</v>
      </c>
    </row>
    <row r="979" spans="1:11" hidden="1">
      <c r="A979" s="5">
        <v>41291</v>
      </c>
      <c r="B979" s="6">
        <v>54.642800000000001</v>
      </c>
      <c r="C979" s="6">
        <f t="shared" si="30"/>
        <v>-0.18319999999999936</v>
      </c>
      <c r="D979" s="8">
        <f t="shared" si="31"/>
        <v>-3.341480319556403E-3</v>
      </c>
      <c r="E979" s="6">
        <f>[1]!MoonAge(A979)</f>
        <v>0.16855505994708009</v>
      </c>
      <c r="F979" s="7" t="str">
        <f>IFERROR(VLOOKUP(A979,[2]Sheet4!$A$2:$I$2561,3,FALSE),"CL")</f>
        <v>PAM</v>
      </c>
      <c r="G979" s="7" t="str">
        <f>IFERROR(VLOOKUP(A979,[2]Sheet4!$A$2:$I$2561,4,FALSE),"CL")</f>
        <v>Sh</v>
      </c>
      <c r="H979" s="7" t="str">
        <f>IFERROR(VLOOKUP(A979,[2]Sheet4!$A$2:$I$2561,5,FALSE),"CL")</f>
        <v>PAM</v>
      </c>
      <c r="I979" s="7" t="str">
        <f>IFERROR(VLOOKUP(A979,[2]Sheet4!$A$2:$I$2561,6,FALSE),"CL")</f>
        <v>Co</v>
      </c>
      <c r="J979" s="7" t="str">
        <f>IFERROR(VLOOKUP(A979,[2]Sheet4!$A$2:$I$2561,7,FALSE),"CL")</f>
        <v>PAP</v>
      </c>
      <c r="K979" s="7" t="str">
        <f>IFERROR(VLOOKUP(A979,[2]Sheet4!$A$2:$I$2561,8,FALSE),"CL")</f>
        <v>Dr</v>
      </c>
    </row>
    <row r="980" spans="1:11" hidden="1">
      <c r="A980" s="5">
        <v>41292</v>
      </c>
      <c r="B980" s="6">
        <v>53.9465</v>
      </c>
      <c r="C980" s="6">
        <f t="shared" si="30"/>
        <v>-0.69630000000000081</v>
      </c>
      <c r="D980" s="8">
        <f t="shared" si="31"/>
        <v>-1.2742758423799674E-2</v>
      </c>
      <c r="E980" s="6">
        <f>[1]!MoonAge(A980)</f>
        <v>0.20241825189350315</v>
      </c>
      <c r="F980" s="7" t="str">
        <f>IFERROR(VLOOKUP(A980,[2]Sheet4!$A$2:$I$2561,3,FALSE),"CL")</f>
        <v>UDP</v>
      </c>
      <c r="G980" s="7" t="str">
        <f>IFERROR(VLOOKUP(A980,[2]Sheet4!$A$2:$I$2561,4,FALSE),"CL")</f>
        <v>Mo</v>
      </c>
      <c r="H980" s="7" t="str">
        <f>IFERROR(VLOOKUP(A980,[2]Sheet4!$A$2:$I$2561,5,FALSE),"CL")</f>
        <v>PAM</v>
      </c>
      <c r="I980" s="7" t="str">
        <f>IFERROR(VLOOKUP(A980,[2]Sheet4!$A$2:$I$2561,6,FALSE),"CL")</f>
        <v>Co</v>
      </c>
      <c r="J980" s="7" t="str">
        <f>IFERROR(VLOOKUP(A980,[2]Sheet4!$A$2:$I$2561,7,FALSE),"CL")</f>
        <v>PAP</v>
      </c>
      <c r="K980" s="7" t="str">
        <f>IFERROR(VLOOKUP(A980,[2]Sheet4!$A$2:$I$2561,8,FALSE),"CL")</f>
        <v>Dr</v>
      </c>
    </row>
    <row r="981" spans="1:11" hidden="1">
      <c r="A981" s="5">
        <v>41295</v>
      </c>
      <c r="B981" s="6">
        <v>53.8735</v>
      </c>
      <c r="C981" s="6">
        <f t="shared" si="30"/>
        <v>-7.3000000000000398E-2</v>
      </c>
      <c r="D981" s="8">
        <f t="shared" si="31"/>
        <v>-1.3531925148063432E-3</v>
      </c>
      <c r="E981" s="6">
        <f>[1]!MoonAge(A981)</f>
        <v>0.30400782773277257</v>
      </c>
      <c r="F981" s="7" t="str">
        <f>IFERROR(VLOOKUP(A981,[2]Sheet4!$A$2:$I$2561,3,FALSE),"CL")</f>
        <v>FIM</v>
      </c>
      <c r="G981" s="7" t="str">
        <f>IFERROR(VLOOKUP(A981,[2]Sheet4!$A$2:$I$2561,4,FALSE),"CL")</f>
        <v>Pi</v>
      </c>
      <c r="H981" s="7" t="str">
        <f>IFERROR(VLOOKUP(A981,[2]Sheet4!$A$2:$I$2561,5,FALSE),"CL")</f>
        <v>PAM</v>
      </c>
      <c r="I981" s="7" t="str">
        <f>IFERROR(VLOOKUP(A981,[2]Sheet4!$A$2:$I$2561,6,FALSE),"CL")</f>
        <v>Co</v>
      </c>
      <c r="J981" s="7" t="str">
        <f>IFERROR(VLOOKUP(A981,[2]Sheet4!$A$2:$I$2561,7,FALSE),"CL")</f>
        <v>PAP</v>
      </c>
      <c r="K981" s="7" t="str">
        <f>IFERROR(VLOOKUP(A981,[2]Sheet4!$A$2:$I$2561,8,FALSE),"CL")</f>
        <v>Dr</v>
      </c>
    </row>
    <row r="982" spans="1:11" hidden="1">
      <c r="A982" s="5">
        <v>41296</v>
      </c>
      <c r="B982" s="6">
        <v>53.511499999999998</v>
      </c>
      <c r="C982" s="6">
        <f t="shared" si="30"/>
        <v>-0.36200000000000188</v>
      </c>
      <c r="D982" s="8">
        <f t="shared" si="31"/>
        <v>-6.7194446249083852E-3</v>
      </c>
      <c r="E982" s="6">
        <f>[1]!MoonAge(A982)</f>
        <v>0.33787101967919564</v>
      </c>
      <c r="F982" s="7" t="str">
        <f>IFERROR(VLOOKUP(A982,[2]Sheet4!$A$2:$I$2561,3,FALSE),"CL")</f>
        <v>EAP</v>
      </c>
      <c r="G982" s="7" t="str">
        <f>IFERROR(VLOOKUP(A982,[2]Sheet4!$A$2:$I$2561,4,FALSE),"CL")</f>
        <v>Ra</v>
      </c>
      <c r="H982" s="7" t="str">
        <f>IFERROR(VLOOKUP(A982,[2]Sheet4!$A$2:$I$2561,5,FALSE),"CL")</f>
        <v>PAM</v>
      </c>
      <c r="I982" s="7" t="str">
        <f>IFERROR(VLOOKUP(A982,[2]Sheet4!$A$2:$I$2561,6,FALSE),"CL")</f>
        <v>Co</v>
      </c>
      <c r="J982" s="7" t="str">
        <f>IFERROR(VLOOKUP(A982,[2]Sheet4!$A$2:$I$2561,7,FALSE),"CL")</f>
        <v>PAP</v>
      </c>
      <c r="K982" s="7" t="str">
        <f>IFERROR(VLOOKUP(A982,[2]Sheet4!$A$2:$I$2561,8,FALSE),"CL")</f>
        <v>Dr</v>
      </c>
    </row>
    <row r="983" spans="1:11" hidden="1">
      <c r="A983" s="5">
        <v>41297</v>
      </c>
      <c r="B983" s="6">
        <v>53.771000000000001</v>
      </c>
      <c r="C983" s="6">
        <f t="shared" si="30"/>
        <v>0.25950000000000273</v>
      </c>
      <c r="D983" s="8">
        <f t="shared" si="31"/>
        <v>4.8494248899769721E-3</v>
      </c>
      <c r="E983" s="6">
        <f>[1]!MoonAge(A983)</f>
        <v>0.3717342116256187</v>
      </c>
      <c r="F983" s="7" t="str">
        <f>IFERROR(VLOOKUP(A983,[2]Sheet4!$A$2:$I$2561,3,FALSE),"CL")</f>
        <v>EAM</v>
      </c>
      <c r="G983" s="7" t="str">
        <f>IFERROR(VLOOKUP(A983,[2]Sheet4!$A$2:$I$2561,4,FALSE),"CL")</f>
        <v>Co</v>
      </c>
      <c r="H983" s="7" t="str">
        <f>IFERROR(VLOOKUP(A983,[2]Sheet4!$A$2:$I$2561,5,FALSE),"CL")</f>
        <v>PAM</v>
      </c>
      <c r="I983" s="7" t="str">
        <f>IFERROR(VLOOKUP(A983,[2]Sheet4!$A$2:$I$2561,6,FALSE),"CL")</f>
        <v>Co</v>
      </c>
      <c r="J983" s="7" t="str">
        <f>IFERROR(VLOOKUP(A983,[2]Sheet4!$A$2:$I$2561,7,FALSE),"CL")</f>
        <v>PAP</v>
      </c>
      <c r="K983" s="7" t="str">
        <f>IFERROR(VLOOKUP(A983,[2]Sheet4!$A$2:$I$2561,8,FALSE),"CL")</f>
        <v>Dr</v>
      </c>
    </row>
    <row r="984" spans="1:11" hidden="1">
      <c r="A984" s="5">
        <v>41298</v>
      </c>
      <c r="B984" s="6">
        <v>53.851500000000001</v>
      </c>
      <c r="C984" s="6">
        <f t="shared" si="30"/>
        <v>8.0500000000000682E-2</v>
      </c>
      <c r="D984" s="8">
        <f t="shared" si="31"/>
        <v>1.497089509215017E-3</v>
      </c>
      <c r="E984" s="6">
        <f>[1]!MoonAge(A984)</f>
        <v>0.40559740357204188</v>
      </c>
      <c r="F984" s="7" t="str">
        <f>IFERROR(VLOOKUP(A984,[2]Sheet4!$A$2:$I$2561,3,FALSE),"CL")</f>
        <v>MEP</v>
      </c>
      <c r="G984" s="7" t="str">
        <f>IFERROR(VLOOKUP(A984,[2]Sheet4!$A$2:$I$2561,4,FALSE),"CL")</f>
        <v>Tg</v>
      </c>
      <c r="H984" s="7" t="str">
        <f>IFERROR(VLOOKUP(A984,[2]Sheet4!$A$2:$I$2561,5,FALSE),"CL")</f>
        <v>PAM</v>
      </c>
      <c r="I984" s="7" t="str">
        <f>IFERROR(VLOOKUP(A984,[2]Sheet4!$A$2:$I$2561,6,FALSE),"CL")</f>
        <v>Co</v>
      </c>
      <c r="J984" s="7" t="str">
        <f>IFERROR(VLOOKUP(A984,[2]Sheet4!$A$2:$I$2561,7,FALSE),"CL")</f>
        <v>PAP</v>
      </c>
      <c r="K984" s="7" t="str">
        <f>IFERROR(VLOOKUP(A984,[2]Sheet4!$A$2:$I$2561,8,FALSE),"CL")</f>
        <v>Dr</v>
      </c>
    </row>
    <row r="985" spans="1:11" hidden="1">
      <c r="A985" s="5">
        <v>41302</v>
      </c>
      <c r="B985" s="6">
        <v>53.890500000000003</v>
      </c>
      <c r="C985" s="6">
        <f t="shared" si="30"/>
        <v>3.9000000000001478E-2</v>
      </c>
      <c r="D985" s="8">
        <f t="shared" si="31"/>
        <v>7.2421381020030043E-4</v>
      </c>
      <c r="E985" s="6">
        <f>[1]!MoonAge(A985)</f>
        <v>0.54105017135745115</v>
      </c>
      <c r="F985" s="7" t="str">
        <f>IFERROR(VLOOKUP(A985,[2]Sheet4!$A$2:$I$2561,3,FALSE),"CL")</f>
        <v>UDP</v>
      </c>
      <c r="G985" s="7" t="str">
        <f>IFERROR(VLOOKUP(A985,[2]Sheet4!$A$2:$I$2561,4,FALSE),"CL")</f>
        <v>Ho</v>
      </c>
      <c r="H985" s="7" t="str">
        <f>IFERROR(VLOOKUP(A985,[2]Sheet4!$A$2:$I$2561,5,FALSE),"CL")</f>
        <v>PAM</v>
      </c>
      <c r="I985" s="7" t="str">
        <f>IFERROR(VLOOKUP(A985,[2]Sheet4!$A$2:$I$2561,6,FALSE),"CL")</f>
        <v>Co</v>
      </c>
      <c r="J985" s="7" t="str">
        <f>IFERROR(VLOOKUP(A985,[2]Sheet4!$A$2:$I$2561,7,FALSE),"CL")</f>
        <v>PAP</v>
      </c>
      <c r="K985" s="7" t="str">
        <f>IFERROR(VLOOKUP(A985,[2]Sheet4!$A$2:$I$2561,8,FALSE),"CL")</f>
        <v>Dr</v>
      </c>
    </row>
    <row r="986" spans="1:11" hidden="1">
      <c r="A986" s="5">
        <v>41303</v>
      </c>
      <c r="B986" s="6">
        <v>53.701500000000003</v>
      </c>
      <c r="C986" s="6">
        <f t="shared" si="30"/>
        <v>-0.18900000000000006</v>
      </c>
      <c r="D986" s="8">
        <f t="shared" si="31"/>
        <v>-3.5071116430539714E-3</v>
      </c>
      <c r="E986" s="6">
        <f>[1]!MoonAge(A986)</f>
        <v>0.57491336330364062</v>
      </c>
      <c r="F986" s="7" t="str">
        <f>IFERROR(VLOOKUP(A986,[2]Sheet4!$A$2:$I$2561,3,FALSE),"CL")</f>
        <v>UDM</v>
      </c>
      <c r="G986" s="7" t="str">
        <f>IFERROR(VLOOKUP(A986,[2]Sheet4!$A$2:$I$2561,4,FALSE),"CL")</f>
        <v>Sh</v>
      </c>
      <c r="H986" s="7" t="str">
        <f>IFERROR(VLOOKUP(A986,[2]Sheet4!$A$2:$I$2561,5,FALSE),"CL")</f>
        <v>PAM</v>
      </c>
      <c r="I986" s="7" t="str">
        <f>IFERROR(VLOOKUP(A986,[2]Sheet4!$A$2:$I$2561,6,FALSE),"CL")</f>
        <v>Co</v>
      </c>
      <c r="J986" s="7" t="str">
        <f>IFERROR(VLOOKUP(A986,[2]Sheet4!$A$2:$I$2561,7,FALSE),"CL")</f>
        <v>PAP</v>
      </c>
      <c r="K986" s="7" t="str">
        <f>IFERROR(VLOOKUP(A986,[2]Sheet4!$A$2:$I$2561,8,FALSE),"CL")</f>
        <v>Dr</v>
      </c>
    </row>
    <row r="987" spans="1:11" hidden="1">
      <c r="A987" s="5">
        <v>41304</v>
      </c>
      <c r="B987" s="6">
        <v>53.567799999999998</v>
      </c>
      <c r="C987" s="6">
        <f t="shared" si="30"/>
        <v>-0.13370000000000459</v>
      </c>
      <c r="D987" s="8">
        <f t="shared" si="31"/>
        <v>-2.4896883699711291E-3</v>
      </c>
      <c r="E987" s="6">
        <f>[1]!MoonAge(A987)</f>
        <v>0.60877655524983021</v>
      </c>
      <c r="F987" s="7" t="str">
        <f>IFERROR(VLOOKUP(A987,[2]Sheet4!$A$2:$I$2561,3,FALSE),"CL")</f>
        <v>FIP</v>
      </c>
      <c r="G987" s="7" t="str">
        <f>IFERROR(VLOOKUP(A987,[2]Sheet4!$A$2:$I$2561,4,FALSE),"CL")</f>
        <v>Mo</v>
      </c>
      <c r="H987" s="7" t="str">
        <f>IFERROR(VLOOKUP(A987,[2]Sheet4!$A$2:$I$2561,5,FALSE),"CL")</f>
        <v>PAM</v>
      </c>
      <c r="I987" s="7" t="str">
        <f>IFERROR(VLOOKUP(A987,[2]Sheet4!$A$2:$I$2561,6,FALSE),"CL")</f>
        <v>Co</v>
      </c>
      <c r="J987" s="7" t="str">
        <f>IFERROR(VLOOKUP(A987,[2]Sheet4!$A$2:$I$2561,7,FALSE),"CL")</f>
        <v>PAP</v>
      </c>
      <c r="K987" s="7" t="str">
        <f>IFERROR(VLOOKUP(A987,[2]Sheet4!$A$2:$I$2561,8,FALSE),"CL")</f>
        <v>Dr</v>
      </c>
    </row>
    <row r="988" spans="1:11" hidden="1">
      <c r="A988" s="5">
        <v>41305</v>
      </c>
      <c r="B988" s="6">
        <v>53.289000000000001</v>
      </c>
      <c r="C988" s="6">
        <f t="shared" si="30"/>
        <v>-0.27879999999999683</v>
      </c>
      <c r="D988" s="8">
        <f t="shared" si="31"/>
        <v>-5.2046191928732718E-3</v>
      </c>
      <c r="E988" s="6">
        <f>[1]!MoonAge(A988)</f>
        <v>0.64263974719601968</v>
      </c>
      <c r="F988" s="7" t="str">
        <f>IFERROR(VLOOKUP(A988,[2]Sheet4!$A$2:$I$2561,3,FALSE),"CL")</f>
        <v>FIM</v>
      </c>
      <c r="G988" s="7" t="str">
        <f>IFERROR(VLOOKUP(A988,[2]Sheet4!$A$2:$I$2561,4,FALSE),"CL")</f>
        <v>Ch</v>
      </c>
      <c r="H988" s="7" t="str">
        <f>IFERROR(VLOOKUP(A988,[2]Sheet4!$A$2:$I$2561,5,FALSE),"CL")</f>
        <v>PAM</v>
      </c>
      <c r="I988" s="7" t="str">
        <f>IFERROR(VLOOKUP(A988,[2]Sheet4!$A$2:$I$2561,6,FALSE),"CL")</f>
        <v>Co</v>
      </c>
      <c r="J988" s="7" t="str">
        <f>IFERROR(VLOOKUP(A988,[2]Sheet4!$A$2:$I$2561,7,FALSE),"CL")</f>
        <v>PAP</v>
      </c>
      <c r="K988" s="7" t="str">
        <f>IFERROR(VLOOKUP(A988,[2]Sheet4!$A$2:$I$2561,8,FALSE),"CL")</f>
        <v>Dr</v>
      </c>
    </row>
    <row r="989" spans="1:11" hidden="1">
      <c r="A989" s="5">
        <v>41306</v>
      </c>
      <c r="B989" s="6">
        <v>53.323799999999999</v>
      </c>
      <c r="C989" s="6">
        <f t="shared" si="30"/>
        <v>3.4799999999997056E-2</v>
      </c>
      <c r="D989" s="8">
        <f t="shared" si="31"/>
        <v>6.5304284186224273E-4</v>
      </c>
      <c r="E989" s="6">
        <f>[1]!MoonAge(A989)</f>
        <v>0.67650293914220916</v>
      </c>
      <c r="F989" s="7" t="str">
        <f>IFERROR(VLOOKUP(A989,[2]Sheet4!$A$2:$I$2561,3,FALSE),"CL")</f>
        <v>EAP</v>
      </c>
      <c r="G989" s="7" t="str">
        <f>IFERROR(VLOOKUP(A989,[2]Sheet4!$A$2:$I$2561,4,FALSE),"CL")</f>
        <v>Do</v>
      </c>
      <c r="H989" s="7" t="str">
        <f>IFERROR(VLOOKUP(A989,[2]Sheet4!$A$2:$I$2561,5,FALSE),"CL")</f>
        <v>PAM</v>
      </c>
      <c r="I989" s="7" t="str">
        <f>IFERROR(VLOOKUP(A989,[2]Sheet4!$A$2:$I$2561,6,FALSE),"CL")</f>
        <v>Co</v>
      </c>
      <c r="J989" s="7" t="str">
        <f>IFERROR(VLOOKUP(A989,[2]Sheet4!$A$2:$I$2561,7,FALSE),"CL")</f>
        <v>PAP</v>
      </c>
      <c r="K989" s="7" t="str">
        <f>IFERROR(VLOOKUP(A989,[2]Sheet4!$A$2:$I$2561,8,FALSE),"CL")</f>
        <v>Dr</v>
      </c>
    </row>
    <row r="990" spans="1:11" hidden="1">
      <c r="A990" s="5">
        <v>41309</v>
      </c>
      <c r="B990" s="6">
        <v>52.972999999999999</v>
      </c>
      <c r="C990" s="6">
        <f t="shared" si="30"/>
        <v>-0.35079999999999956</v>
      </c>
      <c r="D990" s="8">
        <f t="shared" si="31"/>
        <v>-6.5786759383239671E-3</v>
      </c>
      <c r="E990" s="6">
        <f>[1]!MoonAge(A990)</f>
        <v>0.77809251498077769</v>
      </c>
      <c r="F990" s="7" t="str">
        <f>IFERROR(VLOOKUP(A990,[2]Sheet4!$A$2:$I$2561,3,FALSE),"CL")</f>
        <v>MEM</v>
      </c>
      <c r="G990" s="7" t="str">
        <f>IFERROR(VLOOKUP(A990,[2]Sheet4!$A$2:$I$2561,4,FALSE),"CL")</f>
        <v>Co</v>
      </c>
      <c r="H990" s="7" t="str">
        <f>IFERROR(VLOOKUP(A990,[2]Sheet4!$A$2:$I$2561,5,FALSE),"CL")</f>
        <v>UDP</v>
      </c>
      <c r="I990" s="7" t="str">
        <f>IFERROR(VLOOKUP(A990,[2]Sheet4!$A$2:$I$2561,6,FALSE),"CL")</f>
        <v>Tg</v>
      </c>
      <c r="J990" s="7" t="str">
        <f>IFERROR(VLOOKUP(A990,[2]Sheet4!$A$2:$I$2561,7,FALSE),"CL")</f>
        <v>PAM</v>
      </c>
      <c r="K990" s="7" t="str">
        <f>IFERROR(VLOOKUP(A990,[2]Sheet4!$A$2:$I$2561,8,FALSE),"CL")</f>
        <v>Sn</v>
      </c>
    </row>
    <row r="991" spans="1:11" hidden="1">
      <c r="A991" s="5">
        <v>41310</v>
      </c>
      <c r="B991" s="6">
        <v>53.294499999999999</v>
      </c>
      <c r="C991" s="6">
        <f t="shared" si="30"/>
        <v>0.32150000000000034</v>
      </c>
      <c r="D991" s="8">
        <f t="shared" si="31"/>
        <v>6.0691295565665597E-3</v>
      </c>
      <c r="E991" s="6">
        <f>[1]!MoonAge(A991)</f>
        <v>0.81195570692696717</v>
      </c>
      <c r="F991" s="7" t="str">
        <f>IFERROR(VLOOKUP(A991,[2]Sheet4!$A$2:$I$2561,3,FALSE),"CL")</f>
        <v>PAP</v>
      </c>
      <c r="G991" s="7" t="str">
        <f>IFERROR(VLOOKUP(A991,[2]Sheet4!$A$2:$I$2561,4,FALSE),"CL")</f>
        <v>Tg</v>
      </c>
      <c r="H991" s="7" t="str">
        <f>IFERROR(VLOOKUP(A991,[2]Sheet4!$A$2:$I$2561,5,FALSE),"CL")</f>
        <v>UDP</v>
      </c>
      <c r="I991" s="7" t="str">
        <f>IFERROR(VLOOKUP(A991,[2]Sheet4!$A$2:$I$2561,6,FALSE),"CL")</f>
        <v>Tg</v>
      </c>
      <c r="J991" s="7" t="str">
        <f>IFERROR(VLOOKUP(A991,[2]Sheet4!$A$2:$I$2561,7,FALSE),"CL")</f>
        <v>PAM</v>
      </c>
      <c r="K991" s="7" t="str">
        <f>IFERROR(VLOOKUP(A991,[2]Sheet4!$A$2:$I$2561,8,FALSE),"CL")</f>
        <v>Sn</v>
      </c>
    </row>
    <row r="992" spans="1:11" hidden="1">
      <c r="A992" s="5">
        <v>41311</v>
      </c>
      <c r="B992" s="6">
        <v>53.085500000000003</v>
      </c>
      <c r="C992" s="6">
        <f t="shared" si="30"/>
        <v>-0.20899999999999608</v>
      </c>
      <c r="D992" s="8">
        <f t="shared" si="31"/>
        <v>-3.921605418945596E-3</v>
      </c>
      <c r="E992" s="6">
        <f>[1]!MoonAge(A992)</f>
        <v>0.84581889887315675</v>
      </c>
      <c r="F992" s="7" t="str">
        <f>IFERROR(VLOOKUP(A992,[2]Sheet4!$A$2:$I$2561,3,FALSE),"CL")</f>
        <v>PAM</v>
      </c>
      <c r="G992" s="7" t="str">
        <f>IFERROR(VLOOKUP(A992,[2]Sheet4!$A$2:$I$2561,4,FALSE),"CL")</f>
        <v>Rb</v>
      </c>
      <c r="H992" s="7" t="str">
        <f>IFERROR(VLOOKUP(A992,[2]Sheet4!$A$2:$I$2561,5,FALSE),"CL")</f>
        <v>UDP</v>
      </c>
      <c r="I992" s="7" t="str">
        <f>IFERROR(VLOOKUP(A992,[2]Sheet4!$A$2:$I$2561,6,FALSE),"CL")</f>
        <v>Tg</v>
      </c>
      <c r="J992" s="7" t="str">
        <f>IFERROR(VLOOKUP(A992,[2]Sheet4!$A$2:$I$2561,7,FALSE),"CL")</f>
        <v>PAM</v>
      </c>
      <c r="K992" s="7" t="str">
        <f>IFERROR(VLOOKUP(A992,[2]Sheet4!$A$2:$I$2561,8,FALSE),"CL")</f>
        <v>Sn</v>
      </c>
    </row>
    <row r="993" spans="1:11" hidden="1">
      <c r="A993" s="5">
        <v>41312</v>
      </c>
      <c r="B993" s="6">
        <v>53.144500000000001</v>
      </c>
      <c r="C993" s="6">
        <f t="shared" si="30"/>
        <v>5.8999999999997499E-2</v>
      </c>
      <c r="D993" s="8">
        <f t="shared" si="31"/>
        <v>1.1114146047413605E-3</v>
      </c>
      <c r="E993" s="6">
        <f>[1]!MoonAge(A993)</f>
        <v>0.87968209081934612</v>
      </c>
      <c r="F993" s="7" t="str">
        <f>IFERROR(VLOOKUP(A993,[2]Sheet4!$A$2:$I$2561,3,FALSE),"CL")</f>
        <v>UDP</v>
      </c>
      <c r="G993" s="7" t="str">
        <f>IFERROR(VLOOKUP(A993,[2]Sheet4!$A$2:$I$2561,4,FALSE),"CL")</f>
        <v>Dr</v>
      </c>
      <c r="H993" s="7" t="str">
        <f>IFERROR(VLOOKUP(A993,[2]Sheet4!$A$2:$I$2561,5,FALSE),"CL")</f>
        <v>UDP</v>
      </c>
      <c r="I993" s="7" t="str">
        <f>IFERROR(VLOOKUP(A993,[2]Sheet4!$A$2:$I$2561,6,FALSE),"CL")</f>
        <v>Tg</v>
      </c>
      <c r="J993" s="7" t="str">
        <f>IFERROR(VLOOKUP(A993,[2]Sheet4!$A$2:$I$2561,7,FALSE),"CL")</f>
        <v>PAM</v>
      </c>
      <c r="K993" s="7" t="str">
        <f>IFERROR(VLOOKUP(A993,[2]Sheet4!$A$2:$I$2561,8,FALSE),"CL")</f>
        <v>Sn</v>
      </c>
    </row>
    <row r="994" spans="1:11" hidden="1">
      <c r="A994" s="5">
        <v>41313</v>
      </c>
      <c r="B994" s="6">
        <v>53.569499999999998</v>
      </c>
      <c r="C994" s="6">
        <f t="shared" si="30"/>
        <v>0.42499999999999716</v>
      </c>
      <c r="D994" s="8">
        <f t="shared" si="31"/>
        <v>7.9970646068736589E-3</v>
      </c>
      <c r="E994" s="6">
        <f>[1]!MoonAge(A994)</f>
        <v>0.9135452827655357</v>
      </c>
      <c r="F994" s="7" t="str">
        <f>IFERROR(VLOOKUP(A994,[2]Sheet4!$A$2:$I$2561,3,FALSE),"CL")</f>
        <v>UDM</v>
      </c>
      <c r="G994" s="7" t="str">
        <f>IFERROR(VLOOKUP(A994,[2]Sheet4!$A$2:$I$2561,4,FALSE),"CL")</f>
        <v>Sn</v>
      </c>
      <c r="H994" s="7" t="str">
        <f>IFERROR(VLOOKUP(A994,[2]Sheet4!$A$2:$I$2561,5,FALSE),"CL")</f>
        <v>UDP</v>
      </c>
      <c r="I994" s="7" t="str">
        <f>IFERROR(VLOOKUP(A994,[2]Sheet4!$A$2:$I$2561,6,FALSE),"CL")</f>
        <v>Tg</v>
      </c>
      <c r="J994" s="7" t="str">
        <f>IFERROR(VLOOKUP(A994,[2]Sheet4!$A$2:$I$2561,7,FALSE),"CL")</f>
        <v>PAM</v>
      </c>
      <c r="K994" s="7" t="str">
        <f>IFERROR(VLOOKUP(A994,[2]Sheet4!$A$2:$I$2561,8,FALSE),"CL")</f>
        <v>Sn</v>
      </c>
    </row>
    <row r="995" spans="1:11" hidden="1">
      <c r="A995" s="5">
        <v>41316</v>
      </c>
      <c r="B995" s="6">
        <v>53.679299999999998</v>
      </c>
      <c r="C995" s="6">
        <f t="shared" si="30"/>
        <v>0.1097999999999999</v>
      </c>
      <c r="D995" s="8">
        <f t="shared" si="31"/>
        <v>2.0496737882563752E-3</v>
      </c>
      <c r="E995" s="6">
        <f>[1]!MoonAge(A995)</f>
        <v>1.513485860410424E-2</v>
      </c>
      <c r="F995" s="7" t="str">
        <f>IFERROR(VLOOKUP(A995,[2]Sheet4!$A$2:$I$2561,3,FALSE),"CL")</f>
        <v>EAP</v>
      </c>
      <c r="G995" s="7" t="str">
        <f>IFERROR(VLOOKUP(A995,[2]Sheet4!$A$2:$I$2561,4,FALSE),"CL")</f>
        <v>Mo</v>
      </c>
      <c r="H995" s="7" t="str">
        <f>IFERROR(VLOOKUP(A995,[2]Sheet4!$A$2:$I$2561,5,FALSE),"CL")</f>
        <v>UDP</v>
      </c>
      <c r="I995" s="7" t="str">
        <f>IFERROR(VLOOKUP(A995,[2]Sheet4!$A$2:$I$2561,6,FALSE),"CL")</f>
        <v>Tg</v>
      </c>
      <c r="J995" s="7" t="str">
        <f>IFERROR(VLOOKUP(A995,[2]Sheet4!$A$2:$I$2561,7,FALSE),"CL")</f>
        <v>PAM</v>
      </c>
      <c r="K995" s="7" t="str">
        <f>IFERROR(VLOOKUP(A995,[2]Sheet4!$A$2:$I$2561,8,FALSE),"CL")</f>
        <v>Sn</v>
      </c>
    </row>
    <row r="996" spans="1:11" hidden="1">
      <c r="A996" s="5">
        <v>41317</v>
      </c>
      <c r="B996" s="6">
        <v>53.958500000000001</v>
      </c>
      <c r="C996" s="6">
        <f t="shared" si="30"/>
        <v>0.279200000000003</v>
      </c>
      <c r="D996" s="8">
        <f t="shared" si="31"/>
        <v>5.2012600760442665E-3</v>
      </c>
      <c r="E996" s="6">
        <f>[1]!MoonAge(A996)</f>
        <v>4.8998050550293715E-2</v>
      </c>
      <c r="F996" s="7" t="str">
        <f>IFERROR(VLOOKUP(A996,[2]Sheet4!$A$2:$I$2561,3,FALSE),"CL")</f>
        <v>EAM</v>
      </c>
      <c r="G996" s="7" t="str">
        <f>IFERROR(VLOOKUP(A996,[2]Sheet4!$A$2:$I$2561,4,FALSE),"CL")</f>
        <v>Ch</v>
      </c>
      <c r="H996" s="7" t="str">
        <f>IFERROR(VLOOKUP(A996,[2]Sheet4!$A$2:$I$2561,5,FALSE),"CL")</f>
        <v>UDP</v>
      </c>
      <c r="I996" s="7" t="str">
        <f>IFERROR(VLOOKUP(A996,[2]Sheet4!$A$2:$I$2561,6,FALSE),"CL")</f>
        <v>Tg</v>
      </c>
      <c r="J996" s="7" t="str">
        <f>IFERROR(VLOOKUP(A996,[2]Sheet4!$A$2:$I$2561,7,FALSE),"CL")</f>
        <v>PAM</v>
      </c>
      <c r="K996" s="7" t="str">
        <f>IFERROR(VLOOKUP(A996,[2]Sheet4!$A$2:$I$2561,8,FALSE),"CL")</f>
        <v>Sn</v>
      </c>
    </row>
    <row r="997" spans="1:11" hidden="1">
      <c r="A997" s="5">
        <v>41318</v>
      </c>
      <c r="B997" s="6">
        <v>53.85</v>
      </c>
      <c r="C997" s="6">
        <f t="shared" si="30"/>
        <v>-0.10849999999999937</v>
      </c>
      <c r="D997" s="8">
        <f t="shared" si="31"/>
        <v>-2.0108045998313401E-3</v>
      </c>
      <c r="E997" s="6">
        <f>[1]!MoonAge(A997)</f>
        <v>8.286124249648319E-2</v>
      </c>
      <c r="F997" s="7" t="str">
        <f>IFERROR(VLOOKUP(A997,[2]Sheet4!$A$2:$I$2561,3,FALSE),"CL")</f>
        <v>MEP</v>
      </c>
      <c r="G997" s="7" t="str">
        <f>IFERROR(VLOOKUP(A997,[2]Sheet4!$A$2:$I$2561,4,FALSE),"CL")</f>
        <v>Do</v>
      </c>
      <c r="H997" s="7" t="str">
        <f>IFERROR(VLOOKUP(A997,[2]Sheet4!$A$2:$I$2561,5,FALSE),"CL")</f>
        <v>UDP</v>
      </c>
      <c r="I997" s="7" t="str">
        <f>IFERROR(VLOOKUP(A997,[2]Sheet4!$A$2:$I$2561,6,FALSE),"CL")</f>
        <v>Tg</v>
      </c>
      <c r="J997" s="7" t="str">
        <f>IFERROR(VLOOKUP(A997,[2]Sheet4!$A$2:$I$2561,7,FALSE),"CL")</f>
        <v>PAM</v>
      </c>
      <c r="K997" s="7" t="str">
        <f>IFERROR(VLOOKUP(A997,[2]Sheet4!$A$2:$I$2561,8,FALSE),"CL")</f>
        <v>Sn</v>
      </c>
    </row>
    <row r="998" spans="1:11" hidden="1">
      <c r="A998" s="5">
        <v>41319</v>
      </c>
      <c r="B998" s="6">
        <v>53.871499999999997</v>
      </c>
      <c r="C998" s="6">
        <f t="shared" si="30"/>
        <v>2.1499999999996078E-2</v>
      </c>
      <c r="D998" s="8">
        <f t="shared" si="31"/>
        <v>3.992571959145047E-4</v>
      </c>
      <c r="E998" s="6">
        <f>[1]!MoonAge(A998)</f>
        <v>0.11672443444267266</v>
      </c>
      <c r="F998" s="7" t="str">
        <f>IFERROR(VLOOKUP(A998,[2]Sheet4!$A$2:$I$2561,3,FALSE),"CL")</f>
        <v>MEM</v>
      </c>
      <c r="G998" s="7" t="str">
        <f>IFERROR(VLOOKUP(A998,[2]Sheet4!$A$2:$I$2561,4,FALSE),"CL")</f>
        <v>Pi</v>
      </c>
      <c r="H998" s="7" t="str">
        <f>IFERROR(VLOOKUP(A998,[2]Sheet4!$A$2:$I$2561,5,FALSE),"CL")</f>
        <v>UDP</v>
      </c>
      <c r="I998" s="7" t="str">
        <f>IFERROR(VLOOKUP(A998,[2]Sheet4!$A$2:$I$2561,6,FALSE),"CL")</f>
        <v>Tg</v>
      </c>
      <c r="J998" s="7" t="str">
        <f>IFERROR(VLOOKUP(A998,[2]Sheet4!$A$2:$I$2561,7,FALSE),"CL")</f>
        <v>PAM</v>
      </c>
      <c r="K998" s="7" t="str">
        <f>IFERROR(VLOOKUP(A998,[2]Sheet4!$A$2:$I$2561,8,FALSE),"CL")</f>
        <v>Sn</v>
      </c>
    </row>
    <row r="999" spans="1:11" hidden="1">
      <c r="A999" s="5">
        <v>41320</v>
      </c>
      <c r="B999" s="6">
        <v>53.988500000000002</v>
      </c>
      <c r="C999" s="6">
        <f t="shared" si="30"/>
        <v>0.11700000000000443</v>
      </c>
      <c r="D999" s="8">
        <f t="shared" si="31"/>
        <v>2.1718348291769199E-3</v>
      </c>
      <c r="E999" s="6">
        <f>[1]!MoonAge(A999)</f>
        <v>0.15058762638886225</v>
      </c>
      <c r="F999" s="7" t="str">
        <f>IFERROR(VLOOKUP(A999,[2]Sheet4!$A$2:$I$2561,3,FALSE),"CL")</f>
        <v>PAP</v>
      </c>
      <c r="G999" s="7" t="str">
        <f>IFERROR(VLOOKUP(A999,[2]Sheet4!$A$2:$I$2561,4,FALSE),"CL")</f>
        <v>Ra</v>
      </c>
      <c r="H999" s="7" t="str">
        <f>IFERROR(VLOOKUP(A999,[2]Sheet4!$A$2:$I$2561,5,FALSE),"CL")</f>
        <v>UDP</v>
      </c>
      <c r="I999" s="7" t="str">
        <f>IFERROR(VLOOKUP(A999,[2]Sheet4!$A$2:$I$2561,6,FALSE),"CL")</f>
        <v>Tg</v>
      </c>
      <c r="J999" s="7" t="str">
        <f>IFERROR(VLOOKUP(A999,[2]Sheet4!$A$2:$I$2561,7,FALSE),"CL")</f>
        <v>PAM</v>
      </c>
      <c r="K999" s="7" t="str">
        <f>IFERROR(VLOOKUP(A999,[2]Sheet4!$A$2:$I$2561,8,FALSE),"CL")</f>
        <v>Sn</v>
      </c>
    </row>
    <row r="1000" spans="1:11" hidden="1">
      <c r="A1000" s="5">
        <v>41323</v>
      </c>
      <c r="B1000" s="6">
        <v>54.289499999999997</v>
      </c>
      <c r="C1000" s="6">
        <f t="shared" si="30"/>
        <v>0.30099999999999483</v>
      </c>
      <c r="D1000" s="8">
        <f t="shared" si="31"/>
        <v>5.5752613982606447E-3</v>
      </c>
      <c r="E1000" s="6">
        <f>[1]!MoonAge(A1000)</f>
        <v>0.25217720222743067</v>
      </c>
      <c r="F1000" s="7" t="str">
        <f>IFERROR(VLOOKUP(A1000,[2]Sheet4!$A$2:$I$2561,3,FALSE),"CL")</f>
        <v>UDM</v>
      </c>
      <c r="G1000" s="7" t="str">
        <f>IFERROR(VLOOKUP(A1000,[2]Sheet4!$A$2:$I$2561,4,FALSE),"CL")</f>
        <v>Rb</v>
      </c>
      <c r="H1000" s="7" t="str">
        <f>IFERROR(VLOOKUP(A1000,[2]Sheet4!$A$2:$I$2561,5,FALSE),"CL")</f>
        <v>UDP</v>
      </c>
      <c r="I1000" s="7" t="str">
        <f>IFERROR(VLOOKUP(A1000,[2]Sheet4!$A$2:$I$2561,6,FALSE),"CL")</f>
        <v>Tg</v>
      </c>
      <c r="J1000" s="7" t="str">
        <f>IFERROR(VLOOKUP(A1000,[2]Sheet4!$A$2:$I$2561,7,FALSE),"CL")</f>
        <v>PAM</v>
      </c>
      <c r="K1000" s="7" t="str">
        <f>IFERROR(VLOOKUP(A1000,[2]Sheet4!$A$2:$I$2561,8,FALSE),"CL")</f>
        <v>Sn</v>
      </c>
    </row>
    <row r="1001" spans="1:11" hidden="1">
      <c r="A1001" s="5">
        <v>41325</v>
      </c>
      <c r="B1001" s="6">
        <v>54.051000000000002</v>
      </c>
      <c r="C1001" s="6">
        <f t="shared" si="30"/>
        <v>-0.23849999999999483</v>
      </c>
      <c r="D1001" s="8">
        <f t="shared" si="31"/>
        <v>-4.3931146906859495E-3</v>
      </c>
      <c r="E1001" s="6">
        <f>[1]!MoonAge(A1001)</f>
        <v>0.31990358611980974</v>
      </c>
      <c r="F1001" s="7" t="str">
        <f>IFERROR(VLOOKUP(A1001,[2]Sheet4!$A$2:$I$2561,3,FALSE),"CL")</f>
        <v>FIM</v>
      </c>
      <c r="G1001" s="7" t="str">
        <f>IFERROR(VLOOKUP(A1001,[2]Sheet4!$A$2:$I$2561,4,FALSE),"CL")</f>
        <v>Sn</v>
      </c>
      <c r="H1001" s="7" t="str">
        <f>IFERROR(VLOOKUP(A1001,[2]Sheet4!$A$2:$I$2561,5,FALSE),"CL")</f>
        <v>UDP</v>
      </c>
      <c r="I1001" s="7" t="str">
        <f>IFERROR(VLOOKUP(A1001,[2]Sheet4!$A$2:$I$2561,6,FALSE),"CL")</f>
        <v>Tg</v>
      </c>
      <c r="J1001" s="7" t="str">
        <f>IFERROR(VLOOKUP(A1001,[2]Sheet4!$A$2:$I$2561,7,FALSE),"CL")</f>
        <v>PAM</v>
      </c>
      <c r="K1001" s="7" t="str">
        <f>IFERROR(VLOOKUP(A1001,[2]Sheet4!$A$2:$I$2561,8,FALSE),"CL")</f>
        <v>Sn</v>
      </c>
    </row>
    <row r="1002" spans="1:11" hidden="1">
      <c r="A1002" s="5">
        <v>41326</v>
      </c>
      <c r="B1002" s="6">
        <v>54.48</v>
      </c>
      <c r="C1002" s="6">
        <f t="shared" si="30"/>
        <v>0.42899999999999494</v>
      </c>
      <c r="D1002" s="8">
        <f t="shared" si="31"/>
        <v>7.9369484375866294E-3</v>
      </c>
      <c r="E1002" s="6">
        <f>[1]!MoonAge(A1002)</f>
        <v>0.35376677806599921</v>
      </c>
      <c r="F1002" s="7" t="str">
        <f>IFERROR(VLOOKUP(A1002,[2]Sheet4!$A$2:$I$2561,3,FALSE),"CL")</f>
        <v>EAP</v>
      </c>
      <c r="G1002" s="7" t="str">
        <f>IFERROR(VLOOKUP(A1002,[2]Sheet4!$A$2:$I$2561,4,FALSE),"CL")</f>
        <v>Ho</v>
      </c>
      <c r="H1002" s="7" t="str">
        <f>IFERROR(VLOOKUP(A1002,[2]Sheet4!$A$2:$I$2561,5,FALSE),"CL")</f>
        <v>UDP</v>
      </c>
      <c r="I1002" s="7" t="str">
        <f>IFERROR(VLOOKUP(A1002,[2]Sheet4!$A$2:$I$2561,6,FALSE),"CL")</f>
        <v>Tg</v>
      </c>
      <c r="J1002" s="7" t="str">
        <f>IFERROR(VLOOKUP(A1002,[2]Sheet4!$A$2:$I$2561,7,FALSE),"CL")</f>
        <v>PAM</v>
      </c>
      <c r="K1002" s="7" t="str">
        <f>IFERROR(VLOOKUP(A1002,[2]Sheet4!$A$2:$I$2561,8,FALSE),"CL")</f>
        <v>Sn</v>
      </c>
    </row>
    <row r="1003" spans="1:11" hidden="1">
      <c r="A1003" s="5">
        <v>41327</v>
      </c>
      <c r="B1003" s="6">
        <v>54.427</v>
      </c>
      <c r="C1003" s="6">
        <f t="shared" si="30"/>
        <v>-5.2999999999997272E-2</v>
      </c>
      <c r="D1003" s="8">
        <f t="shared" si="31"/>
        <v>-9.7283406754767395E-4</v>
      </c>
      <c r="E1003" s="6">
        <f>[1]!MoonAge(A1003)</f>
        <v>0.3876299700121888</v>
      </c>
      <c r="F1003" s="7" t="str">
        <f>IFERROR(VLOOKUP(A1003,[2]Sheet4!$A$2:$I$2561,3,FALSE),"CL")</f>
        <v>EAM</v>
      </c>
      <c r="G1003" s="7" t="str">
        <f>IFERROR(VLOOKUP(A1003,[2]Sheet4!$A$2:$I$2561,4,FALSE),"CL")</f>
        <v>Sh</v>
      </c>
      <c r="H1003" s="7" t="str">
        <f>IFERROR(VLOOKUP(A1003,[2]Sheet4!$A$2:$I$2561,5,FALSE),"CL")</f>
        <v>UDP</v>
      </c>
      <c r="I1003" s="7" t="str">
        <f>IFERROR(VLOOKUP(A1003,[2]Sheet4!$A$2:$I$2561,6,FALSE),"CL")</f>
        <v>Tg</v>
      </c>
      <c r="J1003" s="7" t="str">
        <f>IFERROR(VLOOKUP(A1003,[2]Sheet4!$A$2:$I$2561,7,FALSE),"CL")</f>
        <v>PAM</v>
      </c>
      <c r="K1003" s="7" t="str">
        <f>IFERROR(VLOOKUP(A1003,[2]Sheet4!$A$2:$I$2561,8,FALSE),"CL")</f>
        <v>Sn</v>
      </c>
    </row>
    <row r="1004" spans="1:11" hidden="1">
      <c r="A1004" s="5">
        <v>41330</v>
      </c>
      <c r="B1004" s="6">
        <v>54.041499999999999</v>
      </c>
      <c r="C1004" s="6">
        <f t="shared" si="30"/>
        <v>-0.3855000000000004</v>
      </c>
      <c r="D1004" s="8">
        <f t="shared" si="31"/>
        <v>-7.0828816580006324E-3</v>
      </c>
      <c r="E1004" s="6">
        <f>[1]!MoonAge(A1004)</f>
        <v>0.48921954585075722</v>
      </c>
      <c r="F1004" s="7" t="str">
        <f>IFERROR(VLOOKUP(A1004,[2]Sheet4!$A$2:$I$2561,3,FALSE),"CL")</f>
        <v>PAP</v>
      </c>
      <c r="G1004" s="7" t="str">
        <f>IFERROR(VLOOKUP(A1004,[2]Sheet4!$A$2:$I$2561,4,FALSE),"CL")</f>
        <v>Do</v>
      </c>
      <c r="H1004" s="7" t="str">
        <f>IFERROR(VLOOKUP(A1004,[2]Sheet4!$A$2:$I$2561,5,FALSE),"CL")</f>
        <v>UDP</v>
      </c>
      <c r="I1004" s="7" t="str">
        <f>IFERROR(VLOOKUP(A1004,[2]Sheet4!$A$2:$I$2561,6,FALSE),"CL")</f>
        <v>Tg</v>
      </c>
      <c r="J1004" s="7" t="str">
        <f>IFERROR(VLOOKUP(A1004,[2]Sheet4!$A$2:$I$2561,7,FALSE),"CL")</f>
        <v>PAM</v>
      </c>
      <c r="K1004" s="7" t="str">
        <f>IFERROR(VLOOKUP(A1004,[2]Sheet4!$A$2:$I$2561,8,FALSE),"CL")</f>
        <v>Sn</v>
      </c>
    </row>
    <row r="1005" spans="1:11" hidden="1">
      <c r="A1005" s="5">
        <v>41331</v>
      </c>
      <c r="B1005" s="6">
        <v>54.064500000000002</v>
      </c>
      <c r="C1005" s="6">
        <f t="shared" si="30"/>
        <v>2.300000000000324E-2</v>
      </c>
      <c r="D1005" s="8">
        <f t="shared" si="31"/>
        <v>4.2559884533188827E-4</v>
      </c>
      <c r="E1005" s="6">
        <f>[1]!MoonAge(A1005)</f>
        <v>0.52308273779678749</v>
      </c>
      <c r="F1005" s="7" t="str">
        <f>IFERROR(VLOOKUP(A1005,[2]Sheet4!$A$2:$I$2561,3,FALSE),"CL")</f>
        <v>PAM</v>
      </c>
      <c r="G1005" s="7" t="str">
        <f>IFERROR(VLOOKUP(A1005,[2]Sheet4!$A$2:$I$2561,4,FALSE),"CL")</f>
        <v>Pi</v>
      </c>
      <c r="H1005" s="7" t="str">
        <f>IFERROR(VLOOKUP(A1005,[2]Sheet4!$A$2:$I$2561,5,FALSE),"CL")</f>
        <v>UDP</v>
      </c>
      <c r="I1005" s="7" t="str">
        <f>IFERROR(VLOOKUP(A1005,[2]Sheet4!$A$2:$I$2561,6,FALSE),"CL")</f>
        <v>Tg</v>
      </c>
      <c r="J1005" s="7" t="str">
        <f>IFERROR(VLOOKUP(A1005,[2]Sheet4!$A$2:$I$2561,7,FALSE),"CL")</f>
        <v>PAM</v>
      </c>
      <c r="K1005" s="7" t="str">
        <f>IFERROR(VLOOKUP(A1005,[2]Sheet4!$A$2:$I$2561,8,FALSE),"CL")</f>
        <v>Sn</v>
      </c>
    </row>
    <row r="1006" spans="1:11" hidden="1">
      <c r="A1006" s="5">
        <v>41332</v>
      </c>
      <c r="B1006" s="6">
        <v>53.835000000000001</v>
      </c>
      <c r="C1006" s="6">
        <f t="shared" si="30"/>
        <v>-0.22950000000000159</v>
      </c>
      <c r="D1006" s="8">
        <f t="shared" si="31"/>
        <v>-4.2449296673418152E-3</v>
      </c>
      <c r="E1006" s="6">
        <f>[1]!MoonAge(A1006)</f>
        <v>0.55694592974274337</v>
      </c>
      <c r="F1006" s="7" t="str">
        <f>IFERROR(VLOOKUP(A1006,[2]Sheet4!$A$2:$I$2561,3,FALSE),"CL")</f>
        <v>UDP</v>
      </c>
      <c r="G1006" s="7" t="str">
        <f>IFERROR(VLOOKUP(A1006,[2]Sheet4!$A$2:$I$2561,4,FALSE),"CL")</f>
        <v>Ra</v>
      </c>
      <c r="H1006" s="7" t="str">
        <f>IFERROR(VLOOKUP(A1006,[2]Sheet4!$A$2:$I$2561,5,FALSE),"CL")</f>
        <v>UDP</v>
      </c>
      <c r="I1006" s="7" t="str">
        <f>IFERROR(VLOOKUP(A1006,[2]Sheet4!$A$2:$I$2561,6,FALSE),"CL")</f>
        <v>Tg</v>
      </c>
      <c r="J1006" s="7" t="str">
        <f>IFERROR(VLOOKUP(A1006,[2]Sheet4!$A$2:$I$2561,7,FALSE),"CL")</f>
        <v>PAM</v>
      </c>
      <c r="K1006" s="7" t="str">
        <f>IFERROR(VLOOKUP(A1006,[2]Sheet4!$A$2:$I$2561,8,FALSE),"CL")</f>
        <v>Sn</v>
      </c>
    </row>
    <row r="1007" spans="1:11" hidden="1">
      <c r="A1007" s="5">
        <v>41333</v>
      </c>
      <c r="B1007" s="6">
        <v>53.773499999999999</v>
      </c>
      <c r="C1007" s="6">
        <f t="shared" si="30"/>
        <v>-6.1500000000002331E-2</v>
      </c>
      <c r="D1007" s="8">
        <f t="shared" si="31"/>
        <v>-1.142379492895E-3</v>
      </c>
      <c r="E1007" s="6">
        <f>[1]!MoonAge(A1007)</f>
        <v>0.59080912168869926</v>
      </c>
      <c r="F1007" s="7" t="str">
        <f>IFERROR(VLOOKUP(A1007,[2]Sheet4!$A$2:$I$2561,3,FALSE),"CL")</f>
        <v>UDM</v>
      </c>
      <c r="G1007" s="7" t="str">
        <f>IFERROR(VLOOKUP(A1007,[2]Sheet4!$A$2:$I$2561,4,FALSE),"CL")</f>
        <v>Co</v>
      </c>
      <c r="H1007" s="7" t="str">
        <f>IFERROR(VLOOKUP(A1007,[2]Sheet4!$A$2:$I$2561,5,FALSE),"CL")</f>
        <v>UDP</v>
      </c>
      <c r="I1007" s="7" t="str">
        <f>IFERROR(VLOOKUP(A1007,[2]Sheet4!$A$2:$I$2561,6,FALSE),"CL")</f>
        <v>Tg</v>
      </c>
      <c r="J1007" s="7" t="str">
        <f>IFERROR(VLOOKUP(A1007,[2]Sheet4!$A$2:$I$2561,7,FALSE),"CL")</f>
        <v>PAM</v>
      </c>
      <c r="K1007" s="7" t="str">
        <f>IFERROR(VLOOKUP(A1007,[2]Sheet4!$A$2:$I$2561,8,FALSE),"CL")</f>
        <v>Sn</v>
      </c>
    </row>
    <row r="1008" spans="1:11" hidden="1">
      <c r="A1008" s="5">
        <v>41334</v>
      </c>
      <c r="B1008" s="6">
        <v>54.481499999999997</v>
      </c>
      <c r="C1008" s="6">
        <f t="shared" si="30"/>
        <v>0.70799999999999841</v>
      </c>
      <c r="D1008" s="8">
        <f t="shared" si="31"/>
        <v>1.3166336578426148E-2</v>
      </c>
      <c r="E1008" s="6">
        <f>[1]!MoonAge(A1008)</f>
        <v>0.62467231363465514</v>
      </c>
      <c r="F1008" s="7" t="str">
        <f>IFERROR(VLOOKUP(A1008,[2]Sheet4!$A$2:$I$2561,3,FALSE),"CL")</f>
        <v>FIP</v>
      </c>
      <c r="G1008" s="7" t="str">
        <f>IFERROR(VLOOKUP(A1008,[2]Sheet4!$A$2:$I$2561,4,FALSE),"CL")</f>
        <v>Tg</v>
      </c>
      <c r="H1008" s="7" t="str">
        <f>IFERROR(VLOOKUP(A1008,[2]Sheet4!$A$2:$I$2561,5,FALSE),"CL")</f>
        <v>UDP</v>
      </c>
      <c r="I1008" s="7" t="str">
        <f>IFERROR(VLOOKUP(A1008,[2]Sheet4!$A$2:$I$2561,6,FALSE),"CL")</f>
        <v>Tg</v>
      </c>
      <c r="J1008" s="7" t="str">
        <f>IFERROR(VLOOKUP(A1008,[2]Sheet4!$A$2:$I$2561,7,FALSE),"CL")</f>
        <v>PAM</v>
      </c>
      <c r="K1008" s="7" t="str">
        <f>IFERROR(VLOOKUP(A1008,[2]Sheet4!$A$2:$I$2561,8,FALSE),"CL")</f>
        <v>Sn</v>
      </c>
    </row>
    <row r="1009" spans="1:11" hidden="1">
      <c r="A1009" s="5">
        <v>41337</v>
      </c>
      <c r="B1009" s="6">
        <v>55.0518</v>
      </c>
      <c r="C1009" s="6">
        <f t="shared" si="30"/>
        <v>0.57030000000000314</v>
      </c>
      <c r="D1009" s="8">
        <f t="shared" si="31"/>
        <v>1.0467773464387053E-2</v>
      </c>
      <c r="E1009" s="6">
        <f>[1]!MoonAge(A1009)</f>
        <v>0.72626188947252279</v>
      </c>
      <c r="F1009" s="7" t="str">
        <f>IFERROR(VLOOKUP(A1009,[2]Sheet4!$A$2:$I$2561,3,FALSE),"CL")</f>
        <v>EAM</v>
      </c>
      <c r="G1009" s="7" t="str">
        <f>IFERROR(VLOOKUP(A1009,[2]Sheet4!$A$2:$I$2561,4,FALSE),"CL")</f>
        <v>Sn</v>
      </c>
      <c r="H1009" s="7" t="str">
        <f>IFERROR(VLOOKUP(A1009,[2]Sheet4!$A$2:$I$2561,5,FALSE),"CL")</f>
        <v>UDP</v>
      </c>
      <c r="I1009" s="7" t="str">
        <f>IFERROR(VLOOKUP(A1009,[2]Sheet4!$A$2:$I$2561,6,FALSE),"CL")</f>
        <v>Tg</v>
      </c>
      <c r="J1009" s="7" t="str">
        <f>IFERROR(VLOOKUP(A1009,[2]Sheet4!$A$2:$I$2561,7,FALSE),"CL")</f>
        <v>PAM</v>
      </c>
      <c r="K1009" s="7" t="str">
        <f>IFERROR(VLOOKUP(A1009,[2]Sheet4!$A$2:$I$2561,8,FALSE),"CL")</f>
        <v>Sn</v>
      </c>
    </row>
    <row r="1010" spans="1:11" hidden="1">
      <c r="A1010" s="5">
        <v>41338</v>
      </c>
      <c r="B1010" s="6">
        <v>54.652000000000001</v>
      </c>
      <c r="C1010" s="6">
        <f t="shared" si="30"/>
        <v>-0.39979999999999905</v>
      </c>
      <c r="D1010" s="8">
        <f t="shared" si="31"/>
        <v>-7.2622511888802734E-3</v>
      </c>
      <c r="E1010" s="6">
        <f>[1]!MoonAge(A1010)</f>
        <v>0.76012508141847879</v>
      </c>
      <c r="F1010" s="7" t="str">
        <f>IFERROR(VLOOKUP(A1010,[2]Sheet4!$A$2:$I$2561,3,FALSE),"CL")</f>
        <v>MEP</v>
      </c>
      <c r="G1010" s="7" t="str">
        <f>IFERROR(VLOOKUP(A1010,[2]Sheet4!$A$2:$I$2561,4,FALSE),"CL")</f>
        <v>Ho</v>
      </c>
      <c r="H1010" s="7" t="str">
        <f>IFERROR(VLOOKUP(A1010,[2]Sheet4!$A$2:$I$2561,5,FALSE),"CL")</f>
        <v>UDP</v>
      </c>
      <c r="I1010" s="7" t="str">
        <f>IFERROR(VLOOKUP(A1010,[2]Sheet4!$A$2:$I$2561,6,FALSE),"CL")</f>
        <v>Tg</v>
      </c>
      <c r="J1010" s="7" t="str">
        <f>IFERROR(VLOOKUP(A1010,[2]Sheet4!$A$2:$I$2561,7,FALSE),"CL")</f>
        <v>PAM</v>
      </c>
      <c r="K1010" s="7" t="str">
        <f>IFERROR(VLOOKUP(A1010,[2]Sheet4!$A$2:$I$2561,8,FALSE),"CL")</f>
        <v>Sn</v>
      </c>
    </row>
    <row r="1011" spans="1:11" hidden="1">
      <c r="A1011" s="5">
        <v>41339</v>
      </c>
      <c r="B1011" s="6">
        <v>54.706499999999998</v>
      </c>
      <c r="C1011" s="6">
        <f t="shared" si="30"/>
        <v>5.4499999999997328E-2</v>
      </c>
      <c r="D1011" s="8">
        <f t="shared" si="31"/>
        <v>9.9721876601034415E-4</v>
      </c>
      <c r="E1011" s="6">
        <f>[1]!MoonAge(A1011)</f>
        <v>0.79398827336443456</v>
      </c>
      <c r="F1011" s="7" t="str">
        <f>IFERROR(VLOOKUP(A1011,[2]Sheet4!$A$2:$I$2561,3,FALSE),"CL")</f>
        <v>MEM</v>
      </c>
      <c r="G1011" s="7" t="str">
        <f>IFERROR(VLOOKUP(A1011,[2]Sheet4!$A$2:$I$2561,4,FALSE),"CL")</f>
        <v>Sh</v>
      </c>
      <c r="H1011" s="7" t="str">
        <f>IFERROR(VLOOKUP(A1011,[2]Sheet4!$A$2:$I$2561,5,FALSE),"CL")</f>
        <v>UDM</v>
      </c>
      <c r="I1011" s="7" t="str">
        <f>IFERROR(VLOOKUP(A1011,[2]Sheet4!$A$2:$I$2561,6,FALSE),"CL")</f>
        <v>Rb</v>
      </c>
      <c r="J1011" s="7" t="str">
        <f>IFERROR(VLOOKUP(A1011,[2]Sheet4!$A$2:$I$2561,7,FALSE),"CL")</f>
        <v>PAM</v>
      </c>
      <c r="K1011" s="7" t="str">
        <f>IFERROR(VLOOKUP(A1011,[2]Sheet4!$A$2:$I$2561,8,FALSE),"CL")</f>
        <v>Sn</v>
      </c>
    </row>
    <row r="1012" spans="1:11" hidden="1">
      <c r="A1012" s="5">
        <v>41340</v>
      </c>
      <c r="B1012" s="6">
        <v>54.7393</v>
      </c>
      <c r="C1012" s="6">
        <f t="shared" si="30"/>
        <v>3.2800000000001717E-2</v>
      </c>
      <c r="D1012" s="8">
        <f t="shared" si="31"/>
        <v>5.9956312321208117E-4</v>
      </c>
      <c r="E1012" s="6">
        <f>[1]!MoonAge(A1012)</f>
        <v>0.82785146531039056</v>
      </c>
      <c r="F1012" s="7" t="str">
        <f>IFERROR(VLOOKUP(A1012,[2]Sheet4!$A$2:$I$2561,3,FALSE),"CL")</f>
        <v>PAP</v>
      </c>
      <c r="G1012" s="7" t="str">
        <f>IFERROR(VLOOKUP(A1012,[2]Sheet4!$A$2:$I$2561,4,FALSE),"CL")</f>
        <v>Mo</v>
      </c>
      <c r="H1012" s="7" t="str">
        <f>IFERROR(VLOOKUP(A1012,[2]Sheet4!$A$2:$I$2561,5,FALSE),"CL")</f>
        <v>UDM</v>
      </c>
      <c r="I1012" s="7" t="str">
        <f>IFERROR(VLOOKUP(A1012,[2]Sheet4!$A$2:$I$2561,6,FALSE),"CL")</f>
        <v>Rb</v>
      </c>
      <c r="J1012" s="7" t="str">
        <f>IFERROR(VLOOKUP(A1012,[2]Sheet4!$A$2:$I$2561,7,FALSE),"CL")</f>
        <v>PAM</v>
      </c>
      <c r="K1012" s="7" t="str">
        <f>IFERROR(VLOOKUP(A1012,[2]Sheet4!$A$2:$I$2561,8,FALSE),"CL")</f>
        <v>Sn</v>
      </c>
    </row>
    <row r="1013" spans="1:11" hidden="1">
      <c r="A1013" s="5">
        <v>41341</v>
      </c>
      <c r="B1013" s="6">
        <v>54.403500000000001</v>
      </c>
      <c r="C1013" s="6">
        <f t="shared" si="30"/>
        <v>-0.33579999999999899</v>
      </c>
      <c r="D1013" s="8">
        <f t="shared" si="31"/>
        <v>-6.1345322282162721E-3</v>
      </c>
      <c r="E1013" s="6">
        <f>[1]!MoonAge(A1013)</f>
        <v>0.86171465725634633</v>
      </c>
      <c r="F1013" s="7" t="str">
        <f>IFERROR(VLOOKUP(A1013,[2]Sheet4!$A$2:$I$2561,3,FALSE),"CL")</f>
        <v>PAM</v>
      </c>
      <c r="G1013" s="7" t="str">
        <f>IFERROR(VLOOKUP(A1013,[2]Sheet4!$A$2:$I$2561,4,FALSE),"CL")</f>
        <v>Ch</v>
      </c>
      <c r="H1013" s="7" t="str">
        <f>IFERROR(VLOOKUP(A1013,[2]Sheet4!$A$2:$I$2561,5,FALSE),"CL")</f>
        <v>UDM</v>
      </c>
      <c r="I1013" s="7" t="str">
        <f>IFERROR(VLOOKUP(A1013,[2]Sheet4!$A$2:$I$2561,6,FALSE),"CL")</f>
        <v>Rb</v>
      </c>
      <c r="J1013" s="7" t="str">
        <f>IFERROR(VLOOKUP(A1013,[2]Sheet4!$A$2:$I$2561,7,FALSE),"CL")</f>
        <v>PAM</v>
      </c>
      <c r="K1013" s="7" t="str">
        <f>IFERROR(VLOOKUP(A1013,[2]Sheet4!$A$2:$I$2561,8,FALSE),"CL")</f>
        <v>Sn</v>
      </c>
    </row>
    <row r="1014" spans="1:11" hidden="1">
      <c r="A1014" s="5">
        <v>41344</v>
      </c>
      <c r="B1014" s="6">
        <v>54.293300000000002</v>
      </c>
      <c r="C1014" s="6">
        <f t="shared" si="30"/>
        <v>-0.11019999999999897</v>
      </c>
      <c r="D1014" s="8">
        <f t="shared" si="31"/>
        <v>-2.0256049702684379E-3</v>
      </c>
      <c r="E1014" s="6">
        <f>[1]!MoonAge(A1014)</f>
        <v>0.96330423309421409</v>
      </c>
      <c r="F1014" s="7" t="str">
        <f>IFERROR(VLOOKUP(A1014,[2]Sheet4!$A$2:$I$2561,3,FALSE),"CL")</f>
        <v>FIP</v>
      </c>
      <c r="G1014" s="7" t="str">
        <f>IFERROR(VLOOKUP(A1014,[2]Sheet4!$A$2:$I$2561,4,FALSE),"CL")</f>
        <v>Ra</v>
      </c>
      <c r="H1014" s="7" t="str">
        <f>IFERROR(VLOOKUP(A1014,[2]Sheet4!$A$2:$I$2561,5,FALSE),"CL")</f>
        <v>UDM</v>
      </c>
      <c r="I1014" s="7" t="str">
        <f>IFERROR(VLOOKUP(A1014,[2]Sheet4!$A$2:$I$2561,6,FALSE),"CL")</f>
        <v>Rb</v>
      </c>
      <c r="J1014" s="7" t="str">
        <f>IFERROR(VLOOKUP(A1014,[2]Sheet4!$A$2:$I$2561,7,FALSE),"CL")</f>
        <v>PAM</v>
      </c>
      <c r="K1014" s="7" t="str">
        <f>IFERROR(VLOOKUP(A1014,[2]Sheet4!$A$2:$I$2561,8,FALSE),"CL")</f>
        <v>Sn</v>
      </c>
    </row>
    <row r="1015" spans="1:11" hidden="1">
      <c r="A1015" s="5">
        <v>41345</v>
      </c>
      <c r="B1015" s="6">
        <v>54.336500000000001</v>
      </c>
      <c r="C1015" s="6">
        <f t="shared" si="30"/>
        <v>4.3199999999998795E-2</v>
      </c>
      <c r="D1015" s="8">
        <f t="shared" si="31"/>
        <v>7.9567828811287565E-4</v>
      </c>
      <c r="E1015" s="6">
        <f>[1]!MoonAge(A1015)</f>
        <v>0.99716742504016986</v>
      </c>
      <c r="F1015" s="7" t="str">
        <f>IFERROR(VLOOKUP(A1015,[2]Sheet4!$A$2:$I$2561,3,FALSE),"CL")</f>
        <v>FIM</v>
      </c>
      <c r="G1015" s="7" t="str">
        <f>IFERROR(VLOOKUP(A1015,[2]Sheet4!$A$2:$I$2561,4,FALSE),"CL")</f>
        <v>Co</v>
      </c>
      <c r="H1015" s="7" t="str">
        <f>IFERROR(VLOOKUP(A1015,[2]Sheet4!$A$2:$I$2561,5,FALSE),"CL")</f>
        <v>UDM</v>
      </c>
      <c r="I1015" s="7" t="str">
        <f>IFERROR(VLOOKUP(A1015,[2]Sheet4!$A$2:$I$2561,6,FALSE),"CL")</f>
        <v>Rb</v>
      </c>
      <c r="J1015" s="7" t="str">
        <f>IFERROR(VLOOKUP(A1015,[2]Sheet4!$A$2:$I$2561,7,FALSE),"CL")</f>
        <v>PAM</v>
      </c>
      <c r="K1015" s="7" t="str">
        <f>IFERROR(VLOOKUP(A1015,[2]Sheet4!$A$2:$I$2561,8,FALSE),"CL")</f>
        <v>Sn</v>
      </c>
    </row>
    <row r="1016" spans="1:11" hidden="1">
      <c r="A1016" s="5">
        <v>41346</v>
      </c>
      <c r="B1016" s="6">
        <v>54.11</v>
      </c>
      <c r="C1016" s="6">
        <f t="shared" si="30"/>
        <v>-0.22650000000000148</v>
      </c>
      <c r="D1016" s="8">
        <f t="shared" si="31"/>
        <v>-4.1684687088789571E-3</v>
      </c>
      <c r="E1016" s="6">
        <f>[1]!MoonAge(A1016)</f>
        <v>3.1030616986125859E-2</v>
      </c>
      <c r="F1016" s="7" t="str">
        <f>IFERROR(VLOOKUP(A1016,[2]Sheet4!$A$2:$I$2561,3,FALSE),"CL")</f>
        <v>EAP</v>
      </c>
      <c r="G1016" s="7" t="str">
        <f>IFERROR(VLOOKUP(A1016,[2]Sheet4!$A$2:$I$2561,4,FALSE),"CL")</f>
        <v>Tg</v>
      </c>
      <c r="H1016" s="7" t="str">
        <f>IFERROR(VLOOKUP(A1016,[2]Sheet4!$A$2:$I$2561,5,FALSE),"CL")</f>
        <v>UDM</v>
      </c>
      <c r="I1016" s="7" t="str">
        <f>IFERROR(VLOOKUP(A1016,[2]Sheet4!$A$2:$I$2561,6,FALSE),"CL")</f>
        <v>Rb</v>
      </c>
      <c r="J1016" s="7" t="str">
        <f>IFERROR(VLOOKUP(A1016,[2]Sheet4!$A$2:$I$2561,7,FALSE),"CL")</f>
        <v>PAM</v>
      </c>
      <c r="K1016" s="7" t="str">
        <f>IFERROR(VLOOKUP(A1016,[2]Sheet4!$A$2:$I$2561,8,FALSE),"CL")</f>
        <v>Sn</v>
      </c>
    </row>
    <row r="1017" spans="1:11" hidden="1">
      <c r="A1017" s="5">
        <v>41347</v>
      </c>
      <c r="B1017" s="6">
        <v>54.442</v>
      </c>
      <c r="C1017" s="6">
        <f t="shared" si="30"/>
        <v>0.33200000000000074</v>
      </c>
      <c r="D1017" s="8">
        <f t="shared" si="31"/>
        <v>6.1356496026612594E-3</v>
      </c>
      <c r="E1017" s="6">
        <f>[1]!MoonAge(A1017)</f>
        <v>6.4893808932081742E-2</v>
      </c>
      <c r="F1017" s="7" t="str">
        <f>IFERROR(VLOOKUP(A1017,[2]Sheet4!$A$2:$I$2561,3,FALSE),"CL")</f>
        <v>EAM</v>
      </c>
      <c r="G1017" s="7" t="str">
        <f>IFERROR(VLOOKUP(A1017,[2]Sheet4!$A$2:$I$2561,4,FALSE),"CL")</f>
        <v>Rb</v>
      </c>
      <c r="H1017" s="7" t="str">
        <f>IFERROR(VLOOKUP(A1017,[2]Sheet4!$A$2:$I$2561,5,FALSE),"CL")</f>
        <v>UDM</v>
      </c>
      <c r="I1017" s="7" t="str">
        <f>IFERROR(VLOOKUP(A1017,[2]Sheet4!$A$2:$I$2561,6,FALSE),"CL")</f>
        <v>Rb</v>
      </c>
      <c r="J1017" s="7" t="str">
        <f>IFERROR(VLOOKUP(A1017,[2]Sheet4!$A$2:$I$2561,7,FALSE),"CL")</f>
        <v>PAM</v>
      </c>
      <c r="K1017" s="7" t="str">
        <f>IFERROR(VLOOKUP(A1017,[2]Sheet4!$A$2:$I$2561,8,FALSE),"CL")</f>
        <v>Sn</v>
      </c>
    </row>
    <row r="1018" spans="1:11">
      <c r="A1018" s="5">
        <v>41348</v>
      </c>
      <c r="B1018" s="6">
        <v>54.160499999999999</v>
      </c>
      <c r="C1018" s="6">
        <f t="shared" si="30"/>
        <v>-0.28150000000000119</v>
      </c>
      <c r="D1018" s="8">
        <f t="shared" si="31"/>
        <v>-5.1706403144631203E-3</v>
      </c>
      <c r="E1018" s="6">
        <f>[1]!MoonAge(A1018)</f>
        <v>9.8757000878037626E-2</v>
      </c>
      <c r="F1018" s="7" t="str">
        <f>IFERROR(VLOOKUP(A1018,[2]Sheet4!$A$2:$I$2561,3,FALSE),"CL")</f>
        <v>MEP</v>
      </c>
      <c r="G1018" s="7" t="str">
        <f>IFERROR(VLOOKUP(A1018,[2]Sheet4!$A$2:$I$2561,4,FALSE),"CL")</f>
        <v>Dr</v>
      </c>
      <c r="H1018" s="7" t="str">
        <f>IFERROR(VLOOKUP(A1018,[2]Sheet4!$A$2:$I$2561,5,FALSE),"CL")</f>
        <v>UDM</v>
      </c>
      <c r="I1018" s="7" t="str">
        <f>IFERROR(VLOOKUP(A1018,[2]Sheet4!$A$2:$I$2561,6,FALSE),"CL")</f>
        <v>Rb</v>
      </c>
      <c r="J1018" s="7" t="str">
        <f>IFERROR(VLOOKUP(A1018,[2]Sheet4!$A$2:$I$2561,7,FALSE),"CL")</f>
        <v>PAM</v>
      </c>
      <c r="K1018" s="7" t="str">
        <f>IFERROR(VLOOKUP(A1018,[2]Sheet4!$A$2:$I$2561,8,FALSE),"CL")</f>
        <v>Sn</v>
      </c>
    </row>
    <row r="1019" spans="1:11" hidden="1">
      <c r="A1019" s="5">
        <v>41351</v>
      </c>
      <c r="B1019" s="6">
        <v>54.291499999999999</v>
      </c>
      <c r="C1019" s="6">
        <f t="shared" si="30"/>
        <v>0.13100000000000023</v>
      </c>
      <c r="D1019" s="8">
        <f t="shared" si="31"/>
        <v>2.4187369023550417E-3</v>
      </c>
      <c r="E1019" s="6">
        <f>[1]!MoonAge(A1019)</f>
        <v>0.20034657671590528</v>
      </c>
      <c r="F1019" s="7" t="str">
        <f>IFERROR(VLOOKUP(A1019,[2]Sheet4!$A$2:$I$2561,3,FALSE),"CL")</f>
        <v>PAM</v>
      </c>
      <c r="G1019" s="7" t="str">
        <f>IFERROR(VLOOKUP(A1019,[2]Sheet4!$A$2:$I$2561,4,FALSE),"CL")</f>
        <v>Sh</v>
      </c>
      <c r="H1019" s="7" t="str">
        <f>IFERROR(VLOOKUP(A1019,[2]Sheet4!$A$2:$I$2561,5,FALSE),"CL")</f>
        <v>UDM</v>
      </c>
      <c r="I1019" s="7" t="str">
        <f>IFERROR(VLOOKUP(A1019,[2]Sheet4!$A$2:$I$2561,6,FALSE),"CL")</f>
        <v>Rb</v>
      </c>
      <c r="J1019" s="7" t="str">
        <f>IFERROR(VLOOKUP(A1019,[2]Sheet4!$A$2:$I$2561,7,FALSE),"CL")</f>
        <v>PAM</v>
      </c>
      <c r="K1019" s="7" t="str">
        <f>IFERROR(VLOOKUP(A1019,[2]Sheet4!$A$2:$I$2561,8,FALSE),"CL")</f>
        <v>Sn</v>
      </c>
    </row>
    <row r="1020" spans="1:11" hidden="1">
      <c r="A1020" s="5">
        <v>41352</v>
      </c>
      <c r="B1020" s="6">
        <v>54.263500000000001</v>
      </c>
      <c r="C1020" s="6">
        <f t="shared" si="30"/>
        <v>-2.7999999999998693E-2</v>
      </c>
      <c r="D1020" s="8">
        <f t="shared" si="31"/>
        <v>-5.1573450724328286E-4</v>
      </c>
      <c r="E1020" s="6">
        <f>[1]!MoonAge(A1020)</f>
        <v>0.23420976866186116</v>
      </c>
      <c r="F1020" s="7" t="str">
        <f>IFERROR(VLOOKUP(A1020,[2]Sheet4!$A$2:$I$2561,3,FALSE),"CL")</f>
        <v>UDP</v>
      </c>
      <c r="G1020" s="7" t="str">
        <f>IFERROR(VLOOKUP(A1020,[2]Sheet4!$A$2:$I$2561,4,FALSE),"CL")</f>
        <v>Mo</v>
      </c>
      <c r="H1020" s="7" t="str">
        <f>IFERROR(VLOOKUP(A1020,[2]Sheet4!$A$2:$I$2561,5,FALSE),"CL")</f>
        <v>UDM</v>
      </c>
      <c r="I1020" s="7" t="str">
        <f>IFERROR(VLOOKUP(A1020,[2]Sheet4!$A$2:$I$2561,6,FALSE),"CL")</f>
        <v>Rb</v>
      </c>
      <c r="J1020" s="7" t="str">
        <f>IFERROR(VLOOKUP(A1020,[2]Sheet4!$A$2:$I$2561,7,FALSE),"CL")</f>
        <v>PAM</v>
      </c>
      <c r="K1020" s="7" t="str">
        <f>IFERROR(VLOOKUP(A1020,[2]Sheet4!$A$2:$I$2561,8,FALSE),"CL")</f>
        <v>Sn</v>
      </c>
    </row>
    <row r="1021" spans="1:11" hidden="1">
      <c r="A1021" s="5">
        <v>41353</v>
      </c>
      <c r="B1021" s="6">
        <v>54.378</v>
      </c>
      <c r="C1021" s="6">
        <f t="shared" si="30"/>
        <v>0.1144999999999996</v>
      </c>
      <c r="D1021" s="8">
        <f t="shared" si="31"/>
        <v>2.1100739908041241E-3</v>
      </c>
      <c r="E1021" s="6">
        <f>[1]!MoonAge(A1021)</f>
        <v>0.26807296060781705</v>
      </c>
      <c r="F1021" s="7" t="str">
        <f>IFERROR(VLOOKUP(A1021,[2]Sheet4!$A$2:$I$2561,3,FALSE),"CL")</f>
        <v>UDM</v>
      </c>
      <c r="G1021" s="7" t="str">
        <f>IFERROR(VLOOKUP(A1021,[2]Sheet4!$A$2:$I$2561,4,FALSE),"CL")</f>
        <v>Ch</v>
      </c>
      <c r="H1021" s="7" t="str">
        <f>IFERROR(VLOOKUP(A1021,[2]Sheet4!$A$2:$I$2561,5,FALSE),"CL")</f>
        <v>UDM</v>
      </c>
      <c r="I1021" s="7" t="str">
        <f>IFERROR(VLOOKUP(A1021,[2]Sheet4!$A$2:$I$2561,6,FALSE),"CL")</f>
        <v>Rb</v>
      </c>
      <c r="J1021" s="7" t="str">
        <f>IFERROR(VLOOKUP(A1021,[2]Sheet4!$A$2:$I$2561,7,FALSE),"CL")</f>
        <v>PAM</v>
      </c>
      <c r="K1021" s="7" t="str">
        <f>IFERROR(VLOOKUP(A1021,[2]Sheet4!$A$2:$I$2561,8,FALSE),"CL")</f>
        <v>Sn</v>
      </c>
    </row>
    <row r="1022" spans="1:11" hidden="1">
      <c r="A1022" s="5">
        <v>41354</v>
      </c>
      <c r="B1022" s="6">
        <v>54.280999999999999</v>
      </c>
      <c r="C1022" s="6">
        <f t="shared" si="30"/>
        <v>-9.7000000000001307E-2</v>
      </c>
      <c r="D1022" s="8">
        <f t="shared" si="31"/>
        <v>-1.7838096288940622E-3</v>
      </c>
      <c r="E1022" s="6">
        <f>[1]!MoonAge(A1022)</f>
        <v>0.30193615255377293</v>
      </c>
      <c r="F1022" s="7" t="str">
        <f>IFERROR(VLOOKUP(A1022,[2]Sheet4!$A$2:$I$2561,3,FALSE),"CL")</f>
        <v>FIP</v>
      </c>
      <c r="G1022" s="7" t="str">
        <f>IFERROR(VLOOKUP(A1022,[2]Sheet4!$A$2:$I$2561,4,FALSE),"CL")</f>
        <v>Do</v>
      </c>
      <c r="H1022" s="7" t="str">
        <f>IFERROR(VLOOKUP(A1022,[2]Sheet4!$A$2:$I$2561,5,FALSE),"CL")</f>
        <v>UDM</v>
      </c>
      <c r="I1022" s="7" t="str">
        <f>IFERROR(VLOOKUP(A1022,[2]Sheet4!$A$2:$I$2561,6,FALSE),"CL")</f>
        <v>Rb</v>
      </c>
      <c r="J1022" s="7" t="str">
        <f>IFERROR(VLOOKUP(A1022,[2]Sheet4!$A$2:$I$2561,7,FALSE),"CL")</f>
        <v>PAM</v>
      </c>
      <c r="K1022" s="7" t="str">
        <f>IFERROR(VLOOKUP(A1022,[2]Sheet4!$A$2:$I$2561,8,FALSE),"CL")</f>
        <v>Sn</v>
      </c>
    </row>
    <row r="1023" spans="1:11" hidden="1">
      <c r="A1023" s="5">
        <v>41355</v>
      </c>
      <c r="B1023" s="6">
        <v>54.335000000000001</v>
      </c>
      <c r="C1023" s="6">
        <f t="shared" si="30"/>
        <v>5.4000000000002046E-2</v>
      </c>
      <c r="D1023" s="8">
        <f t="shared" si="31"/>
        <v>9.9482323464936259E-4</v>
      </c>
      <c r="E1023" s="6">
        <f>[1]!MoonAge(A1023)</f>
        <v>0.33579934449972881</v>
      </c>
      <c r="F1023" s="7" t="str">
        <f>IFERROR(VLOOKUP(A1023,[2]Sheet4!$A$2:$I$2561,3,FALSE),"CL")</f>
        <v>FIM</v>
      </c>
      <c r="G1023" s="7" t="str">
        <f>IFERROR(VLOOKUP(A1023,[2]Sheet4!$A$2:$I$2561,4,FALSE),"CL")</f>
        <v>Pi</v>
      </c>
      <c r="H1023" s="7" t="str">
        <f>IFERROR(VLOOKUP(A1023,[2]Sheet4!$A$2:$I$2561,5,FALSE),"CL")</f>
        <v>UDM</v>
      </c>
      <c r="I1023" s="7" t="str">
        <f>IFERROR(VLOOKUP(A1023,[2]Sheet4!$A$2:$I$2561,6,FALSE),"CL")</f>
        <v>Rb</v>
      </c>
      <c r="J1023" s="7" t="str">
        <f>IFERROR(VLOOKUP(A1023,[2]Sheet4!$A$2:$I$2561,7,FALSE),"CL")</f>
        <v>PAM</v>
      </c>
      <c r="K1023" s="7" t="str">
        <f>IFERROR(VLOOKUP(A1023,[2]Sheet4!$A$2:$I$2561,8,FALSE),"CL")</f>
        <v>Sn</v>
      </c>
    </row>
    <row r="1024" spans="1:11" hidden="1">
      <c r="A1024" s="5">
        <v>41358</v>
      </c>
      <c r="B1024" s="6">
        <v>54.098999999999997</v>
      </c>
      <c r="C1024" s="6">
        <f t="shared" si="30"/>
        <v>-0.23600000000000421</v>
      </c>
      <c r="D1024" s="8">
        <f t="shared" si="31"/>
        <v>-4.3434250483114787E-3</v>
      </c>
      <c r="E1024" s="6">
        <f>[1]!MoonAge(A1024)</f>
        <v>0.43738892033759647</v>
      </c>
      <c r="F1024" s="7" t="str">
        <f>IFERROR(VLOOKUP(A1024,[2]Sheet4!$A$2:$I$2561,3,FALSE),"CL")</f>
        <v>MEP</v>
      </c>
      <c r="G1024" s="7" t="str">
        <f>IFERROR(VLOOKUP(A1024,[2]Sheet4!$A$2:$I$2561,4,FALSE),"CL")</f>
        <v>Tg</v>
      </c>
      <c r="H1024" s="7" t="str">
        <f>IFERROR(VLOOKUP(A1024,[2]Sheet4!$A$2:$I$2561,5,FALSE),"CL")</f>
        <v>UDM</v>
      </c>
      <c r="I1024" s="7" t="str">
        <f>IFERROR(VLOOKUP(A1024,[2]Sheet4!$A$2:$I$2561,6,FALSE),"CL")</f>
        <v>Rb</v>
      </c>
      <c r="J1024" s="7" t="str">
        <f>IFERROR(VLOOKUP(A1024,[2]Sheet4!$A$2:$I$2561,7,FALSE),"CL")</f>
        <v>PAM</v>
      </c>
      <c r="K1024" s="7" t="str">
        <f>IFERROR(VLOOKUP(A1024,[2]Sheet4!$A$2:$I$2561,8,FALSE),"CL")</f>
        <v>Sn</v>
      </c>
    </row>
    <row r="1025" spans="1:11" hidden="1">
      <c r="A1025" s="5">
        <v>41359</v>
      </c>
      <c r="B1025" s="6">
        <v>54.273499999999999</v>
      </c>
      <c r="C1025" s="6">
        <f t="shared" si="30"/>
        <v>0.17450000000000188</v>
      </c>
      <c r="D1025" s="8">
        <f t="shared" si="31"/>
        <v>3.2255679402577106E-3</v>
      </c>
      <c r="E1025" s="6">
        <f>[1]!MoonAge(A1025)</f>
        <v>0.47125211228355235</v>
      </c>
      <c r="F1025" s="7" t="str">
        <f>IFERROR(VLOOKUP(A1025,[2]Sheet4!$A$2:$I$2561,3,FALSE),"CL")</f>
        <v>MEM</v>
      </c>
      <c r="G1025" s="7" t="str">
        <f>IFERROR(VLOOKUP(A1025,[2]Sheet4!$A$2:$I$2561,4,FALSE),"CL")</f>
        <v>Rb</v>
      </c>
      <c r="H1025" s="7" t="str">
        <f>IFERROR(VLOOKUP(A1025,[2]Sheet4!$A$2:$I$2561,5,FALSE),"CL")</f>
        <v>UDM</v>
      </c>
      <c r="I1025" s="7" t="str">
        <f>IFERROR(VLOOKUP(A1025,[2]Sheet4!$A$2:$I$2561,6,FALSE),"CL")</f>
        <v>Rb</v>
      </c>
      <c r="J1025" s="7" t="str">
        <f>IFERROR(VLOOKUP(A1025,[2]Sheet4!$A$2:$I$2561,7,FALSE),"CL")</f>
        <v>PAM</v>
      </c>
      <c r="K1025" s="7" t="str">
        <f>IFERROR(VLOOKUP(A1025,[2]Sheet4!$A$2:$I$2561,8,FALSE),"CL")</f>
        <v>Sn</v>
      </c>
    </row>
    <row r="1026" spans="1:11" hidden="1">
      <c r="A1026" s="5">
        <v>41361</v>
      </c>
      <c r="B1026" s="6">
        <v>54.389299999999999</v>
      </c>
      <c r="C1026" s="6">
        <f t="shared" si="30"/>
        <v>0.11580000000000013</v>
      </c>
      <c r="D1026" s="8">
        <f t="shared" si="31"/>
        <v>2.1336379632785822E-3</v>
      </c>
      <c r="E1026" s="6">
        <f>[1]!MoonAge(A1026)</f>
        <v>0.53897849617519522</v>
      </c>
      <c r="F1026" s="7" t="str">
        <f>IFERROR(VLOOKUP(A1026,[2]Sheet4!$A$2:$I$2561,3,FALSE),"CL")</f>
        <v>PAM</v>
      </c>
      <c r="G1026" s="7" t="str">
        <f>IFERROR(VLOOKUP(A1026,[2]Sheet4!$A$2:$I$2561,4,FALSE),"CL")</f>
        <v>Sn</v>
      </c>
      <c r="H1026" s="7" t="str">
        <f>IFERROR(VLOOKUP(A1026,[2]Sheet4!$A$2:$I$2561,5,FALSE),"CL")</f>
        <v>UDM</v>
      </c>
      <c r="I1026" s="7" t="str">
        <f>IFERROR(VLOOKUP(A1026,[2]Sheet4!$A$2:$I$2561,6,FALSE),"CL")</f>
        <v>Rb</v>
      </c>
      <c r="J1026" s="7" t="str">
        <f>IFERROR(VLOOKUP(A1026,[2]Sheet4!$A$2:$I$2561,7,FALSE),"CL")</f>
        <v>PAM</v>
      </c>
      <c r="K1026" s="7" t="str">
        <f>IFERROR(VLOOKUP(A1026,[2]Sheet4!$A$2:$I$2561,8,FALSE),"CL")</f>
        <v>Sn</v>
      </c>
    </row>
    <row r="1027" spans="1:11" hidden="1">
      <c r="A1027" s="5">
        <v>41366</v>
      </c>
      <c r="B1027" s="6">
        <v>54.334499999999998</v>
      </c>
      <c r="C1027" s="6">
        <f t="shared" si="30"/>
        <v>-5.4800000000000182E-2</v>
      </c>
      <c r="D1027" s="8">
        <f t="shared" si="31"/>
        <v>-1.0075511175911473E-3</v>
      </c>
      <c r="E1027" s="6">
        <f>[1]!MoonAge(A1027)</f>
        <v>0.70829445590380657</v>
      </c>
      <c r="F1027" s="7" t="str">
        <f>IFERROR(VLOOKUP(A1027,[2]Sheet4!$A$2:$I$2561,3,FALSE),"CL")</f>
        <v>EAP</v>
      </c>
      <c r="G1027" s="7" t="str">
        <f>IFERROR(VLOOKUP(A1027,[2]Sheet4!$A$2:$I$2561,4,FALSE),"CL")</f>
        <v>Do</v>
      </c>
      <c r="H1027" s="7" t="str">
        <f>IFERROR(VLOOKUP(A1027,[2]Sheet4!$A$2:$I$2561,5,FALSE),"CL")</f>
        <v>UDM</v>
      </c>
      <c r="I1027" s="7" t="str">
        <f>IFERROR(VLOOKUP(A1027,[2]Sheet4!$A$2:$I$2561,6,FALSE),"CL")</f>
        <v>Rb</v>
      </c>
      <c r="J1027" s="7" t="str">
        <f>IFERROR(VLOOKUP(A1027,[2]Sheet4!$A$2:$I$2561,7,FALSE),"CL")</f>
        <v>PAM</v>
      </c>
      <c r="K1027" s="7" t="str">
        <f>IFERROR(VLOOKUP(A1027,[2]Sheet4!$A$2:$I$2561,8,FALSE),"CL")</f>
        <v>Sn</v>
      </c>
    </row>
    <row r="1028" spans="1:11" hidden="1">
      <c r="A1028" s="5">
        <v>41367</v>
      </c>
      <c r="B1028" s="6">
        <v>54.388500000000001</v>
      </c>
      <c r="C1028" s="6">
        <f t="shared" ref="C1028:C1091" si="32">(B1028-B1027)</f>
        <v>5.4000000000002046E-2</v>
      </c>
      <c r="D1028" s="8">
        <f t="shared" ref="D1028:D1091" si="33">C1028/B1027</f>
        <v>9.9384369047294174E-4</v>
      </c>
      <c r="E1028" s="6">
        <f>[1]!MoonAge(A1028)</f>
        <v>0.74215764784952887</v>
      </c>
      <c r="F1028" s="7" t="str">
        <f>IFERROR(VLOOKUP(A1028,[2]Sheet4!$A$2:$I$2561,3,FALSE),"CL")</f>
        <v>EAM</v>
      </c>
      <c r="G1028" s="7" t="str">
        <f>IFERROR(VLOOKUP(A1028,[2]Sheet4!$A$2:$I$2561,4,FALSE),"CL")</f>
        <v>Pi</v>
      </c>
      <c r="H1028" s="7" t="str">
        <f>IFERROR(VLOOKUP(A1028,[2]Sheet4!$A$2:$I$2561,5,FALSE),"CL")</f>
        <v>UDM</v>
      </c>
      <c r="I1028" s="7" t="str">
        <f>IFERROR(VLOOKUP(A1028,[2]Sheet4!$A$2:$I$2561,6,FALSE),"CL")</f>
        <v>Rb</v>
      </c>
      <c r="J1028" s="7" t="str">
        <f>IFERROR(VLOOKUP(A1028,[2]Sheet4!$A$2:$I$2561,7,FALSE),"CL")</f>
        <v>PAM</v>
      </c>
      <c r="K1028" s="7" t="str">
        <f>IFERROR(VLOOKUP(A1028,[2]Sheet4!$A$2:$I$2561,8,FALSE),"CL")</f>
        <v>Sn</v>
      </c>
    </row>
    <row r="1029" spans="1:11" hidden="1">
      <c r="A1029" s="5">
        <v>41368</v>
      </c>
      <c r="B1029" s="6">
        <v>54.646000000000001</v>
      </c>
      <c r="C1029" s="6">
        <f t="shared" si="32"/>
        <v>0.25750000000000028</v>
      </c>
      <c r="D1029" s="8">
        <f t="shared" si="33"/>
        <v>4.7344567325813417E-3</v>
      </c>
      <c r="E1029" s="6">
        <f>[1]!MoonAge(A1029)</f>
        <v>0.77602083979525105</v>
      </c>
      <c r="F1029" s="7" t="str">
        <f>IFERROR(VLOOKUP(A1029,[2]Sheet4!$A$2:$I$2561,3,FALSE),"CL")</f>
        <v>MEP</v>
      </c>
      <c r="G1029" s="7" t="str">
        <f>IFERROR(VLOOKUP(A1029,[2]Sheet4!$A$2:$I$2561,4,FALSE),"CL")</f>
        <v>Ra</v>
      </c>
      <c r="H1029" s="7" t="str">
        <f>IFERROR(VLOOKUP(A1029,[2]Sheet4!$A$2:$I$2561,5,FALSE),"CL")</f>
        <v>UDM</v>
      </c>
      <c r="I1029" s="7" t="str">
        <f>IFERROR(VLOOKUP(A1029,[2]Sheet4!$A$2:$I$2561,6,FALSE),"CL")</f>
        <v>Rb</v>
      </c>
      <c r="J1029" s="7" t="str">
        <f>IFERROR(VLOOKUP(A1029,[2]Sheet4!$A$2:$I$2561,7,FALSE),"CL")</f>
        <v>PAM</v>
      </c>
      <c r="K1029" s="7" t="str">
        <f>IFERROR(VLOOKUP(A1029,[2]Sheet4!$A$2:$I$2561,8,FALSE),"CL")</f>
        <v>Sn</v>
      </c>
    </row>
    <row r="1030" spans="1:11" hidden="1">
      <c r="A1030" s="5">
        <v>41369</v>
      </c>
      <c r="B1030" s="6">
        <v>54.880299999999998</v>
      </c>
      <c r="C1030" s="6">
        <f t="shared" si="32"/>
        <v>0.23429999999999751</v>
      </c>
      <c r="D1030" s="8">
        <f t="shared" si="33"/>
        <v>4.2875965303955915E-3</v>
      </c>
      <c r="E1030" s="6">
        <f>[1]!MoonAge(A1030)</f>
        <v>0.80988403174097334</v>
      </c>
      <c r="F1030" s="7" t="str">
        <f>IFERROR(VLOOKUP(A1030,[2]Sheet4!$A$2:$I$2561,3,FALSE),"CL")</f>
        <v>MEM</v>
      </c>
      <c r="G1030" s="7" t="str">
        <f>IFERROR(VLOOKUP(A1030,[2]Sheet4!$A$2:$I$2561,4,FALSE),"CL")</f>
        <v>Co</v>
      </c>
      <c r="H1030" s="7" t="str">
        <f>IFERROR(VLOOKUP(A1030,[2]Sheet4!$A$2:$I$2561,5,FALSE),"CL")</f>
        <v>FIP</v>
      </c>
      <c r="I1030" s="7" t="str">
        <f>IFERROR(VLOOKUP(A1030,[2]Sheet4!$A$2:$I$2561,6,FALSE),"CL")</f>
        <v>Dr</v>
      </c>
      <c r="J1030" s="7" t="str">
        <f>IFERROR(VLOOKUP(A1030,[2]Sheet4!$A$2:$I$2561,7,FALSE),"CL")</f>
        <v>PAM</v>
      </c>
      <c r="K1030" s="7" t="str">
        <f>IFERROR(VLOOKUP(A1030,[2]Sheet4!$A$2:$I$2561,8,FALSE),"CL")</f>
        <v>Sn</v>
      </c>
    </row>
    <row r="1031" spans="1:11" hidden="1">
      <c r="A1031" s="5">
        <v>41372</v>
      </c>
      <c r="B1031" s="6">
        <v>54.721499999999999</v>
      </c>
      <c r="C1031" s="6">
        <f t="shared" si="32"/>
        <v>-0.15879999999999939</v>
      </c>
      <c r="D1031" s="8">
        <f t="shared" si="33"/>
        <v>-2.8935701882096014E-3</v>
      </c>
      <c r="E1031" s="6">
        <f>[1]!MoonAge(A1031)</f>
        <v>0.91147360757814022</v>
      </c>
      <c r="F1031" s="7" t="str">
        <f>IFERROR(VLOOKUP(A1031,[2]Sheet4!$A$2:$I$2561,3,FALSE),"CL")</f>
        <v>UDP</v>
      </c>
      <c r="G1031" s="7" t="str">
        <f>IFERROR(VLOOKUP(A1031,[2]Sheet4!$A$2:$I$2561,4,FALSE),"CL")</f>
        <v>Dr</v>
      </c>
      <c r="H1031" s="7" t="str">
        <f>IFERROR(VLOOKUP(A1031,[2]Sheet4!$A$2:$I$2561,5,FALSE),"CL")</f>
        <v>FIP</v>
      </c>
      <c r="I1031" s="7" t="str">
        <f>IFERROR(VLOOKUP(A1031,[2]Sheet4!$A$2:$I$2561,6,FALSE),"CL")</f>
        <v>Dr</v>
      </c>
      <c r="J1031" s="7" t="str">
        <f>IFERROR(VLOOKUP(A1031,[2]Sheet4!$A$2:$I$2561,7,FALSE),"CL")</f>
        <v>PAM</v>
      </c>
      <c r="K1031" s="7" t="str">
        <f>IFERROR(VLOOKUP(A1031,[2]Sheet4!$A$2:$I$2561,8,FALSE),"CL")</f>
        <v>Sn</v>
      </c>
    </row>
    <row r="1032" spans="1:11" hidden="1">
      <c r="A1032" s="5">
        <v>41373</v>
      </c>
      <c r="B1032" s="6">
        <v>54.461300000000001</v>
      </c>
      <c r="C1032" s="6">
        <f t="shared" si="32"/>
        <v>-0.26019999999999754</v>
      </c>
      <c r="D1032" s="8">
        <f t="shared" si="33"/>
        <v>-4.7549866140364858E-3</v>
      </c>
      <c r="E1032" s="6">
        <f>[1]!MoonAge(A1032)</f>
        <v>0.9453367995238624</v>
      </c>
      <c r="F1032" s="7" t="str">
        <f>IFERROR(VLOOKUP(A1032,[2]Sheet4!$A$2:$I$2561,3,FALSE),"CL")</f>
        <v>UDM</v>
      </c>
      <c r="G1032" s="7" t="str">
        <f>IFERROR(VLOOKUP(A1032,[2]Sheet4!$A$2:$I$2561,4,FALSE),"CL")</f>
        <v>Sn</v>
      </c>
      <c r="H1032" s="7" t="str">
        <f>IFERROR(VLOOKUP(A1032,[2]Sheet4!$A$2:$I$2561,5,FALSE),"CL")</f>
        <v>FIP</v>
      </c>
      <c r="I1032" s="7" t="str">
        <f>IFERROR(VLOOKUP(A1032,[2]Sheet4!$A$2:$I$2561,6,FALSE),"CL")</f>
        <v>Dr</v>
      </c>
      <c r="J1032" s="7" t="str">
        <f>IFERROR(VLOOKUP(A1032,[2]Sheet4!$A$2:$I$2561,7,FALSE),"CL")</f>
        <v>PAM</v>
      </c>
      <c r="K1032" s="7" t="str">
        <f>IFERROR(VLOOKUP(A1032,[2]Sheet4!$A$2:$I$2561,8,FALSE),"CL")</f>
        <v>Sn</v>
      </c>
    </row>
    <row r="1033" spans="1:11" hidden="1">
      <c r="A1033" s="5">
        <v>41374</v>
      </c>
      <c r="B1033" s="6">
        <v>54.533999999999999</v>
      </c>
      <c r="C1033" s="6">
        <f t="shared" si="32"/>
        <v>7.2699999999997544E-2</v>
      </c>
      <c r="D1033" s="8">
        <f t="shared" si="33"/>
        <v>1.3348928505194982E-3</v>
      </c>
      <c r="E1033" s="6">
        <f>[1]!MoonAge(A1033)</f>
        <v>0.9791999914695847</v>
      </c>
      <c r="F1033" s="7" t="str">
        <f>IFERROR(VLOOKUP(A1033,[2]Sheet4!$A$2:$I$2561,3,FALSE),"CL")</f>
        <v>FIP</v>
      </c>
      <c r="G1033" s="7" t="str">
        <f>IFERROR(VLOOKUP(A1033,[2]Sheet4!$A$2:$I$2561,4,FALSE),"CL")</f>
        <v>Ho</v>
      </c>
      <c r="H1033" s="7" t="str">
        <f>IFERROR(VLOOKUP(A1033,[2]Sheet4!$A$2:$I$2561,5,FALSE),"CL")</f>
        <v>FIP</v>
      </c>
      <c r="I1033" s="7" t="str">
        <f>IFERROR(VLOOKUP(A1033,[2]Sheet4!$A$2:$I$2561,6,FALSE),"CL")</f>
        <v>Dr</v>
      </c>
      <c r="J1033" s="7" t="str">
        <f>IFERROR(VLOOKUP(A1033,[2]Sheet4!$A$2:$I$2561,7,FALSE),"CL")</f>
        <v>PAM</v>
      </c>
      <c r="K1033" s="7" t="str">
        <f>IFERROR(VLOOKUP(A1033,[2]Sheet4!$A$2:$I$2561,8,FALSE),"CL")</f>
        <v>Sn</v>
      </c>
    </row>
    <row r="1034" spans="1:11" hidden="1">
      <c r="A1034" s="5">
        <v>41376</v>
      </c>
      <c r="B1034" s="6">
        <v>54.442500000000003</v>
      </c>
      <c r="C1034" s="6">
        <f t="shared" si="32"/>
        <v>-9.1499999999996362E-2</v>
      </c>
      <c r="D1034" s="8">
        <f t="shared" si="33"/>
        <v>-1.677852348993222E-3</v>
      </c>
      <c r="E1034" s="6">
        <f>[1]!MoonAge(A1034)</f>
        <v>4.6926375361029282E-2</v>
      </c>
      <c r="F1034" s="7" t="str">
        <f>IFERROR(VLOOKUP(A1034,[2]Sheet4!$A$2:$I$2561,3,FALSE),"CL")</f>
        <v>EAP</v>
      </c>
      <c r="G1034" s="7" t="str">
        <f>IFERROR(VLOOKUP(A1034,[2]Sheet4!$A$2:$I$2561,4,FALSE),"CL")</f>
        <v>Mo</v>
      </c>
      <c r="H1034" s="7" t="str">
        <f>IFERROR(VLOOKUP(A1034,[2]Sheet4!$A$2:$I$2561,5,FALSE),"CL")</f>
        <v>FIP</v>
      </c>
      <c r="I1034" s="7" t="str">
        <f>IFERROR(VLOOKUP(A1034,[2]Sheet4!$A$2:$I$2561,6,FALSE),"CL")</f>
        <v>Dr</v>
      </c>
      <c r="J1034" s="7" t="str">
        <f>IFERROR(VLOOKUP(A1034,[2]Sheet4!$A$2:$I$2561,7,FALSE),"CL")</f>
        <v>PAM</v>
      </c>
      <c r="K1034" s="7" t="str">
        <f>IFERROR(VLOOKUP(A1034,[2]Sheet4!$A$2:$I$2561,8,FALSE),"CL")</f>
        <v>Sn</v>
      </c>
    </row>
    <row r="1035" spans="1:11" hidden="1">
      <c r="A1035" s="5">
        <v>41379</v>
      </c>
      <c r="B1035" s="6">
        <v>54.625999999999998</v>
      </c>
      <c r="C1035" s="6">
        <f t="shared" si="32"/>
        <v>0.18349999999999511</v>
      </c>
      <c r="D1035" s="8">
        <f t="shared" si="33"/>
        <v>3.3705285392844763E-3</v>
      </c>
      <c r="E1035" s="6">
        <f>[1]!MoonAge(A1035)</f>
        <v>0.14851595119819605</v>
      </c>
      <c r="F1035" s="7" t="str">
        <f>IFERROR(VLOOKUP(A1035,[2]Sheet4!$A$2:$I$2561,3,FALSE),"CL")</f>
        <v>MEM</v>
      </c>
      <c r="G1035" s="7" t="str">
        <f>IFERROR(VLOOKUP(A1035,[2]Sheet4!$A$2:$I$2561,4,FALSE),"CL")</f>
        <v>Pi</v>
      </c>
      <c r="H1035" s="7" t="str">
        <f>IFERROR(VLOOKUP(A1035,[2]Sheet4!$A$2:$I$2561,5,FALSE),"CL")</f>
        <v>FIP</v>
      </c>
      <c r="I1035" s="7" t="str">
        <f>IFERROR(VLOOKUP(A1035,[2]Sheet4!$A$2:$I$2561,6,FALSE),"CL")</f>
        <v>Dr</v>
      </c>
      <c r="J1035" s="7" t="str">
        <f>IFERROR(VLOOKUP(A1035,[2]Sheet4!$A$2:$I$2561,7,FALSE),"CL")</f>
        <v>PAM</v>
      </c>
      <c r="K1035" s="7" t="str">
        <f>IFERROR(VLOOKUP(A1035,[2]Sheet4!$A$2:$I$2561,8,FALSE),"CL")</f>
        <v>Sn</v>
      </c>
    </row>
    <row r="1036" spans="1:11" hidden="1">
      <c r="A1036" s="5">
        <v>41380</v>
      </c>
      <c r="B1036" s="6">
        <v>54.329000000000001</v>
      </c>
      <c r="C1036" s="6">
        <f t="shared" si="32"/>
        <v>-0.29699999999999704</v>
      </c>
      <c r="D1036" s="8">
        <f t="shared" si="33"/>
        <v>-5.4369714055577389E-3</v>
      </c>
      <c r="E1036" s="6">
        <f>[1]!MoonAge(A1036)</f>
        <v>0.18237914314391834</v>
      </c>
      <c r="F1036" s="7" t="str">
        <f>IFERROR(VLOOKUP(A1036,[2]Sheet4!$A$2:$I$2561,3,FALSE),"CL")</f>
        <v>PAP</v>
      </c>
      <c r="G1036" s="7" t="str">
        <f>IFERROR(VLOOKUP(A1036,[2]Sheet4!$A$2:$I$2561,4,FALSE),"CL")</f>
        <v>Ra</v>
      </c>
      <c r="H1036" s="7" t="str">
        <f>IFERROR(VLOOKUP(A1036,[2]Sheet4!$A$2:$I$2561,5,FALSE),"CL")</f>
        <v>FIP</v>
      </c>
      <c r="I1036" s="7" t="str">
        <f>IFERROR(VLOOKUP(A1036,[2]Sheet4!$A$2:$I$2561,6,FALSE),"CL")</f>
        <v>Dr</v>
      </c>
      <c r="J1036" s="7" t="str">
        <f>IFERROR(VLOOKUP(A1036,[2]Sheet4!$A$2:$I$2561,7,FALSE),"CL")</f>
        <v>PAM</v>
      </c>
      <c r="K1036" s="7" t="str">
        <f>IFERROR(VLOOKUP(A1036,[2]Sheet4!$A$2:$I$2561,8,FALSE),"CL")</f>
        <v>Sn</v>
      </c>
    </row>
    <row r="1037" spans="1:11" hidden="1">
      <c r="A1037" s="5">
        <v>41381</v>
      </c>
      <c r="B1037" s="6">
        <v>53.942300000000003</v>
      </c>
      <c r="C1037" s="6">
        <f t="shared" si="32"/>
        <v>-0.3866999999999976</v>
      </c>
      <c r="D1037" s="8">
        <f t="shared" si="33"/>
        <v>-7.1177455870713169E-3</v>
      </c>
      <c r="E1037" s="6">
        <f>[1]!MoonAge(A1037)</f>
        <v>0.21624233508964064</v>
      </c>
      <c r="F1037" s="7" t="str">
        <f>IFERROR(VLOOKUP(A1037,[2]Sheet4!$A$2:$I$2561,3,FALSE),"CL")</f>
        <v>PAM</v>
      </c>
      <c r="G1037" s="7" t="str">
        <f>IFERROR(VLOOKUP(A1037,[2]Sheet4!$A$2:$I$2561,4,FALSE),"CL")</f>
        <v>Co</v>
      </c>
      <c r="H1037" s="7" t="str">
        <f>IFERROR(VLOOKUP(A1037,[2]Sheet4!$A$2:$I$2561,5,FALSE),"CL")</f>
        <v>FIP</v>
      </c>
      <c r="I1037" s="7" t="str">
        <f>IFERROR(VLOOKUP(A1037,[2]Sheet4!$A$2:$I$2561,6,FALSE),"CL")</f>
        <v>Dr</v>
      </c>
      <c r="J1037" s="7" t="str">
        <f>IFERROR(VLOOKUP(A1037,[2]Sheet4!$A$2:$I$2561,7,FALSE),"CL")</f>
        <v>PAM</v>
      </c>
      <c r="K1037" s="7" t="str">
        <f>IFERROR(VLOOKUP(A1037,[2]Sheet4!$A$2:$I$2561,8,FALSE),"CL")</f>
        <v>Sn</v>
      </c>
    </row>
    <row r="1038" spans="1:11" hidden="1">
      <c r="A1038" s="5">
        <v>41382</v>
      </c>
      <c r="B1038" s="6">
        <v>54.029800000000002</v>
      </c>
      <c r="C1038" s="6">
        <f t="shared" si="32"/>
        <v>8.7499999999998579E-2</v>
      </c>
      <c r="D1038" s="8">
        <f t="shared" si="33"/>
        <v>1.6221036181252666E-3</v>
      </c>
      <c r="E1038" s="6">
        <f>[1]!MoonAge(A1038)</f>
        <v>0.25010552703536282</v>
      </c>
      <c r="F1038" s="7" t="str">
        <f>IFERROR(VLOOKUP(A1038,[2]Sheet4!$A$2:$I$2561,3,FALSE),"CL")</f>
        <v>UDP</v>
      </c>
      <c r="G1038" s="7" t="str">
        <f>IFERROR(VLOOKUP(A1038,[2]Sheet4!$A$2:$I$2561,4,FALSE),"CL")</f>
        <v>Tg</v>
      </c>
      <c r="H1038" s="7" t="str">
        <f>IFERROR(VLOOKUP(A1038,[2]Sheet4!$A$2:$I$2561,5,FALSE),"CL")</f>
        <v>FIP</v>
      </c>
      <c r="I1038" s="7" t="str">
        <f>IFERROR(VLOOKUP(A1038,[2]Sheet4!$A$2:$I$2561,6,FALSE),"CL")</f>
        <v>Dr</v>
      </c>
      <c r="J1038" s="7" t="str">
        <f>IFERROR(VLOOKUP(A1038,[2]Sheet4!$A$2:$I$2561,7,FALSE),"CL")</f>
        <v>PAM</v>
      </c>
      <c r="K1038" s="7" t="str">
        <f>IFERROR(VLOOKUP(A1038,[2]Sheet4!$A$2:$I$2561,8,FALSE),"CL")</f>
        <v>Sn</v>
      </c>
    </row>
    <row r="1039" spans="1:11" hidden="1">
      <c r="A1039" s="5">
        <v>41386</v>
      </c>
      <c r="B1039" s="6">
        <v>54.166499999999999</v>
      </c>
      <c r="C1039" s="6">
        <f t="shared" si="32"/>
        <v>0.1366999999999976</v>
      </c>
      <c r="D1039" s="8">
        <f t="shared" si="33"/>
        <v>2.5300852492512946E-3</v>
      </c>
      <c r="E1039" s="6">
        <f>[1]!MoonAge(A1039)</f>
        <v>0.38555829481825199</v>
      </c>
      <c r="F1039" s="7" t="str">
        <f>IFERROR(VLOOKUP(A1039,[2]Sheet4!$A$2:$I$2561,3,FALSE),"CL")</f>
        <v>EAP</v>
      </c>
      <c r="G1039" s="7" t="str">
        <f>IFERROR(VLOOKUP(A1039,[2]Sheet4!$A$2:$I$2561,4,FALSE),"CL")</f>
        <v>Ho</v>
      </c>
      <c r="H1039" s="7" t="str">
        <f>IFERROR(VLOOKUP(A1039,[2]Sheet4!$A$2:$I$2561,5,FALSE),"CL")</f>
        <v>FIP</v>
      </c>
      <c r="I1039" s="7" t="str">
        <f>IFERROR(VLOOKUP(A1039,[2]Sheet4!$A$2:$I$2561,6,FALSE),"CL")</f>
        <v>Dr</v>
      </c>
      <c r="J1039" s="7" t="str">
        <f>IFERROR(VLOOKUP(A1039,[2]Sheet4!$A$2:$I$2561,7,FALSE),"CL")</f>
        <v>PAM</v>
      </c>
      <c r="K1039" s="7" t="str">
        <f>IFERROR(VLOOKUP(A1039,[2]Sheet4!$A$2:$I$2561,8,FALSE),"CL")</f>
        <v>Sn</v>
      </c>
    </row>
    <row r="1040" spans="1:11" hidden="1">
      <c r="A1040" s="5">
        <v>41387</v>
      </c>
      <c r="B1040" s="6">
        <v>54.299500000000002</v>
      </c>
      <c r="C1040" s="6">
        <f t="shared" si="32"/>
        <v>0.13300000000000267</v>
      </c>
      <c r="D1040" s="8">
        <f t="shared" si="33"/>
        <v>2.4553921704374968E-3</v>
      </c>
      <c r="E1040" s="6">
        <f>[1]!MoonAge(A1040)</f>
        <v>0.41942148676397417</v>
      </c>
      <c r="F1040" s="7" t="str">
        <f>IFERROR(VLOOKUP(A1040,[2]Sheet4!$A$2:$I$2561,3,FALSE),"CL")</f>
        <v>EAM</v>
      </c>
      <c r="G1040" s="7" t="str">
        <f>IFERROR(VLOOKUP(A1040,[2]Sheet4!$A$2:$I$2561,4,FALSE),"CL")</f>
        <v>Sh</v>
      </c>
      <c r="H1040" s="7" t="str">
        <f>IFERROR(VLOOKUP(A1040,[2]Sheet4!$A$2:$I$2561,5,FALSE),"CL")</f>
        <v>FIP</v>
      </c>
      <c r="I1040" s="7" t="str">
        <f>IFERROR(VLOOKUP(A1040,[2]Sheet4!$A$2:$I$2561,6,FALSE),"CL")</f>
        <v>Dr</v>
      </c>
      <c r="J1040" s="7" t="str">
        <f>IFERROR(VLOOKUP(A1040,[2]Sheet4!$A$2:$I$2561,7,FALSE),"CL")</f>
        <v>PAM</v>
      </c>
      <c r="K1040" s="7" t="str">
        <f>IFERROR(VLOOKUP(A1040,[2]Sheet4!$A$2:$I$2561,8,FALSE),"CL")</f>
        <v>Sn</v>
      </c>
    </row>
    <row r="1041" spans="1:11" hidden="1">
      <c r="A1041" s="5">
        <v>41389</v>
      </c>
      <c r="B1041" s="6">
        <v>54.171500000000002</v>
      </c>
      <c r="C1041" s="6">
        <f t="shared" si="32"/>
        <v>-0.12800000000000011</v>
      </c>
      <c r="D1041" s="8">
        <f t="shared" si="33"/>
        <v>-2.3572961076989678E-3</v>
      </c>
      <c r="E1041" s="6">
        <f>[1]!MoonAge(A1041)</f>
        <v>0.48714787065541876</v>
      </c>
      <c r="F1041" s="7" t="str">
        <f>IFERROR(VLOOKUP(A1041,[2]Sheet4!$A$2:$I$2561,3,FALSE),"CL")</f>
        <v>MEM</v>
      </c>
      <c r="G1041" s="7" t="str">
        <f>IFERROR(VLOOKUP(A1041,[2]Sheet4!$A$2:$I$2561,4,FALSE),"CL")</f>
        <v>Ch</v>
      </c>
      <c r="H1041" s="7" t="str">
        <f>IFERROR(VLOOKUP(A1041,[2]Sheet4!$A$2:$I$2561,5,FALSE),"CL")</f>
        <v>FIP</v>
      </c>
      <c r="I1041" s="7" t="str">
        <f>IFERROR(VLOOKUP(A1041,[2]Sheet4!$A$2:$I$2561,6,FALSE),"CL")</f>
        <v>Dr</v>
      </c>
      <c r="J1041" s="7" t="str">
        <f>IFERROR(VLOOKUP(A1041,[2]Sheet4!$A$2:$I$2561,7,FALSE),"CL")</f>
        <v>PAM</v>
      </c>
      <c r="K1041" s="7" t="str">
        <f>IFERROR(VLOOKUP(A1041,[2]Sheet4!$A$2:$I$2561,8,FALSE),"CL")</f>
        <v>Sn</v>
      </c>
    </row>
    <row r="1042" spans="1:11" hidden="1">
      <c r="A1042" s="5">
        <v>41390</v>
      </c>
      <c r="B1042" s="6">
        <v>54.293500000000002</v>
      </c>
      <c r="C1042" s="6">
        <f t="shared" si="32"/>
        <v>0.12199999999999989</v>
      </c>
      <c r="D1042" s="8">
        <f t="shared" si="33"/>
        <v>2.2521067350913283E-3</v>
      </c>
      <c r="E1042" s="6">
        <f>[1]!MoonAge(A1042)</f>
        <v>0.52101106260099606</v>
      </c>
      <c r="F1042" s="7" t="str">
        <f>IFERROR(VLOOKUP(A1042,[2]Sheet4!$A$2:$I$2561,3,FALSE),"CL")</f>
        <v>PAP</v>
      </c>
      <c r="G1042" s="7" t="str">
        <f>IFERROR(VLOOKUP(A1042,[2]Sheet4!$A$2:$I$2561,4,FALSE),"CL")</f>
        <v>Do</v>
      </c>
      <c r="H1042" s="7" t="str">
        <f>IFERROR(VLOOKUP(A1042,[2]Sheet4!$A$2:$I$2561,5,FALSE),"CL")</f>
        <v>FIP</v>
      </c>
      <c r="I1042" s="7" t="str">
        <f>IFERROR(VLOOKUP(A1042,[2]Sheet4!$A$2:$I$2561,6,FALSE),"CL")</f>
        <v>Dr</v>
      </c>
      <c r="J1042" s="7" t="str">
        <f>IFERROR(VLOOKUP(A1042,[2]Sheet4!$A$2:$I$2561,7,FALSE),"CL")</f>
        <v>PAM</v>
      </c>
      <c r="K1042" s="7" t="str">
        <f>IFERROR(VLOOKUP(A1042,[2]Sheet4!$A$2:$I$2561,8,FALSE),"CL")</f>
        <v>Sn</v>
      </c>
    </row>
    <row r="1043" spans="1:11" hidden="1">
      <c r="A1043" s="5">
        <v>41393</v>
      </c>
      <c r="B1043" s="6">
        <v>54.277000000000001</v>
      </c>
      <c r="C1043" s="6">
        <f t="shared" si="32"/>
        <v>-1.6500000000000625E-2</v>
      </c>
      <c r="D1043" s="8">
        <f t="shared" si="33"/>
        <v>-3.039037822207193E-4</v>
      </c>
      <c r="E1043" s="6">
        <f>[1]!MoonAge(A1043)</f>
        <v>0.62260063843746205</v>
      </c>
      <c r="F1043" s="7" t="str">
        <f>IFERROR(VLOOKUP(A1043,[2]Sheet4!$A$2:$I$2561,3,FALSE),"CL")</f>
        <v>UDM</v>
      </c>
      <c r="G1043" s="7" t="str">
        <f>IFERROR(VLOOKUP(A1043,[2]Sheet4!$A$2:$I$2561,4,FALSE),"CL")</f>
        <v>Co</v>
      </c>
      <c r="H1043" s="7" t="str">
        <f>IFERROR(VLOOKUP(A1043,[2]Sheet4!$A$2:$I$2561,5,FALSE),"CL")</f>
        <v>FIP</v>
      </c>
      <c r="I1043" s="7" t="str">
        <f>IFERROR(VLOOKUP(A1043,[2]Sheet4!$A$2:$I$2561,6,FALSE),"CL")</f>
        <v>Dr</v>
      </c>
      <c r="J1043" s="7" t="str">
        <f>IFERROR(VLOOKUP(A1043,[2]Sheet4!$A$2:$I$2561,7,FALSE),"CL")</f>
        <v>PAM</v>
      </c>
      <c r="K1043" s="7" t="str">
        <f>IFERROR(VLOOKUP(A1043,[2]Sheet4!$A$2:$I$2561,8,FALSE),"CL")</f>
        <v>Sn</v>
      </c>
    </row>
    <row r="1044" spans="1:11" hidden="1">
      <c r="A1044" s="5">
        <v>41394</v>
      </c>
      <c r="B1044" s="6">
        <v>54.219000000000001</v>
      </c>
      <c r="C1044" s="6">
        <f t="shared" si="32"/>
        <v>-5.7999999999999829E-2</v>
      </c>
      <c r="D1044" s="8">
        <f t="shared" si="33"/>
        <v>-1.0685925898631064E-3</v>
      </c>
      <c r="E1044" s="6">
        <f>[1]!MoonAge(A1044)</f>
        <v>0.65646383038295064</v>
      </c>
      <c r="F1044" s="7" t="str">
        <f>IFERROR(VLOOKUP(A1044,[2]Sheet4!$A$2:$I$2561,3,FALSE),"CL")</f>
        <v>FIP</v>
      </c>
      <c r="G1044" s="7" t="str">
        <f>IFERROR(VLOOKUP(A1044,[2]Sheet4!$A$2:$I$2561,4,FALSE),"CL")</f>
        <v>Tg</v>
      </c>
      <c r="H1044" s="7" t="str">
        <f>IFERROR(VLOOKUP(A1044,[2]Sheet4!$A$2:$I$2561,5,FALSE),"CL")</f>
        <v>FIP</v>
      </c>
      <c r="I1044" s="7" t="str">
        <f>IFERROR(VLOOKUP(A1044,[2]Sheet4!$A$2:$I$2561,6,FALSE),"CL")</f>
        <v>Dr</v>
      </c>
      <c r="J1044" s="7" t="str">
        <f>IFERROR(VLOOKUP(A1044,[2]Sheet4!$A$2:$I$2561,7,FALSE),"CL")</f>
        <v>PAM</v>
      </c>
      <c r="K1044" s="7" t="str">
        <f>IFERROR(VLOOKUP(A1044,[2]Sheet4!$A$2:$I$2561,8,FALSE),"CL")</f>
        <v>Sn</v>
      </c>
    </row>
    <row r="1045" spans="1:11" hidden="1">
      <c r="A1045" s="5">
        <v>41396</v>
      </c>
      <c r="B1045" s="6">
        <v>53.735500000000002</v>
      </c>
      <c r="C1045" s="6">
        <f t="shared" si="32"/>
        <v>-0.48349999999999937</v>
      </c>
      <c r="D1045" s="8">
        <f t="shared" si="33"/>
        <v>-8.9175381323890034E-3</v>
      </c>
      <c r="E1045" s="6">
        <f>[1]!MoonAge(A1045)</f>
        <v>0.72419021427392805</v>
      </c>
      <c r="F1045" s="7" t="str">
        <f>IFERROR(VLOOKUP(A1045,[2]Sheet4!$A$2:$I$2561,3,FALSE),"CL")</f>
        <v>EAP</v>
      </c>
      <c r="G1045" s="7" t="str">
        <f>IFERROR(VLOOKUP(A1045,[2]Sheet4!$A$2:$I$2561,4,FALSE),"CL")</f>
        <v>Dr</v>
      </c>
      <c r="H1045" s="7" t="str">
        <f>IFERROR(VLOOKUP(A1045,[2]Sheet4!$A$2:$I$2561,5,FALSE),"CL")</f>
        <v>FIP</v>
      </c>
      <c r="I1045" s="7" t="str">
        <f>IFERROR(VLOOKUP(A1045,[2]Sheet4!$A$2:$I$2561,6,FALSE),"CL")</f>
        <v>Dr</v>
      </c>
      <c r="J1045" s="7" t="str">
        <f>IFERROR(VLOOKUP(A1045,[2]Sheet4!$A$2:$I$2561,7,FALSE),"CL")</f>
        <v>PAM</v>
      </c>
      <c r="K1045" s="7" t="str">
        <f>IFERROR(VLOOKUP(A1045,[2]Sheet4!$A$2:$I$2561,8,FALSE),"CL")</f>
        <v>Sn</v>
      </c>
    </row>
    <row r="1046" spans="1:11" hidden="1">
      <c r="A1046" s="5">
        <v>41397</v>
      </c>
      <c r="B1046" s="6">
        <v>53.951000000000001</v>
      </c>
      <c r="C1046" s="6">
        <f t="shared" si="32"/>
        <v>0.21549999999999869</v>
      </c>
      <c r="D1046" s="8">
        <f t="shared" si="33"/>
        <v>4.0103841966669836E-3</v>
      </c>
      <c r="E1046" s="6">
        <f>[1]!MoonAge(A1046)</f>
        <v>0.75805340621941664</v>
      </c>
      <c r="F1046" s="7" t="str">
        <f>IFERROR(VLOOKUP(A1046,[2]Sheet4!$A$2:$I$2561,3,FALSE),"CL")</f>
        <v>EAM</v>
      </c>
      <c r="G1046" s="7" t="str">
        <f>IFERROR(VLOOKUP(A1046,[2]Sheet4!$A$2:$I$2561,4,FALSE),"CL")</f>
        <v>Sn</v>
      </c>
      <c r="H1046" s="7" t="str">
        <f>IFERROR(VLOOKUP(A1046,[2]Sheet4!$A$2:$I$2561,5,FALSE),"CL")</f>
        <v>FIP</v>
      </c>
      <c r="I1046" s="7" t="str">
        <f>IFERROR(VLOOKUP(A1046,[2]Sheet4!$A$2:$I$2561,6,FALSE),"CL")</f>
        <v>Dr</v>
      </c>
      <c r="J1046" s="7" t="str">
        <f>IFERROR(VLOOKUP(A1046,[2]Sheet4!$A$2:$I$2561,7,FALSE),"CL")</f>
        <v>PAM</v>
      </c>
      <c r="K1046" s="7" t="str">
        <f>IFERROR(VLOOKUP(A1046,[2]Sheet4!$A$2:$I$2561,8,FALSE),"CL")</f>
        <v>Sn</v>
      </c>
    </row>
    <row r="1047" spans="1:11" hidden="1">
      <c r="A1047" s="5">
        <v>41400</v>
      </c>
      <c r="B1047" s="6">
        <v>53.9495</v>
      </c>
      <c r="C1047" s="6">
        <f t="shared" si="32"/>
        <v>-1.5000000000000568E-3</v>
      </c>
      <c r="D1047" s="8">
        <f t="shared" si="33"/>
        <v>-2.7803006431763208E-5</v>
      </c>
      <c r="E1047" s="6">
        <f>[1]!MoonAge(A1047)</f>
        <v>0.85964298205588263</v>
      </c>
      <c r="F1047" s="7" t="str">
        <f>IFERROR(VLOOKUP(A1047,[2]Sheet4!$A$2:$I$2561,3,FALSE),"CL")</f>
        <v>PAP</v>
      </c>
      <c r="G1047" s="7" t="str">
        <f>IFERROR(VLOOKUP(A1047,[2]Sheet4!$A$2:$I$2561,4,FALSE),"CL")</f>
        <v>Mo</v>
      </c>
      <c r="H1047" s="7" t="str">
        <f>IFERROR(VLOOKUP(A1047,[2]Sheet4!$A$2:$I$2561,5,FALSE),"CL")</f>
        <v>FIM</v>
      </c>
      <c r="I1047" s="7" t="str">
        <f>IFERROR(VLOOKUP(A1047,[2]Sheet4!$A$2:$I$2561,6,FALSE),"CL")</f>
        <v>Sn</v>
      </c>
      <c r="J1047" s="7" t="str">
        <f>IFERROR(VLOOKUP(A1047,[2]Sheet4!$A$2:$I$2561,7,FALSE),"CL")</f>
        <v>PAM</v>
      </c>
      <c r="K1047" s="7" t="str">
        <f>IFERROR(VLOOKUP(A1047,[2]Sheet4!$A$2:$I$2561,8,FALSE),"CL")</f>
        <v>Sn</v>
      </c>
    </row>
    <row r="1048" spans="1:11" hidden="1">
      <c r="A1048" s="5">
        <v>41401</v>
      </c>
      <c r="B1048" s="6">
        <v>54.277000000000001</v>
      </c>
      <c r="C1048" s="6">
        <f t="shared" si="32"/>
        <v>0.32750000000000057</v>
      </c>
      <c r="D1048" s="8">
        <f t="shared" si="33"/>
        <v>6.0704918488586656E-3</v>
      </c>
      <c r="E1048" s="6">
        <f>[1]!MoonAge(A1048)</f>
        <v>0.89350617400137122</v>
      </c>
      <c r="F1048" s="7" t="str">
        <f>IFERROR(VLOOKUP(A1048,[2]Sheet4!$A$2:$I$2561,3,FALSE),"CL")</f>
        <v>PAM</v>
      </c>
      <c r="G1048" s="7" t="str">
        <f>IFERROR(VLOOKUP(A1048,[2]Sheet4!$A$2:$I$2561,4,FALSE),"CL")</f>
        <v>Ch</v>
      </c>
      <c r="H1048" s="7" t="str">
        <f>IFERROR(VLOOKUP(A1048,[2]Sheet4!$A$2:$I$2561,5,FALSE),"CL")</f>
        <v>FIM</v>
      </c>
      <c r="I1048" s="7" t="str">
        <f>IFERROR(VLOOKUP(A1048,[2]Sheet4!$A$2:$I$2561,6,FALSE),"CL")</f>
        <v>Sn</v>
      </c>
      <c r="J1048" s="7" t="str">
        <f>IFERROR(VLOOKUP(A1048,[2]Sheet4!$A$2:$I$2561,7,FALSE),"CL")</f>
        <v>PAM</v>
      </c>
      <c r="K1048" s="7" t="str">
        <f>IFERROR(VLOOKUP(A1048,[2]Sheet4!$A$2:$I$2561,8,FALSE),"CL")</f>
        <v>Sn</v>
      </c>
    </row>
    <row r="1049" spans="1:11" hidden="1">
      <c r="A1049" s="5">
        <v>41402</v>
      </c>
      <c r="B1049" s="6">
        <v>54.16</v>
      </c>
      <c r="C1049" s="6">
        <f t="shared" si="32"/>
        <v>-0.11700000000000443</v>
      </c>
      <c r="D1049" s="8">
        <f t="shared" si="33"/>
        <v>-2.1556091898963545E-3</v>
      </c>
      <c r="E1049" s="6">
        <f>[1]!MoonAge(A1049)</f>
        <v>0.92736936594685992</v>
      </c>
      <c r="F1049" s="7" t="str">
        <f>IFERROR(VLOOKUP(A1049,[2]Sheet4!$A$2:$I$2561,3,FALSE),"CL")</f>
        <v>UDP</v>
      </c>
      <c r="G1049" s="7" t="str">
        <f>IFERROR(VLOOKUP(A1049,[2]Sheet4!$A$2:$I$2561,4,FALSE),"CL")</f>
        <v>Do</v>
      </c>
      <c r="H1049" s="7" t="str">
        <f>IFERROR(VLOOKUP(A1049,[2]Sheet4!$A$2:$I$2561,5,FALSE),"CL")</f>
        <v>FIM</v>
      </c>
      <c r="I1049" s="7" t="str">
        <f>IFERROR(VLOOKUP(A1049,[2]Sheet4!$A$2:$I$2561,6,FALSE),"CL")</f>
        <v>Sn</v>
      </c>
      <c r="J1049" s="7" t="str">
        <f>IFERROR(VLOOKUP(A1049,[2]Sheet4!$A$2:$I$2561,7,FALSE),"CL")</f>
        <v>PAM</v>
      </c>
      <c r="K1049" s="7" t="str">
        <f>IFERROR(VLOOKUP(A1049,[2]Sheet4!$A$2:$I$2561,8,FALSE),"CL")</f>
        <v>Sn</v>
      </c>
    </row>
    <row r="1050" spans="1:11" hidden="1">
      <c r="A1050" s="5">
        <v>41403</v>
      </c>
      <c r="B1050" s="6">
        <v>54.241500000000002</v>
      </c>
      <c r="C1050" s="6">
        <f t="shared" si="32"/>
        <v>8.1500000000005457E-2</v>
      </c>
      <c r="D1050" s="8">
        <f t="shared" si="33"/>
        <v>1.5048005908420506E-3</v>
      </c>
      <c r="E1050" s="6">
        <f>[1]!MoonAge(A1050)</f>
        <v>0.96123255789234863</v>
      </c>
      <c r="F1050" s="7" t="str">
        <f>IFERROR(VLOOKUP(A1050,[2]Sheet4!$A$2:$I$2561,3,FALSE),"CL")</f>
        <v>UDM</v>
      </c>
      <c r="G1050" s="7" t="str">
        <f>IFERROR(VLOOKUP(A1050,[2]Sheet4!$A$2:$I$2561,4,FALSE),"CL")</f>
        <v>Pi</v>
      </c>
      <c r="H1050" s="7" t="str">
        <f>IFERROR(VLOOKUP(A1050,[2]Sheet4!$A$2:$I$2561,5,FALSE),"CL")</f>
        <v>FIM</v>
      </c>
      <c r="I1050" s="7" t="str">
        <f>IFERROR(VLOOKUP(A1050,[2]Sheet4!$A$2:$I$2561,6,FALSE),"CL")</f>
        <v>Sn</v>
      </c>
      <c r="J1050" s="7" t="str">
        <f>IFERROR(VLOOKUP(A1050,[2]Sheet4!$A$2:$I$2561,7,FALSE),"CL")</f>
        <v>PAM</v>
      </c>
      <c r="K1050" s="7" t="str">
        <f>IFERROR(VLOOKUP(A1050,[2]Sheet4!$A$2:$I$2561,8,FALSE),"CL")</f>
        <v>Sn</v>
      </c>
    </row>
    <row r="1051" spans="1:11" hidden="1">
      <c r="A1051" s="5">
        <v>41404</v>
      </c>
      <c r="B1051" s="6">
        <v>54.5413</v>
      </c>
      <c r="C1051" s="6">
        <f t="shared" si="32"/>
        <v>0.29979999999999762</v>
      </c>
      <c r="D1051" s="8">
        <f t="shared" si="33"/>
        <v>5.5271332835559045E-3</v>
      </c>
      <c r="E1051" s="6">
        <f>[1]!MoonAge(A1051)</f>
        <v>0.99509574983783722</v>
      </c>
      <c r="F1051" s="7" t="str">
        <f>IFERROR(VLOOKUP(A1051,[2]Sheet4!$A$2:$I$2561,3,FALSE),"CL")</f>
        <v>FIP</v>
      </c>
      <c r="G1051" s="7" t="str">
        <f>IFERROR(VLOOKUP(A1051,[2]Sheet4!$A$2:$I$2561,4,FALSE),"CL")</f>
        <v>Ra</v>
      </c>
      <c r="H1051" s="7" t="str">
        <f>IFERROR(VLOOKUP(A1051,[2]Sheet4!$A$2:$I$2561,5,FALSE),"CL")</f>
        <v>FIM</v>
      </c>
      <c r="I1051" s="7" t="str">
        <f>IFERROR(VLOOKUP(A1051,[2]Sheet4!$A$2:$I$2561,6,FALSE),"CL")</f>
        <v>Sn</v>
      </c>
      <c r="J1051" s="7" t="str">
        <f>IFERROR(VLOOKUP(A1051,[2]Sheet4!$A$2:$I$2561,7,FALSE),"CL")</f>
        <v>PAM</v>
      </c>
      <c r="K1051" s="7" t="str">
        <f>IFERROR(VLOOKUP(A1051,[2]Sheet4!$A$2:$I$2561,8,FALSE),"CL")</f>
        <v>Sn</v>
      </c>
    </row>
    <row r="1052" spans="1:11" hidden="1">
      <c r="A1052" s="5">
        <v>41407</v>
      </c>
      <c r="B1052" s="6">
        <v>54.914999999999999</v>
      </c>
      <c r="C1052" s="6">
        <f t="shared" si="32"/>
        <v>0.37369999999999948</v>
      </c>
      <c r="D1052" s="8">
        <f t="shared" si="33"/>
        <v>6.8516885369435546E-3</v>
      </c>
      <c r="E1052" s="6">
        <f>[1]!MoonAge(A1052)</f>
        <v>9.6685325674303213E-2</v>
      </c>
      <c r="F1052" s="7" t="str">
        <f>IFERROR(VLOOKUP(A1052,[2]Sheet4!$A$2:$I$2561,3,FALSE),"CL")</f>
        <v>EAM</v>
      </c>
      <c r="G1052" s="7" t="str">
        <f>IFERROR(VLOOKUP(A1052,[2]Sheet4!$A$2:$I$2561,4,FALSE),"CL")</f>
        <v>Rb</v>
      </c>
      <c r="H1052" s="7" t="str">
        <f>IFERROR(VLOOKUP(A1052,[2]Sheet4!$A$2:$I$2561,5,FALSE),"CL")</f>
        <v>FIM</v>
      </c>
      <c r="I1052" s="7" t="str">
        <f>IFERROR(VLOOKUP(A1052,[2]Sheet4!$A$2:$I$2561,6,FALSE),"CL")</f>
        <v>Sn</v>
      </c>
      <c r="J1052" s="7" t="str">
        <f>IFERROR(VLOOKUP(A1052,[2]Sheet4!$A$2:$I$2561,7,FALSE),"CL")</f>
        <v>PAM</v>
      </c>
      <c r="K1052" s="7" t="str">
        <f>IFERROR(VLOOKUP(A1052,[2]Sheet4!$A$2:$I$2561,8,FALSE),"CL")</f>
        <v>Sn</v>
      </c>
    </row>
    <row r="1053" spans="1:11">
      <c r="A1053" s="5">
        <v>41408</v>
      </c>
      <c r="B1053" s="6">
        <v>54.627499999999998</v>
      </c>
      <c r="C1053" s="6">
        <f t="shared" si="32"/>
        <v>-0.28750000000000142</v>
      </c>
      <c r="D1053" s="8">
        <f t="shared" si="33"/>
        <v>-5.2353637439679765E-3</v>
      </c>
      <c r="E1053" s="6">
        <f>[1]!MoonAge(A1053)</f>
        <v>0.1305485176197918</v>
      </c>
      <c r="F1053" s="7" t="str">
        <f>IFERROR(VLOOKUP(A1053,[2]Sheet4!$A$2:$I$2561,3,FALSE),"CL")</f>
        <v>MEP</v>
      </c>
      <c r="G1053" s="7" t="str">
        <f>IFERROR(VLOOKUP(A1053,[2]Sheet4!$A$2:$I$2561,4,FALSE),"CL")</f>
        <v>Dr</v>
      </c>
      <c r="H1053" s="7" t="str">
        <f>IFERROR(VLOOKUP(A1053,[2]Sheet4!$A$2:$I$2561,5,FALSE),"CL")</f>
        <v>FIM</v>
      </c>
      <c r="I1053" s="7" t="str">
        <f>IFERROR(VLOOKUP(A1053,[2]Sheet4!$A$2:$I$2561,6,FALSE),"CL")</f>
        <v>Sn</v>
      </c>
      <c r="J1053" s="7" t="str">
        <f>IFERROR(VLOOKUP(A1053,[2]Sheet4!$A$2:$I$2561,7,FALSE),"CL")</f>
        <v>PAM</v>
      </c>
      <c r="K1053" s="7" t="str">
        <f>IFERROR(VLOOKUP(A1053,[2]Sheet4!$A$2:$I$2561,8,FALSE),"CL")</f>
        <v>Sn</v>
      </c>
    </row>
    <row r="1054" spans="1:11" hidden="1">
      <c r="A1054" s="5">
        <v>41409</v>
      </c>
      <c r="B1054" s="6">
        <v>54.783499999999997</v>
      </c>
      <c r="C1054" s="6">
        <f t="shared" si="32"/>
        <v>0.15599999999999881</v>
      </c>
      <c r="D1054" s="8">
        <f t="shared" si="33"/>
        <v>2.8557045444144217E-3</v>
      </c>
      <c r="E1054" s="6">
        <f>[1]!MoonAge(A1054)</f>
        <v>0.16441170956528051</v>
      </c>
      <c r="F1054" s="7" t="str">
        <f>IFERROR(VLOOKUP(A1054,[2]Sheet4!$A$2:$I$2561,3,FALSE),"CL")</f>
        <v>MEM</v>
      </c>
      <c r="G1054" s="7" t="str">
        <f>IFERROR(VLOOKUP(A1054,[2]Sheet4!$A$2:$I$2561,4,FALSE),"CL")</f>
        <v>Sn</v>
      </c>
      <c r="H1054" s="7" t="str">
        <f>IFERROR(VLOOKUP(A1054,[2]Sheet4!$A$2:$I$2561,5,FALSE),"CL")</f>
        <v>FIM</v>
      </c>
      <c r="I1054" s="7" t="str">
        <f>IFERROR(VLOOKUP(A1054,[2]Sheet4!$A$2:$I$2561,6,FALSE),"CL")</f>
        <v>Sn</v>
      </c>
      <c r="J1054" s="7" t="str">
        <f>IFERROR(VLOOKUP(A1054,[2]Sheet4!$A$2:$I$2561,7,FALSE),"CL")</f>
        <v>PAM</v>
      </c>
      <c r="K1054" s="7" t="str">
        <f>IFERROR(VLOOKUP(A1054,[2]Sheet4!$A$2:$I$2561,8,FALSE),"CL")</f>
        <v>Sn</v>
      </c>
    </row>
    <row r="1055" spans="1:11" hidden="1">
      <c r="A1055" s="5">
        <v>41410</v>
      </c>
      <c r="B1055" s="6">
        <v>54.772300000000001</v>
      </c>
      <c r="C1055" s="6">
        <f t="shared" si="32"/>
        <v>-1.1199999999995214E-2</v>
      </c>
      <c r="D1055" s="8">
        <f t="shared" si="33"/>
        <v>-2.0444111821981464E-4</v>
      </c>
      <c r="E1055" s="6">
        <f>[1]!MoonAge(A1055)</f>
        <v>0.1982749015107691</v>
      </c>
      <c r="F1055" s="7" t="str">
        <f>IFERROR(VLOOKUP(A1055,[2]Sheet4!$A$2:$I$2561,3,FALSE),"CL")</f>
        <v>PAP</v>
      </c>
      <c r="G1055" s="7" t="str">
        <f>IFERROR(VLOOKUP(A1055,[2]Sheet4!$A$2:$I$2561,4,FALSE),"CL")</f>
        <v>Ho</v>
      </c>
      <c r="H1055" s="7" t="str">
        <f>IFERROR(VLOOKUP(A1055,[2]Sheet4!$A$2:$I$2561,5,FALSE),"CL")</f>
        <v>FIM</v>
      </c>
      <c r="I1055" s="7" t="str">
        <f>IFERROR(VLOOKUP(A1055,[2]Sheet4!$A$2:$I$2561,6,FALSE),"CL")</f>
        <v>Sn</v>
      </c>
      <c r="J1055" s="7" t="str">
        <f>IFERROR(VLOOKUP(A1055,[2]Sheet4!$A$2:$I$2561,7,FALSE),"CL")</f>
        <v>PAM</v>
      </c>
      <c r="K1055" s="7" t="str">
        <f>IFERROR(VLOOKUP(A1055,[2]Sheet4!$A$2:$I$2561,8,FALSE),"CL")</f>
        <v>Sn</v>
      </c>
    </row>
    <row r="1056" spans="1:11" hidden="1">
      <c r="A1056" s="5">
        <v>41411</v>
      </c>
      <c r="B1056" s="6">
        <v>54.886499999999998</v>
      </c>
      <c r="C1056" s="6">
        <f t="shared" si="32"/>
        <v>0.11419999999999675</v>
      </c>
      <c r="D1056" s="8">
        <f t="shared" si="33"/>
        <v>2.0849955178072993E-3</v>
      </c>
      <c r="E1056" s="6">
        <f>[1]!MoonAge(A1056)</f>
        <v>0.2321380934562578</v>
      </c>
      <c r="F1056" s="7" t="str">
        <f>IFERROR(VLOOKUP(A1056,[2]Sheet4!$A$2:$I$2561,3,FALSE),"CL")</f>
        <v>PAM</v>
      </c>
      <c r="G1056" s="7" t="str">
        <f>IFERROR(VLOOKUP(A1056,[2]Sheet4!$A$2:$I$2561,4,FALSE),"CL")</f>
        <v>Sh</v>
      </c>
      <c r="H1056" s="7" t="str">
        <f>IFERROR(VLOOKUP(A1056,[2]Sheet4!$A$2:$I$2561,5,FALSE),"CL")</f>
        <v>FIM</v>
      </c>
      <c r="I1056" s="7" t="str">
        <f>IFERROR(VLOOKUP(A1056,[2]Sheet4!$A$2:$I$2561,6,FALSE),"CL")</f>
        <v>Sn</v>
      </c>
      <c r="J1056" s="7" t="str">
        <f>IFERROR(VLOOKUP(A1056,[2]Sheet4!$A$2:$I$2561,7,FALSE),"CL")</f>
        <v>PAM</v>
      </c>
      <c r="K1056" s="7" t="str">
        <f>IFERROR(VLOOKUP(A1056,[2]Sheet4!$A$2:$I$2561,8,FALSE),"CL")</f>
        <v>Sn</v>
      </c>
    </row>
    <row r="1057" spans="1:11" hidden="1">
      <c r="A1057" s="5">
        <v>41414</v>
      </c>
      <c r="B1057" s="6">
        <v>55.036799999999999</v>
      </c>
      <c r="C1057" s="6">
        <f t="shared" si="32"/>
        <v>0.15030000000000143</v>
      </c>
      <c r="D1057" s="8">
        <f t="shared" si="33"/>
        <v>2.7383782897434056E-3</v>
      </c>
      <c r="E1057" s="6">
        <f>[1]!MoonAge(A1057)</f>
        <v>0.33372766929272379</v>
      </c>
      <c r="F1057" s="7" t="str">
        <f>IFERROR(VLOOKUP(A1057,[2]Sheet4!$A$2:$I$2561,3,FALSE),"CL")</f>
        <v>FIP</v>
      </c>
      <c r="G1057" s="7" t="str">
        <f>IFERROR(VLOOKUP(A1057,[2]Sheet4!$A$2:$I$2561,4,FALSE),"CL")</f>
        <v>Do</v>
      </c>
      <c r="H1057" s="7" t="str">
        <f>IFERROR(VLOOKUP(A1057,[2]Sheet4!$A$2:$I$2561,5,FALSE),"CL")</f>
        <v>FIM</v>
      </c>
      <c r="I1057" s="7" t="str">
        <f>IFERROR(VLOOKUP(A1057,[2]Sheet4!$A$2:$I$2561,6,FALSE),"CL")</f>
        <v>Sn</v>
      </c>
      <c r="J1057" s="7" t="str">
        <f>IFERROR(VLOOKUP(A1057,[2]Sheet4!$A$2:$I$2561,7,FALSE),"CL")</f>
        <v>PAM</v>
      </c>
      <c r="K1057" s="7" t="str">
        <f>IFERROR(VLOOKUP(A1057,[2]Sheet4!$A$2:$I$2561,8,FALSE),"CL")</f>
        <v>Sn</v>
      </c>
    </row>
    <row r="1058" spans="1:11" hidden="1">
      <c r="A1058" s="5">
        <v>41415</v>
      </c>
      <c r="B1058" s="6">
        <v>55.039499999999997</v>
      </c>
      <c r="C1058" s="6">
        <f t="shared" si="32"/>
        <v>2.6999999999972601E-3</v>
      </c>
      <c r="D1058" s="8">
        <f t="shared" si="33"/>
        <v>4.9058084772320704E-5</v>
      </c>
      <c r="E1058" s="6">
        <f>[1]!MoonAge(A1058)</f>
        <v>0.36759086123821239</v>
      </c>
      <c r="F1058" s="7" t="str">
        <f>IFERROR(VLOOKUP(A1058,[2]Sheet4!$A$2:$I$2561,3,FALSE),"CL")</f>
        <v>FIM</v>
      </c>
      <c r="G1058" s="7" t="str">
        <f>IFERROR(VLOOKUP(A1058,[2]Sheet4!$A$2:$I$2561,4,FALSE),"CL")</f>
        <v>Pi</v>
      </c>
      <c r="H1058" s="7" t="str">
        <f>IFERROR(VLOOKUP(A1058,[2]Sheet4!$A$2:$I$2561,5,FALSE),"CL")</f>
        <v>FIM</v>
      </c>
      <c r="I1058" s="7" t="str">
        <f>IFERROR(VLOOKUP(A1058,[2]Sheet4!$A$2:$I$2561,6,FALSE),"CL")</f>
        <v>Sn</v>
      </c>
      <c r="J1058" s="7" t="str">
        <f>IFERROR(VLOOKUP(A1058,[2]Sheet4!$A$2:$I$2561,7,FALSE),"CL")</f>
        <v>PAM</v>
      </c>
      <c r="K1058" s="7" t="str">
        <f>IFERROR(VLOOKUP(A1058,[2]Sheet4!$A$2:$I$2561,8,FALSE),"CL")</f>
        <v>Sn</v>
      </c>
    </row>
    <row r="1059" spans="1:11" hidden="1">
      <c r="A1059" s="5">
        <v>41416</v>
      </c>
      <c r="B1059" s="6">
        <v>55.521999999999998</v>
      </c>
      <c r="C1059" s="6">
        <f t="shared" si="32"/>
        <v>0.48250000000000171</v>
      </c>
      <c r="D1059" s="8">
        <f t="shared" si="33"/>
        <v>8.7664313810990602E-3</v>
      </c>
      <c r="E1059" s="6">
        <f>[1]!MoonAge(A1059)</f>
        <v>0.40145405318370109</v>
      </c>
      <c r="F1059" s="7" t="str">
        <f>IFERROR(VLOOKUP(A1059,[2]Sheet4!$A$2:$I$2561,3,FALSE),"CL")</f>
        <v>EAP</v>
      </c>
      <c r="G1059" s="7" t="str">
        <f>IFERROR(VLOOKUP(A1059,[2]Sheet4!$A$2:$I$2561,4,FALSE),"CL")</f>
        <v>Ra</v>
      </c>
      <c r="H1059" s="7" t="str">
        <f>IFERROR(VLOOKUP(A1059,[2]Sheet4!$A$2:$I$2561,5,FALSE),"CL")</f>
        <v>FIM</v>
      </c>
      <c r="I1059" s="7" t="str">
        <f>IFERROR(VLOOKUP(A1059,[2]Sheet4!$A$2:$I$2561,6,FALSE),"CL")</f>
        <v>Sn</v>
      </c>
      <c r="J1059" s="7" t="str">
        <f>IFERROR(VLOOKUP(A1059,[2]Sheet4!$A$2:$I$2561,7,FALSE),"CL")</f>
        <v>PAM</v>
      </c>
      <c r="K1059" s="7" t="str">
        <f>IFERROR(VLOOKUP(A1059,[2]Sheet4!$A$2:$I$2561,8,FALSE),"CL")</f>
        <v>Sn</v>
      </c>
    </row>
    <row r="1060" spans="1:11" hidden="1">
      <c r="A1060" s="5">
        <v>41417</v>
      </c>
      <c r="B1060" s="6">
        <v>55.991</v>
      </c>
      <c r="C1060" s="6">
        <f t="shared" si="32"/>
        <v>0.46900000000000119</v>
      </c>
      <c r="D1060" s="8">
        <f t="shared" si="33"/>
        <v>8.4471020496380035E-3</v>
      </c>
      <c r="E1060" s="6">
        <f>[1]!MoonAge(A1060)</f>
        <v>0.43531724512918968</v>
      </c>
      <c r="F1060" s="7" t="str">
        <f>IFERROR(VLOOKUP(A1060,[2]Sheet4!$A$2:$I$2561,3,FALSE),"CL")</f>
        <v>EAM</v>
      </c>
      <c r="G1060" s="7" t="str">
        <f>IFERROR(VLOOKUP(A1060,[2]Sheet4!$A$2:$I$2561,4,FALSE),"CL")</f>
        <v>Co</v>
      </c>
      <c r="H1060" s="7" t="str">
        <f>IFERROR(VLOOKUP(A1060,[2]Sheet4!$A$2:$I$2561,5,FALSE),"CL")</f>
        <v>FIM</v>
      </c>
      <c r="I1060" s="7" t="str">
        <f>IFERROR(VLOOKUP(A1060,[2]Sheet4!$A$2:$I$2561,6,FALSE),"CL")</f>
        <v>Sn</v>
      </c>
      <c r="J1060" s="7" t="str">
        <f>IFERROR(VLOOKUP(A1060,[2]Sheet4!$A$2:$I$2561,7,FALSE),"CL")</f>
        <v>PAM</v>
      </c>
      <c r="K1060" s="7" t="str">
        <f>IFERROR(VLOOKUP(A1060,[2]Sheet4!$A$2:$I$2561,8,FALSE),"CL")</f>
        <v>Sn</v>
      </c>
    </row>
    <row r="1061" spans="1:11" hidden="1">
      <c r="A1061" s="5">
        <v>41418</v>
      </c>
      <c r="B1061" s="6">
        <v>55.607500000000002</v>
      </c>
      <c r="C1061" s="6">
        <f t="shared" si="32"/>
        <v>-0.38349999999999795</v>
      </c>
      <c r="D1061" s="8">
        <f t="shared" si="33"/>
        <v>-6.8493150684931139E-3</v>
      </c>
      <c r="E1061" s="6">
        <f>[1]!MoonAge(A1061)</f>
        <v>0.46918043707467838</v>
      </c>
      <c r="F1061" s="7" t="str">
        <f>IFERROR(VLOOKUP(A1061,[2]Sheet4!$A$2:$I$2561,3,FALSE),"CL")</f>
        <v>MEP</v>
      </c>
      <c r="G1061" s="7" t="str">
        <f>IFERROR(VLOOKUP(A1061,[2]Sheet4!$A$2:$I$2561,4,FALSE),"CL")</f>
        <v>Tg</v>
      </c>
      <c r="H1061" s="7" t="str">
        <f>IFERROR(VLOOKUP(A1061,[2]Sheet4!$A$2:$I$2561,5,FALSE),"CL")</f>
        <v>FIM</v>
      </c>
      <c r="I1061" s="7" t="str">
        <f>IFERROR(VLOOKUP(A1061,[2]Sheet4!$A$2:$I$2561,6,FALSE),"CL")</f>
        <v>Sn</v>
      </c>
      <c r="J1061" s="7" t="str">
        <f>IFERROR(VLOOKUP(A1061,[2]Sheet4!$A$2:$I$2561,7,FALSE),"CL")</f>
        <v>PAM</v>
      </c>
      <c r="K1061" s="7" t="str">
        <f>IFERROR(VLOOKUP(A1061,[2]Sheet4!$A$2:$I$2561,8,FALSE),"CL")</f>
        <v>Sn</v>
      </c>
    </row>
    <row r="1062" spans="1:11" hidden="1">
      <c r="A1062" s="5">
        <v>41421</v>
      </c>
      <c r="B1062" s="6">
        <v>55.619799999999998</v>
      </c>
      <c r="C1062" s="6">
        <f t="shared" si="32"/>
        <v>1.2299999999996203E-2</v>
      </c>
      <c r="D1062" s="8">
        <f t="shared" si="33"/>
        <v>2.2119318437254331E-4</v>
      </c>
      <c r="E1062" s="6">
        <f>[1]!MoonAge(A1062)</f>
        <v>0.5707700129106561</v>
      </c>
      <c r="F1062" s="7" t="str">
        <f>IFERROR(VLOOKUP(A1062,[2]Sheet4!$A$2:$I$2561,3,FALSE),"CL")</f>
        <v>PAM</v>
      </c>
      <c r="G1062" s="7" t="str">
        <f>IFERROR(VLOOKUP(A1062,[2]Sheet4!$A$2:$I$2561,4,FALSE),"CL")</f>
        <v>Sn</v>
      </c>
      <c r="H1062" s="7" t="str">
        <f>IFERROR(VLOOKUP(A1062,[2]Sheet4!$A$2:$I$2561,5,FALSE),"CL")</f>
        <v>FIM</v>
      </c>
      <c r="I1062" s="7" t="str">
        <f>IFERROR(VLOOKUP(A1062,[2]Sheet4!$A$2:$I$2561,6,FALSE),"CL")</f>
        <v>Sn</v>
      </c>
      <c r="J1062" s="7" t="str">
        <f>IFERROR(VLOOKUP(A1062,[2]Sheet4!$A$2:$I$2561,7,FALSE),"CL")</f>
        <v>PAM</v>
      </c>
      <c r="K1062" s="7" t="str">
        <f>IFERROR(VLOOKUP(A1062,[2]Sheet4!$A$2:$I$2561,8,FALSE),"CL")</f>
        <v>Sn</v>
      </c>
    </row>
    <row r="1063" spans="1:11" hidden="1">
      <c r="A1063" s="5">
        <v>41422</v>
      </c>
      <c r="B1063" s="6">
        <v>55.7423</v>
      </c>
      <c r="C1063" s="6">
        <f t="shared" si="32"/>
        <v>0.12250000000000227</v>
      </c>
      <c r="D1063" s="8">
        <f t="shared" si="33"/>
        <v>2.2024530832545656E-3</v>
      </c>
      <c r="E1063" s="6">
        <f>[1]!MoonAge(A1063)</f>
        <v>0.6046332048559111</v>
      </c>
      <c r="F1063" s="7" t="str">
        <f>IFERROR(VLOOKUP(A1063,[2]Sheet4!$A$2:$I$2561,3,FALSE),"CL")</f>
        <v>UDP</v>
      </c>
      <c r="G1063" s="7" t="str">
        <f>IFERROR(VLOOKUP(A1063,[2]Sheet4!$A$2:$I$2561,4,FALSE),"CL")</f>
        <v>Ho</v>
      </c>
      <c r="H1063" s="7" t="str">
        <f>IFERROR(VLOOKUP(A1063,[2]Sheet4!$A$2:$I$2561,5,FALSE),"CL")</f>
        <v>FIM</v>
      </c>
      <c r="I1063" s="7" t="str">
        <f>IFERROR(VLOOKUP(A1063,[2]Sheet4!$A$2:$I$2561,6,FALSE),"CL")</f>
        <v>Sn</v>
      </c>
      <c r="J1063" s="7" t="str">
        <f>IFERROR(VLOOKUP(A1063,[2]Sheet4!$A$2:$I$2561,7,FALSE),"CL")</f>
        <v>PAM</v>
      </c>
      <c r="K1063" s="7" t="str">
        <f>IFERROR(VLOOKUP(A1063,[2]Sheet4!$A$2:$I$2561,8,FALSE),"CL")</f>
        <v>Sn</v>
      </c>
    </row>
    <row r="1064" spans="1:11" hidden="1">
      <c r="A1064" s="5">
        <v>41423</v>
      </c>
      <c r="B1064" s="6">
        <v>56.243000000000002</v>
      </c>
      <c r="C1064" s="6">
        <f t="shared" si="32"/>
        <v>0.50070000000000192</v>
      </c>
      <c r="D1064" s="8">
        <f t="shared" si="33"/>
        <v>8.9824065386609787E-3</v>
      </c>
      <c r="E1064" s="6">
        <f>[1]!MoonAge(A1064)</f>
        <v>0.6384963968011661</v>
      </c>
      <c r="F1064" s="7" t="str">
        <f>IFERROR(VLOOKUP(A1064,[2]Sheet4!$A$2:$I$2561,3,FALSE),"CL")</f>
        <v>UDM</v>
      </c>
      <c r="G1064" s="7" t="str">
        <f>IFERROR(VLOOKUP(A1064,[2]Sheet4!$A$2:$I$2561,4,FALSE),"CL")</f>
        <v>Sh</v>
      </c>
      <c r="H1064" s="7" t="str">
        <f>IFERROR(VLOOKUP(A1064,[2]Sheet4!$A$2:$I$2561,5,FALSE),"CL")</f>
        <v>FIM</v>
      </c>
      <c r="I1064" s="7" t="str">
        <f>IFERROR(VLOOKUP(A1064,[2]Sheet4!$A$2:$I$2561,6,FALSE),"CL")</f>
        <v>Sn</v>
      </c>
      <c r="J1064" s="7" t="str">
        <f>IFERROR(VLOOKUP(A1064,[2]Sheet4!$A$2:$I$2561,7,FALSE),"CL")</f>
        <v>PAM</v>
      </c>
      <c r="K1064" s="7" t="str">
        <f>IFERROR(VLOOKUP(A1064,[2]Sheet4!$A$2:$I$2561,8,FALSE),"CL")</f>
        <v>Sn</v>
      </c>
    </row>
    <row r="1065" spans="1:11" hidden="1">
      <c r="A1065" s="5">
        <v>41424</v>
      </c>
      <c r="B1065" s="6">
        <v>56.099499999999999</v>
      </c>
      <c r="C1065" s="6">
        <f t="shared" si="32"/>
        <v>-0.14350000000000307</v>
      </c>
      <c r="D1065" s="8">
        <f t="shared" si="33"/>
        <v>-2.5514286222285986E-3</v>
      </c>
      <c r="E1065" s="6">
        <f>[1]!MoonAge(A1065)</f>
        <v>0.67235958874642121</v>
      </c>
      <c r="F1065" s="7" t="str">
        <f>IFERROR(VLOOKUP(A1065,[2]Sheet4!$A$2:$I$2561,3,FALSE),"CL")</f>
        <v>FIP</v>
      </c>
      <c r="G1065" s="7" t="str">
        <f>IFERROR(VLOOKUP(A1065,[2]Sheet4!$A$2:$I$2561,4,FALSE),"CL")</f>
        <v>Mo</v>
      </c>
      <c r="H1065" s="7" t="str">
        <f>IFERROR(VLOOKUP(A1065,[2]Sheet4!$A$2:$I$2561,5,FALSE),"CL")</f>
        <v>FIM</v>
      </c>
      <c r="I1065" s="7" t="str">
        <f>IFERROR(VLOOKUP(A1065,[2]Sheet4!$A$2:$I$2561,6,FALSE),"CL")</f>
        <v>Sn</v>
      </c>
      <c r="J1065" s="7" t="str">
        <f>IFERROR(VLOOKUP(A1065,[2]Sheet4!$A$2:$I$2561,7,FALSE),"CL")</f>
        <v>PAM</v>
      </c>
      <c r="K1065" s="7" t="str">
        <f>IFERROR(VLOOKUP(A1065,[2]Sheet4!$A$2:$I$2561,8,FALSE),"CL")</f>
        <v>Sn</v>
      </c>
    </row>
    <row r="1066" spans="1:11" hidden="1">
      <c r="A1066" s="5">
        <v>41425</v>
      </c>
      <c r="B1066" s="6">
        <v>56.495800000000003</v>
      </c>
      <c r="C1066" s="6">
        <f t="shared" si="32"/>
        <v>0.39630000000000365</v>
      </c>
      <c r="D1066" s="8">
        <f t="shared" si="33"/>
        <v>7.064234084082811E-3</v>
      </c>
      <c r="E1066" s="6">
        <f>[1]!MoonAge(A1066)</f>
        <v>0.70622278069167621</v>
      </c>
      <c r="F1066" s="7" t="str">
        <f>IFERROR(VLOOKUP(A1066,[2]Sheet4!$A$2:$I$2561,3,FALSE),"CL")</f>
        <v>FIM</v>
      </c>
      <c r="G1066" s="7" t="str">
        <f>IFERROR(VLOOKUP(A1066,[2]Sheet4!$A$2:$I$2561,4,FALSE),"CL")</f>
        <v>Ch</v>
      </c>
      <c r="H1066" s="7" t="str">
        <f>IFERROR(VLOOKUP(A1066,[2]Sheet4!$A$2:$I$2561,5,FALSE),"CL")</f>
        <v>FIM</v>
      </c>
      <c r="I1066" s="7" t="str">
        <f>IFERROR(VLOOKUP(A1066,[2]Sheet4!$A$2:$I$2561,6,FALSE),"CL")</f>
        <v>Sn</v>
      </c>
      <c r="J1066" s="7" t="str">
        <f>IFERROR(VLOOKUP(A1066,[2]Sheet4!$A$2:$I$2561,7,FALSE),"CL")</f>
        <v>PAM</v>
      </c>
      <c r="K1066" s="7" t="str">
        <f>IFERROR(VLOOKUP(A1066,[2]Sheet4!$A$2:$I$2561,8,FALSE),"CL")</f>
        <v>Sn</v>
      </c>
    </row>
    <row r="1067" spans="1:11" hidden="1">
      <c r="A1067" s="5">
        <v>41428</v>
      </c>
      <c r="B1067" s="6">
        <v>56.573999999999998</v>
      </c>
      <c r="C1067" s="6">
        <f t="shared" si="32"/>
        <v>7.8199999999995384E-2</v>
      </c>
      <c r="D1067" s="8">
        <f t="shared" si="33"/>
        <v>1.384173690787552E-3</v>
      </c>
      <c r="E1067" s="6">
        <f>[1]!MoonAge(A1067)</f>
        <v>0.80781235652744132</v>
      </c>
      <c r="F1067" s="7" t="str">
        <f>IFERROR(VLOOKUP(A1067,[2]Sheet4!$A$2:$I$2561,3,FALSE),"CL")</f>
        <v>MEP</v>
      </c>
      <c r="G1067" s="7" t="str">
        <f>IFERROR(VLOOKUP(A1067,[2]Sheet4!$A$2:$I$2561,4,FALSE),"CL")</f>
        <v>Ra</v>
      </c>
      <c r="H1067" s="7" t="str">
        <f>IFERROR(VLOOKUP(A1067,[2]Sheet4!$A$2:$I$2561,5,FALSE),"CL")</f>
        <v>FIM</v>
      </c>
      <c r="I1067" s="7" t="str">
        <f>IFERROR(VLOOKUP(A1067,[2]Sheet4!$A$2:$I$2561,6,FALSE),"CL")</f>
        <v>Sn</v>
      </c>
      <c r="J1067" s="7" t="str">
        <f>IFERROR(VLOOKUP(A1067,[2]Sheet4!$A$2:$I$2561,7,FALSE),"CL")</f>
        <v>PAM</v>
      </c>
      <c r="K1067" s="7" t="str">
        <f>IFERROR(VLOOKUP(A1067,[2]Sheet4!$A$2:$I$2561,8,FALSE),"CL")</f>
        <v>Sn</v>
      </c>
    </row>
    <row r="1068" spans="1:11" hidden="1">
      <c r="A1068" s="5">
        <v>41429</v>
      </c>
      <c r="B1068" s="6">
        <v>56.642299999999999</v>
      </c>
      <c r="C1068" s="6">
        <f t="shared" si="32"/>
        <v>6.8300000000000693E-2</v>
      </c>
      <c r="D1068" s="8">
        <f t="shared" si="33"/>
        <v>1.2072683564888587E-3</v>
      </c>
      <c r="E1068" s="6">
        <f>[1]!MoonAge(A1068)</f>
        <v>0.84167554847269632</v>
      </c>
      <c r="F1068" s="7" t="str">
        <f>IFERROR(VLOOKUP(A1068,[2]Sheet4!$A$2:$I$2561,3,FALSE),"CL")</f>
        <v>MEM</v>
      </c>
      <c r="G1068" s="7" t="str">
        <f>IFERROR(VLOOKUP(A1068,[2]Sheet4!$A$2:$I$2561,4,FALSE),"CL")</f>
        <v>Co</v>
      </c>
      <c r="H1068" s="7" t="str">
        <f>IFERROR(VLOOKUP(A1068,[2]Sheet4!$A$2:$I$2561,5,FALSE),"CL")</f>
        <v>FIM</v>
      </c>
      <c r="I1068" s="7" t="str">
        <f>IFERROR(VLOOKUP(A1068,[2]Sheet4!$A$2:$I$2561,6,FALSE),"CL")</f>
        <v>Sn</v>
      </c>
      <c r="J1068" s="7" t="str">
        <f>IFERROR(VLOOKUP(A1068,[2]Sheet4!$A$2:$I$2561,7,FALSE),"CL")</f>
        <v>PAM</v>
      </c>
      <c r="K1068" s="7" t="str">
        <f>IFERROR(VLOOKUP(A1068,[2]Sheet4!$A$2:$I$2561,8,FALSE),"CL")</f>
        <v>Sn</v>
      </c>
    </row>
    <row r="1069" spans="1:11" hidden="1">
      <c r="A1069" s="5">
        <v>41430</v>
      </c>
      <c r="B1069" s="6">
        <v>56.4238</v>
      </c>
      <c r="C1069" s="6">
        <f t="shared" si="32"/>
        <v>-0.21849999999999881</v>
      </c>
      <c r="D1069" s="8">
        <f t="shared" si="33"/>
        <v>-3.8575410956122689E-3</v>
      </c>
      <c r="E1069" s="6">
        <f>[1]!MoonAge(A1069)</f>
        <v>0.87553874041795143</v>
      </c>
      <c r="F1069" s="7" t="str">
        <f>IFERROR(VLOOKUP(A1069,[2]Sheet4!$A$2:$I$2561,3,FALSE),"CL")</f>
        <v>PAP</v>
      </c>
      <c r="G1069" s="7" t="str">
        <f>IFERROR(VLOOKUP(A1069,[2]Sheet4!$A$2:$I$2561,4,FALSE),"CL")</f>
        <v>Tg</v>
      </c>
      <c r="H1069" s="7" t="str">
        <f>IFERROR(VLOOKUP(A1069,[2]Sheet4!$A$2:$I$2561,5,FALSE),"CL")</f>
        <v>FIM</v>
      </c>
      <c r="I1069" s="7" t="str">
        <f>IFERROR(VLOOKUP(A1069,[2]Sheet4!$A$2:$I$2561,6,FALSE),"CL")</f>
        <v>Sn</v>
      </c>
      <c r="J1069" s="7" t="str">
        <f>IFERROR(VLOOKUP(A1069,[2]Sheet4!$A$2:$I$2561,7,FALSE),"CL")</f>
        <v>PAM</v>
      </c>
      <c r="K1069" s="7" t="str">
        <f>IFERROR(VLOOKUP(A1069,[2]Sheet4!$A$2:$I$2561,8,FALSE),"CL")</f>
        <v>Sn</v>
      </c>
    </row>
    <row r="1070" spans="1:11" hidden="1">
      <c r="A1070" s="5">
        <v>41431</v>
      </c>
      <c r="B1070" s="6">
        <v>56.869</v>
      </c>
      <c r="C1070" s="6">
        <f t="shared" si="32"/>
        <v>0.44519999999999982</v>
      </c>
      <c r="D1070" s="8">
        <f t="shared" si="33"/>
        <v>7.8902874318993021E-3</v>
      </c>
      <c r="E1070" s="6">
        <f>[1]!MoonAge(A1070)</f>
        <v>0.90940193236320643</v>
      </c>
      <c r="F1070" s="7" t="str">
        <f>IFERROR(VLOOKUP(A1070,[2]Sheet4!$A$2:$I$2561,3,FALSE),"CL")</f>
        <v>PAM</v>
      </c>
      <c r="G1070" s="7" t="str">
        <f>IFERROR(VLOOKUP(A1070,[2]Sheet4!$A$2:$I$2561,4,FALSE),"CL")</f>
        <v>Rb</v>
      </c>
      <c r="H1070" s="7" t="str">
        <f>IFERROR(VLOOKUP(A1070,[2]Sheet4!$A$2:$I$2561,5,FALSE),"CL")</f>
        <v>EAP</v>
      </c>
      <c r="I1070" s="7" t="str">
        <f>IFERROR(VLOOKUP(A1070,[2]Sheet4!$A$2:$I$2561,6,FALSE),"CL")</f>
        <v>Ho</v>
      </c>
      <c r="J1070" s="7" t="str">
        <f>IFERROR(VLOOKUP(A1070,[2]Sheet4!$A$2:$I$2561,7,FALSE),"CL")</f>
        <v>PAM</v>
      </c>
      <c r="K1070" s="7" t="str">
        <f>IFERROR(VLOOKUP(A1070,[2]Sheet4!$A$2:$I$2561,8,FALSE),"CL")</f>
        <v>Sn</v>
      </c>
    </row>
    <row r="1071" spans="1:11" hidden="1">
      <c r="A1071" s="5">
        <v>41432</v>
      </c>
      <c r="B1071" s="6">
        <v>56.744500000000002</v>
      </c>
      <c r="C1071" s="6">
        <f t="shared" si="32"/>
        <v>-0.12449999999999761</v>
      </c>
      <c r="D1071" s="8">
        <f t="shared" si="33"/>
        <v>-2.1892419420070268E-3</v>
      </c>
      <c r="E1071" s="6">
        <f>[1]!MoonAge(A1071)</f>
        <v>0.94326512430846154</v>
      </c>
      <c r="F1071" s="7" t="str">
        <f>IFERROR(VLOOKUP(A1071,[2]Sheet4!$A$2:$I$2561,3,FALSE),"CL")</f>
        <v>UDP</v>
      </c>
      <c r="G1071" s="7" t="str">
        <f>IFERROR(VLOOKUP(A1071,[2]Sheet4!$A$2:$I$2561,4,FALSE),"CL")</f>
        <v>Dr</v>
      </c>
      <c r="H1071" s="7" t="str">
        <f>IFERROR(VLOOKUP(A1071,[2]Sheet4!$A$2:$I$2561,5,FALSE),"CL")</f>
        <v>EAP</v>
      </c>
      <c r="I1071" s="7" t="str">
        <f>IFERROR(VLOOKUP(A1071,[2]Sheet4!$A$2:$I$2561,6,FALSE),"CL")</f>
        <v>Ho</v>
      </c>
      <c r="J1071" s="7" t="str">
        <f>IFERROR(VLOOKUP(A1071,[2]Sheet4!$A$2:$I$2561,7,FALSE),"CL")</f>
        <v>PAM</v>
      </c>
      <c r="K1071" s="7" t="str">
        <f>IFERROR(VLOOKUP(A1071,[2]Sheet4!$A$2:$I$2561,8,FALSE),"CL")</f>
        <v>Sn</v>
      </c>
    </row>
    <row r="1072" spans="1:11" hidden="1">
      <c r="A1072" s="5">
        <v>41435</v>
      </c>
      <c r="B1072" s="6">
        <v>57.781999999999996</v>
      </c>
      <c r="C1072" s="6">
        <f t="shared" si="32"/>
        <v>1.0374999999999943</v>
      </c>
      <c r="D1072" s="8">
        <f t="shared" si="33"/>
        <v>1.8283710315537088E-2</v>
      </c>
      <c r="E1072" s="6">
        <f>[1]!MoonAge(A1072)</f>
        <v>4.4854700144226545E-2</v>
      </c>
      <c r="F1072" s="7" t="str">
        <f>IFERROR(VLOOKUP(A1072,[2]Sheet4!$A$2:$I$2561,3,FALSE),"CL")</f>
        <v>FIM</v>
      </c>
      <c r="G1072" s="7" t="str">
        <f>IFERROR(VLOOKUP(A1072,[2]Sheet4!$A$2:$I$2561,4,FALSE),"CL")</f>
        <v>Sh</v>
      </c>
      <c r="H1072" s="7" t="str">
        <f>IFERROR(VLOOKUP(A1072,[2]Sheet4!$A$2:$I$2561,5,FALSE),"CL")</f>
        <v>EAP</v>
      </c>
      <c r="I1072" s="7" t="str">
        <f>IFERROR(VLOOKUP(A1072,[2]Sheet4!$A$2:$I$2561,6,FALSE),"CL")</f>
        <v>Ho</v>
      </c>
      <c r="J1072" s="7" t="str">
        <f>IFERROR(VLOOKUP(A1072,[2]Sheet4!$A$2:$I$2561,7,FALSE),"CL")</f>
        <v>PAM</v>
      </c>
      <c r="K1072" s="7" t="str">
        <f>IFERROR(VLOOKUP(A1072,[2]Sheet4!$A$2:$I$2561,8,FALSE),"CL")</f>
        <v>Sn</v>
      </c>
    </row>
    <row r="1073" spans="1:11" hidden="1">
      <c r="A1073" s="5">
        <v>41436</v>
      </c>
      <c r="B1073" s="6">
        <v>58.9255</v>
      </c>
      <c r="C1073" s="6">
        <f t="shared" si="32"/>
        <v>1.1435000000000031</v>
      </c>
      <c r="D1073" s="8">
        <f t="shared" si="33"/>
        <v>1.9789899968848484E-2</v>
      </c>
      <c r="E1073" s="6">
        <f>[1]!MoonAge(A1073)</f>
        <v>7.8717892089481656E-2</v>
      </c>
      <c r="F1073" s="7" t="str">
        <f>IFERROR(VLOOKUP(A1073,[2]Sheet4!$A$2:$I$2561,3,FALSE),"CL")</f>
        <v>EAP</v>
      </c>
      <c r="G1073" s="7" t="str">
        <f>IFERROR(VLOOKUP(A1073,[2]Sheet4!$A$2:$I$2561,4,FALSE),"CL")</f>
        <v>Mo</v>
      </c>
      <c r="H1073" s="7" t="str">
        <f>IFERROR(VLOOKUP(A1073,[2]Sheet4!$A$2:$I$2561,5,FALSE),"CL")</f>
        <v>EAP</v>
      </c>
      <c r="I1073" s="7" t="str">
        <f>IFERROR(VLOOKUP(A1073,[2]Sheet4!$A$2:$I$2561,6,FALSE),"CL")</f>
        <v>Ho</v>
      </c>
      <c r="J1073" s="7" t="str">
        <f>IFERROR(VLOOKUP(A1073,[2]Sheet4!$A$2:$I$2561,7,FALSE),"CL")</f>
        <v>PAM</v>
      </c>
      <c r="K1073" s="7" t="str">
        <f>IFERROR(VLOOKUP(A1073,[2]Sheet4!$A$2:$I$2561,8,FALSE),"CL")</f>
        <v>Sn</v>
      </c>
    </row>
    <row r="1074" spans="1:11" hidden="1">
      <c r="A1074" s="5">
        <v>41437</v>
      </c>
      <c r="B1074" s="6">
        <v>58.274000000000001</v>
      </c>
      <c r="C1074" s="6">
        <f t="shared" si="32"/>
        <v>-0.65149999999999864</v>
      </c>
      <c r="D1074" s="8">
        <f t="shared" si="33"/>
        <v>-1.1056333845279185E-2</v>
      </c>
      <c r="E1074" s="6">
        <f>[1]!MoonAge(A1074)</f>
        <v>0.11258108403473666</v>
      </c>
      <c r="F1074" s="7" t="str">
        <f>IFERROR(VLOOKUP(A1074,[2]Sheet4!$A$2:$I$2561,3,FALSE),"CL")</f>
        <v>EAM</v>
      </c>
      <c r="G1074" s="7" t="str">
        <f>IFERROR(VLOOKUP(A1074,[2]Sheet4!$A$2:$I$2561,4,FALSE),"CL")</f>
        <v>Ch</v>
      </c>
      <c r="H1074" s="7" t="str">
        <f>IFERROR(VLOOKUP(A1074,[2]Sheet4!$A$2:$I$2561,5,FALSE),"CL")</f>
        <v>EAP</v>
      </c>
      <c r="I1074" s="7" t="str">
        <f>IFERROR(VLOOKUP(A1074,[2]Sheet4!$A$2:$I$2561,6,FALSE),"CL")</f>
        <v>Ho</v>
      </c>
      <c r="J1074" s="7" t="str">
        <f>IFERROR(VLOOKUP(A1074,[2]Sheet4!$A$2:$I$2561,7,FALSE),"CL")</f>
        <v>PAM</v>
      </c>
      <c r="K1074" s="7" t="str">
        <f>IFERROR(VLOOKUP(A1074,[2]Sheet4!$A$2:$I$2561,8,FALSE),"CL")</f>
        <v>Sn</v>
      </c>
    </row>
    <row r="1075" spans="1:11" hidden="1">
      <c r="A1075" s="5">
        <v>41438</v>
      </c>
      <c r="B1075" s="6">
        <v>58.414000000000001</v>
      </c>
      <c r="C1075" s="6">
        <f t="shared" si="32"/>
        <v>0.14000000000000057</v>
      </c>
      <c r="D1075" s="8">
        <f t="shared" si="33"/>
        <v>2.4024436283763008E-3</v>
      </c>
      <c r="E1075" s="6">
        <f>[1]!MoonAge(A1075)</f>
        <v>0.14644427597999166</v>
      </c>
      <c r="F1075" s="7" t="str">
        <f>IFERROR(VLOOKUP(A1075,[2]Sheet4!$A$2:$I$2561,3,FALSE),"CL")</f>
        <v>MEP</v>
      </c>
      <c r="G1075" s="7" t="str">
        <f>IFERROR(VLOOKUP(A1075,[2]Sheet4!$A$2:$I$2561,4,FALSE),"CL")</f>
        <v>Do</v>
      </c>
      <c r="H1075" s="7" t="str">
        <f>IFERROR(VLOOKUP(A1075,[2]Sheet4!$A$2:$I$2561,5,FALSE),"CL")</f>
        <v>EAP</v>
      </c>
      <c r="I1075" s="7" t="str">
        <f>IFERROR(VLOOKUP(A1075,[2]Sheet4!$A$2:$I$2561,6,FALSE),"CL")</f>
        <v>Ho</v>
      </c>
      <c r="J1075" s="7" t="str">
        <f>IFERROR(VLOOKUP(A1075,[2]Sheet4!$A$2:$I$2561,7,FALSE),"CL")</f>
        <v>PAM</v>
      </c>
      <c r="K1075" s="7" t="str">
        <f>IFERROR(VLOOKUP(A1075,[2]Sheet4!$A$2:$I$2561,8,FALSE),"CL")</f>
        <v>Sn</v>
      </c>
    </row>
    <row r="1076" spans="1:11" hidden="1">
      <c r="A1076" s="5">
        <v>41439</v>
      </c>
      <c r="B1076" s="6">
        <v>57.741</v>
      </c>
      <c r="C1076" s="6">
        <f t="shared" si="32"/>
        <v>-0.67300000000000182</v>
      </c>
      <c r="D1076" s="8">
        <f t="shared" si="33"/>
        <v>-1.1521210668675348E-2</v>
      </c>
      <c r="E1076" s="6">
        <f>[1]!MoonAge(A1076)</f>
        <v>0.18030746792524677</v>
      </c>
      <c r="F1076" s="7" t="str">
        <f>IFERROR(VLOOKUP(A1076,[2]Sheet4!$A$2:$I$2561,3,FALSE),"CL")</f>
        <v>MEM</v>
      </c>
      <c r="G1076" s="7" t="str">
        <f>IFERROR(VLOOKUP(A1076,[2]Sheet4!$A$2:$I$2561,4,FALSE),"CL")</f>
        <v>Pi</v>
      </c>
      <c r="H1076" s="7" t="str">
        <f>IFERROR(VLOOKUP(A1076,[2]Sheet4!$A$2:$I$2561,5,FALSE),"CL")</f>
        <v>EAP</v>
      </c>
      <c r="I1076" s="7" t="str">
        <f>IFERROR(VLOOKUP(A1076,[2]Sheet4!$A$2:$I$2561,6,FALSE),"CL")</f>
        <v>Ho</v>
      </c>
      <c r="J1076" s="7" t="str">
        <f>IFERROR(VLOOKUP(A1076,[2]Sheet4!$A$2:$I$2561,7,FALSE),"CL")</f>
        <v>PAM</v>
      </c>
      <c r="K1076" s="7" t="str">
        <f>IFERROR(VLOOKUP(A1076,[2]Sheet4!$A$2:$I$2561,8,FALSE),"CL")</f>
        <v>Sn</v>
      </c>
    </row>
    <row r="1077" spans="1:11" hidden="1">
      <c r="A1077" s="5">
        <v>41442</v>
      </c>
      <c r="B1077" s="6">
        <v>57.731000000000002</v>
      </c>
      <c r="C1077" s="6">
        <f t="shared" si="32"/>
        <v>-9.9999999999980105E-3</v>
      </c>
      <c r="D1077" s="8">
        <f t="shared" si="33"/>
        <v>-1.7318716336741676E-4</v>
      </c>
      <c r="E1077" s="6">
        <f>[1]!MoonAge(A1077)</f>
        <v>0.28189704376101188</v>
      </c>
      <c r="F1077" s="7" t="str">
        <f>IFERROR(VLOOKUP(A1077,[2]Sheet4!$A$2:$I$2561,3,FALSE),"CL")</f>
        <v>UDP</v>
      </c>
      <c r="G1077" s="7" t="str">
        <f>IFERROR(VLOOKUP(A1077,[2]Sheet4!$A$2:$I$2561,4,FALSE),"CL")</f>
        <v>Tg</v>
      </c>
      <c r="H1077" s="7" t="str">
        <f>IFERROR(VLOOKUP(A1077,[2]Sheet4!$A$2:$I$2561,5,FALSE),"CL")</f>
        <v>EAP</v>
      </c>
      <c r="I1077" s="7" t="str">
        <f>IFERROR(VLOOKUP(A1077,[2]Sheet4!$A$2:$I$2561,6,FALSE),"CL")</f>
        <v>Ho</v>
      </c>
      <c r="J1077" s="7" t="str">
        <f>IFERROR(VLOOKUP(A1077,[2]Sheet4!$A$2:$I$2561,7,FALSE),"CL")</f>
        <v>PAM</v>
      </c>
      <c r="K1077" s="7" t="str">
        <f>IFERROR(VLOOKUP(A1077,[2]Sheet4!$A$2:$I$2561,8,FALSE),"CL")</f>
        <v>Sn</v>
      </c>
    </row>
    <row r="1078" spans="1:11" hidden="1">
      <c r="A1078" s="5">
        <v>41443</v>
      </c>
      <c r="B1078" s="6">
        <v>58.451500000000003</v>
      </c>
      <c r="C1078" s="6">
        <f t="shared" si="32"/>
        <v>0.72050000000000125</v>
      </c>
      <c r="D1078" s="8">
        <f t="shared" si="33"/>
        <v>1.2480296547781976E-2</v>
      </c>
      <c r="E1078" s="6">
        <f>[1]!MoonAge(A1078)</f>
        <v>0.31576023570626688</v>
      </c>
      <c r="F1078" s="7" t="str">
        <f>IFERROR(VLOOKUP(A1078,[2]Sheet4!$A$2:$I$2561,3,FALSE),"CL")</f>
        <v>UDM</v>
      </c>
      <c r="G1078" s="7" t="str">
        <f>IFERROR(VLOOKUP(A1078,[2]Sheet4!$A$2:$I$2561,4,FALSE),"CL")</f>
        <v>Rb</v>
      </c>
      <c r="H1078" s="7" t="str">
        <f>IFERROR(VLOOKUP(A1078,[2]Sheet4!$A$2:$I$2561,5,FALSE),"CL")</f>
        <v>EAP</v>
      </c>
      <c r="I1078" s="7" t="str">
        <f>IFERROR(VLOOKUP(A1078,[2]Sheet4!$A$2:$I$2561,6,FALSE),"CL")</f>
        <v>Ho</v>
      </c>
      <c r="J1078" s="7" t="str">
        <f>IFERROR(VLOOKUP(A1078,[2]Sheet4!$A$2:$I$2561,7,FALSE),"CL")</f>
        <v>PAM</v>
      </c>
      <c r="K1078" s="7" t="str">
        <f>IFERROR(VLOOKUP(A1078,[2]Sheet4!$A$2:$I$2561,8,FALSE),"CL")</f>
        <v>Sn</v>
      </c>
    </row>
    <row r="1079" spans="1:11" hidden="1">
      <c r="A1079" s="5">
        <v>41444</v>
      </c>
      <c r="B1079" s="6">
        <v>58.744500000000002</v>
      </c>
      <c r="C1079" s="6">
        <f t="shared" si="32"/>
        <v>0.29299999999999926</v>
      </c>
      <c r="D1079" s="8">
        <f t="shared" si="33"/>
        <v>5.0127028391059123E-3</v>
      </c>
      <c r="E1079" s="6">
        <f>[1]!MoonAge(A1079)</f>
        <v>0.34962342765152188</v>
      </c>
      <c r="F1079" s="7" t="str">
        <f>IFERROR(VLOOKUP(A1079,[2]Sheet4!$A$2:$I$2561,3,FALSE),"CL")</f>
        <v>FIP</v>
      </c>
      <c r="G1079" s="7" t="str">
        <f>IFERROR(VLOOKUP(A1079,[2]Sheet4!$A$2:$I$2561,4,FALSE),"CL")</f>
        <v>Dr</v>
      </c>
      <c r="H1079" s="7" t="str">
        <f>IFERROR(VLOOKUP(A1079,[2]Sheet4!$A$2:$I$2561,5,FALSE),"CL")</f>
        <v>EAP</v>
      </c>
      <c r="I1079" s="7" t="str">
        <f>IFERROR(VLOOKUP(A1079,[2]Sheet4!$A$2:$I$2561,6,FALSE),"CL")</f>
        <v>Ho</v>
      </c>
      <c r="J1079" s="7" t="str">
        <f>IFERROR(VLOOKUP(A1079,[2]Sheet4!$A$2:$I$2561,7,FALSE),"CL")</f>
        <v>PAM</v>
      </c>
      <c r="K1079" s="7" t="str">
        <f>IFERROR(VLOOKUP(A1079,[2]Sheet4!$A$2:$I$2561,8,FALSE),"CL")</f>
        <v>Sn</v>
      </c>
    </row>
    <row r="1080" spans="1:11" hidden="1">
      <c r="A1080" s="5">
        <v>41445</v>
      </c>
      <c r="B1080" s="6">
        <v>59.7</v>
      </c>
      <c r="C1080" s="6">
        <f t="shared" si="32"/>
        <v>0.95550000000000068</v>
      </c>
      <c r="D1080" s="8">
        <f t="shared" si="33"/>
        <v>1.6265352501085219E-2</v>
      </c>
      <c r="E1080" s="6">
        <f>[1]!MoonAge(A1080)</f>
        <v>0.38348661959677699</v>
      </c>
      <c r="F1080" s="7" t="str">
        <f>IFERROR(VLOOKUP(A1080,[2]Sheet4!$A$2:$I$2561,3,FALSE),"CL")</f>
        <v>FIM</v>
      </c>
      <c r="G1080" s="7" t="str">
        <f>IFERROR(VLOOKUP(A1080,[2]Sheet4!$A$2:$I$2561,4,FALSE),"CL")</f>
        <v>Sn</v>
      </c>
      <c r="H1080" s="7" t="str">
        <f>IFERROR(VLOOKUP(A1080,[2]Sheet4!$A$2:$I$2561,5,FALSE),"CL")</f>
        <v>EAP</v>
      </c>
      <c r="I1080" s="7" t="str">
        <f>IFERROR(VLOOKUP(A1080,[2]Sheet4!$A$2:$I$2561,6,FALSE),"CL")</f>
        <v>Ho</v>
      </c>
      <c r="J1080" s="7" t="str">
        <f>IFERROR(VLOOKUP(A1080,[2]Sheet4!$A$2:$I$2561,7,FALSE),"CL")</f>
        <v>PAM</v>
      </c>
      <c r="K1080" s="7" t="str">
        <f>IFERROR(VLOOKUP(A1080,[2]Sheet4!$A$2:$I$2561,8,FALSE),"CL")</f>
        <v>Sn</v>
      </c>
    </row>
    <row r="1081" spans="1:11" hidden="1">
      <c r="A1081" s="5">
        <v>41446</v>
      </c>
      <c r="B1081" s="6">
        <v>59.350499999999997</v>
      </c>
      <c r="C1081" s="6">
        <f t="shared" si="32"/>
        <v>-0.34950000000000614</v>
      </c>
      <c r="D1081" s="8">
        <f t="shared" si="33"/>
        <v>-5.8542713567840219E-3</v>
      </c>
      <c r="E1081" s="6">
        <f>[1]!MoonAge(A1081)</f>
        <v>0.41734981154203199</v>
      </c>
      <c r="F1081" s="7" t="str">
        <f>IFERROR(VLOOKUP(A1081,[2]Sheet4!$A$2:$I$2561,3,FALSE),"CL")</f>
        <v>EAP</v>
      </c>
      <c r="G1081" s="7" t="str">
        <f>IFERROR(VLOOKUP(A1081,[2]Sheet4!$A$2:$I$2561,4,FALSE),"CL")</f>
        <v>Ho</v>
      </c>
      <c r="H1081" s="7" t="str">
        <f>IFERROR(VLOOKUP(A1081,[2]Sheet4!$A$2:$I$2561,5,FALSE),"CL")</f>
        <v>EAP</v>
      </c>
      <c r="I1081" s="7" t="str">
        <f>IFERROR(VLOOKUP(A1081,[2]Sheet4!$A$2:$I$2561,6,FALSE),"CL")</f>
        <v>Ho</v>
      </c>
      <c r="J1081" s="7" t="str">
        <f>IFERROR(VLOOKUP(A1081,[2]Sheet4!$A$2:$I$2561,7,FALSE),"CL")</f>
        <v>PAM</v>
      </c>
      <c r="K1081" s="7" t="str">
        <f>IFERROR(VLOOKUP(A1081,[2]Sheet4!$A$2:$I$2561,8,FALSE),"CL")</f>
        <v>Sn</v>
      </c>
    </row>
    <row r="1082" spans="1:11" hidden="1">
      <c r="A1082" s="5">
        <v>41449</v>
      </c>
      <c r="B1082" s="6">
        <v>59.734000000000002</v>
      </c>
      <c r="C1082" s="6">
        <f t="shared" si="32"/>
        <v>0.38350000000000506</v>
      </c>
      <c r="D1082" s="8">
        <f t="shared" si="33"/>
        <v>6.4616136342575898E-3</v>
      </c>
      <c r="E1082" s="6">
        <f>[1]!MoonAge(A1082)</f>
        <v>0.51893938737766643</v>
      </c>
      <c r="F1082" s="7" t="str">
        <f>IFERROR(VLOOKUP(A1082,[2]Sheet4!$A$2:$I$2561,3,FALSE),"CL")</f>
        <v>MEM</v>
      </c>
      <c r="G1082" s="7" t="str">
        <f>IFERROR(VLOOKUP(A1082,[2]Sheet4!$A$2:$I$2561,4,FALSE),"CL")</f>
        <v>Ch</v>
      </c>
      <c r="H1082" s="7" t="str">
        <f>IFERROR(VLOOKUP(A1082,[2]Sheet4!$A$2:$I$2561,5,FALSE),"CL")</f>
        <v>EAP</v>
      </c>
      <c r="I1082" s="7" t="str">
        <f>IFERROR(VLOOKUP(A1082,[2]Sheet4!$A$2:$I$2561,6,FALSE),"CL")</f>
        <v>Ho</v>
      </c>
      <c r="J1082" s="7" t="str">
        <f>IFERROR(VLOOKUP(A1082,[2]Sheet4!$A$2:$I$2561,7,FALSE),"CL")</f>
        <v>PAM</v>
      </c>
      <c r="K1082" s="7" t="str">
        <f>IFERROR(VLOOKUP(A1082,[2]Sheet4!$A$2:$I$2561,8,FALSE),"CL")</f>
        <v>Sn</v>
      </c>
    </row>
    <row r="1083" spans="1:11" hidden="1">
      <c r="A1083" s="5">
        <v>41450</v>
      </c>
      <c r="B1083" s="6">
        <v>59.703000000000003</v>
      </c>
      <c r="C1083" s="6">
        <f t="shared" si="32"/>
        <v>-3.0999999999998806E-2</v>
      </c>
      <c r="D1083" s="8">
        <f t="shared" si="33"/>
        <v>-5.189674222385711E-4</v>
      </c>
      <c r="E1083" s="6">
        <f>[1]!MoonAge(A1083)</f>
        <v>0.55280257932268784</v>
      </c>
      <c r="F1083" s="7" t="str">
        <f>IFERROR(VLOOKUP(A1083,[2]Sheet4!$A$2:$I$2561,3,FALSE),"CL")</f>
        <v>PAP</v>
      </c>
      <c r="G1083" s="7" t="str">
        <f>IFERROR(VLOOKUP(A1083,[2]Sheet4!$A$2:$I$2561,4,FALSE),"CL")</f>
        <v>Do</v>
      </c>
      <c r="H1083" s="7" t="str">
        <f>IFERROR(VLOOKUP(A1083,[2]Sheet4!$A$2:$I$2561,5,FALSE),"CL")</f>
        <v>EAP</v>
      </c>
      <c r="I1083" s="7" t="str">
        <f>IFERROR(VLOOKUP(A1083,[2]Sheet4!$A$2:$I$2561,6,FALSE),"CL")</f>
        <v>Ho</v>
      </c>
      <c r="J1083" s="7" t="str">
        <f>IFERROR(VLOOKUP(A1083,[2]Sheet4!$A$2:$I$2561,7,FALSE),"CL")</f>
        <v>PAM</v>
      </c>
      <c r="K1083" s="7" t="str">
        <f>IFERROR(VLOOKUP(A1083,[2]Sheet4!$A$2:$I$2561,8,FALSE),"CL")</f>
        <v>Sn</v>
      </c>
    </row>
    <row r="1084" spans="1:11" hidden="1">
      <c r="A1084" s="5">
        <v>41451</v>
      </c>
      <c r="B1084" s="6">
        <v>59.8538</v>
      </c>
      <c r="C1084" s="6">
        <f t="shared" si="32"/>
        <v>0.15079999999999671</v>
      </c>
      <c r="D1084" s="8">
        <f t="shared" si="33"/>
        <v>2.5258362226353234E-3</v>
      </c>
      <c r="E1084" s="6">
        <f>[1]!MoonAge(A1084)</f>
        <v>0.58666577126770925</v>
      </c>
      <c r="F1084" s="7" t="str">
        <f>IFERROR(VLOOKUP(A1084,[2]Sheet4!$A$2:$I$2561,3,FALSE),"CL")</f>
        <v>PAM</v>
      </c>
      <c r="G1084" s="7" t="str">
        <f>IFERROR(VLOOKUP(A1084,[2]Sheet4!$A$2:$I$2561,4,FALSE),"CL")</f>
        <v>Pi</v>
      </c>
      <c r="H1084" s="7" t="str">
        <f>IFERROR(VLOOKUP(A1084,[2]Sheet4!$A$2:$I$2561,5,FALSE),"CL")</f>
        <v>EAP</v>
      </c>
      <c r="I1084" s="7" t="str">
        <f>IFERROR(VLOOKUP(A1084,[2]Sheet4!$A$2:$I$2561,6,FALSE),"CL")</f>
        <v>Ho</v>
      </c>
      <c r="J1084" s="7" t="str">
        <f>IFERROR(VLOOKUP(A1084,[2]Sheet4!$A$2:$I$2561,7,FALSE),"CL")</f>
        <v>PAM</v>
      </c>
      <c r="K1084" s="7" t="str">
        <f>IFERROR(VLOOKUP(A1084,[2]Sheet4!$A$2:$I$2561,8,FALSE),"CL")</f>
        <v>Sn</v>
      </c>
    </row>
    <row r="1085" spans="1:11" hidden="1">
      <c r="A1085" s="5">
        <v>41452</v>
      </c>
      <c r="B1085" s="6">
        <v>60.588000000000001</v>
      </c>
      <c r="C1085" s="6">
        <f t="shared" si="32"/>
        <v>0.7342000000000013</v>
      </c>
      <c r="D1085" s="8">
        <f t="shared" si="33"/>
        <v>1.2266556175213626E-2</v>
      </c>
      <c r="E1085" s="6">
        <f>[1]!MoonAge(A1085)</f>
        <v>0.62052896321273066</v>
      </c>
      <c r="F1085" s="7" t="str">
        <f>IFERROR(VLOOKUP(A1085,[2]Sheet4!$A$2:$I$2561,3,FALSE),"CL")</f>
        <v>UDP</v>
      </c>
      <c r="G1085" s="7" t="str">
        <f>IFERROR(VLOOKUP(A1085,[2]Sheet4!$A$2:$I$2561,4,FALSE),"CL")</f>
        <v>Ra</v>
      </c>
      <c r="H1085" s="7" t="str">
        <f>IFERROR(VLOOKUP(A1085,[2]Sheet4!$A$2:$I$2561,5,FALSE),"CL")</f>
        <v>EAP</v>
      </c>
      <c r="I1085" s="7" t="str">
        <f>IFERROR(VLOOKUP(A1085,[2]Sheet4!$A$2:$I$2561,6,FALSE),"CL")</f>
        <v>Ho</v>
      </c>
      <c r="J1085" s="7" t="str">
        <f>IFERROR(VLOOKUP(A1085,[2]Sheet4!$A$2:$I$2561,7,FALSE),"CL")</f>
        <v>PAM</v>
      </c>
      <c r="K1085" s="7" t="str">
        <f>IFERROR(VLOOKUP(A1085,[2]Sheet4!$A$2:$I$2561,8,FALSE),"CL")</f>
        <v>Sn</v>
      </c>
    </row>
    <row r="1086" spans="1:11" hidden="1">
      <c r="A1086" s="5">
        <v>41453</v>
      </c>
      <c r="B1086" s="6">
        <v>59.6995</v>
      </c>
      <c r="C1086" s="6">
        <f t="shared" si="32"/>
        <v>-0.88850000000000051</v>
      </c>
      <c r="D1086" s="8">
        <f t="shared" si="33"/>
        <v>-1.4664620056776928E-2</v>
      </c>
      <c r="E1086" s="6">
        <f>[1]!MoonAge(A1086)</f>
        <v>0.65439215515775206</v>
      </c>
      <c r="F1086" s="7" t="str">
        <f>IFERROR(VLOOKUP(A1086,[2]Sheet4!$A$2:$I$2561,3,FALSE),"CL")</f>
        <v>UDM</v>
      </c>
      <c r="G1086" s="7" t="str">
        <f>IFERROR(VLOOKUP(A1086,[2]Sheet4!$A$2:$I$2561,4,FALSE),"CL")</f>
        <v>Co</v>
      </c>
      <c r="H1086" s="7" t="str">
        <f>IFERROR(VLOOKUP(A1086,[2]Sheet4!$A$2:$I$2561,5,FALSE),"CL")</f>
        <v>EAP</v>
      </c>
      <c r="I1086" s="7" t="str">
        <f>IFERROR(VLOOKUP(A1086,[2]Sheet4!$A$2:$I$2561,6,FALSE),"CL")</f>
        <v>Ho</v>
      </c>
      <c r="J1086" s="7" t="str">
        <f>IFERROR(VLOOKUP(A1086,[2]Sheet4!$A$2:$I$2561,7,FALSE),"CL")</f>
        <v>PAM</v>
      </c>
      <c r="K1086" s="7" t="str">
        <f>IFERROR(VLOOKUP(A1086,[2]Sheet4!$A$2:$I$2561,8,FALSE),"CL")</f>
        <v>Sn</v>
      </c>
    </row>
    <row r="1087" spans="1:11" hidden="1">
      <c r="A1087" s="5">
        <v>41456</v>
      </c>
      <c r="B1087" s="6">
        <v>59.149000000000001</v>
      </c>
      <c r="C1087" s="6">
        <f t="shared" si="32"/>
        <v>-0.55049999999999955</v>
      </c>
      <c r="D1087" s="8">
        <f t="shared" si="33"/>
        <v>-9.221182756974507E-3</v>
      </c>
      <c r="E1087" s="6">
        <f>[1]!MoonAge(A1087)</f>
        <v>0.7559817309928164</v>
      </c>
      <c r="F1087" s="7" t="str">
        <f>IFERROR(VLOOKUP(A1087,[2]Sheet4!$A$2:$I$2561,3,FALSE),"CL")</f>
        <v>EAP</v>
      </c>
      <c r="G1087" s="7" t="str">
        <f>IFERROR(VLOOKUP(A1087,[2]Sheet4!$A$2:$I$2561,4,FALSE),"CL")</f>
        <v>Dr</v>
      </c>
      <c r="H1087" s="7" t="str">
        <f>IFERROR(VLOOKUP(A1087,[2]Sheet4!$A$2:$I$2561,5,FALSE),"CL")</f>
        <v>EAP</v>
      </c>
      <c r="I1087" s="7" t="str">
        <f>IFERROR(VLOOKUP(A1087,[2]Sheet4!$A$2:$I$2561,6,FALSE),"CL")</f>
        <v>Ho</v>
      </c>
      <c r="J1087" s="7" t="str">
        <f>IFERROR(VLOOKUP(A1087,[2]Sheet4!$A$2:$I$2561,7,FALSE),"CL")</f>
        <v>PAM</v>
      </c>
      <c r="K1087" s="7" t="str">
        <f>IFERROR(VLOOKUP(A1087,[2]Sheet4!$A$2:$I$2561,8,FALSE),"CL")</f>
        <v>Sn</v>
      </c>
    </row>
    <row r="1088" spans="1:11" hidden="1">
      <c r="A1088" s="5">
        <v>41457</v>
      </c>
      <c r="B1088" s="6">
        <v>59.414499999999997</v>
      </c>
      <c r="C1088" s="6">
        <f t="shared" si="32"/>
        <v>0.26549999999999585</v>
      </c>
      <c r="D1088" s="8">
        <f t="shared" si="33"/>
        <v>4.4886642208658784E-3</v>
      </c>
      <c r="E1088" s="6">
        <f>[1]!MoonAge(A1088)</f>
        <v>0.78984492293783781</v>
      </c>
      <c r="F1088" s="7" t="str">
        <f>IFERROR(VLOOKUP(A1088,[2]Sheet4!$A$2:$I$2561,3,FALSE),"CL")</f>
        <v>EAM</v>
      </c>
      <c r="G1088" s="7" t="str">
        <f>IFERROR(VLOOKUP(A1088,[2]Sheet4!$A$2:$I$2561,4,FALSE),"CL")</f>
        <v>Sn</v>
      </c>
      <c r="H1088" s="7" t="str">
        <f>IFERROR(VLOOKUP(A1088,[2]Sheet4!$A$2:$I$2561,5,FALSE),"CL")</f>
        <v>EAP</v>
      </c>
      <c r="I1088" s="7" t="str">
        <f>IFERROR(VLOOKUP(A1088,[2]Sheet4!$A$2:$I$2561,6,FALSE),"CL")</f>
        <v>Ho</v>
      </c>
      <c r="J1088" s="7" t="str">
        <f>IFERROR(VLOOKUP(A1088,[2]Sheet4!$A$2:$I$2561,7,FALSE),"CL")</f>
        <v>PAM</v>
      </c>
      <c r="K1088" s="7" t="str">
        <f>IFERROR(VLOOKUP(A1088,[2]Sheet4!$A$2:$I$2561,8,FALSE),"CL")</f>
        <v>Sn</v>
      </c>
    </row>
    <row r="1089" spans="1:11" hidden="1">
      <c r="A1089" s="5">
        <v>41458</v>
      </c>
      <c r="B1089" s="6">
        <v>60.100499999999997</v>
      </c>
      <c r="C1089" s="6">
        <f t="shared" si="32"/>
        <v>0.68599999999999994</v>
      </c>
      <c r="D1089" s="8">
        <f t="shared" si="33"/>
        <v>1.1546003080056214E-2</v>
      </c>
      <c r="E1089" s="6">
        <f>[1]!MoonAge(A1089)</f>
        <v>0.82370811488285922</v>
      </c>
      <c r="F1089" s="7" t="str">
        <f>IFERROR(VLOOKUP(A1089,[2]Sheet4!$A$2:$I$2561,3,FALSE),"CL")</f>
        <v>MEP</v>
      </c>
      <c r="G1089" s="7" t="str">
        <f>IFERROR(VLOOKUP(A1089,[2]Sheet4!$A$2:$I$2561,4,FALSE),"CL")</f>
        <v>Ho</v>
      </c>
      <c r="H1089" s="7" t="str">
        <f>IFERROR(VLOOKUP(A1089,[2]Sheet4!$A$2:$I$2561,5,FALSE),"CL")</f>
        <v>EAP</v>
      </c>
      <c r="I1089" s="7" t="str">
        <f>IFERROR(VLOOKUP(A1089,[2]Sheet4!$A$2:$I$2561,6,FALSE),"CL")</f>
        <v>Ho</v>
      </c>
      <c r="J1089" s="7" t="str">
        <f>IFERROR(VLOOKUP(A1089,[2]Sheet4!$A$2:$I$2561,7,FALSE),"CL")</f>
        <v>PAM</v>
      </c>
      <c r="K1089" s="7" t="str">
        <f>IFERROR(VLOOKUP(A1089,[2]Sheet4!$A$2:$I$2561,8,FALSE),"CL")</f>
        <v>Sn</v>
      </c>
    </row>
    <row r="1090" spans="1:11" hidden="1">
      <c r="A1090" s="5">
        <v>41459</v>
      </c>
      <c r="B1090" s="6">
        <v>60.090499999999999</v>
      </c>
      <c r="C1090" s="6">
        <f t="shared" si="32"/>
        <v>-9.9999999999980105E-3</v>
      </c>
      <c r="D1090" s="8">
        <f t="shared" si="33"/>
        <v>-1.6638796682220632E-4</v>
      </c>
      <c r="E1090" s="6">
        <f>[1]!MoonAge(A1090)</f>
        <v>0.85757130682788063</v>
      </c>
      <c r="F1090" s="7" t="str">
        <f>IFERROR(VLOOKUP(A1090,[2]Sheet4!$A$2:$I$2561,3,FALSE),"CL")</f>
        <v>MEM</v>
      </c>
      <c r="G1090" s="7" t="str">
        <f>IFERROR(VLOOKUP(A1090,[2]Sheet4!$A$2:$I$2561,4,FALSE),"CL")</f>
        <v>Sh</v>
      </c>
      <c r="H1090" s="7" t="str">
        <f>IFERROR(VLOOKUP(A1090,[2]Sheet4!$A$2:$I$2561,5,FALSE),"CL")</f>
        <v>EAP</v>
      </c>
      <c r="I1090" s="7" t="str">
        <f>IFERROR(VLOOKUP(A1090,[2]Sheet4!$A$2:$I$2561,6,FALSE),"CL")</f>
        <v>Ho</v>
      </c>
      <c r="J1090" s="7" t="str">
        <f>IFERROR(VLOOKUP(A1090,[2]Sheet4!$A$2:$I$2561,7,FALSE),"CL")</f>
        <v>PAM</v>
      </c>
      <c r="K1090" s="7" t="str">
        <f>IFERROR(VLOOKUP(A1090,[2]Sheet4!$A$2:$I$2561,8,FALSE),"CL")</f>
        <v>Sn</v>
      </c>
    </row>
    <row r="1091" spans="1:11" hidden="1">
      <c r="A1091" s="5">
        <v>41460</v>
      </c>
      <c r="B1091" s="6">
        <v>60.339500000000001</v>
      </c>
      <c r="C1091" s="6">
        <f t="shared" si="32"/>
        <v>0.24900000000000233</v>
      </c>
      <c r="D1091" s="8">
        <f t="shared" si="33"/>
        <v>4.1437498439853612E-3</v>
      </c>
      <c r="E1091" s="6">
        <f>[1]!MoonAge(A1091)</f>
        <v>0.89143449877290204</v>
      </c>
      <c r="F1091" s="7" t="str">
        <f>IFERROR(VLOOKUP(A1091,[2]Sheet4!$A$2:$I$2561,3,FALSE),"CL")</f>
        <v>PAP</v>
      </c>
      <c r="G1091" s="7" t="str">
        <f>IFERROR(VLOOKUP(A1091,[2]Sheet4!$A$2:$I$2561,4,FALSE),"CL")</f>
        <v>Mo</v>
      </c>
      <c r="H1091" s="7" t="str">
        <f>IFERROR(VLOOKUP(A1091,[2]Sheet4!$A$2:$I$2561,5,FALSE),"CL")</f>
        <v>EAP</v>
      </c>
      <c r="I1091" s="7" t="str">
        <f>IFERROR(VLOOKUP(A1091,[2]Sheet4!$A$2:$I$2561,6,FALSE),"CL")</f>
        <v>Ho</v>
      </c>
      <c r="J1091" s="7" t="str">
        <f>IFERROR(VLOOKUP(A1091,[2]Sheet4!$A$2:$I$2561,7,FALSE),"CL")</f>
        <v>PAM</v>
      </c>
      <c r="K1091" s="7" t="str">
        <f>IFERROR(VLOOKUP(A1091,[2]Sheet4!$A$2:$I$2561,8,FALSE),"CL")</f>
        <v>Sn</v>
      </c>
    </row>
    <row r="1092" spans="1:11" hidden="1">
      <c r="A1092" s="5">
        <v>41463</v>
      </c>
      <c r="B1092" s="6">
        <v>61.045499999999997</v>
      </c>
      <c r="C1092" s="6">
        <f t="shared" ref="C1092:C1155" si="34">(B1092-B1091)</f>
        <v>0.70599999999999596</v>
      </c>
      <c r="D1092" s="8">
        <f t="shared" ref="D1092:D1155" si="35">C1092/B1091</f>
        <v>1.1700461555034363E-2</v>
      </c>
      <c r="E1092" s="6">
        <f>[1]!MoonAge(A1092)</f>
        <v>0.99302407460796638</v>
      </c>
      <c r="F1092" s="7" t="str">
        <f>IFERROR(VLOOKUP(A1092,[2]Sheet4!$A$2:$I$2561,3,FALSE),"CL")</f>
        <v>UDM</v>
      </c>
      <c r="G1092" s="7" t="str">
        <f>IFERROR(VLOOKUP(A1092,[2]Sheet4!$A$2:$I$2561,4,FALSE),"CL")</f>
        <v>Pi</v>
      </c>
      <c r="H1092" s="7" t="str">
        <f>IFERROR(VLOOKUP(A1092,[2]Sheet4!$A$2:$I$2561,5,FALSE),"CL")</f>
        <v>EAM</v>
      </c>
      <c r="I1092" s="7" t="str">
        <f>IFERROR(VLOOKUP(A1092,[2]Sheet4!$A$2:$I$2561,6,FALSE),"CL")</f>
        <v>Sh</v>
      </c>
      <c r="J1092" s="7" t="str">
        <f>IFERROR(VLOOKUP(A1092,[2]Sheet4!$A$2:$I$2561,7,FALSE),"CL")</f>
        <v>PAM</v>
      </c>
      <c r="K1092" s="7" t="str">
        <f>IFERROR(VLOOKUP(A1092,[2]Sheet4!$A$2:$I$2561,8,FALSE),"CL")</f>
        <v>Sn</v>
      </c>
    </row>
    <row r="1093" spans="1:11" hidden="1">
      <c r="A1093" s="5">
        <v>41464</v>
      </c>
      <c r="B1093" s="6">
        <v>60.0745</v>
      </c>
      <c r="C1093" s="6">
        <f t="shared" si="34"/>
        <v>-0.97099999999999653</v>
      </c>
      <c r="D1093" s="8">
        <f t="shared" si="35"/>
        <v>-1.5906168349837359E-2</v>
      </c>
      <c r="E1093" s="6">
        <f>[1]!MoonAge(A1093)</f>
        <v>2.6887266552987787E-2</v>
      </c>
      <c r="F1093" s="7" t="str">
        <f>IFERROR(VLOOKUP(A1093,[2]Sheet4!$A$2:$I$2561,3,FALSE),"CL")</f>
        <v>FIP</v>
      </c>
      <c r="G1093" s="7" t="str">
        <f>IFERROR(VLOOKUP(A1093,[2]Sheet4!$A$2:$I$2561,4,FALSE),"CL")</f>
        <v>Ra</v>
      </c>
      <c r="H1093" s="7" t="str">
        <f>IFERROR(VLOOKUP(A1093,[2]Sheet4!$A$2:$I$2561,5,FALSE),"CL")</f>
        <v>EAM</v>
      </c>
      <c r="I1093" s="7" t="str">
        <f>IFERROR(VLOOKUP(A1093,[2]Sheet4!$A$2:$I$2561,6,FALSE),"CL")</f>
        <v>Sh</v>
      </c>
      <c r="J1093" s="7" t="str">
        <f>IFERROR(VLOOKUP(A1093,[2]Sheet4!$A$2:$I$2561,7,FALSE),"CL")</f>
        <v>PAM</v>
      </c>
      <c r="K1093" s="7" t="str">
        <f>IFERROR(VLOOKUP(A1093,[2]Sheet4!$A$2:$I$2561,8,FALSE),"CL")</f>
        <v>Sn</v>
      </c>
    </row>
    <row r="1094" spans="1:11" hidden="1">
      <c r="A1094" s="5">
        <v>41465</v>
      </c>
      <c r="B1094" s="6">
        <v>60.133000000000003</v>
      </c>
      <c r="C1094" s="6">
        <f t="shared" si="34"/>
        <v>5.8500000000002217E-2</v>
      </c>
      <c r="D1094" s="8">
        <f t="shared" si="35"/>
        <v>9.7379087632859561E-4</v>
      </c>
      <c r="E1094" s="6">
        <f>[1]!MoonAge(A1094)</f>
        <v>6.0750458498009197E-2</v>
      </c>
      <c r="F1094" s="7" t="str">
        <f>IFERROR(VLOOKUP(A1094,[2]Sheet4!$A$2:$I$2561,3,FALSE),"CL")</f>
        <v>FIM</v>
      </c>
      <c r="G1094" s="7" t="str">
        <f>IFERROR(VLOOKUP(A1094,[2]Sheet4!$A$2:$I$2561,4,FALSE),"CL")</f>
        <v>Co</v>
      </c>
      <c r="H1094" s="7" t="str">
        <f>IFERROR(VLOOKUP(A1094,[2]Sheet4!$A$2:$I$2561,5,FALSE),"CL")</f>
        <v>EAM</v>
      </c>
      <c r="I1094" s="7" t="str">
        <f>IFERROR(VLOOKUP(A1094,[2]Sheet4!$A$2:$I$2561,6,FALSE),"CL")</f>
        <v>Sh</v>
      </c>
      <c r="J1094" s="7" t="str">
        <f>IFERROR(VLOOKUP(A1094,[2]Sheet4!$A$2:$I$2561,7,FALSE),"CL")</f>
        <v>PAM</v>
      </c>
      <c r="K1094" s="7" t="str">
        <f>IFERROR(VLOOKUP(A1094,[2]Sheet4!$A$2:$I$2561,8,FALSE),"CL")</f>
        <v>Sn</v>
      </c>
    </row>
    <row r="1095" spans="1:11" hidden="1">
      <c r="A1095" s="5">
        <v>41466</v>
      </c>
      <c r="B1095" s="6">
        <v>59.642000000000003</v>
      </c>
      <c r="C1095" s="6">
        <f t="shared" si="34"/>
        <v>-0.49099999999999966</v>
      </c>
      <c r="D1095" s="8">
        <f t="shared" si="35"/>
        <v>-8.1652337318942943E-3</v>
      </c>
      <c r="E1095" s="6">
        <f>[1]!MoonAge(A1095)</f>
        <v>9.4613650443030606E-2</v>
      </c>
      <c r="F1095" s="7" t="str">
        <f>IFERROR(VLOOKUP(A1095,[2]Sheet4!$A$2:$I$2561,3,FALSE),"CL")</f>
        <v>EAP</v>
      </c>
      <c r="G1095" s="7" t="str">
        <f>IFERROR(VLOOKUP(A1095,[2]Sheet4!$A$2:$I$2561,4,FALSE),"CL")</f>
        <v>Tg</v>
      </c>
      <c r="H1095" s="7" t="str">
        <f>IFERROR(VLOOKUP(A1095,[2]Sheet4!$A$2:$I$2561,5,FALSE),"CL")</f>
        <v>EAM</v>
      </c>
      <c r="I1095" s="7" t="str">
        <f>IFERROR(VLOOKUP(A1095,[2]Sheet4!$A$2:$I$2561,6,FALSE),"CL")</f>
        <v>Sh</v>
      </c>
      <c r="J1095" s="7" t="str">
        <f>IFERROR(VLOOKUP(A1095,[2]Sheet4!$A$2:$I$2561,7,FALSE),"CL")</f>
        <v>PAM</v>
      </c>
      <c r="K1095" s="7" t="str">
        <f>IFERROR(VLOOKUP(A1095,[2]Sheet4!$A$2:$I$2561,8,FALSE),"CL")</f>
        <v>Sn</v>
      </c>
    </row>
    <row r="1096" spans="1:11" hidden="1">
      <c r="A1096" s="5">
        <v>41467</v>
      </c>
      <c r="B1096" s="6">
        <v>59.896000000000001</v>
      </c>
      <c r="C1096" s="6">
        <f t="shared" si="34"/>
        <v>0.25399999999999778</v>
      </c>
      <c r="D1096" s="8">
        <f t="shared" si="35"/>
        <v>4.2587438382347634E-3</v>
      </c>
      <c r="E1096" s="6">
        <f>[1]!MoonAge(A1096)</f>
        <v>0.12847684238805201</v>
      </c>
      <c r="F1096" s="7" t="str">
        <f>IFERROR(VLOOKUP(A1096,[2]Sheet4!$A$2:$I$2561,3,FALSE),"CL")</f>
        <v>EAM</v>
      </c>
      <c r="G1096" s="7" t="str">
        <f>IFERROR(VLOOKUP(A1096,[2]Sheet4!$A$2:$I$2561,4,FALSE),"CL")</f>
        <v>Rb</v>
      </c>
      <c r="H1096" s="7" t="str">
        <f>IFERROR(VLOOKUP(A1096,[2]Sheet4!$A$2:$I$2561,5,FALSE),"CL")</f>
        <v>EAM</v>
      </c>
      <c r="I1096" s="7" t="str">
        <f>IFERROR(VLOOKUP(A1096,[2]Sheet4!$A$2:$I$2561,6,FALSE),"CL")</f>
        <v>Sh</v>
      </c>
      <c r="J1096" s="7" t="str">
        <f>IFERROR(VLOOKUP(A1096,[2]Sheet4!$A$2:$I$2561,7,FALSE),"CL")</f>
        <v>PAM</v>
      </c>
      <c r="K1096" s="7" t="str">
        <f>IFERROR(VLOOKUP(A1096,[2]Sheet4!$A$2:$I$2561,8,FALSE),"CL")</f>
        <v>Sn</v>
      </c>
    </row>
    <row r="1097" spans="1:11" hidden="1">
      <c r="A1097" s="5">
        <v>41470</v>
      </c>
      <c r="B1097" s="6">
        <v>60.051000000000002</v>
      </c>
      <c r="C1097" s="6">
        <f t="shared" si="34"/>
        <v>0.15500000000000114</v>
      </c>
      <c r="D1097" s="8">
        <f t="shared" si="35"/>
        <v>2.5878188860692054E-3</v>
      </c>
      <c r="E1097" s="6">
        <f>[1]!MoonAge(A1097)</f>
        <v>0.23006641822311624</v>
      </c>
      <c r="F1097" s="7" t="str">
        <f>IFERROR(VLOOKUP(A1097,[2]Sheet4!$A$2:$I$2561,3,FALSE),"CL")</f>
        <v>PAP</v>
      </c>
      <c r="G1097" s="7" t="str">
        <f>IFERROR(VLOOKUP(A1097,[2]Sheet4!$A$2:$I$2561,4,FALSE),"CL")</f>
        <v>Ho</v>
      </c>
      <c r="H1097" s="7" t="str">
        <f>IFERROR(VLOOKUP(A1097,[2]Sheet4!$A$2:$I$2561,5,FALSE),"CL")</f>
        <v>EAM</v>
      </c>
      <c r="I1097" s="7" t="str">
        <f>IFERROR(VLOOKUP(A1097,[2]Sheet4!$A$2:$I$2561,6,FALSE),"CL")</f>
        <v>Sh</v>
      </c>
      <c r="J1097" s="7" t="str">
        <f>IFERROR(VLOOKUP(A1097,[2]Sheet4!$A$2:$I$2561,7,FALSE),"CL")</f>
        <v>PAM</v>
      </c>
      <c r="K1097" s="7" t="str">
        <f>IFERROR(VLOOKUP(A1097,[2]Sheet4!$A$2:$I$2561,8,FALSE),"CL")</f>
        <v>Sn</v>
      </c>
    </row>
    <row r="1098" spans="1:11" hidden="1">
      <c r="A1098" s="5">
        <v>41471</v>
      </c>
      <c r="B1098" s="6">
        <v>59.392499999999998</v>
      </c>
      <c r="C1098" s="6">
        <f t="shared" si="34"/>
        <v>-0.65850000000000364</v>
      </c>
      <c r="D1098" s="8">
        <f t="shared" si="35"/>
        <v>-1.0965679172703262E-2</v>
      </c>
      <c r="E1098" s="6">
        <f>[1]!MoonAge(A1098)</f>
        <v>0.26392961016813765</v>
      </c>
      <c r="F1098" s="7" t="str">
        <f>IFERROR(VLOOKUP(A1098,[2]Sheet4!$A$2:$I$2561,3,FALSE),"CL")</f>
        <v>PAM</v>
      </c>
      <c r="G1098" s="7" t="str">
        <f>IFERROR(VLOOKUP(A1098,[2]Sheet4!$A$2:$I$2561,4,FALSE),"CL")</f>
        <v>Sh</v>
      </c>
      <c r="H1098" s="7" t="str">
        <f>IFERROR(VLOOKUP(A1098,[2]Sheet4!$A$2:$I$2561,5,FALSE),"CL")</f>
        <v>EAM</v>
      </c>
      <c r="I1098" s="7" t="str">
        <f>IFERROR(VLOOKUP(A1098,[2]Sheet4!$A$2:$I$2561,6,FALSE),"CL")</f>
        <v>Sh</v>
      </c>
      <c r="J1098" s="7" t="str">
        <f>IFERROR(VLOOKUP(A1098,[2]Sheet4!$A$2:$I$2561,7,FALSE),"CL")</f>
        <v>PAM</v>
      </c>
      <c r="K1098" s="7" t="str">
        <f>IFERROR(VLOOKUP(A1098,[2]Sheet4!$A$2:$I$2561,8,FALSE),"CL")</f>
        <v>Sn</v>
      </c>
    </row>
    <row r="1099" spans="1:11" hidden="1">
      <c r="A1099" s="5">
        <v>41472</v>
      </c>
      <c r="B1099" s="6">
        <v>59.362299999999998</v>
      </c>
      <c r="C1099" s="6">
        <f t="shared" si="34"/>
        <v>-3.0200000000000671E-2</v>
      </c>
      <c r="D1099" s="8">
        <f t="shared" si="35"/>
        <v>-5.0848171065371337E-4</v>
      </c>
      <c r="E1099" s="6">
        <f>[1]!MoonAge(A1099)</f>
        <v>0.29779280211315906</v>
      </c>
      <c r="F1099" s="7" t="str">
        <f>IFERROR(VLOOKUP(A1099,[2]Sheet4!$A$2:$I$2561,3,FALSE),"CL")</f>
        <v>UDP</v>
      </c>
      <c r="G1099" s="7" t="str">
        <f>IFERROR(VLOOKUP(A1099,[2]Sheet4!$A$2:$I$2561,4,FALSE),"CL")</f>
        <v>Mo</v>
      </c>
      <c r="H1099" s="7" t="str">
        <f>IFERROR(VLOOKUP(A1099,[2]Sheet4!$A$2:$I$2561,5,FALSE),"CL")</f>
        <v>EAM</v>
      </c>
      <c r="I1099" s="7" t="str">
        <f>IFERROR(VLOOKUP(A1099,[2]Sheet4!$A$2:$I$2561,6,FALSE),"CL")</f>
        <v>Sh</v>
      </c>
      <c r="J1099" s="7" t="str">
        <f>IFERROR(VLOOKUP(A1099,[2]Sheet4!$A$2:$I$2561,7,FALSE),"CL")</f>
        <v>PAM</v>
      </c>
      <c r="K1099" s="7" t="str">
        <f>IFERROR(VLOOKUP(A1099,[2]Sheet4!$A$2:$I$2561,8,FALSE),"CL")</f>
        <v>Sn</v>
      </c>
    </row>
    <row r="1100" spans="1:11" hidden="1">
      <c r="A1100" s="5">
        <v>41473</v>
      </c>
      <c r="B1100" s="6">
        <v>59.712000000000003</v>
      </c>
      <c r="C1100" s="6">
        <f t="shared" si="34"/>
        <v>0.34970000000000567</v>
      </c>
      <c r="D1100" s="8">
        <f t="shared" si="35"/>
        <v>5.8909442524970506E-3</v>
      </c>
      <c r="E1100" s="6">
        <f>[1]!MoonAge(A1100)</f>
        <v>0.33165599405818047</v>
      </c>
      <c r="F1100" s="7" t="str">
        <f>IFERROR(VLOOKUP(A1100,[2]Sheet4!$A$2:$I$2561,3,FALSE),"CL")</f>
        <v>UDM</v>
      </c>
      <c r="G1100" s="7" t="str">
        <f>IFERROR(VLOOKUP(A1100,[2]Sheet4!$A$2:$I$2561,4,FALSE),"CL")</f>
        <v>Ch</v>
      </c>
      <c r="H1100" s="7" t="str">
        <f>IFERROR(VLOOKUP(A1100,[2]Sheet4!$A$2:$I$2561,5,FALSE),"CL")</f>
        <v>EAM</v>
      </c>
      <c r="I1100" s="7" t="str">
        <f>IFERROR(VLOOKUP(A1100,[2]Sheet4!$A$2:$I$2561,6,FALSE),"CL")</f>
        <v>Sh</v>
      </c>
      <c r="J1100" s="7" t="str">
        <f>IFERROR(VLOOKUP(A1100,[2]Sheet4!$A$2:$I$2561,7,FALSE),"CL")</f>
        <v>PAM</v>
      </c>
      <c r="K1100" s="7" t="str">
        <f>IFERROR(VLOOKUP(A1100,[2]Sheet4!$A$2:$I$2561,8,FALSE),"CL")</f>
        <v>Sn</v>
      </c>
    </row>
    <row r="1101" spans="1:11" hidden="1">
      <c r="A1101" s="5">
        <v>41474</v>
      </c>
      <c r="B1101" s="6">
        <v>59.795000000000002</v>
      </c>
      <c r="C1101" s="6">
        <f t="shared" si="34"/>
        <v>8.2999999999998408E-2</v>
      </c>
      <c r="D1101" s="8">
        <f t="shared" si="35"/>
        <v>1.3900053590567792E-3</v>
      </c>
      <c r="E1101" s="6">
        <f>[1]!MoonAge(A1101)</f>
        <v>0.36551918600320188</v>
      </c>
      <c r="F1101" s="7" t="str">
        <f>IFERROR(VLOOKUP(A1101,[2]Sheet4!$A$2:$I$2561,3,FALSE),"CL")</f>
        <v>FIP</v>
      </c>
      <c r="G1101" s="7" t="str">
        <f>IFERROR(VLOOKUP(A1101,[2]Sheet4!$A$2:$I$2561,4,FALSE),"CL")</f>
        <v>Do</v>
      </c>
      <c r="H1101" s="7" t="str">
        <f>IFERROR(VLOOKUP(A1101,[2]Sheet4!$A$2:$I$2561,5,FALSE),"CL")</f>
        <v>EAM</v>
      </c>
      <c r="I1101" s="7" t="str">
        <f>IFERROR(VLOOKUP(A1101,[2]Sheet4!$A$2:$I$2561,6,FALSE),"CL")</f>
        <v>Sh</v>
      </c>
      <c r="J1101" s="7" t="str">
        <f>IFERROR(VLOOKUP(A1101,[2]Sheet4!$A$2:$I$2561,7,FALSE),"CL")</f>
        <v>PAM</v>
      </c>
      <c r="K1101" s="7" t="str">
        <f>IFERROR(VLOOKUP(A1101,[2]Sheet4!$A$2:$I$2561,8,FALSE),"CL")</f>
        <v>Sn</v>
      </c>
    </row>
    <row r="1102" spans="1:11" hidden="1">
      <c r="A1102" s="5">
        <v>41477</v>
      </c>
      <c r="B1102" s="6">
        <v>59.408000000000001</v>
      </c>
      <c r="C1102" s="6">
        <f t="shared" si="34"/>
        <v>-0.38700000000000045</v>
      </c>
      <c r="D1102" s="8">
        <f t="shared" si="35"/>
        <v>-6.4721130529308548E-3</v>
      </c>
      <c r="E1102" s="6">
        <f>[1]!MoonAge(A1102)</f>
        <v>0.46710876183826622</v>
      </c>
      <c r="F1102" s="7" t="str">
        <f>IFERROR(VLOOKUP(A1102,[2]Sheet4!$A$2:$I$2561,3,FALSE),"CL")</f>
        <v>EAM</v>
      </c>
      <c r="G1102" s="7" t="str">
        <f>IFERROR(VLOOKUP(A1102,[2]Sheet4!$A$2:$I$2561,4,FALSE),"CL")</f>
        <v>Co</v>
      </c>
      <c r="H1102" s="7" t="str">
        <f>IFERROR(VLOOKUP(A1102,[2]Sheet4!$A$2:$I$2561,5,FALSE),"CL")</f>
        <v>EAM</v>
      </c>
      <c r="I1102" s="7" t="str">
        <f>IFERROR(VLOOKUP(A1102,[2]Sheet4!$A$2:$I$2561,6,FALSE),"CL")</f>
        <v>Sh</v>
      </c>
      <c r="J1102" s="7" t="str">
        <f>IFERROR(VLOOKUP(A1102,[2]Sheet4!$A$2:$I$2561,7,FALSE),"CL")</f>
        <v>PAM</v>
      </c>
      <c r="K1102" s="7" t="str">
        <f>IFERROR(VLOOKUP(A1102,[2]Sheet4!$A$2:$I$2561,8,FALSE),"CL")</f>
        <v>Sn</v>
      </c>
    </row>
    <row r="1103" spans="1:11" hidden="1">
      <c r="A1103" s="5">
        <v>41478</v>
      </c>
      <c r="B1103" s="6">
        <v>59.6875</v>
      </c>
      <c r="C1103" s="6">
        <f t="shared" si="34"/>
        <v>0.27949999999999875</v>
      </c>
      <c r="D1103" s="8">
        <f t="shared" si="35"/>
        <v>4.7047535685429357E-3</v>
      </c>
      <c r="E1103" s="6">
        <f>[1]!MoonAge(A1103)</f>
        <v>0.50097195378328063</v>
      </c>
      <c r="F1103" s="7" t="str">
        <f>IFERROR(VLOOKUP(A1103,[2]Sheet4!$A$2:$I$2561,3,FALSE),"CL")</f>
        <v>MEP</v>
      </c>
      <c r="G1103" s="7" t="str">
        <f>IFERROR(VLOOKUP(A1103,[2]Sheet4!$A$2:$I$2561,4,FALSE),"CL")</f>
        <v>Tg</v>
      </c>
      <c r="H1103" s="7" t="str">
        <f>IFERROR(VLOOKUP(A1103,[2]Sheet4!$A$2:$I$2561,5,FALSE),"CL")</f>
        <v>EAM</v>
      </c>
      <c r="I1103" s="7" t="str">
        <f>IFERROR(VLOOKUP(A1103,[2]Sheet4!$A$2:$I$2561,6,FALSE),"CL")</f>
        <v>Sh</v>
      </c>
      <c r="J1103" s="7" t="str">
        <f>IFERROR(VLOOKUP(A1103,[2]Sheet4!$A$2:$I$2561,7,FALSE),"CL")</f>
        <v>PAM</v>
      </c>
      <c r="K1103" s="7" t="str">
        <f>IFERROR(VLOOKUP(A1103,[2]Sheet4!$A$2:$I$2561,8,FALSE),"CL")</f>
        <v>Sn</v>
      </c>
    </row>
    <row r="1104" spans="1:11" hidden="1">
      <c r="A1104" s="5">
        <v>41479</v>
      </c>
      <c r="B1104" s="6">
        <v>59.4465</v>
      </c>
      <c r="C1104" s="6">
        <f t="shared" si="34"/>
        <v>-0.24099999999999966</v>
      </c>
      <c r="D1104" s="8">
        <f t="shared" si="35"/>
        <v>-4.0376963350785286E-3</v>
      </c>
      <c r="E1104" s="6">
        <f>[1]!MoonAge(A1104)</f>
        <v>0.53483514572806012</v>
      </c>
      <c r="F1104" s="7" t="str">
        <f>IFERROR(VLOOKUP(A1104,[2]Sheet4!$A$2:$I$2561,3,FALSE),"CL")</f>
        <v>MEM</v>
      </c>
      <c r="G1104" s="7" t="str">
        <f>IFERROR(VLOOKUP(A1104,[2]Sheet4!$A$2:$I$2561,4,FALSE),"CL")</f>
        <v>Rb</v>
      </c>
      <c r="H1104" s="7" t="str">
        <f>IFERROR(VLOOKUP(A1104,[2]Sheet4!$A$2:$I$2561,5,FALSE),"CL")</f>
        <v>EAM</v>
      </c>
      <c r="I1104" s="7" t="str">
        <f>IFERROR(VLOOKUP(A1104,[2]Sheet4!$A$2:$I$2561,6,FALSE),"CL")</f>
        <v>Sh</v>
      </c>
      <c r="J1104" s="7" t="str">
        <f>IFERROR(VLOOKUP(A1104,[2]Sheet4!$A$2:$I$2561,7,FALSE),"CL")</f>
        <v>PAM</v>
      </c>
      <c r="K1104" s="7" t="str">
        <f>IFERROR(VLOOKUP(A1104,[2]Sheet4!$A$2:$I$2561,8,FALSE),"CL")</f>
        <v>Sn</v>
      </c>
    </row>
    <row r="1105" spans="1:11" hidden="1">
      <c r="A1105" s="5">
        <v>41480</v>
      </c>
      <c r="B1105" s="6">
        <v>58.941499999999998</v>
      </c>
      <c r="C1105" s="6">
        <f t="shared" si="34"/>
        <v>-0.50500000000000256</v>
      </c>
      <c r="D1105" s="8">
        <f t="shared" si="35"/>
        <v>-8.4950333493141322E-3</v>
      </c>
      <c r="E1105" s="6">
        <f>[1]!MoonAge(A1105)</f>
        <v>0.56869833767283962</v>
      </c>
      <c r="F1105" s="7" t="str">
        <f>IFERROR(VLOOKUP(A1105,[2]Sheet4!$A$2:$I$2561,3,FALSE),"CL")</f>
        <v>PAP</v>
      </c>
      <c r="G1105" s="7" t="str">
        <f>IFERROR(VLOOKUP(A1105,[2]Sheet4!$A$2:$I$2561,4,FALSE),"CL")</f>
        <v>Dr</v>
      </c>
      <c r="H1105" s="7" t="str">
        <f>IFERROR(VLOOKUP(A1105,[2]Sheet4!$A$2:$I$2561,5,FALSE),"CL")</f>
        <v>EAM</v>
      </c>
      <c r="I1105" s="7" t="str">
        <f>IFERROR(VLOOKUP(A1105,[2]Sheet4!$A$2:$I$2561,6,FALSE),"CL")</f>
        <v>Sh</v>
      </c>
      <c r="J1105" s="7" t="str">
        <f>IFERROR(VLOOKUP(A1105,[2]Sheet4!$A$2:$I$2561,7,FALSE),"CL")</f>
        <v>PAM</v>
      </c>
      <c r="K1105" s="7" t="str">
        <f>IFERROR(VLOOKUP(A1105,[2]Sheet4!$A$2:$I$2561,8,FALSE),"CL")</f>
        <v>Sn</v>
      </c>
    </row>
    <row r="1106" spans="1:11" hidden="1">
      <c r="A1106" s="5">
        <v>41481</v>
      </c>
      <c r="B1106" s="6">
        <v>58.9133</v>
      </c>
      <c r="C1106" s="6">
        <f t="shared" si="34"/>
        <v>-2.8199999999998226E-2</v>
      </c>
      <c r="D1106" s="8">
        <f t="shared" si="35"/>
        <v>-4.7844048760208388E-4</v>
      </c>
      <c r="E1106" s="6">
        <f>[1]!MoonAge(A1106)</f>
        <v>0.602561529617619</v>
      </c>
      <c r="F1106" s="7" t="str">
        <f>IFERROR(VLOOKUP(A1106,[2]Sheet4!$A$2:$I$2561,3,FALSE),"CL")</f>
        <v>PAM</v>
      </c>
      <c r="G1106" s="7" t="str">
        <f>IFERROR(VLOOKUP(A1106,[2]Sheet4!$A$2:$I$2561,4,FALSE),"CL")</f>
        <v>Sn</v>
      </c>
      <c r="H1106" s="7" t="str">
        <f>IFERROR(VLOOKUP(A1106,[2]Sheet4!$A$2:$I$2561,5,FALSE),"CL")</f>
        <v>EAM</v>
      </c>
      <c r="I1106" s="7" t="str">
        <f>IFERROR(VLOOKUP(A1106,[2]Sheet4!$A$2:$I$2561,6,FALSE),"CL")</f>
        <v>Sh</v>
      </c>
      <c r="J1106" s="7" t="str">
        <f>IFERROR(VLOOKUP(A1106,[2]Sheet4!$A$2:$I$2561,7,FALSE),"CL")</f>
        <v>PAM</v>
      </c>
      <c r="K1106" s="7" t="str">
        <f>IFERROR(VLOOKUP(A1106,[2]Sheet4!$A$2:$I$2561,8,FALSE),"CL")</f>
        <v>Sn</v>
      </c>
    </row>
    <row r="1107" spans="1:11" hidden="1">
      <c r="A1107" s="5">
        <v>41484</v>
      </c>
      <c r="B1107" s="6">
        <v>59.296999999999997</v>
      </c>
      <c r="C1107" s="6">
        <f t="shared" si="34"/>
        <v>0.38369999999999749</v>
      </c>
      <c r="D1107" s="8">
        <f t="shared" si="35"/>
        <v>6.5129605708727483E-3</v>
      </c>
      <c r="E1107" s="6">
        <f>[1]!MoonAge(A1107)</f>
        <v>0.70415110545195736</v>
      </c>
      <c r="F1107" s="7" t="str">
        <f>IFERROR(VLOOKUP(A1107,[2]Sheet4!$A$2:$I$2561,3,FALSE),"CL")</f>
        <v>FIP</v>
      </c>
      <c r="G1107" s="7" t="str">
        <f>IFERROR(VLOOKUP(A1107,[2]Sheet4!$A$2:$I$2561,4,FALSE),"CL")</f>
        <v>Mo</v>
      </c>
      <c r="H1107" s="7" t="str">
        <f>IFERROR(VLOOKUP(A1107,[2]Sheet4!$A$2:$I$2561,5,FALSE),"CL")</f>
        <v>EAM</v>
      </c>
      <c r="I1107" s="7" t="str">
        <f>IFERROR(VLOOKUP(A1107,[2]Sheet4!$A$2:$I$2561,6,FALSE),"CL")</f>
        <v>Sh</v>
      </c>
      <c r="J1107" s="7" t="str">
        <f>IFERROR(VLOOKUP(A1107,[2]Sheet4!$A$2:$I$2561,7,FALSE),"CL")</f>
        <v>PAM</v>
      </c>
      <c r="K1107" s="7" t="str">
        <f>IFERROR(VLOOKUP(A1107,[2]Sheet4!$A$2:$I$2561,8,FALSE),"CL")</f>
        <v>Sn</v>
      </c>
    </row>
    <row r="1108" spans="1:11" hidden="1">
      <c r="A1108" s="5">
        <v>41485</v>
      </c>
      <c r="B1108" s="6">
        <v>59.828000000000003</v>
      </c>
      <c r="C1108" s="6">
        <f t="shared" si="34"/>
        <v>0.53100000000000591</v>
      </c>
      <c r="D1108" s="8">
        <f t="shared" si="35"/>
        <v>8.954921834156972E-3</v>
      </c>
      <c r="E1108" s="6">
        <f>[1]!MoonAge(A1108)</f>
        <v>0.73801429739673685</v>
      </c>
      <c r="F1108" s="7" t="str">
        <f>IFERROR(VLOOKUP(A1108,[2]Sheet4!$A$2:$I$2561,3,FALSE),"CL")</f>
        <v>FIM</v>
      </c>
      <c r="G1108" s="7" t="str">
        <f>IFERROR(VLOOKUP(A1108,[2]Sheet4!$A$2:$I$2561,4,FALSE),"CL")</f>
        <v>Ch</v>
      </c>
      <c r="H1108" s="7" t="str">
        <f>IFERROR(VLOOKUP(A1108,[2]Sheet4!$A$2:$I$2561,5,FALSE),"CL")</f>
        <v>EAM</v>
      </c>
      <c r="I1108" s="7" t="str">
        <f>IFERROR(VLOOKUP(A1108,[2]Sheet4!$A$2:$I$2561,6,FALSE),"CL")</f>
        <v>Sh</v>
      </c>
      <c r="J1108" s="7" t="str">
        <f>IFERROR(VLOOKUP(A1108,[2]Sheet4!$A$2:$I$2561,7,FALSE),"CL")</f>
        <v>PAM</v>
      </c>
      <c r="K1108" s="7" t="str">
        <f>IFERROR(VLOOKUP(A1108,[2]Sheet4!$A$2:$I$2561,8,FALSE),"CL")</f>
        <v>Sn</v>
      </c>
    </row>
    <row r="1109" spans="1:11" hidden="1">
      <c r="A1109" s="5">
        <v>41486</v>
      </c>
      <c r="B1109" s="6">
        <v>61.115000000000002</v>
      </c>
      <c r="C1109" s="6">
        <f t="shared" si="34"/>
        <v>1.286999999999999</v>
      </c>
      <c r="D1109" s="8">
        <f t="shared" si="35"/>
        <v>2.1511666778097197E-2</v>
      </c>
      <c r="E1109" s="6">
        <f>[1]!MoonAge(A1109)</f>
        <v>0.77187748934151634</v>
      </c>
      <c r="F1109" s="7" t="str">
        <f>IFERROR(VLOOKUP(A1109,[2]Sheet4!$A$2:$I$2561,3,FALSE),"CL")</f>
        <v>EAP</v>
      </c>
      <c r="G1109" s="7" t="str">
        <f>IFERROR(VLOOKUP(A1109,[2]Sheet4!$A$2:$I$2561,4,FALSE),"CL")</f>
        <v>Do</v>
      </c>
      <c r="H1109" s="7" t="str">
        <f>IFERROR(VLOOKUP(A1109,[2]Sheet4!$A$2:$I$2561,5,FALSE),"CL")</f>
        <v>EAM</v>
      </c>
      <c r="I1109" s="7" t="str">
        <f>IFERROR(VLOOKUP(A1109,[2]Sheet4!$A$2:$I$2561,6,FALSE),"CL")</f>
        <v>Sh</v>
      </c>
      <c r="J1109" s="7" t="str">
        <f>IFERROR(VLOOKUP(A1109,[2]Sheet4!$A$2:$I$2561,7,FALSE),"CL")</f>
        <v>PAM</v>
      </c>
      <c r="K1109" s="7" t="str">
        <f>IFERROR(VLOOKUP(A1109,[2]Sheet4!$A$2:$I$2561,8,FALSE),"CL")</f>
        <v>Sn</v>
      </c>
    </row>
    <row r="1110" spans="1:11" hidden="1">
      <c r="A1110" s="5">
        <v>41487</v>
      </c>
      <c r="B1110" s="6">
        <v>60.7423</v>
      </c>
      <c r="C1110" s="6">
        <f t="shared" si="34"/>
        <v>-0.37270000000000181</v>
      </c>
      <c r="D1110" s="8">
        <f t="shared" si="35"/>
        <v>-6.09833919659661E-3</v>
      </c>
      <c r="E1110" s="6">
        <f>[1]!MoonAge(A1110)</f>
        <v>0.80574068128629572</v>
      </c>
      <c r="F1110" s="7" t="str">
        <f>IFERROR(VLOOKUP(A1110,[2]Sheet4!$A$2:$I$2561,3,FALSE),"CL")</f>
        <v>EAM</v>
      </c>
      <c r="G1110" s="7" t="str">
        <f>IFERROR(VLOOKUP(A1110,[2]Sheet4!$A$2:$I$2561,4,FALSE),"CL")</f>
        <v>Pi</v>
      </c>
      <c r="H1110" s="7" t="str">
        <f>IFERROR(VLOOKUP(A1110,[2]Sheet4!$A$2:$I$2561,5,FALSE),"CL")</f>
        <v>EAM</v>
      </c>
      <c r="I1110" s="7" t="str">
        <f>IFERROR(VLOOKUP(A1110,[2]Sheet4!$A$2:$I$2561,6,FALSE),"CL")</f>
        <v>Sh</v>
      </c>
      <c r="J1110" s="7" t="str">
        <f>IFERROR(VLOOKUP(A1110,[2]Sheet4!$A$2:$I$2561,7,FALSE),"CL")</f>
        <v>PAM</v>
      </c>
      <c r="K1110" s="7" t="str">
        <f>IFERROR(VLOOKUP(A1110,[2]Sheet4!$A$2:$I$2561,8,FALSE),"CL")</f>
        <v>Sn</v>
      </c>
    </row>
    <row r="1111" spans="1:11" hidden="1">
      <c r="A1111" s="5">
        <v>41488</v>
      </c>
      <c r="B1111" s="6">
        <v>60.8035</v>
      </c>
      <c r="C1111" s="6">
        <f t="shared" si="34"/>
        <v>6.1199999999999477E-2</v>
      </c>
      <c r="D1111" s="8">
        <f t="shared" si="35"/>
        <v>1.0075351114462159E-3</v>
      </c>
      <c r="E1111" s="6">
        <f>[1]!MoonAge(A1111)</f>
        <v>0.83960387323107533</v>
      </c>
      <c r="F1111" s="7" t="str">
        <f>IFERROR(VLOOKUP(A1111,[2]Sheet4!$A$2:$I$2561,3,FALSE),"CL")</f>
        <v>MEP</v>
      </c>
      <c r="G1111" s="7" t="str">
        <f>IFERROR(VLOOKUP(A1111,[2]Sheet4!$A$2:$I$2561,4,FALSE),"CL")</f>
        <v>Ra</v>
      </c>
      <c r="H1111" s="7" t="str">
        <f>IFERROR(VLOOKUP(A1111,[2]Sheet4!$A$2:$I$2561,5,FALSE),"CL")</f>
        <v>EAM</v>
      </c>
      <c r="I1111" s="7" t="str">
        <f>IFERROR(VLOOKUP(A1111,[2]Sheet4!$A$2:$I$2561,6,FALSE),"CL")</f>
        <v>Sh</v>
      </c>
      <c r="J1111" s="7" t="str">
        <f>IFERROR(VLOOKUP(A1111,[2]Sheet4!$A$2:$I$2561,7,FALSE),"CL")</f>
        <v>PAM</v>
      </c>
      <c r="K1111" s="7" t="str">
        <f>IFERROR(VLOOKUP(A1111,[2]Sheet4!$A$2:$I$2561,8,FALSE),"CL")</f>
        <v>Sn</v>
      </c>
    </row>
    <row r="1112" spans="1:11" hidden="1">
      <c r="A1112" s="5">
        <v>41491</v>
      </c>
      <c r="B1112" s="6">
        <v>60.822000000000003</v>
      </c>
      <c r="C1112" s="6">
        <f t="shared" si="34"/>
        <v>1.850000000000307E-2</v>
      </c>
      <c r="D1112" s="8">
        <f t="shared" si="35"/>
        <v>3.0425880089144655E-4</v>
      </c>
      <c r="E1112" s="6">
        <f>[1]!MoonAge(A1112)</f>
        <v>0.94119344906541369</v>
      </c>
      <c r="F1112" s="7" t="str">
        <f>IFERROR(VLOOKUP(A1112,[2]Sheet4!$A$2:$I$2561,3,FALSE),"CL")</f>
        <v>PAM</v>
      </c>
      <c r="G1112" s="7" t="str">
        <f>IFERROR(VLOOKUP(A1112,[2]Sheet4!$A$2:$I$2561,4,FALSE),"CL")</f>
        <v>Rb</v>
      </c>
      <c r="H1112" s="7" t="str">
        <f>IFERROR(VLOOKUP(A1112,[2]Sheet4!$A$2:$I$2561,5,FALSE),"CL")</f>
        <v>EAM</v>
      </c>
      <c r="I1112" s="7" t="str">
        <f>IFERROR(VLOOKUP(A1112,[2]Sheet4!$A$2:$I$2561,6,FALSE),"CL")</f>
        <v>Sh</v>
      </c>
      <c r="J1112" s="7" t="str">
        <f>IFERROR(VLOOKUP(A1112,[2]Sheet4!$A$2:$I$2561,7,FALSE),"CL")</f>
        <v>PAM</v>
      </c>
      <c r="K1112" s="7" t="str">
        <f>IFERROR(VLOOKUP(A1112,[2]Sheet4!$A$2:$I$2561,8,FALSE),"CL")</f>
        <v>Sn</v>
      </c>
    </row>
    <row r="1113" spans="1:11" hidden="1">
      <c r="A1113" s="5">
        <v>41492</v>
      </c>
      <c r="B1113" s="6">
        <v>61.535499999999999</v>
      </c>
      <c r="C1113" s="6">
        <f t="shared" si="34"/>
        <v>0.71349999999999625</v>
      </c>
      <c r="D1113" s="8">
        <f t="shared" si="35"/>
        <v>1.1730952615829736E-2</v>
      </c>
      <c r="E1113" s="6">
        <f>[1]!MoonAge(A1113)</f>
        <v>0.97505664101019307</v>
      </c>
      <c r="F1113" s="7" t="str">
        <f>IFERROR(VLOOKUP(A1113,[2]Sheet4!$A$2:$I$2561,3,FALSE),"CL")</f>
        <v>UDP</v>
      </c>
      <c r="G1113" s="7" t="str">
        <f>IFERROR(VLOOKUP(A1113,[2]Sheet4!$A$2:$I$2561,4,FALSE),"CL")</f>
        <v>Dr</v>
      </c>
      <c r="H1113" s="7" t="str">
        <f>IFERROR(VLOOKUP(A1113,[2]Sheet4!$A$2:$I$2561,5,FALSE),"CL")</f>
        <v>EAM</v>
      </c>
      <c r="I1113" s="7" t="str">
        <f>IFERROR(VLOOKUP(A1113,[2]Sheet4!$A$2:$I$2561,6,FALSE),"CL")</f>
        <v>Sh</v>
      </c>
      <c r="J1113" s="7" t="str">
        <f>IFERROR(VLOOKUP(A1113,[2]Sheet4!$A$2:$I$2561,7,FALSE),"CL")</f>
        <v>PAM</v>
      </c>
      <c r="K1113" s="7" t="str">
        <f>IFERROR(VLOOKUP(A1113,[2]Sheet4!$A$2:$I$2561,8,FALSE),"CL")</f>
        <v>Sn</v>
      </c>
    </row>
    <row r="1114" spans="1:11" hidden="1">
      <c r="A1114" s="5">
        <v>41493</v>
      </c>
      <c r="B1114" s="6">
        <v>61.393999999999998</v>
      </c>
      <c r="C1114" s="6">
        <f t="shared" si="34"/>
        <v>-0.14150000000000063</v>
      </c>
      <c r="D1114" s="8">
        <f t="shared" si="35"/>
        <v>-2.29948566274753E-3</v>
      </c>
      <c r="E1114" s="6">
        <f>[1]!MoonAge(A1114)</f>
        <v>8.9198329549725619E-3</v>
      </c>
      <c r="F1114" s="7" t="str">
        <f>IFERROR(VLOOKUP(A1114,[2]Sheet4!$A$2:$I$2561,3,FALSE),"CL")</f>
        <v>UDM</v>
      </c>
      <c r="G1114" s="7" t="str">
        <f>IFERROR(VLOOKUP(A1114,[2]Sheet4!$A$2:$I$2561,4,FALSE),"CL")</f>
        <v>Sn</v>
      </c>
      <c r="H1114" s="7" t="str">
        <f>IFERROR(VLOOKUP(A1114,[2]Sheet4!$A$2:$I$2561,5,FALSE),"CL")</f>
        <v>EAM</v>
      </c>
      <c r="I1114" s="7" t="str">
        <f>IFERROR(VLOOKUP(A1114,[2]Sheet4!$A$2:$I$2561,6,FALSE),"CL")</f>
        <v>Sh</v>
      </c>
      <c r="J1114" s="7" t="str">
        <f>IFERROR(VLOOKUP(A1114,[2]Sheet4!$A$2:$I$2561,7,FALSE),"CL")</f>
        <v>PAM</v>
      </c>
      <c r="K1114" s="7" t="str">
        <f>IFERROR(VLOOKUP(A1114,[2]Sheet4!$A$2:$I$2561,8,FALSE),"CL")</f>
        <v>Sn</v>
      </c>
    </row>
    <row r="1115" spans="1:11" hidden="1">
      <c r="A1115" s="5">
        <v>41494</v>
      </c>
      <c r="B1115" s="6">
        <v>61.115000000000002</v>
      </c>
      <c r="C1115" s="6">
        <f t="shared" si="34"/>
        <v>-0.27899999999999636</v>
      </c>
      <c r="D1115" s="8">
        <f t="shared" si="35"/>
        <v>-4.5444180213049541E-3</v>
      </c>
      <c r="E1115" s="6">
        <f>[1]!MoonAge(A1115)</f>
        <v>4.2783024899752053E-2</v>
      </c>
      <c r="F1115" s="7" t="str">
        <f>IFERROR(VLOOKUP(A1115,[2]Sheet4!$A$2:$I$2561,3,FALSE),"CL")</f>
        <v>FIP</v>
      </c>
      <c r="G1115" s="7" t="str">
        <f>IFERROR(VLOOKUP(A1115,[2]Sheet4!$A$2:$I$2561,4,FALSE),"CL")</f>
        <v>Ho</v>
      </c>
      <c r="H1115" s="7" t="str">
        <f>IFERROR(VLOOKUP(A1115,[2]Sheet4!$A$2:$I$2561,5,FALSE),"CL")</f>
        <v>MEP</v>
      </c>
      <c r="I1115" s="7" t="str">
        <f>IFERROR(VLOOKUP(A1115,[2]Sheet4!$A$2:$I$2561,6,FALSE),"CL")</f>
        <v>Mo</v>
      </c>
      <c r="J1115" s="7" t="str">
        <f>IFERROR(VLOOKUP(A1115,[2]Sheet4!$A$2:$I$2561,7,FALSE),"CL")</f>
        <v>PAM</v>
      </c>
      <c r="K1115" s="7" t="str">
        <f>IFERROR(VLOOKUP(A1115,[2]Sheet4!$A$2:$I$2561,8,FALSE),"CL")</f>
        <v>Sn</v>
      </c>
    </row>
    <row r="1116" spans="1:11" hidden="1">
      <c r="A1116" s="5">
        <v>41498</v>
      </c>
      <c r="B1116" s="6">
        <v>60.802500000000002</v>
      </c>
      <c r="C1116" s="6">
        <f t="shared" si="34"/>
        <v>-0.3125</v>
      </c>
      <c r="D1116" s="8">
        <f t="shared" si="35"/>
        <v>-5.1133109711200197E-3</v>
      </c>
      <c r="E1116" s="6">
        <f>[1]!MoonAge(A1116)</f>
        <v>0.1782357926788698</v>
      </c>
      <c r="F1116" s="7" t="str">
        <f>IFERROR(VLOOKUP(A1116,[2]Sheet4!$A$2:$I$2561,3,FALSE),"CL")</f>
        <v>MEP</v>
      </c>
      <c r="G1116" s="7" t="str">
        <f>IFERROR(VLOOKUP(A1116,[2]Sheet4!$A$2:$I$2561,4,FALSE),"CL")</f>
        <v>Do</v>
      </c>
      <c r="H1116" s="7" t="str">
        <f>IFERROR(VLOOKUP(A1116,[2]Sheet4!$A$2:$I$2561,5,FALSE),"CL")</f>
        <v>MEP</v>
      </c>
      <c r="I1116" s="7" t="str">
        <f>IFERROR(VLOOKUP(A1116,[2]Sheet4!$A$2:$I$2561,6,FALSE),"CL")</f>
        <v>Mo</v>
      </c>
      <c r="J1116" s="7" t="str">
        <f>IFERROR(VLOOKUP(A1116,[2]Sheet4!$A$2:$I$2561,7,FALSE),"CL")</f>
        <v>PAM</v>
      </c>
      <c r="K1116" s="7" t="str">
        <f>IFERROR(VLOOKUP(A1116,[2]Sheet4!$A$2:$I$2561,8,FALSE),"CL")</f>
        <v>Sn</v>
      </c>
    </row>
    <row r="1117" spans="1:11" hidden="1">
      <c r="A1117" s="5">
        <v>41499</v>
      </c>
      <c r="B1117" s="6">
        <v>61.4343</v>
      </c>
      <c r="C1117" s="6">
        <f t="shared" si="34"/>
        <v>0.63179999999999836</v>
      </c>
      <c r="D1117" s="8">
        <f t="shared" si="35"/>
        <v>1.0391020106081138E-2</v>
      </c>
      <c r="E1117" s="6">
        <f>[1]!MoonAge(A1117)</f>
        <v>0.21209898462364929</v>
      </c>
      <c r="F1117" s="7" t="str">
        <f>IFERROR(VLOOKUP(A1117,[2]Sheet4!$A$2:$I$2561,3,FALSE),"CL")</f>
        <v>MEM</v>
      </c>
      <c r="G1117" s="7" t="str">
        <f>IFERROR(VLOOKUP(A1117,[2]Sheet4!$A$2:$I$2561,4,FALSE),"CL")</f>
        <v>Pi</v>
      </c>
      <c r="H1117" s="7" t="str">
        <f>IFERROR(VLOOKUP(A1117,[2]Sheet4!$A$2:$I$2561,5,FALSE),"CL")</f>
        <v>MEP</v>
      </c>
      <c r="I1117" s="7" t="str">
        <f>IFERROR(VLOOKUP(A1117,[2]Sheet4!$A$2:$I$2561,6,FALSE),"CL")</f>
        <v>Mo</v>
      </c>
      <c r="J1117" s="7" t="str">
        <f>IFERROR(VLOOKUP(A1117,[2]Sheet4!$A$2:$I$2561,7,FALSE),"CL")</f>
        <v>PAM</v>
      </c>
      <c r="K1117" s="7" t="str">
        <f>IFERROR(VLOOKUP(A1117,[2]Sheet4!$A$2:$I$2561,8,FALSE),"CL")</f>
        <v>Sn</v>
      </c>
    </row>
    <row r="1118" spans="1:11" hidden="1">
      <c r="A1118" s="5">
        <v>41500</v>
      </c>
      <c r="B1118" s="6">
        <v>61.515999999999998</v>
      </c>
      <c r="C1118" s="6">
        <f t="shared" si="34"/>
        <v>8.1699999999997885E-2</v>
      </c>
      <c r="D1118" s="8">
        <f t="shared" si="35"/>
        <v>1.3298759813328692E-3</v>
      </c>
      <c r="E1118" s="6">
        <f>[1]!MoonAge(A1118)</f>
        <v>0.24596217656842878</v>
      </c>
      <c r="F1118" s="7" t="str">
        <f>IFERROR(VLOOKUP(A1118,[2]Sheet4!$A$2:$I$2561,3,FALSE),"CL")</f>
        <v>PAP</v>
      </c>
      <c r="G1118" s="7" t="str">
        <f>IFERROR(VLOOKUP(A1118,[2]Sheet4!$A$2:$I$2561,4,FALSE),"CL")</f>
        <v>Ra</v>
      </c>
      <c r="H1118" s="7" t="str">
        <f>IFERROR(VLOOKUP(A1118,[2]Sheet4!$A$2:$I$2561,5,FALSE),"CL")</f>
        <v>MEP</v>
      </c>
      <c r="I1118" s="7" t="str">
        <f>IFERROR(VLOOKUP(A1118,[2]Sheet4!$A$2:$I$2561,6,FALSE),"CL")</f>
        <v>Mo</v>
      </c>
      <c r="J1118" s="7" t="str">
        <f>IFERROR(VLOOKUP(A1118,[2]Sheet4!$A$2:$I$2561,7,FALSE),"CL")</f>
        <v>PAM</v>
      </c>
      <c r="K1118" s="7" t="str">
        <f>IFERROR(VLOOKUP(A1118,[2]Sheet4!$A$2:$I$2561,8,FALSE),"CL")</f>
        <v>Sn</v>
      </c>
    </row>
    <row r="1119" spans="1:11" hidden="1">
      <c r="A1119" s="5">
        <v>41502</v>
      </c>
      <c r="B1119" s="6">
        <v>61.819499999999998</v>
      </c>
      <c r="C1119" s="6">
        <f t="shared" si="34"/>
        <v>0.30349999999999966</v>
      </c>
      <c r="D1119" s="8">
        <f t="shared" si="35"/>
        <v>4.9336757916639516E-3</v>
      </c>
      <c r="E1119" s="6">
        <f>[1]!MoonAge(A1119)</f>
        <v>0.31368856045798765</v>
      </c>
      <c r="F1119" s="7" t="str">
        <f>IFERROR(VLOOKUP(A1119,[2]Sheet4!$A$2:$I$2561,3,FALSE),"CL")</f>
        <v>UDP</v>
      </c>
      <c r="G1119" s="7" t="str">
        <f>IFERROR(VLOOKUP(A1119,[2]Sheet4!$A$2:$I$2561,4,FALSE),"CL")</f>
        <v>Tg</v>
      </c>
      <c r="H1119" s="7" t="str">
        <f>IFERROR(VLOOKUP(A1119,[2]Sheet4!$A$2:$I$2561,5,FALSE),"CL")</f>
        <v>MEP</v>
      </c>
      <c r="I1119" s="7" t="str">
        <f>IFERROR(VLOOKUP(A1119,[2]Sheet4!$A$2:$I$2561,6,FALSE),"CL")</f>
        <v>Mo</v>
      </c>
      <c r="J1119" s="7" t="str">
        <f>IFERROR(VLOOKUP(A1119,[2]Sheet4!$A$2:$I$2561,7,FALSE),"CL")</f>
        <v>PAM</v>
      </c>
      <c r="K1119" s="7" t="str">
        <f>IFERROR(VLOOKUP(A1119,[2]Sheet4!$A$2:$I$2561,8,FALSE),"CL")</f>
        <v>Sn</v>
      </c>
    </row>
    <row r="1120" spans="1:11" hidden="1">
      <c r="A1120" s="5">
        <v>41505</v>
      </c>
      <c r="B1120" s="6">
        <v>62.3461</v>
      </c>
      <c r="C1120" s="6">
        <f t="shared" si="34"/>
        <v>0.52660000000000196</v>
      </c>
      <c r="D1120" s="8">
        <f t="shared" si="35"/>
        <v>8.518347770525514E-3</v>
      </c>
      <c r="E1120" s="6">
        <f>[1]!MoonAge(A1120)</f>
        <v>0.41527813629232602</v>
      </c>
      <c r="F1120" s="7" t="str">
        <f>IFERROR(VLOOKUP(A1120,[2]Sheet4!$A$2:$I$2561,3,FALSE),"CL")</f>
        <v>FIM</v>
      </c>
      <c r="G1120" s="7" t="str">
        <f>IFERROR(VLOOKUP(A1120,[2]Sheet4!$A$2:$I$2561,4,FALSE),"CL")</f>
        <v>Sn</v>
      </c>
      <c r="H1120" s="7" t="str">
        <f>IFERROR(VLOOKUP(A1120,[2]Sheet4!$A$2:$I$2561,5,FALSE),"CL")</f>
        <v>MEP</v>
      </c>
      <c r="I1120" s="7" t="str">
        <f>IFERROR(VLOOKUP(A1120,[2]Sheet4!$A$2:$I$2561,6,FALSE),"CL")</f>
        <v>Mo</v>
      </c>
      <c r="J1120" s="7" t="str">
        <f>IFERROR(VLOOKUP(A1120,[2]Sheet4!$A$2:$I$2561,7,FALSE),"CL")</f>
        <v>PAM</v>
      </c>
      <c r="K1120" s="7" t="str">
        <f>IFERROR(VLOOKUP(A1120,[2]Sheet4!$A$2:$I$2561,8,FALSE),"CL")</f>
        <v>Sn</v>
      </c>
    </row>
    <row r="1121" spans="1:11" hidden="1">
      <c r="A1121" s="5">
        <v>41506</v>
      </c>
      <c r="B1121" s="6">
        <v>63.733499999999999</v>
      </c>
      <c r="C1121" s="6">
        <f t="shared" si="34"/>
        <v>1.3873999999999995</v>
      </c>
      <c r="D1121" s="8">
        <f t="shared" si="35"/>
        <v>2.2253196270496461E-2</v>
      </c>
      <c r="E1121" s="6">
        <f>[1]!MoonAge(A1121)</f>
        <v>0.44914132823710551</v>
      </c>
      <c r="F1121" s="7" t="str">
        <f>IFERROR(VLOOKUP(A1121,[2]Sheet4!$A$2:$I$2561,3,FALSE),"CL")</f>
        <v>EAP</v>
      </c>
      <c r="G1121" s="7" t="str">
        <f>IFERROR(VLOOKUP(A1121,[2]Sheet4!$A$2:$I$2561,4,FALSE),"CL")</f>
        <v>Ho</v>
      </c>
      <c r="H1121" s="7" t="str">
        <f>IFERROR(VLOOKUP(A1121,[2]Sheet4!$A$2:$I$2561,5,FALSE),"CL")</f>
        <v>MEP</v>
      </c>
      <c r="I1121" s="7" t="str">
        <f>IFERROR(VLOOKUP(A1121,[2]Sheet4!$A$2:$I$2561,6,FALSE),"CL")</f>
        <v>Mo</v>
      </c>
      <c r="J1121" s="7" t="str">
        <f>IFERROR(VLOOKUP(A1121,[2]Sheet4!$A$2:$I$2561,7,FALSE),"CL")</f>
        <v>PAM</v>
      </c>
      <c r="K1121" s="7" t="str">
        <f>IFERROR(VLOOKUP(A1121,[2]Sheet4!$A$2:$I$2561,8,FALSE),"CL")</f>
        <v>Sn</v>
      </c>
    </row>
    <row r="1122" spans="1:11" hidden="1">
      <c r="A1122" s="5">
        <v>41507</v>
      </c>
      <c r="B1122" s="6">
        <v>63.460500000000003</v>
      </c>
      <c r="C1122" s="6">
        <f t="shared" si="34"/>
        <v>-0.27299999999999613</v>
      </c>
      <c r="D1122" s="8">
        <f t="shared" si="35"/>
        <v>-4.2834616018262942E-3</v>
      </c>
      <c r="E1122" s="6">
        <f>[1]!MoonAge(A1122)</f>
        <v>0.483004520181885</v>
      </c>
      <c r="F1122" s="7" t="str">
        <f>IFERROR(VLOOKUP(A1122,[2]Sheet4!$A$2:$I$2561,3,FALSE),"CL")</f>
        <v>EAM</v>
      </c>
      <c r="G1122" s="7" t="str">
        <f>IFERROR(VLOOKUP(A1122,[2]Sheet4!$A$2:$I$2561,4,FALSE),"CL")</f>
        <v>Sh</v>
      </c>
      <c r="H1122" s="7" t="str">
        <f>IFERROR(VLOOKUP(A1122,[2]Sheet4!$A$2:$I$2561,5,FALSE),"CL")</f>
        <v>MEP</v>
      </c>
      <c r="I1122" s="7" t="str">
        <f>IFERROR(VLOOKUP(A1122,[2]Sheet4!$A$2:$I$2561,6,FALSE),"CL")</f>
        <v>Mo</v>
      </c>
      <c r="J1122" s="7" t="str">
        <f>IFERROR(VLOOKUP(A1122,[2]Sheet4!$A$2:$I$2561,7,FALSE),"CL")</f>
        <v>PAM</v>
      </c>
      <c r="K1122" s="7" t="str">
        <f>IFERROR(VLOOKUP(A1122,[2]Sheet4!$A$2:$I$2561,8,FALSE),"CL")</f>
        <v>Sn</v>
      </c>
    </row>
    <row r="1123" spans="1:11" hidden="1">
      <c r="A1123" s="5">
        <v>41508</v>
      </c>
      <c r="B1123" s="6">
        <v>65.420699999999997</v>
      </c>
      <c r="C1123" s="6">
        <f t="shared" si="34"/>
        <v>1.9601999999999933</v>
      </c>
      <c r="D1123" s="8">
        <f t="shared" si="35"/>
        <v>3.0888505448270865E-2</v>
      </c>
      <c r="E1123" s="6">
        <f>[1]!MoonAge(A1123)</f>
        <v>0.51686771212655225</v>
      </c>
      <c r="F1123" s="7" t="str">
        <f>IFERROR(VLOOKUP(A1123,[2]Sheet4!$A$2:$I$2561,3,FALSE),"CL")</f>
        <v>MEP</v>
      </c>
      <c r="G1123" s="7" t="str">
        <f>IFERROR(VLOOKUP(A1123,[2]Sheet4!$A$2:$I$2561,4,FALSE),"CL")</f>
        <v>Mo</v>
      </c>
      <c r="H1123" s="7" t="str">
        <f>IFERROR(VLOOKUP(A1123,[2]Sheet4!$A$2:$I$2561,5,FALSE),"CL")</f>
        <v>MEP</v>
      </c>
      <c r="I1123" s="7" t="str">
        <f>IFERROR(VLOOKUP(A1123,[2]Sheet4!$A$2:$I$2561,6,FALSE),"CL")</f>
        <v>Mo</v>
      </c>
      <c r="J1123" s="7" t="str">
        <f>IFERROR(VLOOKUP(A1123,[2]Sheet4!$A$2:$I$2561,7,FALSE),"CL")</f>
        <v>PAM</v>
      </c>
      <c r="K1123" s="7" t="str">
        <f>IFERROR(VLOOKUP(A1123,[2]Sheet4!$A$2:$I$2561,8,FALSE),"CL")</f>
        <v>Sn</v>
      </c>
    </row>
    <row r="1124" spans="1:11" hidden="1">
      <c r="A1124" s="5">
        <v>41509</v>
      </c>
      <c r="B1124" s="6">
        <v>64.688000000000002</v>
      </c>
      <c r="C1124" s="6">
        <f t="shared" si="34"/>
        <v>-0.73269999999999413</v>
      </c>
      <c r="D1124" s="8">
        <f t="shared" si="35"/>
        <v>-1.1199819017528001E-2</v>
      </c>
      <c r="E1124" s="6">
        <f>[1]!MoonAge(A1124)</f>
        <v>0.55073090407110636</v>
      </c>
      <c r="F1124" s="7" t="str">
        <f>IFERROR(VLOOKUP(A1124,[2]Sheet4!$A$2:$I$2561,3,FALSE),"CL")</f>
        <v>MEM</v>
      </c>
      <c r="G1124" s="7" t="str">
        <f>IFERROR(VLOOKUP(A1124,[2]Sheet4!$A$2:$I$2561,4,FALSE),"CL")</f>
        <v>Ch</v>
      </c>
      <c r="H1124" s="7" t="str">
        <f>IFERROR(VLOOKUP(A1124,[2]Sheet4!$A$2:$I$2561,5,FALSE),"CL")</f>
        <v>MEP</v>
      </c>
      <c r="I1124" s="7" t="str">
        <f>IFERROR(VLOOKUP(A1124,[2]Sheet4!$A$2:$I$2561,6,FALSE),"CL")</f>
        <v>Mo</v>
      </c>
      <c r="J1124" s="7" t="str">
        <f>IFERROR(VLOOKUP(A1124,[2]Sheet4!$A$2:$I$2561,7,FALSE),"CL")</f>
        <v>PAM</v>
      </c>
      <c r="K1124" s="7" t="str">
        <f>IFERROR(VLOOKUP(A1124,[2]Sheet4!$A$2:$I$2561,8,FALSE),"CL")</f>
        <v>Sn</v>
      </c>
    </row>
    <row r="1125" spans="1:11" hidden="1">
      <c r="A1125" s="5">
        <v>41512</v>
      </c>
      <c r="B1125" s="6">
        <v>64.234700000000004</v>
      </c>
      <c r="C1125" s="6">
        <f t="shared" si="34"/>
        <v>-0.4532999999999987</v>
      </c>
      <c r="D1125" s="8">
        <f t="shared" si="35"/>
        <v>-7.0074820677714367E-3</v>
      </c>
      <c r="E1125" s="6">
        <f>[1]!MoonAge(A1125)</f>
        <v>0.65232047990476905</v>
      </c>
      <c r="F1125" s="7" t="str">
        <f>IFERROR(VLOOKUP(A1125,[2]Sheet4!$A$2:$I$2561,3,FALSE),"CL")</f>
        <v>UDP</v>
      </c>
      <c r="G1125" s="7" t="str">
        <f>IFERROR(VLOOKUP(A1125,[2]Sheet4!$A$2:$I$2561,4,FALSE),"CL")</f>
        <v>Ra</v>
      </c>
      <c r="H1125" s="7" t="str">
        <f>IFERROR(VLOOKUP(A1125,[2]Sheet4!$A$2:$I$2561,5,FALSE),"CL")</f>
        <v>MEP</v>
      </c>
      <c r="I1125" s="7" t="str">
        <f>IFERROR(VLOOKUP(A1125,[2]Sheet4!$A$2:$I$2561,6,FALSE),"CL")</f>
        <v>Mo</v>
      </c>
      <c r="J1125" s="7" t="str">
        <f>IFERROR(VLOOKUP(A1125,[2]Sheet4!$A$2:$I$2561,7,FALSE),"CL")</f>
        <v>PAM</v>
      </c>
      <c r="K1125" s="7" t="str">
        <f>IFERROR(VLOOKUP(A1125,[2]Sheet4!$A$2:$I$2561,8,FALSE),"CL")</f>
        <v>Sn</v>
      </c>
    </row>
    <row r="1126" spans="1:11" hidden="1">
      <c r="A1126" s="5">
        <v>41513</v>
      </c>
      <c r="B1126" s="6">
        <v>65.667500000000004</v>
      </c>
      <c r="C1126" s="6">
        <f t="shared" si="34"/>
        <v>1.4328000000000003</v>
      </c>
      <c r="D1126" s="8">
        <f t="shared" si="35"/>
        <v>2.2305700812800561E-2</v>
      </c>
      <c r="E1126" s="6">
        <f>[1]!MoonAge(A1126)</f>
        <v>0.68618367184932316</v>
      </c>
      <c r="F1126" s="7" t="str">
        <f>IFERROR(VLOOKUP(A1126,[2]Sheet4!$A$2:$I$2561,3,FALSE),"CL")</f>
        <v>UDM</v>
      </c>
      <c r="G1126" s="7" t="str">
        <f>IFERROR(VLOOKUP(A1126,[2]Sheet4!$A$2:$I$2561,4,FALSE),"CL")</f>
        <v>Co</v>
      </c>
      <c r="H1126" s="7" t="str">
        <f>IFERROR(VLOOKUP(A1126,[2]Sheet4!$A$2:$I$2561,5,FALSE),"CL")</f>
        <v>MEP</v>
      </c>
      <c r="I1126" s="7" t="str">
        <f>IFERROR(VLOOKUP(A1126,[2]Sheet4!$A$2:$I$2561,6,FALSE),"CL")</f>
        <v>Mo</v>
      </c>
      <c r="J1126" s="7" t="str">
        <f>IFERROR(VLOOKUP(A1126,[2]Sheet4!$A$2:$I$2561,7,FALSE),"CL")</f>
        <v>PAM</v>
      </c>
      <c r="K1126" s="7" t="str">
        <f>IFERROR(VLOOKUP(A1126,[2]Sheet4!$A$2:$I$2561,8,FALSE),"CL")</f>
        <v>Sn</v>
      </c>
    </row>
    <row r="1127" spans="1:11" hidden="1">
      <c r="A1127" s="5">
        <v>41514</v>
      </c>
      <c r="B1127" s="6">
        <v>68.361099999999993</v>
      </c>
      <c r="C1127" s="6">
        <f t="shared" si="34"/>
        <v>2.6935999999999893</v>
      </c>
      <c r="D1127" s="8">
        <f t="shared" si="35"/>
        <v>4.1018768797350121E-2</v>
      </c>
      <c r="E1127" s="6">
        <f>[1]!MoonAge(A1127)</f>
        <v>0.72004686379387739</v>
      </c>
      <c r="F1127" s="7" t="str">
        <f>IFERROR(VLOOKUP(A1127,[2]Sheet4!$A$2:$I$2561,3,FALSE),"CL")</f>
        <v>FIP</v>
      </c>
      <c r="G1127" s="7" t="str">
        <f>IFERROR(VLOOKUP(A1127,[2]Sheet4!$A$2:$I$2561,4,FALSE),"CL")</f>
        <v>Tg</v>
      </c>
      <c r="H1127" s="7" t="str">
        <f>IFERROR(VLOOKUP(A1127,[2]Sheet4!$A$2:$I$2561,5,FALSE),"CL")</f>
        <v>MEP</v>
      </c>
      <c r="I1127" s="7" t="str">
        <f>IFERROR(VLOOKUP(A1127,[2]Sheet4!$A$2:$I$2561,6,FALSE),"CL")</f>
        <v>Mo</v>
      </c>
      <c r="J1127" s="7" t="str">
        <f>IFERROR(VLOOKUP(A1127,[2]Sheet4!$A$2:$I$2561,7,FALSE),"CL")</f>
        <v>PAM</v>
      </c>
      <c r="K1127" s="7" t="str">
        <f>IFERROR(VLOOKUP(A1127,[2]Sheet4!$A$2:$I$2561,8,FALSE),"CL")</f>
        <v>Sn</v>
      </c>
    </row>
    <row r="1128" spans="1:11" hidden="1">
      <c r="A1128" s="5">
        <v>41515</v>
      </c>
      <c r="B1128" s="6">
        <v>67.706000000000003</v>
      </c>
      <c r="C1128" s="6">
        <f t="shared" si="34"/>
        <v>-0.65509999999999025</v>
      </c>
      <c r="D1128" s="8">
        <f t="shared" si="35"/>
        <v>-9.5829353243290453E-3</v>
      </c>
      <c r="E1128" s="6">
        <f>[1]!MoonAge(A1128)</f>
        <v>0.75391005573843151</v>
      </c>
      <c r="F1128" s="7" t="str">
        <f>IFERROR(VLOOKUP(A1128,[2]Sheet4!$A$2:$I$2561,3,FALSE),"CL")</f>
        <v>FIM</v>
      </c>
      <c r="G1128" s="7" t="str">
        <f>IFERROR(VLOOKUP(A1128,[2]Sheet4!$A$2:$I$2561,4,FALSE),"CL")</f>
        <v>Rb</v>
      </c>
      <c r="H1128" s="7" t="str">
        <f>IFERROR(VLOOKUP(A1128,[2]Sheet4!$A$2:$I$2561,5,FALSE),"CL")</f>
        <v>MEP</v>
      </c>
      <c r="I1128" s="7" t="str">
        <f>IFERROR(VLOOKUP(A1128,[2]Sheet4!$A$2:$I$2561,6,FALSE),"CL")</f>
        <v>Mo</v>
      </c>
      <c r="J1128" s="7" t="str">
        <f>IFERROR(VLOOKUP(A1128,[2]Sheet4!$A$2:$I$2561,7,FALSE),"CL")</f>
        <v>PAM</v>
      </c>
      <c r="K1128" s="7" t="str">
        <f>IFERROR(VLOOKUP(A1128,[2]Sheet4!$A$2:$I$2561,8,FALSE),"CL")</f>
        <v>Sn</v>
      </c>
    </row>
    <row r="1129" spans="1:11" hidden="1">
      <c r="A1129" s="5">
        <v>41516</v>
      </c>
      <c r="B1129" s="6">
        <v>66.574200000000005</v>
      </c>
      <c r="C1129" s="6">
        <f t="shared" si="34"/>
        <v>-1.1317999999999984</v>
      </c>
      <c r="D1129" s="8">
        <f t="shared" si="35"/>
        <v>-1.6716391457182501E-2</v>
      </c>
      <c r="E1129" s="6">
        <f>[1]!MoonAge(A1129)</f>
        <v>0.78777324768298573</v>
      </c>
      <c r="F1129" s="7" t="str">
        <f>IFERROR(VLOOKUP(A1129,[2]Sheet4!$A$2:$I$2561,3,FALSE),"CL")</f>
        <v>EAP</v>
      </c>
      <c r="G1129" s="7" t="str">
        <f>IFERROR(VLOOKUP(A1129,[2]Sheet4!$A$2:$I$2561,4,FALSE),"CL")</f>
        <v>Dr</v>
      </c>
      <c r="H1129" s="7" t="str">
        <f>IFERROR(VLOOKUP(A1129,[2]Sheet4!$A$2:$I$2561,5,FALSE),"CL")</f>
        <v>MEP</v>
      </c>
      <c r="I1129" s="7" t="str">
        <f>IFERROR(VLOOKUP(A1129,[2]Sheet4!$A$2:$I$2561,6,FALSE),"CL")</f>
        <v>Mo</v>
      </c>
      <c r="J1129" s="7" t="str">
        <f>IFERROR(VLOOKUP(A1129,[2]Sheet4!$A$2:$I$2561,7,FALSE),"CL")</f>
        <v>PAM</v>
      </c>
      <c r="K1129" s="7" t="str">
        <f>IFERROR(VLOOKUP(A1129,[2]Sheet4!$A$2:$I$2561,8,FALSE),"CL")</f>
        <v>Sn</v>
      </c>
    </row>
    <row r="1130" spans="1:11" hidden="1">
      <c r="A1130" s="5">
        <v>41519</v>
      </c>
      <c r="B1130" s="6">
        <v>65.860799999999998</v>
      </c>
      <c r="C1130" s="6">
        <f t="shared" si="34"/>
        <v>-0.71340000000000714</v>
      </c>
      <c r="D1130" s="8">
        <f t="shared" si="35"/>
        <v>-1.0715862901844965E-2</v>
      </c>
      <c r="E1130" s="6">
        <f>[1]!MoonAge(A1130)</f>
        <v>0.8893628235166483</v>
      </c>
      <c r="F1130" s="7" t="str">
        <f>IFERROR(VLOOKUP(A1130,[2]Sheet4!$A$2:$I$2561,3,FALSE),"CL")</f>
        <v>MEM</v>
      </c>
      <c r="G1130" s="7" t="str">
        <f>IFERROR(VLOOKUP(A1130,[2]Sheet4!$A$2:$I$2561,4,FALSE),"CL")</f>
        <v>Sh</v>
      </c>
      <c r="H1130" s="7" t="str">
        <f>IFERROR(VLOOKUP(A1130,[2]Sheet4!$A$2:$I$2561,5,FALSE),"CL")</f>
        <v>MEP</v>
      </c>
      <c r="I1130" s="7" t="str">
        <f>IFERROR(VLOOKUP(A1130,[2]Sheet4!$A$2:$I$2561,6,FALSE),"CL")</f>
        <v>Mo</v>
      </c>
      <c r="J1130" s="7" t="str">
        <f>IFERROR(VLOOKUP(A1130,[2]Sheet4!$A$2:$I$2561,7,FALSE),"CL")</f>
        <v>PAM</v>
      </c>
      <c r="K1130" s="7" t="str">
        <f>IFERROR(VLOOKUP(A1130,[2]Sheet4!$A$2:$I$2561,8,FALSE),"CL")</f>
        <v>Sn</v>
      </c>
    </row>
    <row r="1131" spans="1:11" hidden="1">
      <c r="A1131" s="5">
        <v>41520</v>
      </c>
      <c r="B1131" s="6">
        <v>66.887500000000003</v>
      </c>
      <c r="C1131" s="6">
        <f t="shared" si="34"/>
        <v>1.0267000000000053</v>
      </c>
      <c r="D1131" s="8">
        <f t="shared" si="35"/>
        <v>1.5588939095789988E-2</v>
      </c>
      <c r="E1131" s="6">
        <f>[1]!MoonAge(A1131)</f>
        <v>0.92322601546120242</v>
      </c>
      <c r="F1131" s="7" t="str">
        <f>IFERROR(VLOOKUP(A1131,[2]Sheet4!$A$2:$I$2561,3,FALSE),"CL")</f>
        <v>PAP</v>
      </c>
      <c r="G1131" s="7" t="str">
        <f>IFERROR(VLOOKUP(A1131,[2]Sheet4!$A$2:$I$2561,4,FALSE),"CL")</f>
        <v>Mo</v>
      </c>
      <c r="H1131" s="7" t="str">
        <f>IFERROR(VLOOKUP(A1131,[2]Sheet4!$A$2:$I$2561,5,FALSE),"CL")</f>
        <v>MEP</v>
      </c>
      <c r="I1131" s="7" t="str">
        <f>IFERROR(VLOOKUP(A1131,[2]Sheet4!$A$2:$I$2561,6,FALSE),"CL")</f>
        <v>Mo</v>
      </c>
      <c r="J1131" s="7" t="str">
        <f>IFERROR(VLOOKUP(A1131,[2]Sheet4!$A$2:$I$2561,7,FALSE),"CL")</f>
        <v>PAM</v>
      </c>
      <c r="K1131" s="7" t="str">
        <f>IFERROR(VLOOKUP(A1131,[2]Sheet4!$A$2:$I$2561,8,FALSE),"CL")</f>
        <v>Sn</v>
      </c>
    </row>
    <row r="1132" spans="1:11" hidden="1">
      <c r="A1132" s="5">
        <v>41521</v>
      </c>
      <c r="B1132" s="6">
        <v>67.028899999999993</v>
      </c>
      <c r="C1132" s="6">
        <f t="shared" si="34"/>
        <v>0.1413999999999902</v>
      </c>
      <c r="D1132" s="8">
        <f t="shared" si="35"/>
        <v>2.1139973836664578E-3</v>
      </c>
      <c r="E1132" s="6">
        <f>[1]!MoonAge(A1132)</f>
        <v>0.95708920740575665</v>
      </c>
      <c r="F1132" s="7" t="str">
        <f>IFERROR(VLOOKUP(A1132,[2]Sheet4!$A$2:$I$2561,3,FALSE),"CL")</f>
        <v>PAM</v>
      </c>
      <c r="G1132" s="7" t="str">
        <f>IFERROR(VLOOKUP(A1132,[2]Sheet4!$A$2:$I$2561,4,FALSE),"CL")</f>
        <v>Ch</v>
      </c>
      <c r="H1132" s="7" t="str">
        <f>IFERROR(VLOOKUP(A1132,[2]Sheet4!$A$2:$I$2561,5,FALSE),"CL")</f>
        <v>MEP</v>
      </c>
      <c r="I1132" s="7" t="str">
        <f>IFERROR(VLOOKUP(A1132,[2]Sheet4!$A$2:$I$2561,6,FALSE),"CL")</f>
        <v>Mo</v>
      </c>
      <c r="J1132" s="7" t="str">
        <f>IFERROR(VLOOKUP(A1132,[2]Sheet4!$A$2:$I$2561,7,FALSE),"CL")</f>
        <v>PAM</v>
      </c>
      <c r="K1132" s="7" t="str">
        <f>IFERROR(VLOOKUP(A1132,[2]Sheet4!$A$2:$I$2561,8,FALSE),"CL")</f>
        <v>Sn</v>
      </c>
    </row>
    <row r="1133" spans="1:11" hidden="1">
      <c r="A1133" s="5">
        <v>41522</v>
      </c>
      <c r="B1133" s="6">
        <v>66.043000000000006</v>
      </c>
      <c r="C1133" s="6">
        <f t="shared" si="34"/>
        <v>-0.98589999999998668</v>
      </c>
      <c r="D1133" s="8">
        <f t="shared" si="35"/>
        <v>-1.4708580925540875E-2</v>
      </c>
      <c r="E1133" s="6">
        <f>[1]!MoonAge(A1133)</f>
        <v>0.99095239935031088</v>
      </c>
      <c r="F1133" s="7" t="str">
        <f>IFERROR(VLOOKUP(A1133,[2]Sheet4!$A$2:$I$2561,3,FALSE),"CL")</f>
        <v>UDP</v>
      </c>
      <c r="G1133" s="7" t="str">
        <f>IFERROR(VLOOKUP(A1133,[2]Sheet4!$A$2:$I$2561,4,FALSE),"CL")</f>
        <v>Do</v>
      </c>
      <c r="H1133" s="7" t="str">
        <f>IFERROR(VLOOKUP(A1133,[2]Sheet4!$A$2:$I$2561,5,FALSE),"CL")</f>
        <v>MEP</v>
      </c>
      <c r="I1133" s="7" t="str">
        <f>IFERROR(VLOOKUP(A1133,[2]Sheet4!$A$2:$I$2561,6,FALSE),"CL")</f>
        <v>Mo</v>
      </c>
      <c r="J1133" s="7" t="str">
        <f>IFERROR(VLOOKUP(A1133,[2]Sheet4!$A$2:$I$2561,7,FALSE),"CL")</f>
        <v>PAM</v>
      </c>
      <c r="K1133" s="7" t="str">
        <f>IFERROR(VLOOKUP(A1133,[2]Sheet4!$A$2:$I$2561,8,FALSE),"CL")</f>
        <v>Sn</v>
      </c>
    </row>
    <row r="1134" spans="1:11" hidden="1">
      <c r="A1134" s="5">
        <v>41523</v>
      </c>
      <c r="B1134" s="6">
        <v>65.959999999999994</v>
      </c>
      <c r="C1134" s="6">
        <f t="shared" si="34"/>
        <v>-8.3000000000012619E-2</v>
      </c>
      <c r="D1134" s="8">
        <f t="shared" si="35"/>
        <v>-1.2567569613738414E-3</v>
      </c>
      <c r="E1134" s="6">
        <f>[1]!MoonAge(A1134)</f>
        <v>2.4815591294864991E-2</v>
      </c>
      <c r="F1134" s="7" t="str">
        <f>IFERROR(VLOOKUP(A1134,[2]Sheet4!$A$2:$I$2561,3,FALSE),"CL")</f>
        <v>UDM</v>
      </c>
      <c r="G1134" s="7" t="str">
        <f>IFERROR(VLOOKUP(A1134,[2]Sheet4!$A$2:$I$2561,4,FALSE),"CL")</f>
        <v>Pi</v>
      </c>
      <c r="H1134" s="7" t="str">
        <f>IFERROR(VLOOKUP(A1134,[2]Sheet4!$A$2:$I$2561,5,FALSE),"CL")</f>
        <v>MEP</v>
      </c>
      <c r="I1134" s="7" t="str">
        <f>IFERROR(VLOOKUP(A1134,[2]Sheet4!$A$2:$I$2561,6,FALSE),"CL")</f>
        <v>Mo</v>
      </c>
      <c r="J1134" s="7" t="str">
        <f>IFERROR(VLOOKUP(A1134,[2]Sheet4!$A$2:$I$2561,7,FALSE),"CL")</f>
        <v>PAM</v>
      </c>
      <c r="K1134" s="7" t="str">
        <f>IFERROR(VLOOKUP(A1134,[2]Sheet4!$A$2:$I$2561,8,FALSE),"CL")</f>
        <v>Sn</v>
      </c>
    </row>
    <row r="1135" spans="1:11" hidden="1">
      <c r="A1135" s="5">
        <v>41527</v>
      </c>
      <c r="B1135" s="6">
        <v>64.216200000000001</v>
      </c>
      <c r="C1135" s="6">
        <f t="shared" si="34"/>
        <v>-1.7437999999999931</v>
      </c>
      <c r="D1135" s="8">
        <f t="shared" si="35"/>
        <v>-2.6437234687689406E-2</v>
      </c>
      <c r="E1135" s="6">
        <f>[1]!MoonAge(A1135)</f>
        <v>0.16026835907308179</v>
      </c>
      <c r="F1135" s="7" t="str">
        <f>IFERROR(VLOOKUP(A1135,[2]Sheet4!$A$2:$I$2561,3,FALSE),"CL")</f>
        <v>EAM</v>
      </c>
      <c r="G1135" s="7" t="str">
        <f>IFERROR(VLOOKUP(A1135,[2]Sheet4!$A$2:$I$2561,4,FALSE),"CL")</f>
        <v>Rb</v>
      </c>
      <c r="H1135" s="7" t="str">
        <f>IFERROR(VLOOKUP(A1135,[2]Sheet4!$A$2:$I$2561,5,FALSE),"CL")</f>
        <v>MEM</v>
      </c>
      <c r="I1135" s="7" t="str">
        <f>IFERROR(VLOOKUP(A1135,[2]Sheet4!$A$2:$I$2561,6,FALSE),"CL")</f>
        <v>Ch</v>
      </c>
      <c r="J1135" s="7" t="str">
        <f>IFERROR(VLOOKUP(A1135,[2]Sheet4!$A$2:$I$2561,7,FALSE),"CL")</f>
        <v>PAM</v>
      </c>
      <c r="K1135" s="7" t="str">
        <f>IFERROR(VLOOKUP(A1135,[2]Sheet4!$A$2:$I$2561,8,FALSE),"CL")</f>
        <v>Sn</v>
      </c>
    </row>
    <row r="1136" spans="1:11">
      <c r="A1136" s="5">
        <v>41528</v>
      </c>
      <c r="B1136" s="6">
        <v>63.903500000000001</v>
      </c>
      <c r="C1136" s="6">
        <f t="shared" si="34"/>
        <v>-0.31269999999999953</v>
      </c>
      <c r="D1136" s="8">
        <f t="shared" si="35"/>
        <v>-4.8694877616551517E-3</v>
      </c>
      <c r="E1136" s="6">
        <f>[1]!MoonAge(A1136)</f>
        <v>0.19413155101763591</v>
      </c>
      <c r="F1136" s="7" t="str">
        <f>IFERROR(VLOOKUP(A1136,[2]Sheet4!$A$2:$I$2561,3,FALSE),"CL")</f>
        <v>MEP</v>
      </c>
      <c r="G1136" s="7" t="str">
        <f>IFERROR(VLOOKUP(A1136,[2]Sheet4!$A$2:$I$2561,4,FALSE),"CL")</f>
        <v>Dr</v>
      </c>
      <c r="H1136" s="7" t="str">
        <f>IFERROR(VLOOKUP(A1136,[2]Sheet4!$A$2:$I$2561,5,FALSE),"CL")</f>
        <v>MEM</v>
      </c>
      <c r="I1136" s="7" t="str">
        <f>IFERROR(VLOOKUP(A1136,[2]Sheet4!$A$2:$I$2561,6,FALSE),"CL")</f>
        <v>Ch</v>
      </c>
      <c r="J1136" s="7" t="str">
        <f>IFERROR(VLOOKUP(A1136,[2]Sheet4!$A$2:$I$2561,7,FALSE),"CL")</f>
        <v>PAM</v>
      </c>
      <c r="K1136" s="7" t="str">
        <f>IFERROR(VLOOKUP(A1136,[2]Sheet4!$A$2:$I$2561,8,FALSE),"CL")</f>
        <v>Sn</v>
      </c>
    </row>
    <row r="1137" spans="1:11" hidden="1">
      <c r="A1137" s="5">
        <v>41529</v>
      </c>
      <c r="B1137" s="6">
        <v>63.667299999999997</v>
      </c>
      <c r="C1137" s="6">
        <f t="shared" si="34"/>
        <v>-0.23620000000000374</v>
      </c>
      <c r="D1137" s="8">
        <f t="shared" si="35"/>
        <v>-3.6961981738090049E-3</v>
      </c>
      <c r="E1137" s="6">
        <f>[1]!MoonAge(A1137)</f>
        <v>0.22799474296219013</v>
      </c>
      <c r="F1137" s="7" t="str">
        <f>IFERROR(VLOOKUP(A1137,[2]Sheet4!$A$2:$I$2561,3,FALSE),"CL")</f>
        <v>MEM</v>
      </c>
      <c r="G1137" s="7" t="str">
        <f>IFERROR(VLOOKUP(A1137,[2]Sheet4!$A$2:$I$2561,4,FALSE),"CL")</f>
        <v>Sn</v>
      </c>
      <c r="H1137" s="7" t="str">
        <f>IFERROR(VLOOKUP(A1137,[2]Sheet4!$A$2:$I$2561,5,FALSE),"CL")</f>
        <v>MEM</v>
      </c>
      <c r="I1137" s="7" t="str">
        <f>IFERROR(VLOOKUP(A1137,[2]Sheet4!$A$2:$I$2561,6,FALSE),"CL")</f>
        <v>Ch</v>
      </c>
      <c r="J1137" s="7" t="str">
        <f>IFERROR(VLOOKUP(A1137,[2]Sheet4!$A$2:$I$2561,7,FALSE),"CL")</f>
        <v>PAM</v>
      </c>
      <c r="K1137" s="7" t="str">
        <f>IFERROR(VLOOKUP(A1137,[2]Sheet4!$A$2:$I$2561,8,FALSE),"CL")</f>
        <v>Sn</v>
      </c>
    </row>
    <row r="1138" spans="1:11" hidden="1">
      <c r="A1138" s="5">
        <v>41530</v>
      </c>
      <c r="B1138" s="6">
        <v>63.789000000000001</v>
      </c>
      <c r="C1138" s="6">
        <f t="shared" si="34"/>
        <v>0.12170000000000414</v>
      </c>
      <c r="D1138" s="8">
        <f t="shared" si="35"/>
        <v>1.9114993096927958E-3</v>
      </c>
      <c r="E1138" s="6">
        <f>[1]!MoonAge(A1138)</f>
        <v>0.26185793490674436</v>
      </c>
      <c r="F1138" s="7" t="str">
        <f>IFERROR(VLOOKUP(A1138,[2]Sheet4!$A$2:$I$2561,3,FALSE),"CL")</f>
        <v>PAP</v>
      </c>
      <c r="G1138" s="7" t="str">
        <f>IFERROR(VLOOKUP(A1138,[2]Sheet4!$A$2:$I$2561,4,FALSE),"CL")</f>
        <v>Ho</v>
      </c>
      <c r="H1138" s="7" t="str">
        <f>IFERROR(VLOOKUP(A1138,[2]Sheet4!$A$2:$I$2561,5,FALSE),"CL")</f>
        <v>MEM</v>
      </c>
      <c r="I1138" s="7" t="str">
        <f>IFERROR(VLOOKUP(A1138,[2]Sheet4!$A$2:$I$2561,6,FALSE),"CL")</f>
        <v>Ch</v>
      </c>
      <c r="J1138" s="7" t="str">
        <f>IFERROR(VLOOKUP(A1138,[2]Sheet4!$A$2:$I$2561,7,FALSE),"CL")</f>
        <v>PAM</v>
      </c>
      <c r="K1138" s="7" t="str">
        <f>IFERROR(VLOOKUP(A1138,[2]Sheet4!$A$2:$I$2561,8,FALSE),"CL")</f>
        <v>Sn</v>
      </c>
    </row>
    <row r="1139" spans="1:11" hidden="1">
      <c r="A1139" s="5">
        <v>41533</v>
      </c>
      <c r="B1139" s="6">
        <v>62.484000000000002</v>
      </c>
      <c r="C1139" s="6">
        <f t="shared" si="34"/>
        <v>-1.3049999999999997</v>
      </c>
      <c r="D1139" s="8">
        <f t="shared" si="35"/>
        <v>-2.0458072708460701E-2</v>
      </c>
      <c r="E1139" s="6">
        <f>[1]!MoonAge(A1139)</f>
        <v>0.36344751074040693</v>
      </c>
      <c r="F1139" s="7" t="str">
        <f>IFERROR(VLOOKUP(A1139,[2]Sheet4!$A$2:$I$2561,3,FALSE),"CL")</f>
        <v>UDM</v>
      </c>
      <c r="G1139" s="7" t="str">
        <f>IFERROR(VLOOKUP(A1139,[2]Sheet4!$A$2:$I$2561,4,FALSE),"CL")</f>
        <v>Ch</v>
      </c>
      <c r="H1139" s="7" t="str">
        <f>IFERROR(VLOOKUP(A1139,[2]Sheet4!$A$2:$I$2561,5,FALSE),"CL")</f>
        <v>MEM</v>
      </c>
      <c r="I1139" s="7" t="str">
        <f>IFERROR(VLOOKUP(A1139,[2]Sheet4!$A$2:$I$2561,6,FALSE),"CL")</f>
        <v>Ch</v>
      </c>
      <c r="J1139" s="7" t="str">
        <f>IFERROR(VLOOKUP(A1139,[2]Sheet4!$A$2:$I$2561,7,FALSE),"CL")</f>
        <v>PAM</v>
      </c>
      <c r="K1139" s="7" t="str">
        <f>IFERROR(VLOOKUP(A1139,[2]Sheet4!$A$2:$I$2561,8,FALSE),"CL")</f>
        <v>Sn</v>
      </c>
    </row>
    <row r="1140" spans="1:11" hidden="1">
      <c r="A1140" s="5">
        <v>41534</v>
      </c>
      <c r="B1140" s="6">
        <v>63.377000000000002</v>
      </c>
      <c r="C1140" s="6">
        <f t="shared" si="34"/>
        <v>0.89300000000000068</v>
      </c>
      <c r="D1140" s="8">
        <f t="shared" si="35"/>
        <v>1.4291658664618153E-2</v>
      </c>
      <c r="E1140" s="6">
        <f>[1]!MoonAge(A1140)</f>
        <v>0.39731070268496105</v>
      </c>
      <c r="F1140" s="7" t="str">
        <f>IFERROR(VLOOKUP(A1140,[2]Sheet4!$A$2:$I$2561,3,FALSE),"CL")</f>
        <v>FIP</v>
      </c>
      <c r="G1140" s="7" t="str">
        <f>IFERROR(VLOOKUP(A1140,[2]Sheet4!$A$2:$I$2561,4,FALSE),"CL")</f>
        <v>Do</v>
      </c>
      <c r="H1140" s="7" t="str">
        <f>IFERROR(VLOOKUP(A1140,[2]Sheet4!$A$2:$I$2561,5,FALSE),"CL")</f>
        <v>MEM</v>
      </c>
      <c r="I1140" s="7" t="str">
        <f>IFERROR(VLOOKUP(A1140,[2]Sheet4!$A$2:$I$2561,6,FALSE),"CL")</f>
        <v>Ch</v>
      </c>
      <c r="J1140" s="7" t="str">
        <f>IFERROR(VLOOKUP(A1140,[2]Sheet4!$A$2:$I$2561,7,FALSE),"CL")</f>
        <v>PAM</v>
      </c>
      <c r="K1140" s="7" t="str">
        <f>IFERROR(VLOOKUP(A1140,[2]Sheet4!$A$2:$I$2561,8,FALSE),"CL")</f>
        <v>Sn</v>
      </c>
    </row>
    <row r="1141" spans="1:11" hidden="1">
      <c r="A1141" s="5">
        <v>41535</v>
      </c>
      <c r="B1141" s="6">
        <v>63.143999999999998</v>
      </c>
      <c r="C1141" s="6">
        <f t="shared" si="34"/>
        <v>-0.23300000000000409</v>
      </c>
      <c r="D1141" s="8">
        <f t="shared" si="35"/>
        <v>-3.6764125786958057E-3</v>
      </c>
      <c r="E1141" s="6">
        <f>[1]!MoonAge(A1141)</f>
        <v>0.43117389462951528</v>
      </c>
      <c r="F1141" s="7" t="str">
        <f>IFERROR(VLOOKUP(A1141,[2]Sheet4!$A$2:$I$2561,3,FALSE),"CL")</f>
        <v>FIM</v>
      </c>
      <c r="G1141" s="7" t="str">
        <f>IFERROR(VLOOKUP(A1141,[2]Sheet4!$A$2:$I$2561,4,FALSE),"CL")</f>
        <v>Pi</v>
      </c>
      <c r="H1141" s="7" t="str">
        <f>IFERROR(VLOOKUP(A1141,[2]Sheet4!$A$2:$I$2561,5,FALSE),"CL")</f>
        <v>MEM</v>
      </c>
      <c r="I1141" s="7" t="str">
        <f>IFERROR(VLOOKUP(A1141,[2]Sheet4!$A$2:$I$2561,6,FALSE),"CL")</f>
        <v>Ch</v>
      </c>
      <c r="J1141" s="7" t="str">
        <f>IFERROR(VLOOKUP(A1141,[2]Sheet4!$A$2:$I$2561,7,FALSE),"CL")</f>
        <v>PAM</v>
      </c>
      <c r="K1141" s="7" t="str">
        <f>IFERROR(VLOOKUP(A1141,[2]Sheet4!$A$2:$I$2561,8,FALSE),"CL")</f>
        <v>Sn</v>
      </c>
    </row>
    <row r="1142" spans="1:11" hidden="1">
      <c r="A1142" s="5">
        <v>41536</v>
      </c>
      <c r="B1142" s="6">
        <v>61.747999999999998</v>
      </c>
      <c r="C1142" s="6">
        <f t="shared" si="34"/>
        <v>-1.3960000000000008</v>
      </c>
      <c r="D1142" s="8">
        <f t="shared" si="35"/>
        <v>-2.2108197136703422E-2</v>
      </c>
      <c r="E1142" s="6">
        <f>[1]!MoonAge(A1142)</f>
        <v>0.46503708657406939</v>
      </c>
      <c r="F1142" s="7" t="str">
        <f>IFERROR(VLOOKUP(A1142,[2]Sheet4!$A$2:$I$2561,3,FALSE),"CL")</f>
        <v>EAP</v>
      </c>
      <c r="G1142" s="7" t="str">
        <f>IFERROR(VLOOKUP(A1142,[2]Sheet4!$A$2:$I$2561,4,FALSE),"CL")</f>
        <v>Ra</v>
      </c>
      <c r="H1142" s="7" t="str">
        <f>IFERROR(VLOOKUP(A1142,[2]Sheet4!$A$2:$I$2561,5,FALSE),"CL")</f>
        <v>MEM</v>
      </c>
      <c r="I1142" s="7" t="str">
        <f>IFERROR(VLOOKUP(A1142,[2]Sheet4!$A$2:$I$2561,6,FALSE),"CL")</f>
        <v>Ch</v>
      </c>
      <c r="J1142" s="7" t="str">
        <f>IFERROR(VLOOKUP(A1142,[2]Sheet4!$A$2:$I$2561,7,FALSE),"CL")</f>
        <v>PAM</v>
      </c>
      <c r="K1142" s="7" t="str">
        <f>IFERROR(VLOOKUP(A1142,[2]Sheet4!$A$2:$I$2561,8,FALSE),"CL")</f>
        <v>Sn</v>
      </c>
    </row>
    <row r="1143" spans="1:11" hidden="1">
      <c r="A1143" s="5">
        <v>41537</v>
      </c>
      <c r="B1143" s="6">
        <v>62.243000000000002</v>
      </c>
      <c r="C1143" s="6">
        <f t="shared" si="34"/>
        <v>0.49500000000000455</v>
      </c>
      <c r="D1143" s="8">
        <f t="shared" si="35"/>
        <v>8.0164539742178624E-3</v>
      </c>
      <c r="E1143" s="6">
        <f>[1]!MoonAge(A1143)</f>
        <v>0.49890027851862362</v>
      </c>
      <c r="F1143" s="7" t="str">
        <f>IFERROR(VLOOKUP(A1143,[2]Sheet4!$A$2:$I$2561,3,FALSE),"CL")</f>
        <v>EAM</v>
      </c>
      <c r="G1143" s="7" t="str">
        <f>IFERROR(VLOOKUP(A1143,[2]Sheet4!$A$2:$I$2561,4,FALSE),"CL")</f>
        <v>Co</v>
      </c>
      <c r="H1143" s="7" t="str">
        <f>IFERROR(VLOOKUP(A1143,[2]Sheet4!$A$2:$I$2561,5,FALSE),"CL")</f>
        <v>MEM</v>
      </c>
      <c r="I1143" s="7" t="str">
        <f>IFERROR(VLOOKUP(A1143,[2]Sheet4!$A$2:$I$2561,6,FALSE),"CL")</f>
        <v>Ch</v>
      </c>
      <c r="J1143" s="7" t="str">
        <f>IFERROR(VLOOKUP(A1143,[2]Sheet4!$A$2:$I$2561,7,FALSE),"CL")</f>
        <v>PAM</v>
      </c>
      <c r="K1143" s="7" t="str">
        <f>IFERROR(VLOOKUP(A1143,[2]Sheet4!$A$2:$I$2561,8,FALSE),"CL")</f>
        <v>Sn</v>
      </c>
    </row>
    <row r="1144" spans="1:11" hidden="1">
      <c r="A1144" s="5">
        <v>41540</v>
      </c>
      <c r="B1144" s="6">
        <v>62.52</v>
      </c>
      <c r="C1144" s="6">
        <f t="shared" si="34"/>
        <v>0.27700000000000102</v>
      </c>
      <c r="D1144" s="8">
        <f t="shared" si="35"/>
        <v>4.4502996320871582E-3</v>
      </c>
      <c r="E1144" s="6">
        <f>[1]!MoonAge(A1144)</f>
        <v>0.60048985435159297</v>
      </c>
      <c r="F1144" s="7" t="str">
        <f>IFERROR(VLOOKUP(A1144,[2]Sheet4!$A$2:$I$2561,3,FALSE),"CL")</f>
        <v>PAP</v>
      </c>
      <c r="G1144" s="7" t="str">
        <f>IFERROR(VLOOKUP(A1144,[2]Sheet4!$A$2:$I$2561,4,FALSE),"CL")</f>
        <v>Dr</v>
      </c>
      <c r="H1144" s="7" t="str">
        <f>IFERROR(VLOOKUP(A1144,[2]Sheet4!$A$2:$I$2561,5,FALSE),"CL")</f>
        <v>MEM</v>
      </c>
      <c r="I1144" s="7" t="str">
        <f>IFERROR(VLOOKUP(A1144,[2]Sheet4!$A$2:$I$2561,6,FALSE),"CL")</f>
        <v>Ch</v>
      </c>
      <c r="J1144" s="7" t="str">
        <f>IFERROR(VLOOKUP(A1144,[2]Sheet4!$A$2:$I$2561,7,FALSE),"CL")</f>
        <v>PAM</v>
      </c>
      <c r="K1144" s="7" t="str">
        <f>IFERROR(VLOOKUP(A1144,[2]Sheet4!$A$2:$I$2561,8,FALSE),"CL")</f>
        <v>Sn</v>
      </c>
    </row>
    <row r="1145" spans="1:11" hidden="1">
      <c r="A1145" s="5">
        <v>41541</v>
      </c>
      <c r="B1145" s="6">
        <v>62.658499999999997</v>
      </c>
      <c r="C1145" s="6">
        <f t="shared" si="34"/>
        <v>0.13849999999999341</v>
      </c>
      <c r="D1145" s="8">
        <f t="shared" si="35"/>
        <v>2.2152911068457036E-3</v>
      </c>
      <c r="E1145" s="6">
        <f>[1]!MoonAge(A1145)</f>
        <v>0.63435304629591349</v>
      </c>
      <c r="F1145" s="7" t="str">
        <f>IFERROR(VLOOKUP(A1145,[2]Sheet4!$A$2:$I$2561,3,FALSE),"CL")</f>
        <v>PAM</v>
      </c>
      <c r="G1145" s="7" t="str">
        <f>IFERROR(VLOOKUP(A1145,[2]Sheet4!$A$2:$I$2561,4,FALSE),"CL")</f>
        <v>Sn</v>
      </c>
      <c r="H1145" s="7" t="str">
        <f>IFERROR(VLOOKUP(A1145,[2]Sheet4!$A$2:$I$2561,5,FALSE),"CL")</f>
        <v>MEM</v>
      </c>
      <c r="I1145" s="7" t="str">
        <f>IFERROR(VLOOKUP(A1145,[2]Sheet4!$A$2:$I$2561,6,FALSE),"CL")</f>
        <v>Ch</v>
      </c>
      <c r="J1145" s="7" t="str">
        <f>IFERROR(VLOOKUP(A1145,[2]Sheet4!$A$2:$I$2561,7,FALSE),"CL")</f>
        <v>PAM</v>
      </c>
      <c r="K1145" s="7" t="str">
        <f>IFERROR(VLOOKUP(A1145,[2]Sheet4!$A$2:$I$2561,8,FALSE),"CL")</f>
        <v>Sn</v>
      </c>
    </row>
    <row r="1146" spans="1:11" hidden="1">
      <c r="A1146" s="5">
        <v>41542</v>
      </c>
      <c r="B1146" s="6">
        <v>62.698099999999997</v>
      </c>
      <c r="C1146" s="6">
        <f t="shared" si="34"/>
        <v>3.960000000000008E-2</v>
      </c>
      <c r="D1146" s="8">
        <f t="shared" si="35"/>
        <v>6.3199725496141919E-4</v>
      </c>
      <c r="E1146" s="6">
        <f>[1]!MoonAge(A1146)</f>
        <v>0.66821623824023413</v>
      </c>
      <c r="F1146" s="7" t="str">
        <f>IFERROR(VLOOKUP(A1146,[2]Sheet4!$A$2:$I$2561,3,FALSE),"CL")</f>
        <v>UDP</v>
      </c>
      <c r="G1146" s="7" t="str">
        <f>IFERROR(VLOOKUP(A1146,[2]Sheet4!$A$2:$I$2561,4,FALSE),"CL")</f>
        <v>Ho</v>
      </c>
      <c r="H1146" s="7" t="str">
        <f>IFERROR(VLOOKUP(A1146,[2]Sheet4!$A$2:$I$2561,5,FALSE),"CL")</f>
        <v>MEM</v>
      </c>
      <c r="I1146" s="7" t="str">
        <f>IFERROR(VLOOKUP(A1146,[2]Sheet4!$A$2:$I$2561,6,FALSE),"CL")</f>
        <v>Ch</v>
      </c>
      <c r="J1146" s="7" t="str">
        <f>IFERROR(VLOOKUP(A1146,[2]Sheet4!$A$2:$I$2561,7,FALSE),"CL")</f>
        <v>PAM</v>
      </c>
      <c r="K1146" s="7" t="str">
        <f>IFERROR(VLOOKUP(A1146,[2]Sheet4!$A$2:$I$2561,8,FALSE),"CL")</f>
        <v>Sn</v>
      </c>
    </row>
    <row r="1147" spans="1:11" hidden="1">
      <c r="A1147" s="5">
        <v>41543</v>
      </c>
      <c r="B1147" s="6">
        <v>62.225999999999999</v>
      </c>
      <c r="C1147" s="6">
        <f t="shared" si="34"/>
        <v>-0.47209999999999752</v>
      </c>
      <c r="D1147" s="8">
        <f t="shared" si="35"/>
        <v>-7.5297337558873001E-3</v>
      </c>
      <c r="E1147" s="6">
        <f>[1]!MoonAge(A1147)</f>
        <v>0.70207943018455465</v>
      </c>
      <c r="F1147" s="7" t="str">
        <f>IFERROR(VLOOKUP(A1147,[2]Sheet4!$A$2:$I$2561,3,FALSE),"CL")</f>
        <v>UDM</v>
      </c>
      <c r="G1147" s="7" t="str">
        <f>IFERROR(VLOOKUP(A1147,[2]Sheet4!$A$2:$I$2561,4,FALSE),"CL")</f>
        <v>Sh</v>
      </c>
      <c r="H1147" s="7" t="str">
        <f>IFERROR(VLOOKUP(A1147,[2]Sheet4!$A$2:$I$2561,5,FALSE),"CL")</f>
        <v>MEM</v>
      </c>
      <c r="I1147" s="7" t="str">
        <f>IFERROR(VLOOKUP(A1147,[2]Sheet4!$A$2:$I$2561,6,FALSE),"CL")</f>
        <v>Ch</v>
      </c>
      <c r="J1147" s="7" t="str">
        <f>IFERROR(VLOOKUP(A1147,[2]Sheet4!$A$2:$I$2561,7,FALSE),"CL")</f>
        <v>PAM</v>
      </c>
      <c r="K1147" s="7" t="str">
        <f>IFERROR(VLOOKUP(A1147,[2]Sheet4!$A$2:$I$2561,8,FALSE),"CL")</f>
        <v>Sn</v>
      </c>
    </row>
    <row r="1148" spans="1:11" hidden="1">
      <c r="A1148" s="5">
        <v>41544</v>
      </c>
      <c r="B1148" s="6">
        <v>61.811</v>
      </c>
      <c r="C1148" s="6">
        <f t="shared" si="34"/>
        <v>-0.41499999999999915</v>
      </c>
      <c r="D1148" s="8">
        <f t="shared" si="35"/>
        <v>-6.6692379391251107E-3</v>
      </c>
      <c r="E1148" s="6">
        <f>[1]!MoonAge(A1148)</f>
        <v>0.73594262212887518</v>
      </c>
      <c r="F1148" s="7" t="str">
        <f>IFERROR(VLOOKUP(A1148,[2]Sheet4!$A$2:$I$2561,3,FALSE),"CL")</f>
        <v>FIP</v>
      </c>
      <c r="G1148" s="7" t="str">
        <f>IFERROR(VLOOKUP(A1148,[2]Sheet4!$A$2:$I$2561,4,FALSE),"CL")</f>
        <v>Mo</v>
      </c>
      <c r="H1148" s="7" t="str">
        <f>IFERROR(VLOOKUP(A1148,[2]Sheet4!$A$2:$I$2561,5,FALSE),"CL")</f>
        <v>MEM</v>
      </c>
      <c r="I1148" s="7" t="str">
        <f>IFERROR(VLOOKUP(A1148,[2]Sheet4!$A$2:$I$2561,6,FALSE),"CL")</f>
        <v>Ch</v>
      </c>
      <c r="J1148" s="7" t="str">
        <f>IFERROR(VLOOKUP(A1148,[2]Sheet4!$A$2:$I$2561,7,FALSE),"CL")</f>
        <v>PAM</v>
      </c>
      <c r="K1148" s="7" t="str">
        <f>IFERROR(VLOOKUP(A1148,[2]Sheet4!$A$2:$I$2561,8,FALSE),"CL")</f>
        <v>Sn</v>
      </c>
    </row>
    <row r="1149" spans="1:11" hidden="1">
      <c r="A1149" s="5">
        <v>41547</v>
      </c>
      <c r="B1149" s="6">
        <v>62.777000000000001</v>
      </c>
      <c r="C1149" s="6">
        <f t="shared" si="34"/>
        <v>0.96600000000000108</v>
      </c>
      <c r="D1149" s="8">
        <f t="shared" si="35"/>
        <v>1.5628286227370551E-2</v>
      </c>
      <c r="E1149" s="6">
        <f>[1]!MoonAge(A1149)</f>
        <v>0.83753219796183687</v>
      </c>
      <c r="F1149" s="7" t="str">
        <f>IFERROR(VLOOKUP(A1149,[2]Sheet4!$A$2:$I$2561,3,FALSE),"CL")</f>
        <v>EAM</v>
      </c>
      <c r="G1149" s="7" t="str">
        <f>IFERROR(VLOOKUP(A1149,[2]Sheet4!$A$2:$I$2561,4,FALSE),"CL")</f>
        <v>Pi</v>
      </c>
      <c r="H1149" s="7" t="str">
        <f>IFERROR(VLOOKUP(A1149,[2]Sheet4!$A$2:$I$2561,5,FALSE),"CL")</f>
        <v>MEM</v>
      </c>
      <c r="I1149" s="7" t="str">
        <f>IFERROR(VLOOKUP(A1149,[2]Sheet4!$A$2:$I$2561,6,FALSE),"CL")</f>
        <v>Ch</v>
      </c>
      <c r="J1149" s="7" t="str">
        <f>IFERROR(VLOOKUP(A1149,[2]Sheet4!$A$2:$I$2561,7,FALSE),"CL")</f>
        <v>PAM</v>
      </c>
      <c r="K1149" s="7" t="str">
        <f>IFERROR(VLOOKUP(A1149,[2]Sheet4!$A$2:$I$2561,8,FALSE),"CL")</f>
        <v>Sn</v>
      </c>
    </row>
    <row r="1150" spans="1:11" hidden="1">
      <c r="A1150" s="5">
        <v>41548</v>
      </c>
      <c r="B1150" s="6">
        <v>62.355499999999999</v>
      </c>
      <c r="C1150" s="6">
        <f t="shared" si="34"/>
        <v>-0.42150000000000176</v>
      </c>
      <c r="D1150" s="8">
        <f t="shared" si="35"/>
        <v>-6.714242477340455E-3</v>
      </c>
      <c r="E1150" s="6">
        <f>[1]!MoonAge(A1150)</f>
        <v>0.8713953899061575</v>
      </c>
      <c r="F1150" s="7" t="str">
        <f>IFERROR(VLOOKUP(A1150,[2]Sheet4!$A$2:$I$2561,3,FALSE),"CL")</f>
        <v>MEP</v>
      </c>
      <c r="G1150" s="7" t="str">
        <f>IFERROR(VLOOKUP(A1150,[2]Sheet4!$A$2:$I$2561,4,FALSE),"CL")</f>
        <v>Ra</v>
      </c>
      <c r="H1150" s="7" t="str">
        <f>IFERROR(VLOOKUP(A1150,[2]Sheet4!$A$2:$I$2561,5,FALSE),"CL")</f>
        <v>MEM</v>
      </c>
      <c r="I1150" s="7" t="str">
        <f>IFERROR(VLOOKUP(A1150,[2]Sheet4!$A$2:$I$2561,6,FALSE),"CL")</f>
        <v>Ch</v>
      </c>
      <c r="J1150" s="7" t="str">
        <f>IFERROR(VLOOKUP(A1150,[2]Sheet4!$A$2:$I$2561,7,FALSE),"CL")</f>
        <v>PAM</v>
      </c>
      <c r="K1150" s="7" t="str">
        <f>IFERROR(VLOOKUP(A1150,[2]Sheet4!$A$2:$I$2561,8,FALSE),"CL")</f>
        <v>Sn</v>
      </c>
    </row>
    <row r="1151" spans="1:11" hidden="1">
      <c r="A1151" s="5">
        <v>41550</v>
      </c>
      <c r="B1151" s="6">
        <v>61.934800000000003</v>
      </c>
      <c r="C1151" s="6">
        <f t="shared" si="34"/>
        <v>-0.42069999999999652</v>
      </c>
      <c r="D1151" s="8">
        <f t="shared" si="35"/>
        <v>-6.7467985983593508E-3</v>
      </c>
      <c r="E1151" s="6">
        <f>[1]!MoonAge(A1151)</f>
        <v>0.93912177379479855</v>
      </c>
      <c r="F1151" s="7" t="str">
        <f>IFERROR(VLOOKUP(A1151,[2]Sheet4!$A$2:$I$2561,3,FALSE),"CL")</f>
        <v>PAP</v>
      </c>
      <c r="G1151" s="7" t="str">
        <f>IFERROR(VLOOKUP(A1151,[2]Sheet4!$A$2:$I$2561,4,FALSE),"CL")</f>
        <v>Tg</v>
      </c>
      <c r="H1151" s="7" t="str">
        <f>IFERROR(VLOOKUP(A1151,[2]Sheet4!$A$2:$I$2561,5,FALSE),"CL")</f>
        <v>MEM</v>
      </c>
      <c r="I1151" s="7" t="str">
        <f>IFERROR(VLOOKUP(A1151,[2]Sheet4!$A$2:$I$2561,6,FALSE),"CL")</f>
        <v>Ch</v>
      </c>
      <c r="J1151" s="7" t="str">
        <f>IFERROR(VLOOKUP(A1151,[2]Sheet4!$A$2:$I$2561,7,FALSE),"CL")</f>
        <v>PAM</v>
      </c>
      <c r="K1151" s="7" t="str">
        <f>IFERROR(VLOOKUP(A1151,[2]Sheet4!$A$2:$I$2561,8,FALSE),"CL")</f>
        <v>Sn</v>
      </c>
    </row>
    <row r="1152" spans="1:11" hidden="1">
      <c r="A1152" s="5">
        <v>41551</v>
      </c>
      <c r="B1152" s="6">
        <v>61.405000000000001</v>
      </c>
      <c r="C1152" s="6">
        <f t="shared" si="34"/>
        <v>-0.5298000000000016</v>
      </c>
      <c r="D1152" s="8">
        <f t="shared" si="35"/>
        <v>-8.5541569521497048E-3</v>
      </c>
      <c r="E1152" s="6">
        <f>[1]!MoonAge(A1152)</f>
        <v>0.97298496573911919</v>
      </c>
      <c r="F1152" s="7" t="str">
        <f>IFERROR(VLOOKUP(A1152,[2]Sheet4!$A$2:$I$2561,3,FALSE),"CL")</f>
        <v>PAM</v>
      </c>
      <c r="G1152" s="7" t="str">
        <f>IFERROR(VLOOKUP(A1152,[2]Sheet4!$A$2:$I$2561,4,FALSE),"CL")</f>
        <v>Rb</v>
      </c>
      <c r="H1152" s="7" t="str">
        <f>IFERROR(VLOOKUP(A1152,[2]Sheet4!$A$2:$I$2561,5,FALSE),"CL")</f>
        <v>MEM</v>
      </c>
      <c r="I1152" s="7" t="str">
        <f>IFERROR(VLOOKUP(A1152,[2]Sheet4!$A$2:$I$2561,6,FALSE),"CL")</f>
        <v>Ch</v>
      </c>
      <c r="J1152" s="7" t="str">
        <f>IFERROR(VLOOKUP(A1152,[2]Sheet4!$A$2:$I$2561,7,FALSE),"CL")</f>
        <v>PAM</v>
      </c>
      <c r="K1152" s="7" t="str">
        <f>IFERROR(VLOOKUP(A1152,[2]Sheet4!$A$2:$I$2561,8,FALSE),"CL")</f>
        <v>Sn</v>
      </c>
    </row>
    <row r="1153" spans="1:11" hidden="1">
      <c r="A1153" s="5">
        <v>41554</v>
      </c>
      <c r="B1153" s="6">
        <v>61.776000000000003</v>
      </c>
      <c r="C1153" s="6">
        <f t="shared" si="34"/>
        <v>0.37100000000000222</v>
      </c>
      <c r="D1153" s="8">
        <f t="shared" si="35"/>
        <v>6.0418532692777822E-3</v>
      </c>
      <c r="E1153" s="6">
        <f>[1]!MoonAge(A1153)</f>
        <v>7.4574541572080877E-2</v>
      </c>
      <c r="F1153" s="7" t="str">
        <f>IFERROR(VLOOKUP(A1153,[2]Sheet4!$A$2:$I$2561,3,FALSE),"CL")</f>
        <v>FIP</v>
      </c>
      <c r="G1153" s="7" t="str">
        <f>IFERROR(VLOOKUP(A1153,[2]Sheet4!$A$2:$I$2561,4,FALSE),"CL")</f>
        <v>Ho</v>
      </c>
      <c r="H1153" s="7" t="str">
        <f>IFERROR(VLOOKUP(A1153,[2]Sheet4!$A$2:$I$2561,5,FALSE),"CL")</f>
        <v>MEM</v>
      </c>
      <c r="I1153" s="7" t="str">
        <f>IFERROR(VLOOKUP(A1153,[2]Sheet4!$A$2:$I$2561,6,FALSE),"CL")</f>
        <v>Ch</v>
      </c>
      <c r="J1153" s="7" t="str">
        <f>IFERROR(VLOOKUP(A1153,[2]Sheet4!$A$2:$I$2561,7,FALSE),"CL")</f>
        <v>PAM</v>
      </c>
      <c r="K1153" s="7" t="str">
        <f>IFERROR(VLOOKUP(A1153,[2]Sheet4!$A$2:$I$2561,8,FALSE),"CL")</f>
        <v>Sn</v>
      </c>
    </row>
    <row r="1154" spans="1:11" hidden="1">
      <c r="A1154" s="5">
        <v>41555</v>
      </c>
      <c r="B1154" s="6">
        <v>61.688499999999998</v>
      </c>
      <c r="C1154" s="6">
        <f t="shared" si="34"/>
        <v>-8.7500000000005684E-2</v>
      </c>
      <c r="D1154" s="8">
        <f t="shared" si="35"/>
        <v>-1.4164076664077584E-3</v>
      </c>
      <c r="E1154" s="6">
        <f>[1]!MoonAge(A1154)</f>
        <v>0.10843773351640151</v>
      </c>
      <c r="F1154" s="7" t="str">
        <f>IFERROR(VLOOKUP(A1154,[2]Sheet4!$A$2:$I$2561,3,FALSE),"CL")</f>
        <v>FIM</v>
      </c>
      <c r="G1154" s="7" t="str">
        <f>IFERROR(VLOOKUP(A1154,[2]Sheet4!$A$2:$I$2561,4,FALSE),"CL")</f>
        <v>Sh</v>
      </c>
      <c r="H1154" s="7" t="str">
        <f>IFERROR(VLOOKUP(A1154,[2]Sheet4!$A$2:$I$2561,5,FALSE),"CL")</f>
        <v>PAP</v>
      </c>
      <c r="I1154" s="7" t="str">
        <f>IFERROR(VLOOKUP(A1154,[2]Sheet4!$A$2:$I$2561,6,FALSE),"CL")</f>
        <v>Do</v>
      </c>
      <c r="J1154" s="7" t="str">
        <f>IFERROR(VLOOKUP(A1154,[2]Sheet4!$A$2:$I$2561,7,FALSE),"CL")</f>
        <v>PAM</v>
      </c>
      <c r="K1154" s="7" t="str">
        <f>IFERROR(VLOOKUP(A1154,[2]Sheet4!$A$2:$I$2561,8,FALSE),"CL")</f>
        <v>Sn</v>
      </c>
    </row>
    <row r="1155" spans="1:11" hidden="1">
      <c r="A1155" s="5">
        <v>41556</v>
      </c>
      <c r="B1155" s="6">
        <v>61.917000000000002</v>
      </c>
      <c r="C1155" s="6">
        <f t="shared" si="34"/>
        <v>0.22850000000000392</v>
      </c>
      <c r="D1155" s="8">
        <f t="shared" si="35"/>
        <v>3.7040939559237771E-3</v>
      </c>
      <c r="E1155" s="6">
        <f>[1]!MoonAge(A1155)</f>
        <v>0.14230092546072204</v>
      </c>
      <c r="F1155" s="7" t="str">
        <f>IFERROR(VLOOKUP(A1155,[2]Sheet4!$A$2:$I$2561,3,FALSE),"CL")</f>
        <v>EAP</v>
      </c>
      <c r="G1155" s="7" t="str">
        <f>IFERROR(VLOOKUP(A1155,[2]Sheet4!$A$2:$I$2561,4,FALSE),"CL")</f>
        <v>Mo</v>
      </c>
      <c r="H1155" s="7" t="str">
        <f>IFERROR(VLOOKUP(A1155,[2]Sheet4!$A$2:$I$2561,5,FALSE),"CL")</f>
        <v>PAP</v>
      </c>
      <c r="I1155" s="7" t="str">
        <f>IFERROR(VLOOKUP(A1155,[2]Sheet4!$A$2:$I$2561,6,FALSE),"CL")</f>
        <v>Do</v>
      </c>
      <c r="J1155" s="7" t="str">
        <f>IFERROR(VLOOKUP(A1155,[2]Sheet4!$A$2:$I$2561,7,FALSE),"CL")</f>
        <v>PAM</v>
      </c>
      <c r="K1155" s="7" t="str">
        <f>IFERROR(VLOOKUP(A1155,[2]Sheet4!$A$2:$I$2561,8,FALSE),"CL")</f>
        <v>Sn</v>
      </c>
    </row>
    <row r="1156" spans="1:11" hidden="1">
      <c r="A1156" s="5">
        <v>41557</v>
      </c>
      <c r="B1156" s="6">
        <v>62.138300000000001</v>
      </c>
      <c r="C1156" s="6">
        <f t="shared" ref="C1156:C1219" si="36">(B1156-B1155)</f>
        <v>0.22129999999999939</v>
      </c>
      <c r="D1156" s="8">
        <f t="shared" ref="D1156:D1219" si="37">C1156/B1155</f>
        <v>3.574139573945756E-3</v>
      </c>
      <c r="E1156" s="6">
        <f>[1]!MoonAge(A1156)</f>
        <v>0.17616411740504256</v>
      </c>
      <c r="F1156" s="7" t="str">
        <f>IFERROR(VLOOKUP(A1156,[2]Sheet4!$A$2:$I$2561,3,FALSE),"CL")</f>
        <v>EAM</v>
      </c>
      <c r="G1156" s="7" t="str">
        <f>IFERROR(VLOOKUP(A1156,[2]Sheet4!$A$2:$I$2561,4,FALSE),"CL")</f>
        <v>Ch</v>
      </c>
      <c r="H1156" s="7" t="str">
        <f>IFERROR(VLOOKUP(A1156,[2]Sheet4!$A$2:$I$2561,5,FALSE),"CL")</f>
        <v>PAP</v>
      </c>
      <c r="I1156" s="7" t="str">
        <f>IFERROR(VLOOKUP(A1156,[2]Sheet4!$A$2:$I$2561,6,FALSE),"CL")</f>
        <v>Do</v>
      </c>
      <c r="J1156" s="7" t="str">
        <f>IFERROR(VLOOKUP(A1156,[2]Sheet4!$A$2:$I$2561,7,FALSE),"CL")</f>
        <v>PAM</v>
      </c>
      <c r="K1156" s="7" t="str">
        <f>IFERROR(VLOOKUP(A1156,[2]Sheet4!$A$2:$I$2561,8,FALSE),"CL")</f>
        <v>Sn</v>
      </c>
    </row>
    <row r="1157" spans="1:11" hidden="1">
      <c r="A1157" s="5">
        <v>41558</v>
      </c>
      <c r="B1157" s="6">
        <v>61.156999999999996</v>
      </c>
      <c r="C1157" s="6">
        <f t="shared" si="36"/>
        <v>-0.9813000000000045</v>
      </c>
      <c r="D1157" s="8">
        <f t="shared" si="37"/>
        <v>-1.5792192576880998E-2</v>
      </c>
      <c r="E1157" s="6">
        <f>[1]!MoonAge(A1157)</f>
        <v>0.2100273093493632</v>
      </c>
      <c r="F1157" s="7" t="str">
        <f>IFERROR(VLOOKUP(A1157,[2]Sheet4!$A$2:$I$2561,3,FALSE),"CL")</f>
        <v>MEP</v>
      </c>
      <c r="G1157" s="7" t="str">
        <f>IFERROR(VLOOKUP(A1157,[2]Sheet4!$A$2:$I$2561,4,FALSE),"CL")</f>
        <v>Do</v>
      </c>
      <c r="H1157" s="7" t="str">
        <f>IFERROR(VLOOKUP(A1157,[2]Sheet4!$A$2:$I$2561,5,FALSE),"CL")</f>
        <v>PAP</v>
      </c>
      <c r="I1157" s="7" t="str">
        <f>IFERROR(VLOOKUP(A1157,[2]Sheet4!$A$2:$I$2561,6,FALSE),"CL")</f>
        <v>Do</v>
      </c>
      <c r="J1157" s="7" t="str">
        <f>IFERROR(VLOOKUP(A1157,[2]Sheet4!$A$2:$I$2561,7,FALSE),"CL")</f>
        <v>PAM</v>
      </c>
      <c r="K1157" s="7" t="str">
        <f>IFERROR(VLOOKUP(A1157,[2]Sheet4!$A$2:$I$2561,8,FALSE),"CL")</f>
        <v>Sn</v>
      </c>
    </row>
    <row r="1158" spans="1:11" hidden="1">
      <c r="A1158" s="5">
        <v>41561</v>
      </c>
      <c r="B1158" s="6">
        <v>61.303600000000003</v>
      </c>
      <c r="C1158" s="6">
        <f t="shared" si="36"/>
        <v>0.1466000000000065</v>
      </c>
      <c r="D1158" s="8">
        <f t="shared" si="37"/>
        <v>2.3971090799091931E-3</v>
      </c>
      <c r="E1158" s="6">
        <f>[1]!MoonAge(A1158)</f>
        <v>0.31161688518232489</v>
      </c>
      <c r="F1158" s="7" t="str">
        <f>IFERROR(VLOOKUP(A1158,[2]Sheet4!$A$2:$I$2561,3,FALSE),"CL")</f>
        <v>PAM</v>
      </c>
      <c r="G1158" s="7" t="str">
        <f>IFERROR(VLOOKUP(A1158,[2]Sheet4!$A$2:$I$2561,4,FALSE),"CL")</f>
        <v>Co</v>
      </c>
      <c r="H1158" s="7" t="str">
        <f>IFERROR(VLOOKUP(A1158,[2]Sheet4!$A$2:$I$2561,5,FALSE),"CL")</f>
        <v>PAP</v>
      </c>
      <c r="I1158" s="7" t="str">
        <f>IFERROR(VLOOKUP(A1158,[2]Sheet4!$A$2:$I$2561,6,FALSE),"CL")</f>
        <v>Do</v>
      </c>
      <c r="J1158" s="7" t="str">
        <f>IFERROR(VLOOKUP(A1158,[2]Sheet4!$A$2:$I$2561,7,FALSE),"CL")</f>
        <v>PAM</v>
      </c>
      <c r="K1158" s="7" t="str">
        <f>IFERROR(VLOOKUP(A1158,[2]Sheet4!$A$2:$I$2561,8,FALSE),"CL")</f>
        <v>Sn</v>
      </c>
    </row>
    <row r="1159" spans="1:11" hidden="1">
      <c r="A1159" s="5">
        <v>41562</v>
      </c>
      <c r="B1159" s="6">
        <v>61.692900000000002</v>
      </c>
      <c r="C1159" s="6">
        <f t="shared" si="36"/>
        <v>0.38929999999999865</v>
      </c>
      <c r="D1159" s="8">
        <f t="shared" si="37"/>
        <v>6.3503611533417062E-3</v>
      </c>
      <c r="E1159" s="6">
        <f>[1]!MoonAge(A1159)</f>
        <v>0.34548007712664541</v>
      </c>
      <c r="F1159" s="7" t="str">
        <f>IFERROR(VLOOKUP(A1159,[2]Sheet4!$A$2:$I$2561,3,FALSE),"CL")</f>
        <v>UDP</v>
      </c>
      <c r="G1159" s="7" t="str">
        <f>IFERROR(VLOOKUP(A1159,[2]Sheet4!$A$2:$I$2561,4,FALSE),"CL")</f>
        <v>Tg</v>
      </c>
      <c r="H1159" s="7" t="str">
        <f>IFERROR(VLOOKUP(A1159,[2]Sheet4!$A$2:$I$2561,5,FALSE),"CL")</f>
        <v>PAP</v>
      </c>
      <c r="I1159" s="7" t="str">
        <f>IFERROR(VLOOKUP(A1159,[2]Sheet4!$A$2:$I$2561,6,FALSE),"CL")</f>
        <v>Do</v>
      </c>
      <c r="J1159" s="7" t="str">
        <f>IFERROR(VLOOKUP(A1159,[2]Sheet4!$A$2:$I$2561,7,FALSE),"CL")</f>
        <v>PAM</v>
      </c>
      <c r="K1159" s="7" t="str">
        <f>IFERROR(VLOOKUP(A1159,[2]Sheet4!$A$2:$I$2561,8,FALSE),"CL")</f>
        <v>Sn</v>
      </c>
    </row>
    <row r="1160" spans="1:11" hidden="1">
      <c r="A1160" s="5">
        <v>41564</v>
      </c>
      <c r="B1160" s="6">
        <v>61.581000000000003</v>
      </c>
      <c r="C1160" s="6">
        <f t="shared" si="36"/>
        <v>-0.11189999999999856</v>
      </c>
      <c r="D1160" s="8">
        <f t="shared" si="37"/>
        <v>-1.8138229844925195E-3</v>
      </c>
      <c r="E1160" s="6">
        <f>[1]!MoonAge(A1160)</f>
        <v>0.41320646101528657</v>
      </c>
      <c r="F1160" s="7" t="str">
        <f>IFERROR(VLOOKUP(A1160,[2]Sheet4!$A$2:$I$2561,3,FALSE),"CL")</f>
        <v>FIP</v>
      </c>
      <c r="G1160" s="7" t="str">
        <f>IFERROR(VLOOKUP(A1160,[2]Sheet4!$A$2:$I$2561,4,FALSE),"CL")</f>
        <v>Dr</v>
      </c>
      <c r="H1160" s="7" t="str">
        <f>IFERROR(VLOOKUP(A1160,[2]Sheet4!$A$2:$I$2561,5,FALSE),"CL")</f>
        <v>PAP</v>
      </c>
      <c r="I1160" s="7" t="str">
        <f>IFERROR(VLOOKUP(A1160,[2]Sheet4!$A$2:$I$2561,6,FALSE),"CL")</f>
        <v>Do</v>
      </c>
      <c r="J1160" s="7" t="str">
        <f>IFERROR(VLOOKUP(A1160,[2]Sheet4!$A$2:$I$2561,7,FALSE),"CL")</f>
        <v>PAM</v>
      </c>
      <c r="K1160" s="7" t="str">
        <f>IFERROR(VLOOKUP(A1160,[2]Sheet4!$A$2:$I$2561,8,FALSE),"CL")</f>
        <v>Sn</v>
      </c>
    </row>
    <row r="1161" spans="1:11" hidden="1">
      <c r="A1161" s="5">
        <v>41565</v>
      </c>
      <c r="B1161" s="6">
        <v>61.276000000000003</v>
      </c>
      <c r="C1161" s="6">
        <f t="shared" si="36"/>
        <v>-0.30499999999999972</v>
      </c>
      <c r="D1161" s="8">
        <f t="shared" si="37"/>
        <v>-4.9528263587794892E-3</v>
      </c>
      <c r="E1161" s="6">
        <f>[1]!MoonAge(A1161)</f>
        <v>0.44706965295960721</v>
      </c>
      <c r="F1161" s="7" t="str">
        <f>IFERROR(VLOOKUP(A1161,[2]Sheet4!$A$2:$I$2561,3,FALSE),"CL")</f>
        <v>FIM</v>
      </c>
      <c r="G1161" s="7" t="str">
        <f>IFERROR(VLOOKUP(A1161,[2]Sheet4!$A$2:$I$2561,4,FALSE),"CL")</f>
        <v>Sn</v>
      </c>
      <c r="H1161" s="7" t="str">
        <f>IFERROR(VLOOKUP(A1161,[2]Sheet4!$A$2:$I$2561,5,FALSE),"CL")</f>
        <v>PAP</v>
      </c>
      <c r="I1161" s="7" t="str">
        <f>IFERROR(VLOOKUP(A1161,[2]Sheet4!$A$2:$I$2561,6,FALSE),"CL")</f>
        <v>Do</v>
      </c>
      <c r="J1161" s="7" t="str">
        <f>IFERROR(VLOOKUP(A1161,[2]Sheet4!$A$2:$I$2561,7,FALSE),"CL")</f>
        <v>PAM</v>
      </c>
      <c r="K1161" s="7" t="str">
        <f>IFERROR(VLOOKUP(A1161,[2]Sheet4!$A$2:$I$2561,8,FALSE),"CL")</f>
        <v>Sn</v>
      </c>
    </row>
    <row r="1162" spans="1:11" hidden="1">
      <c r="A1162" s="5">
        <v>41568</v>
      </c>
      <c r="B1162" s="6">
        <v>61.488500000000002</v>
      </c>
      <c r="C1162" s="6">
        <f t="shared" si="36"/>
        <v>0.21249999999999858</v>
      </c>
      <c r="D1162" s="8">
        <f t="shared" si="37"/>
        <v>3.4679156602911185E-3</v>
      </c>
      <c r="E1162" s="6">
        <f>[1]!MoonAge(A1162)</f>
        <v>0.54865922879223317</v>
      </c>
      <c r="F1162" s="7" t="str">
        <f>IFERROR(VLOOKUP(A1162,[2]Sheet4!$A$2:$I$2561,3,FALSE),"CL")</f>
        <v>MEP</v>
      </c>
      <c r="G1162" s="7" t="str">
        <f>IFERROR(VLOOKUP(A1162,[2]Sheet4!$A$2:$I$2561,4,FALSE),"CL")</f>
        <v>Mo</v>
      </c>
      <c r="H1162" s="7" t="str">
        <f>IFERROR(VLOOKUP(A1162,[2]Sheet4!$A$2:$I$2561,5,FALSE),"CL")</f>
        <v>PAP</v>
      </c>
      <c r="I1162" s="7" t="str">
        <f>IFERROR(VLOOKUP(A1162,[2]Sheet4!$A$2:$I$2561,6,FALSE),"CL")</f>
        <v>Do</v>
      </c>
      <c r="J1162" s="7" t="str">
        <f>IFERROR(VLOOKUP(A1162,[2]Sheet4!$A$2:$I$2561,7,FALSE),"CL")</f>
        <v>PAM</v>
      </c>
      <c r="K1162" s="7" t="str">
        <f>IFERROR(VLOOKUP(A1162,[2]Sheet4!$A$2:$I$2561,8,FALSE),"CL")</f>
        <v>Sn</v>
      </c>
    </row>
    <row r="1163" spans="1:11" hidden="1">
      <c r="A1163" s="5">
        <v>41569</v>
      </c>
      <c r="B1163" s="6">
        <v>61.78</v>
      </c>
      <c r="C1163" s="6">
        <f t="shared" si="36"/>
        <v>0.2914999999999992</v>
      </c>
      <c r="D1163" s="8">
        <f t="shared" si="37"/>
        <v>4.7407238751961617E-3</v>
      </c>
      <c r="E1163" s="6">
        <f>[1]!MoonAge(A1163)</f>
        <v>0.5825224207363201</v>
      </c>
      <c r="F1163" s="7" t="str">
        <f>IFERROR(VLOOKUP(A1163,[2]Sheet4!$A$2:$I$2561,3,FALSE),"CL")</f>
        <v>MEM</v>
      </c>
      <c r="G1163" s="7" t="str">
        <f>IFERROR(VLOOKUP(A1163,[2]Sheet4!$A$2:$I$2561,4,FALSE),"CL")</f>
        <v>Ch</v>
      </c>
      <c r="H1163" s="7" t="str">
        <f>IFERROR(VLOOKUP(A1163,[2]Sheet4!$A$2:$I$2561,5,FALSE),"CL")</f>
        <v>PAP</v>
      </c>
      <c r="I1163" s="7" t="str">
        <f>IFERROR(VLOOKUP(A1163,[2]Sheet4!$A$2:$I$2561,6,FALSE),"CL")</f>
        <v>Do</v>
      </c>
      <c r="J1163" s="7" t="str">
        <f>IFERROR(VLOOKUP(A1163,[2]Sheet4!$A$2:$I$2561,7,FALSE),"CL")</f>
        <v>PAM</v>
      </c>
      <c r="K1163" s="7" t="str">
        <f>IFERROR(VLOOKUP(A1163,[2]Sheet4!$A$2:$I$2561,8,FALSE),"CL")</f>
        <v>Sn</v>
      </c>
    </row>
    <row r="1164" spans="1:11" hidden="1">
      <c r="A1164" s="5">
        <v>41570</v>
      </c>
      <c r="B1164" s="6">
        <v>61.533999999999999</v>
      </c>
      <c r="C1164" s="6">
        <f t="shared" si="36"/>
        <v>-0.24600000000000222</v>
      </c>
      <c r="D1164" s="8">
        <f t="shared" si="37"/>
        <v>-3.981871155713859E-3</v>
      </c>
      <c r="E1164" s="6">
        <f>[1]!MoonAge(A1164)</f>
        <v>0.61638561268040704</v>
      </c>
      <c r="F1164" s="7" t="str">
        <f>IFERROR(VLOOKUP(A1164,[2]Sheet4!$A$2:$I$2561,3,FALSE),"CL")</f>
        <v>PAP</v>
      </c>
      <c r="G1164" s="7" t="str">
        <f>IFERROR(VLOOKUP(A1164,[2]Sheet4!$A$2:$I$2561,4,FALSE),"CL")</f>
        <v>Do</v>
      </c>
      <c r="H1164" s="7" t="str">
        <f>IFERROR(VLOOKUP(A1164,[2]Sheet4!$A$2:$I$2561,5,FALSE),"CL")</f>
        <v>PAP</v>
      </c>
      <c r="I1164" s="7" t="str">
        <f>IFERROR(VLOOKUP(A1164,[2]Sheet4!$A$2:$I$2561,6,FALSE),"CL")</f>
        <v>Do</v>
      </c>
      <c r="J1164" s="7" t="str">
        <f>IFERROR(VLOOKUP(A1164,[2]Sheet4!$A$2:$I$2561,7,FALSE),"CL")</f>
        <v>PAM</v>
      </c>
      <c r="K1164" s="7" t="str">
        <f>IFERROR(VLOOKUP(A1164,[2]Sheet4!$A$2:$I$2561,8,FALSE),"CL")</f>
        <v>Sn</v>
      </c>
    </row>
    <row r="1165" spans="1:11" hidden="1">
      <c r="A1165" s="5">
        <v>41571</v>
      </c>
      <c r="B1165" s="6">
        <v>61.410499999999999</v>
      </c>
      <c r="C1165" s="6">
        <f t="shared" si="36"/>
        <v>-0.12349999999999994</v>
      </c>
      <c r="D1165" s="8">
        <f t="shared" si="37"/>
        <v>-2.0070205089869008E-3</v>
      </c>
      <c r="E1165" s="6">
        <f>[1]!MoonAge(A1165)</f>
        <v>0.65024880462449408</v>
      </c>
      <c r="F1165" s="7" t="str">
        <f>IFERROR(VLOOKUP(A1165,[2]Sheet4!$A$2:$I$2561,3,FALSE),"CL")</f>
        <v>PAM</v>
      </c>
      <c r="G1165" s="7" t="str">
        <f>IFERROR(VLOOKUP(A1165,[2]Sheet4!$A$2:$I$2561,4,FALSE),"CL")</f>
        <v>Pi</v>
      </c>
      <c r="H1165" s="7" t="str">
        <f>IFERROR(VLOOKUP(A1165,[2]Sheet4!$A$2:$I$2561,5,FALSE),"CL")</f>
        <v>PAP</v>
      </c>
      <c r="I1165" s="7" t="str">
        <f>IFERROR(VLOOKUP(A1165,[2]Sheet4!$A$2:$I$2561,6,FALSE),"CL")</f>
        <v>Do</v>
      </c>
      <c r="J1165" s="7" t="str">
        <f>IFERROR(VLOOKUP(A1165,[2]Sheet4!$A$2:$I$2561,7,FALSE),"CL")</f>
        <v>PAM</v>
      </c>
      <c r="K1165" s="7" t="str">
        <f>IFERROR(VLOOKUP(A1165,[2]Sheet4!$A$2:$I$2561,8,FALSE),"CL")</f>
        <v>Sn</v>
      </c>
    </row>
    <row r="1166" spans="1:11" hidden="1">
      <c r="A1166" s="5">
        <v>41572</v>
      </c>
      <c r="B1166" s="6">
        <v>61.625</v>
      </c>
      <c r="C1166" s="6">
        <f t="shared" si="36"/>
        <v>0.21450000000000102</v>
      </c>
      <c r="D1166" s="8">
        <f t="shared" si="37"/>
        <v>3.4928880240349945E-3</v>
      </c>
      <c r="E1166" s="6">
        <f>[1]!MoonAge(A1166)</f>
        <v>0.68411199656858102</v>
      </c>
      <c r="F1166" s="7" t="str">
        <f>IFERROR(VLOOKUP(A1166,[2]Sheet4!$A$2:$I$2561,3,FALSE),"CL")</f>
        <v>UDP</v>
      </c>
      <c r="G1166" s="7" t="str">
        <f>IFERROR(VLOOKUP(A1166,[2]Sheet4!$A$2:$I$2561,4,FALSE),"CL")</f>
        <v>Ra</v>
      </c>
      <c r="H1166" s="7" t="str">
        <f>IFERROR(VLOOKUP(A1166,[2]Sheet4!$A$2:$I$2561,5,FALSE),"CL")</f>
        <v>PAP</v>
      </c>
      <c r="I1166" s="7" t="str">
        <f>IFERROR(VLOOKUP(A1166,[2]Sheet4!$A$2:$I$2561,6,FALSE),"CL")</f>
        <v>Do</v>
      </c>
      <c r="J1166" s="7" t="str">
        <f>IFERROR(VLOOKUP(A1166,[2]Sheet4!$A$2:$I$2561,7,FALSE),"CL")</f>
        <v>PAM</v>
      </c>
      <c r="K1166" s="7" t="str">
        <f>IFERROR(VLOOKUP(A1166,[2]Sheet4!$A$2:$I$2561,8,FALSE),"CL")</f>
        <v>Sn</v>
      </c>
    </row>
    <row r="1167" spans="1:11" hidden="1">
      <c r="A1167" s="5">
        <v>41575</v>
      </c>
      <c r="B1167" s="6">
        <v>61.503</v>
      </c>
      <c r="C1167" s="6">
        <f t="shared" si="36"/>
        <v>-0.12199999999999989</v>
      </c>
      <c r="D1167" s="8">
        <f t="shared" si="37"/>
        <v>-1.9797160243407688E-3</v>
      </c>
      <c r="E1167" s="6">
        <f>[1]!MoonAge(A1167)</f>
        <v>0.78570157240084182</v>
      </c>
      <c r="F1167" s="7" t="str">
        <f>IFERROR(VLOOKUP(A1167,[2]Sheet4!$A$2:$I$2561,3,FALSE),"CL")</f>
        <v>FIM</v>
      </c>
      <c r="G1167" s="7" t="str">
        <f>IFERROR(VLOOKUP(A1167,[2]Sheet4!$A$2:$I$2561,4,FALSE),"CL")</f>
        <v>Rb</v>
      </c>
      <c r="H1167" s="7" t="str">
        <f>IFERROR(VLOOKUP(A1167,[2]Sheet4!$A$2:$I$2561,5,FALSE),"CL")</f>
        <v>PAP</v>
      </c>
      <c r="I1167" s="7" t="str">
        <f>IFERROR(VLOOKUP(A1167,[2]Sheet4!$A$2:$I$2561,6,FALSE),"CL")</f>
        <v>Do</v>
      </c>
      <c r="J1167" s="7" t="str">
        <f>IFERROR(VLOOKUP(A1167,[2]Sheet4!$A$2:$I$2561,7,FALSE),"CL")</f>
        <v>PAM</v>
      </c>
      <c r="K1167" s="7" t="str">
        <f>IFERROR(VLOOKUP(A1167,[2]Sheet4!$A$2:$I$2561,8,FALSE),"CL")</f>
        <v>Sn</v>
      </c>
    </row>
    <row r="1168" spans="1:11" hidden="1">
      <c r="A1168" s="5">
        <v>41576</v>
      </c>
      <c r="B1168" s="6">
        <v>61.463000000000001</v>
      </c>
      <c r="C1168" s="6">
        <f t="shared" si="36"/>
        <v>-3.9999999999999147E-2</v>
      </c>
      <c r="D1168" s="8">
        <f t="shared" si="37"/>
        <v>-6.5037477846607719E-4</v>
      </c>
      <c r="E1168" s="6">
        <f>[1]!MoonAge(A1168)</f>
        <v>0.81956476434492886</v>
      </c>
      <c r="F1168" s="7" t="str">
        <f>IFERROR(VLOOKUP(A1168,[2]Sheet4!$A$2:$I$2561,3,FALSE),"CL")</f>
        <v>EAP</v>
      </c>
      <c r="G1168" s="7" t="str">
        <f>IFERROR(VLOOKUP(A1168,[2]Sheet4!$A$2:$I$2561,4,FALSE),"CL")</f>
        <v>Dr</v>
      </c>
      <c r="H1168" s="7" t="str">
        <f>IFERROR(VLOOKUP(A1168,[2]Sheet4!$A$2:$I$2561,5,FALSE),"CL")</f>
        <v>PAP</v>
      </c>
      <c r="I1168" s="7" t="str">
        <f>IFERROR(VLOOKUP(A1168,[2]Sheet4!$A$2:$I$2561,6,FALSE),"CL")</f>
        <v>Do</v>
      </c>
      <c r="J1168" s="7" t="str">
        <f>IFERROR(VLOOKUP(A1168,[2]Sheet4!$A$2:$I$2561,7,FALSE),"CL")</f>
        <v>PAM</v>
      </c>
      <c r="K1168" s="7" t="str">
        <f>IFERROR(VLOOKUP(A1168,[2]Sheet4!$A$2:$I$2561,8,FALSE),"CL")</f>
        <v>Sn</v>
      </c>
    </row>
    <row r="1169" spans="1:11" hidden="1">
      <c r="A1169" s="5">
        <v>41577</v>
      </c>
      <c r="B1169" s="6">
        <v>61.487099999999998</v>
      </c>
      <c r="C1169" s="6">
        <f t="shared" si="36"/>
        <v>2.4099999999997124E-2</v>
      </c>
      <c r="D1169" s="8">
        <f t="shared" si="37"/>
        <v>3.9210581976143572E-4</v>
      </c>
      <c r="E1169" s="6">
        <f>[1]!MoonAge(A1169)</f>
        <v>0.85342795628901569</v>
      </c>
      <c r="F1169" s="7" t="str">
        <f>IFERROR(VLOOKUP(A1169,[2]Sheet4!$A$2:$I$2561,3,FALSE),"CL")</f>
        <v>EAM</v>
      </c>
      <c r="G1169" s="7" t="str">
        <f>IFERROR(VLOOKUP(A1169,[2]Sheet4!$A$2:$I$2561,4,FALSE),"CL")</f>
        <v>Sn</v>
      </c>
      <c r="H1169" s="7" t="str">
        <f>IFERROR(VLOOKUP(A1169,[2]Sheet4!$A$2:$I$2561,5,FALSE),"CL")</f>
        <v>PAP</v>
      </c>
      <c r="I1169" s="7" t="str">
        <f>IFERROR(VLOOKUP(A1169,[2]Sheet4!$A$2:$I$2561,6,FALSE),"CL")</f>
        <v>Do</v>
      </c>
      <c r="J1169" s="7" t="str">
        <f>IFERROR(VLOOKUP(A1169,[2]Sheet4!$A$2:$I$2561,7,FALSE),"CL")</f>
        <v>PAM</v>
      </c>
      <c r="K1169" s="7" t="str">
        <f>IFERROR(VLOOKUP(A1169,[2]Sheet4!$A$2:$I$2561,8,FALSE),"CL")</f>
        <v>Sn</v>
      </c>
    </row>
    <row r="1170" spans="1:11" hidden="1">
      <c r="A1170" s="5">
        <v>41578</v>
      </c>
      <c r="B1170" s="6">
        <v>61.41</v>
      </c>
      <c r="C1170" s="6">
        <f t="shared" si="36"/>
        <v>-7.7100000000001501E-2</v>
      </c>
      <c r="D1170" s="8">
        <f t="shared" si="37"/>
        <v>-1.253921554277263E-3</v>
      </c>
      <c r="E1170" s="6">
        <f>[1]!MoonAge(A1170)</f>
        <v>0.88729114823310273</v>
      </c>
      <c r="F1170" s="7" t="str">
        <f>IFERROR(VLOOKUP(A1170,[2]Sheet4!$A$2:$I$2561,3,FALSE),"CL")</f>
        <v>MEP</v>
      </c>
      <c r="G1170" s="7" t="str">
        <f>IFERROR(VLOOKUP(A1170,[2]Sheet4!$A$2:$I$2561,4,FALSE),"CL")</f>
        <v>Ho</v>
      </c>
      <c r="H1170" s="7" t="str">
        <f>IFERROR(VLOOKUP(A1170,[2]Sheet4!$A$2:$I$2561,5,FALSE),"CL")</f>
        <v>PAP</v>
      </c>
      <c r="I1170" s="7" t="str">
        <f>IFERROR(VLOOKUP(A1170,[2]Sheet4!$A$2:$I$2561,6,FALSE),"CL")</f>
        <v>Do</v>
      </c>
      <c r="J1170" s="7" t="str">
        <f>IFERROR(VLOOKUP(A1170,[2]Sheet4!$A$2:$I$2561,7,FALSE),"CL")</f>
        <v>PAM</v>
      </c>
      <c r="K1170" s="7" t="str">
        <f>IFERROR(VLOOKUP(A1170,[2]Sheet4!$A$2:$I$2561,8,FALSE),"CL")</f>
        <v>Sn</v>
      </c>
    </row>
    <row r="1171" spans="1:11" hidden="1">
      <c r="A1171" s="5">
        <v>41579</v>
      </c>
      <c r="B1171" s="6">
        <v>61.904600000000002</v>
      </c>
      <c r="C1171" s="6">
        <f t="shared" si="36"/>
        <v>0.49460000000000548</v>
      </c>
      <c r="D1171" s="8">
        <f t="shared" si="37"/>
        <v>8.0540628562124333E-3</v>
      </c>
      <c r="E1171" s="6">
        <f>[1]!MoonAge(A1171)</f>
        <v>0.92115434017718967</v>
      </c>
      <c r="F1171" s="7" t="str">
        <f>IFERROR(VLOOKUP(A1171,[2]Sheet4!$A$2:$I$2561,3,FALSE),"CL")</f>
        <v>MEM</v>
      </c>
      <c r="G1171" s="7" t="str">
        <f>IFERROR(VLOOKUP(A1171,[2]Sheet4!$A$2:$I$2561,4,FALSE),"CL")</f>
        <v>Sh</v>
      </c>
      <c r="H1171" s="7" t="str">
        <f>IFERROR(VLOOKUP(A1171,[2]Sheet4!$A$2:$I$2561,5,FALSE),"CL")</f>
        <v>PAP</v>
      </c>
      <c r="I1171" s="7" t="str">
        <f>IFERROR(VLOOKUP(A1171,[2]Sheet4!$A$2:$I$2561,6,FALSE),"CL")</f>
        <v>Do</v>
      </c>
      <c r="J1171" s="7" t="str">
        <f>IFERROR(VLOOKUP(A1171,[2]Sheet4!$A$2:$I$2561,7,FALSE),"CL")</f>
        <v>PAM</v>
      </c>
      <c r="K1171" s="7" t="str">
        <f>IFERROR(VLOOKUP(A1171,[2]Sheet4!$A$2:$I$2561,8,FALSE),"CL")</f>
        <v>Sn</v>
      </c>
    </row>
    <row r="1172" spans="1:11" hidden="1">
      <c r="A1172" s="5">
        <v>41583</v>
      </c>
      <c r="B1172" s="6">
        <v>61.787999999999997</v>
      </c>
      <c r="C1172" s="6">
        <f t="shared" si="36"/>
        <v>-0.11660000000000537</v>
      </c>
      <c r="D1172" s="8">
        <f t="shared" si="37"/>
        <v>-1.8835433877289469E-3</v>
      </c>
      <c r="E1172" s="6">
        <f>[1]!MoonAge(A1172)</f>
        <v>5.6607107953537517E-2</v>
      </c>
      <c r="F1172" s="7" t="str">
        <f>IFERROR(VLOOKUP(A1172,[2]Sheet4!$A$2:$I$2561,3,FALSE),"CL")</f>
        <v>UDM</v>
      </c>
      <c r="G1172" s="7" t="str">
        <f>IFERROR(VLOOKUP(A1172,[2]Sheet4!$A$2:$I$2561,4,FALSE),"CL")</f>
        <v>Pi</v>
      </c>
      <c r="H1172" s="7" t="str">
        <f>IFERROR(VLOOKUP(A1172,[2]Sheet4!$A$2:$I$2561,5,FALSE),"CL")</f>
        <v>PAP</v>
      </c>
      <c r="I1172" s="7" t="str">
        <f>IFERROR(VLOOKUP(A1172,[2]Sheet4!$A$2:$I$2561,6,FALSE),"CL")</f>
        <v>Do</v>
      </c>
      <c r="J1172" s="7" t="str">
        <f>IFERROR(VLOOKUP(A1172,[2]Sheet4!$A$2:$I$2561,7,FALSE),"CL")</f>
        <v>PAM</v>
      </c>
      <c r="K1172" s="7" t="str">
        <f>IFERROR(VLOOKUP(A1172,[2]Sheet4!$A$2:$I$2561,8,FALSE),"CL")</f>
        <v>Sn</v>
      </c>
    </row>
    <row r="1173" spans="1:11" hidden="1">
      <c r="A1173" s="5">
        <v>41584</v>
      </c>
      <c r="B1173" s="6">
        <v>61.922499999999999</v>
      </c>
      <c r="C1173" s="6">
        <f t="shared" si="36"/>
        <v>0.13450000000000273</v>
      </c>
      <c r="D1173" s="8">
        <f t="shared" si="37"/>
        <v>2.1767980837703559E-3</v>
      </c>
      <c r="E1173" s="6">
        <f>[1]!MoonAge(A1173)</f>
        <v>9.0470299897624451E-2</v>
      </c>
      <c r="F1173" s="7" t="str">
        <f>IFERROR(VLOOKUP(A1173,[2]Sheet4!$A$2:$I$2561,3,FALSE),"CL")</f>
        <v>FIP</v>
      </c>
      <c r="G1173" s="7" t="str">
        <f>IFERROR(VLOOKUP(A1173,[2]Sheet4!$A$2:$I$2561,4,FALSE),"CL")</f>
        <v>Ra</v>
      </c>
      <c r="H1173" s="7" t="str">
        <f>IFERROR(VLOOKUP(A1173,[2]Sheet4!$A$2:$I$2561,5,FALSE),"CL")</f>
        <v>PAP</v>
      </c>
      <c r="I1173" s="7" t="str">
        <f>IFERROR(VLOOKUP(A1173,[2]Sheet4!$A$2:$I$2561,6,FALSE),"CL")</f>
        <v>Do</v>
      </c>
      <c r="J1173" s="7" t="str">
        <f>IFERROR(VLOOKUP(A1173,[2]Sheet4!$A$2:$I$2561,7,FALSE),"CL")</f>
        <v>PAM</v>
      </c>
      <c r="K1173" s="7" t="str">
        <f>IFERROR(VLOOKUP(A1173,[2]Sheet4!$A$2:$I$2561,8,FALSE),"CL")</f>
        <v>Sn</v>
      </c>
    </row>
    <row r="1174" spans="1:11" hidden="1">
      <c r="A1174" s="5">
        <v>41585</v>
      </c>
      <c r="B1174" s="6">
        <v>62.573999999999998</v>
      </c>
      <c r="C1174" s="6">
        <f t="shared" si="36"/>
        <v>0.65149999999999864</v>
      </c>
      <c r="D1174" s="8">
        <f t="shared" si="37"/>
        <v>1.0521216036174228E-2</v>
      </c>
      <c r="E1174" s="6">
        <f>[1]!MoonAge(A1174)</f>
        <v>0.12433349184171139</v>
      </c>
      <c r="F1174" s="7" t="str">
        <f>IFERROR(VLOOKUP(A1174,[2]Sheet4!$A$2:$I$2561,3,FALSE),"CL")</f>
        <v>FIM</v>
      </c>
      <c r="G1174" s="7" t="str">
        <f>IFERROR(VLOOKUP(A1174,[2]Sheet4!$A$2:$I$2561,4,FALSE),"CL")</f>
        <v>Co</v>
      </c>
      <c r="H1174" s="7" t="str">
        <f>IFERROR(VLOOKUP(A1174,[2]Sheet4!$A$2:$I$2561,5,FALSE),"CL")</f>
        <v>PAP</v>
      </c>
      <c r="I1174" s="7" t="str">
        <f>IFERROR(VLOOKUP(A1174,[2]Sheet4!$A$2:$I$2561,6,FALSE),"CL")</f>
        <v>Do</v>
      </c>
      <c r="J1174" s="7" t="str">
        <f>IFERROR(VLOOKUP(A1174,[2]Sheet4!$A$2:$I$2561,7,FALSE),"CL")</f>
        <v>PAM</v>
      </c>
      <c r="K1174" s="7" t="str">
        <f>IFERROR(VLOOKUP(A1174,[2]Sheet4!$A$2:$I$2561,8,FALSE),"CL")</f>
        <v>Sn</v>
      </c>
    </row>
    <row r="1175" spans="1:11" hidden="1">
      <c r="A1175" s="5">
        <v>41586</v>
      </c>
      <c r="B1175" s="6">
        <v>62.731499999999997</v>
      </c>
      <c r="C1175" s="6">
        <f t="shared" si="36"/>
        <v>0.15749999999999886</v>
      </c>
      <c r="D1175" s="8">
        <f t="shared" si="37"/>
        <v>2.5170198484993586E-3</v>
      </c>
      <c r="E1175" s="6">
        <f>[1]!MoonAge(A1175)</f>
        <v>0.15819668378579832</v>
      </c>
      <c r="F1175" s="7" t="str">
        <f>IFERROR(VLOOKUP(A1175,[2]Sheet4!$A$2:$I$2561,3,FALSE),"CL")</f>
        <v>EAP</v>
      </c>
      <c r="G1175" s="7" t="str">
        <f>IFERROR(VLOOKUP(A1175,[2]Sheet4!$A$2:$I$2561,4,FALSE),"CL")</f>
        <v>Tg</v>
      </c>
      <c r="H1175" s="7" t="str">
        <f>IFERROR(VLOOKUP(A1175,[2]Sheet4!$A$2:$I$2561,5,FALSE),"CL")</f>
        <v>PAM</v>
      </c>
      <c r="I1175" s="7" t="str">
        <f>IFERROR(VLOOKUP(A1175,[2]Sheet4!$A$2:$I$2561,6,FALSE),"CL")</f>
        <v>Pi</v>
      </c>
      <c r="J1175" s="7" t="str">
        <f>IFERROR(VLOOKUP(A1175,[2]Sheet4!$A$2:$I$2561,7,FALSE),"CL")</f>
        <v>PAM</v>
      </c>
      <c r="K1175" s="7" t="str">
        <f>IFERROR(VLOOKUP(A1175,[2]Sheet4!$A$2:$I$2561,8,FALSE),"CL")</f>
        <v>Sn</v>
      </c>
    </row>
    <row r="1176" spans="1:11" hidden="1">
      <c r="A1176" s="5">
        <v>41589</v>
      </c>
      <c r="B1176" s="6">
        <v>63.295499999999997</v>
      </c>
      <c r="C1176" s="6">
        <f t="shared" si="36"/>
        <v>0.56400000000000006</v>
      </c>
      <c r="D1176" s="8">
        <f t="shared" si="37"/>
        <v>8.9906984529303478E-3</v>
      </c>
      <c r="E1176" s="6">
        <f>[1]!MoonAge(A1176)</f>
        <v>0.25978625961805912</v>
      </c>
      <c r="F1176" s="7" t="str">
        <f>IFERROR(VLOOKUP(A1176,[2]Sheet4!$A$2:$I$2561,3,FALSE),"CL")</f>
        <v>MEM</v>
      </c>
      <c r="G1176" s="7" t="str">
        <f>IFERROR(VLOOKUP(A1176,[2]Sheet4!$A$2:$I$2561,4,FALSE),"CL")</f>
        <v>Sn</v>
      </c>
      <c r="H1176" s="7" t="str">
        <f>IFERROR(VLOOKUP(A1176,[2]Sheet4!$A$2:$I$2561,5,FALSE),"CL")</f>
        <v>PAM</v>
      </c>
      <c r="I1176" s="7" t="str">
        <f>IFERROR(VLOOKUP(A1176,[2]Sheet4!$A$2:$I$2561,6,FALSE),"CL")</f>
        <v>Pi</v>
      </c>
      <c r="J1176" s="7" t="str">
        <f>IFERROR(VLOOKUP(A1176,[2]Sheet4!$A$2:$I$2561,7,FALSE),"CL")</f>
        <v>PAM</v>
      </c>
      <c r="K1176" s="7" t="str">
        <f>IFERROR(VLOOKUP(A1176,[2]Sheet4!$A$2:$I$2561,8,FALSE),"CL")</f>
        <v>Sn</v>
      </c>
    </row>
    <row r="1177" spans="1:11" hidden="1">
      <c r="A1177" s="5">
        <v>41590</v>
      </c>
      <c r="B1177" s="6">
        <v>63.593000000000004</v>
      </c>
      <c r="C1177" s="6">
        <f t="shared" si="36"/>
        <v>0.29750000000000654</v>
      </c>
      <c r="D1177" s="8">
        <f t="shared" si="37"/>
        <v>4.7001761578628265E-3</v>
      </c>
      <c r="E1177" s="6">
        <f>[1]!MoonAge(A1177)</f>
        <v>0.29364945156214617</v>
      </c>
      <c r="F1177" s="7" t="str">
        <f>IFERROR(VLOOKUP(A1177,[2]Sheet4!$A$2:$I$2561,3,FALSE),"CL")</f>
        <v>PAP</v>
      </c>
      <c r="G1177" s="7" t="str">
        <f>IFERROR(VLOOKUP(A1177,[2]Sheet4!$A$2:$I$2561,4,FALSE),"CL")</f>
        <v>Ho</v>
      </c>
      <c r="H1177" s="7" t="str">
        <f>IFERROR(VLOOKUP(A1177,[2]Sheet4!$A$2:$I$2561,5,FALSE),"CL")</f>
        <v>PAM</v>
      </c>
      <c r="I1177" s="7" t="str">
        <f>IFERROR(VLOOKUP(A1177,[2]Sheet4!$A$2:$I$2561,6,FALSE),"CL")</f>
        <v>Pi</v>
      </c>
      <c r="J1177" s="7" t="str">
        <f>IFERROR(VLOOKUP(A1177,[2]Sheet4!$A$2:$I$2561,7,FALSE),"CL")</f>
        <v>PAM</v>
      </c>
      <c r="K1177" s="7" t="str">
        <f>IFERROR(VLOOKUP(A1177,[2]Sheet4!$A$2:$I$2561,8,FALSE),"CL")</f>
        <v>Sn</v>
      </c>
    </row>
    <row r="1178" spans="1:11" hidden="1">
      <c r="A1178" s="5">
        <v>41591</v>
      </c>
      <c r="B1178" s="6">
        <v>63.654499999999999</v>
      </c>
      <c r="C1178" s="6">
        <f t="shared" si="36"/>
        <v>6.1499999999995225E-2</v>
      </c>
      <c r="D1178" s="8">
        <f t="shared" si="37"/>
        <v>9.6708757253149275E-4</v>
      </c>
      <c r="E1178" s="6">
        <f>[1]!MoonAge(A1178)</f>
        <v>0.3275126435062331</v>
      </c>
      <c r="F1178" s="7" t="str">
        <f>IFERROR(VLOOKUP(A1178,[2]Sheet4!$A$2:$I$2561,3,FALSE),"CL")</f>
        <v>PAM</v>
      </c>
      <c r="G1178" s="7" t="str">
        <f>IFERROR(VLOOKUP(A1178,[2]Sheet4!$A$2:$I$2561,4,FALSE),"CL")</f>
        <v>Sh</v>
      </c>
      <c r="H1178" s="7" t="str">
        <f>IFERROR(VLOOKUP(A1178,[2]Sheet4!$A$2:$I$2561,5,FALSE),"CL")</f>
        <v>PAM</v>
      </c>
      <c r="I1178" s="7" t="str">
        <f>IFERROR(VLOOKUP(A1178,[2]Sheet4!$A$2:$I$2561,6,FALSE),"CL")</f>
        <v>Pi</v>
      </c>
      <c r="J1178" s="7" t="str">
        <f>IFERROR(VLOOKUP(A1178,[2]Sheet4!$A$2:$I$2561,7,FALSE),"CL")</f>
        <v>PAM</v>
      </c>
      <c r="K1178" s="7" t="str">
        <f>IFERROR(VLOOKUP(A1178,[2]Sheet4!$A$2:$I$2561,8,FALSE),"CL")</f>
        <v>Sn</v>
      </c>
    </row>
    <row r="1179" spans="1:11" hidden="1">
      <c r="A1179" s="5">
        <v>41592</v>
      </c>
      <c r="B1179" s="6">
        <v>63.064500000000002</v>
      </c>
      <c r="C1179" s="6">
        <f t="shared" si="36"/>
        <v>-0.58999999999999631</v>
      </c>
      <c r="D1179" s="8">
        <f t="shared" si="37"/>
        <v>-9.2687869671428773E-3</v>
      </c>
      <c r="E1179" s="6">
        <f>[1]!MoonAge(A1179)</f>
        <v>0.36137583545032004</v>
      </c>
      <c r="F1179" s="7" t="str">
        <f>IFERROR(VLOOKUP(A1179,[2]Sheet4!$A$2:$I$2561,3,FALSE),"CL")</f>
        <v>UDP</v>
      </c>
      <c r="G1179" s="7" t="str">
        <f>IFERROR(VLOOKUP(A1179,[2]Sheet4!$A$2:$I$2561,4,FALSE),"CL")</f>
        <v>Mo</v>
      </c>
      <c r="H1179" s="7" t="str">
        <f>IFERROR(VLOOKUP(A1179,[2]Sheet4!$A$2:$I$2561,5,FALSE),"CL")</f>
        <v>PAM</v>
      </c>
      <c r="I1179" s="7" t="str">
        <f>IFERROR(VLOOKUP(A1179,[2]Sheet4!$A$2:$I$2561,6,FALSE),"CL")</f>
        <v>Pi</v>
      </c>
      <c r="J1179" s="7" t="str">
        <f>IFERROR(VLOOKUP(A1179,[2]Sheet4!$A$2:$I$2561,7,FALSE),"CL")</f>
        <v>PAM</v>
      </c>
      <c r="K1179" s="7" t="str">
        <f>IFERROR(VLOOKUP(A1179,[2]Sheet4!$A$2:$I$2561,8,FALSE),"CL")</f>
        <v>Sn</v>
      </c>
    </row>
    <row r="1180" spans="1:11" hidden="1">
      <c r="A1180" s="5">
        <v>41596</v>
      </c>
      <c r="B1180" s="6">
        <v>62.625</v>
      </c>
      <c r="C1180" s="6">
        <f t="shared" si="36"/>
        <v>-0.43950000000000244</v>
      </c>
      <c r="D1180" s="8">
        <f t="shared" si="37"/>
        <v>-6.9690554908070695E-3</v>
      </c>
      <c r="E1180" s="6">
        <f>[1]!MoonAge(A1180)</f>
        <v>0.49682860322666789</v>
      </c>
      <c r="F1180" s="7" t="str">
        <f>IFERROR(VLOOKUP(A1180,[2]Sheet4!$A$2:$I$2561,3,FALSE),"CL")</f>
        <v>EAP</v>
      </c>
      <c r="G1180" s="7" t="str">
        <f>IFERROR(VLOOKUP(A1180,[2]Sheet4!$A$2:$I$2561,4,FALSE),"CL")</f>
        <v>Ra</v>
      </c>
      <c r="H1180" s="7" t="str">
        <f>IFERROR(VLOOKUP(A1180,[2]Sheet4!$A$2:$I$2561,5,FALSE),"CL")</f>
        <v>PAM</v>
      </c>
      <c r="I1180" s="7" t="str">
        <f>IFERROR(VLOOKUP(A1180,[2]Sheet4!$A$2:$I$2561,6,FALSE),"CL")</f>
        <v>Pi</v>
      </c>
      <c r="J1180" s="7" t="str">
        <f>IFERROR(VLOOKUP(A1180,[2]Sheet4!$A$2:$I$2561,7,FALSE),"CL")</f>
        <v>PAM</v>
      </c>
      <c r="K1180" s="7" t="str">
        <f>IFERROR(VLOOKUP(A1180,[2]Sheet4!$A$2:$I$2561,8,FALSE),"CL")</f>
        <v>Sn</v>
      </c>
    </row>
    <row r="1181" spans="1:11" hidden="1">
      <c r="A1181" s="5">
        <v>41597</v>
      </c>
      <c r="B1181" s="6">
        <v>62.231099999999998</v>
      </c>
      <c r="C1181" s="6">
        <f t="shared" si="36"/>
        <v>-0.39390000000000214</v>
      </c>
      <c r="D1181" s="8">
        <f t="shared" si="37"/>
        <v>-6.2898203592814715E-3</v>
      </c>
      <c r="E1181" s="6">
        <f>[1]!MoonAge(A1181)</f>
        <v>0.53069179517053544</v>
      </c>
      <c r="F1181" s="7" t="str">
        <f>IFERROR(VLOOKUP(A1181,[2]Sheet4!$A$2:$I$2561,3,FALSE),"CL")</f>
        <v>EAM</v>
      </c>
      <c r="G1181" s="7" t="str">
        <f>IFERROR(VLOOKUP(A1181,[2]Sheet4!$A$2:$I$2561,4,FALSE),"CL")</f>
        <v>Co</v>
      </c>
      <c r="H1181" s="7" t="str">
        <f>IFERROR(VLOOKUP(A1181,[2]Sheet4!$A$2:$I$2561,5,FALSE),"CL")</f>
        <v>PAM</v>
      </c>
      <c r="I1181" s="7" t="str">
        <f>IFERROR(VLOOKUP(A1181,[2]Sheet4!$A$2:$I$2561,6,FALSE),"CL")</f>
        <v>Pi</v>
      </c>
      <c r="J1181" s="7" t="str">
        <f>IFERROR(VLOOKUP(A1181,[2]Sheet4!$A$2:$I$2561,7,FALSE),"CL")</f>
        <v>PAM</v>
      </c>
      <c r="K1181" s="7" t="str">
        <f>IFERROR(VLOOKUP(A1181,[2]Sheet4!$A$2:$I$2561,8,FALSE),"CL")</f>
        <v>Sn</v>
      </c>
    </row>
    <row r="1182" spans="1:11" hidden="1">
      <c r="A1182" s="5">
        <v>41598</v>
      </c>
      <c r="B1182" s="6">
        <v>62.558</v>
      </c>
      <c r="C1182" s="6">
        <f t="shared" si="36"/>
        <v>0.32690000000000197</v>
      </c>
      <c r="D1182" s="8">
        <f t="shared" si="37"/>
        <v>5.2530005093916381E-3</v>
      </c>
      <c r="E1182" s="6">
        <f>[1]!MoonAge(A1182)</f>
        <v>0.56455498711438046</v>
      </c>
      <c r="F1182" s="7" t="str">
        <f>IFERROR(VLOOKUP(A1182,[2]Sheet4!$A$2:$I$2561,3,FALSE),"CL")</f>
        <v>MEP</v>
      </c>
      <c r="G1182" s="7" t="str">
        <f>IFERROR(VLOOKUP(A1182,[2]Sheet4!$A$2:$I$2561,4,FALSE),"CL")</f>
        <v>Tg</v>
      </c>
      <c r="H1182" s="7" t="str">
        <f>IFERROR(VLOOKUP(A1182,[2]Sheet4!$A$2:$I$2561,5,FALSE),"CL")</f>
        <v>PAM</v>
      </c>
      <c r="I1182" s="7" t="str">
        <f>IFERROR(VLOOKUP(A1182,[2]Sheet4!$A$2:$I$2561,6,FALSE),"CL")</f>
        <v>Pi</v>
      </c>
      <c r="J1182" s="7" t="str">
        <f>IFERROR(VLOOKUP(A1182,[2]Sheet4!$A$2:$I$2561,7,FALSE),"CL")</f>
        <v>PAM</v>
      </c>
      <c r="K1182" s="7" t="str">
        <f>IFERROR(VLOOKUP(A1182,[2]Sheet4!$A$2:$I$2561,8,FALSE),"CL")</f>
        <v>Sn</v>
      </c>
    </row>
    <row r="1183" spans="1:11" hidden="1">
      <c r="A1183" s="5">
        <v>41599</v>
      </c>
      <c r="B1183" s="6">
        <v>62.889499999999998</v>
      </c>
      <c r="C1183" s="6">
        <f t="shared" si="36"/>
        <v>0.33149999999999835</v>
      </c>
      <c r="D1183" s="8">
        <f t="shared" si="37"/>
        <v>5.2990824514849953E-3</v>
      </c>
      <c r="E1183" s="6">
        <f>[1]!MoonAge(A1183)</f>
        <v>0.59841817905822547</v>
      </c>
      <c r="F1183" s="7" t="str">
        <f>IFERROR(VLOOKUP(A1183,[2]Sheet4!$A$2:$I$2561,3,FALSE),"CL")</f>
        <v>MEM</v>
      </c>
      <c r="G1183" s="7" t="str">
        <f>IFERROR(VLOOKUP(A1183,[2]Sheet4!$A$2:$I$2561,4,FALSE),"CL")</f>
        <v>Rb</v>
      </c>
      <c r="H1183" s="7" t="str">
        <f>IFERROR(VLOOKUP(A1183,[2]Sheet4!$A$2:$I$2561,5,FALSE),"CL")</f>
        <v>PAM</v>
      </c>
      <c r="I1183" s="7" t="str">
        <f>IFERROR(VLOOKUP(A1183,[2]Sheet4!$A$2:$I$2561,6,FALSE),"CL")</f>
        <v>Pi</v>
      </c>
      <c r="J1183" s="7" t="str">
        <f>IFERROR(VLOOKUP(A1183,[2]Sheet4!$A$2:$I$2561,7,FALSE),"CL")</f>
        <v>PAM</v>
      </c>
      <c r="K1183" s="7" t="str">
        <f>IFERROR(VLOOKUP(A1183,[2]Sheet4!$A$2:$I$2561,8,FALSE),"CL")</f>
        <v>Sn</v>
      </c>
    </row>
    <row r="1184" spans="1:11" hidden="1">
      <c r="A1184" s="5">
        <v>41600</v>
      </c>
      <c r="B1184" s="6">
        <v>63.023600000000002</v>
      </c>
      <c r="C1184" s="6">
        <f t="shared" si="36"/>
        <v>0.13410000000000366</v>
      </c>
      <c r="D1184" s="8">
        <f t="shared" si="37"/>
        <v>2.1323114351362894E-3</v>
      </c>
      <c r="E1184" s="6">
        <f>[1]!MoonAge(A1184)</f>
        <v>0.63228137100207049</v>
      </c>
      <c r="F1184" s="7" t="str">
        <f>IFERROR(VLOOKUP(A1184,[2]Sheet4!$A$2:$I$2561,3,FALSE),"CL")</f>
        <v>PAP</v>
      </c>
      <c r="G1184" s="7" t="str">
        <f>IFERROR(VLOOKUP(A1184,[2]Sheet4!$A$2:$I$2561,4,FALSE),"CL")</f>
        <v>Dr</v>
      </c>
      <c r="H1184" s="7" t="str">
        <f>IFERROR(VLOOKUP(A1184,[2]Sheet4!$A$2:$I$2561,5,FALSE),"CL")</f>
        <v>PAM</v>
      </c>
      <c r="I1184" s="7" t="str">
        <f>IFERROR(VLOOKUP(A1184,[2]Sheet4!$A$2:$I$2561,6,FALSE),"CL")</f>
        <v>Pi</v>
      </c>
      <c r="J1184" s="7" t="str">
        <f>IFERROR(VLOOKUP(A1184,[2]Sheet4!$A$2:$I$2561,7,FALSE),"CL")</f>
        <v>PAM</v>
      </c>
      <c r="K1184" s="7" t="str">
        <f>IFERROR(VLOOKUP(A1184,[2]Sheet4!$A$2:$I$2561,8,FALSE),"CL")</f>
        <v>Sn</v>
      </c>
    </row>
    <row r="1185" spans="1:11" hidden="1">
      <c r="A1185" s="5">
        <v>41603</v>
      </c>
      <c r="B1185" s="6">
        <v>62.576999999999998</v>
      </c>
      <c r="C1185" s="6">
        <f t="shared" si="36"/>
        <v>-0.44660000000000366</v>
      </c>
      <c r="D1185" s="8">
        <f t="shared" si="37"/>
        <v>-7.0862343630005847E-3</v>
      </c>
      <c r="E1185" s="6">
        <f>[1]!MoonAge(A1185)</f>
        <v>0.73387094683360543</v>
      </c>
      <c r="F1185" s="7" t="str">
        <f>IFERROR(VLOOKUP(A1185,[2]Sheet4!$A$2:$I$2561,3,FALSE),"CL")</f>
        <v>UDM</v>
      </c>
      <c r="G1185" s="7" t="str">
        <f>IFERROR(VLOOKUP(A1185,[2]Sheet4!$A$2:$I$2561,4,FALSE),"CL")</f>
        <v>Sh</v>
      </c>
      <c r="H1185" s="7" t="str">
        <f>IFERROR(VLOOKUP(A1185,[2]Sheet4!$A$2:$I$2561,5,FALSE),"CL")</f>
        <v>PAM</v>
      </c>
      <c r="I1185" s="7" t="str">
        <f>IFERROR(VLOOKUP(A1185,[2]Sheet4!$A$2:$I$2561,6,FALSE),"CL")</f>
        <v>Pi</v>
      </c>
      <c r="J1185" s="7" t="str">
        <f>IFERROR(VLOOKUP(A1185,[2]Sheet4!$A$2:$I$2561,7,FALSE),"CL")</f>
        <v>PAM</v>
      </c>
      <c r="K1185" s="7" t="str">
        <f>IFERROR(VLOOKUP(A1185,[2]Sheet4!$A$2:$I$2561,8,FALSE),"CL")</f>
        <v>Sn</v>
      </c>
    </row>
    <row r="1186" spans="1:11" hidden="1">
      <c r="A1186" s="5">
        <v>41604</v>
      </c>
      <c r="B1186" s="6">
        <v>62.447000000000003</v>
      </c>
      <c r="C1186" s="6">
        <f t="shared" si="36"/>
        <v>-0.12999999999999545</v>
      </c>
      <c r="D1186" s="8">
        <f t="shared" si="37"/>
        <v>-2.0774405931891183E-3</v>
      </c>
      <c r="E1186" s="6">
        <f>[1]!MoonAge(A1186)</f>
        <v>0.76773413877745045</v>
      </c>
      <c r="F1186" s="7" t="str">
        <f>IFERROR(VLOOKUP(A1186,[2]Sheet4!$A$2:$I$2561,3,FALSE),"CL")</f>
        <v>FIP</v>
      </c>
      <c r="G1186" s="7" t="str">
        <f>IFERROR(VLOOKUP(A1186,[2]Sheet4!$A$2:$I$2561,4,FALSE),"CL")</f>
        <v>Mo</v>
      </c>
      <c r="H1186" s="7" t="str">
        <f>IFERROR(VLOOKUP(A1186,[2]Sheet4!$A$2:$I$2561,5,FALSE),"CL")</f>
        <v>PAM</v>
      </c>
      <c r="I1186" s="7" t="str">
        <f>IFERROR(VLOOKUP(A1186,[2]Sheet4!$A$2:$I$2561,6,FALSE),"CL")</f>
        <v>Pi</v>
      </c>
      <c r="J1186" s="7" t="str">
        <f>IFERROR(VLOOKUP(A1186,[2]Sheet4!$A$2:$I$2561,7,FALSE),"CL")</f>
        <v>PAM</v>
      </c>
      <c r="K1186" s="7" t="str">
        <f>IFERROR(VLOOKUP(A1186,[2]Sheet4!$A$2:$I$2561,8,FALSE),"CL")</f>
        <v>Sn</v>
      </c>
    </row>
    <row r="1187" spans="1:11" hidden="1">
      <c r="A1187" s="5">
        <v>41605</v>
      </c>
      <c r="B1187" s="6">
        <v>62.362499999999997</v>
      </c>
      <c r="C1187" s="6">
        <f t="shared" si="36"/>
        <v>-8.4500000000005571E-2</v>
      </c>
      <c r="D1187" s="8">
        <f t="shared" si="37"/>
        <v>-1.3531474690538468E-3</v>
      </c>
      <c r="E1187" s="6">
        <f>[1]!MoonAge(A1187)</f>
        <v>0.80159733072129535</v>
      </c>
      <c r="F1187" s="7" t="str">
        <f>IFERROR(VLOOKUP(A1187,[2]Sheet4!$A$2:$I$2561,3,FALSE),"CL")</f>
        <v>FIM</v>
      </c>
      <c r="G1187" s="7" t="str">
        <f>IFERROR(VLOOKUP(A1187,[2]Sheet4!$A$2:$I$2561,4,FALSE),"CL")</f>
        <v>Ch</v>
      </c>
      <c r="H1187" s="7" t="str">
        <f>IFERROR(VLOOKUP(A1187,[2]Sheet4!$A$2:$I$2561,5,FALSE),"CL")</f>
        <v>PAM</v>
      </c>
      <c r="I1187" s="7" t="str">
        <f>IFERROR(VLOOKUP(A1187,[2]Sheet4!$A$2:$I$2561,6,FALSE),"CL")</f>
        <v>Pi</v>
      </c>
      <c r="J1187" s="7" t="str">
        <f>IFERROR(VLOOKUP(A1187,[2]Sheet4!$A$2:$I$2561,7,FALSE),"CL")</f>
        <v>PAM</v>
      </c>
      <c r="K1187" s="7" t="str">
        <f>IFERROR(VLOOKUP(A1187,[2]Sheet4!$A$2:$I$2561,8,FALSE),"CL")</f>
        <v>Sn</v>
      </c>
    </row>
    <row r="1188" spans="1:11" hidden="1">
      <c r="A1188" s="5">
        <v>41606</v>
      </c>
      <c r="B1188" s="6">
        <v>62.389600000000002</v>
      </c>
      <c r="C1188" s="6">
        <f t="shared" si="36"/>
        <v>2.7100000000004343E-2</v>
      </c>
      <c r="D1188" s="8">
        <f t="shared" si="37"/>
        <v>4.3455602325122219E-4</v>
      </c>
      <c r="E1188" s="6">
        <f>[1]!MoonAge(A1188)</f>
        <v>0.83546052266514037</v>
      </c>
      <c r="F1188" s="7" t="str">
        <f>IFERROR(VLOOKUP(A1188,[2]Sheet4!$A$2:$I$2561,3,FALSE),"CL")</f>
        <v>EAP</v>
      </c>
      <c r="G1188" s="7" t="str">
        <f>IFERROR(VLOOKUP(A1188,[2]Sheet4!$A$2:$I$2561,4,FALSE),"CL")</f>
        <v>Do</v>
      </c>
      <c r="H1188" s="7" t="str">
        <f>IFERROR(VLOOKUP(A1188,[2]Sheet4!$A$2:$I$2561,5,FALSE),"CL")</f>
        <v>PAM</v>
      </c>
      <c r="I1188" s="7" t="str">
        <f>IFERROR(VLOOKUP(A1188,[2]Sheet4!$A$2:$I$2561,6,FALSE),"CL")</f>
        <v>Pi</v>
      </c>
      <c r="J1188" s="7" t="str">
        <f>IFERROR(VLOOKUP(A1188,[2]Sheet4!$A$2:$I$2561,7,FALSE),"CL")</f>
        <v>PAM</v>
      </c>
      <c r="K1188" s="7" t="str">
        <f>IFERROR(VLOOKUP(A1188,[2]Sheet4!$A$2:$I$2561,8,FALSE),"CL")</f>
        <v>Sn</v>
      </c>
    </row>
    <row r="1189" spans="1:11" hidden="1">
      <c r="A1189" s="5">
        <v>41607</v>
      </c>
      <c r="B1189" s="6">
        <v>62.394799999999996</v>
      </c>
      <c r="C1189" s="6">
        <f t="shared" si="36"/>
        <v>5.1999999999949864E-3</v>
      </c>
      <c r="D1189" s="8">
        <f t="shared" si="37"/>
        <v>8.3347224537342536E-5</v>
      </c>
      <c r="E1189" s="6">
        <f>[1]!MoonAge(A1189)</f>
        <v>0.86932371460898539</v>
      </c>
      <c r="F1189" s="7" t="str">
        <f>IFERROR(VLOOKUP(A1189,[2]Sheet4!$A$2:$I$2561,3,FALSE),"CL")</f>
        <v>EAM</v>
      </c>
      <c r="G1189" s="7" t="str">
        <f>IFERROR(VLOOKUP(A1189,[2]Sheet4!$A$2:$I$2561,4,FALSE),"CL")</f>
        <v>Pi</v>
      </c>
      <c r="H1189" s="7" t="str">
        <f>IFERROR(VLOOKUP(A1189,[2]Sheet4!$A$2:$I$2561,5,FALSE),"CL")</f>
        <v>PAM</v>
      </c>
      <c r="I1189" s="7" t="str">
        <f>IFERROR(VLOOKUP(A1189,[2]Sheet4!$A$2:$I$2561,6,FALSE),"CL")</f>
        <v>Pi</v>
      </c>
      <c r="J1189" s="7" t="str">
        <f>IFERROR(VLOOKUP(A1189,[2]Sheet4!$A$2:$I$2561,7,FALSE),"CL")</f>
        <v>PAM</v>
      </c>
      <c r="K1189" s="7" t="str">
        <f>IFERROR(VLOOKUP(A1189,[2]Sheet4!$A$2:$I$2561,8,FALSE),"CL")</f>
        <v>Sn</v>
      </c>
    </row>
    <row r="1190" spans="1:11" hidden="1">
      <c r="A1190" s="5">
        <v>41610</v>
      </c>
      <c r="B1190" s="6">
        <v>62.225999999999999</v>
      </c>
      <c r="C1190" s="6">
        <f t="shared" si="36"/>
        <v>-0.1687999999999974</v>
      </c>
      <c r="D1190" s="8">
        <f t="shared" si="37"/>
        <v>-2.7053536512657689E-3</v>
      </c>
      <c r="E1190" s="6">
        <f>[1]!MoonAge(A1190)</f>
        <v>0.97091329044052044</v>
      </c>
      <c r="F1190" s="7" t="str">
        <f>IFERROR(VLOOKUP(A1190,[2]Sheet4!$A$2:$I$2561,3,FALSE),"CL")</f>
        <v>PAP</v>
      </c>
      <c r="G1190" s="7" t="str">
        <f>IFERROR(VLOOKUP(A1190,[2]Sheet4!$A$2:$I$2561,4,FALSE),"CL")</f>
        <v>Tg</v>
      </c>
      <c r="H1190" s="7" t="str">
        <f>IFERROR(VLOOKUP(A1190,[2]Sheet4!$A$2:$I$2561,5,FALSE),"CL")</f>
        <v>PAM</v>
      </c>
      <c r="I1190" s="7" t="str">
        <f>IFERROR(VLOOKUP(A1190,[2]Sheet4!$A$2:$I$2561,6,FALSE),"CL")</f>
        <v>Pi</v>
      </c>
      <c r="J1190" s="7" t="str">
        <f>IFERROR(VLOOKUP(A1190,[2]Sheet4!$A$2:$I$2561,7,FALSE),"CL")</f>
        <v>PAM</v>
      </c>
      <c r="K1190" s="7" t="str">
        <f>IFERROR(VLOOKUP(A1190,[2]Sheet4!$A$2:$I$2561,8,FALSE),"CL")</f>
        <v>Sn</v>
      </c>
    </row>
    <row r="1191" spans="1:11" hidden="1">
      <c r="A1191" s="5">
        <v>41611</v>
      </c>
      <c r="B1191" s="6">
        <v>62.344299999999997</v>
      </c>
      <c r="C1191" s="6">
        <f t="shared" si="36"/>
        <v>0.11829999999999785</v>
      </c>
      <c r="D1191" s="8">
        <f t="shared" si="37"/>
        <v>1.90113457397226E-3</v>
      </c>
      <c r="E1191" s="6">
        <f>[1]!MoonAge(A1191)</f>
        <v>4.7764823843653437E-3</v>
      </c>
      <c r="F1191" s="7" t="str">
        <f>IFERROR(VLOOKUP(A1191,[2]Sheet4!$A$2:$I$2561,3,FALSE),"CL")</f>
        <v>PAM</v>
      </c>
      <c r="G1191" s="7" t="str">
        <f>IFERROR(VLOOKUP(A1191,[2]Sheet4!$A$2:$I$2561,4,FALSE),"CL")</f>
        <v>Rb</v>
      </c>
      <c r="H1191" s="7" t="str">
        <f>IFERROR(VLOOKUP(A1191,[2]Sheet4!$A$2:$I$2561,5,FALSE),"CL")</f>
        <v>PAM</v>
      </c>
      <c r="I1191" s="7" t="str">
        <f>IFERROR(VLOOKUP(A1191,[2]Sheet4!$A$2:$I$2561,6,FALSE),"CL")</f>
        <v>Pi</v>
      </c>
      <c r="J1191" s="7" t="str">
        <f>IFERROR(VLOOKUP(A1191,[2]Sheet4!$A$2:$I$2561,7,FALSE),"CL")</f>
        <v>PAM</v>
      </c>
      <c r="K1191" s="7" t="str">
        <f>IFERROR(VLOOKUP(A1191,[2]Sheet4!$A$2:$I$2561,8,FALSE),"CL")</f>
        <v>Sn</v>
      </c>
    </row>
    <row r="1192" spans="1:11" hidden="1">
      <c r="A1192" s="5">
        <v>41612</v>
      </c>
      <c r="B1192" s="6">
        <v>62.332999999999998</v>
      </c>
      <c r="C1192" s="6">
        <f t="shared" si="36"/>
        <v>-1.1299999999998533E-2</v>
      </c>
      <c r="D1192" s="8">
        <f t="shared" si="37"/>
        <v>-1.8125153382103149E-4</v>
      </c>
      <c r="E1192" s="6">
        <f>[1]!MoonAge(A1192)</f>
        <v>3.8639674328210361E-2</v>
      </c>
      <c r="F1192" s="7" t="str">
        <f>IFERROR(VLOOKUP(A1192,[2]Sheet4!$A$2:$I$2561,3,FALSE),"CL")</f>
        <v>UDP</v>
      </c>
      <c r="G1192" s="7" t="str">
        <f>IFERROR(VLOOKUP(A1192,[2]Sheet4!$A$2:$I$2561,4,FALSE),"CL")</f>
        <v>Dr</v>
      </c>
      <c r="H1192" s="7" t="str">
        <f>IFERROR(VLOOKUP(A1192,[2]Sheet4!$A$2:$I$2561,5,FALSE),"CL")</f>
        <v>PAM</v>
      </c>
      <c r="I1192" s="7" t="str">
        <f>IFERROR(VLOOKUP(A1192,[2]Sheet4!$A$2:$I$2561,6,FALSE),"CL")</f>
        <v>Pi</v>
      </c>
      <c r="J1192" s="7" t="str">
        <f>IFERROR(VLOOKUP(A1192,[2]Sheet4!$A$2:$I$2561,7,FALSE),"CL")</f>
        <v>PAM</v>
      </c>
      <c r="K1192" s="7" t="str">
        <f>IFERROR(VLOOKUP(A1192,[2]Sheet4!$A$2:$I$2561,8,FALSE),"CL")</f>
        <v>Sn</v>
      </c>
    </row>
    <row r="1193" spans="1:11" hidden="1">
      <c r="A1193" s="5">
        <v>41613</v>
      </c>
      <c r="B1193" s="6">
        <v>61.689500000000002</v>
      </c>
      <c r="C1193" s="6">
        <f t="shared" si="36"/>
        <v>-0.64349999999999596</v>
      </c>
      <c r="D1193" s="8">
        <f t="shared" si="37"/>
        <v>-1.0323584618099497E-2</v>
      </c>
      <c r="E1193" s="6">
        <f>[1]!MoonAge(A1193)</f>
        <v>7.2502866272055377E-2</v>
      </c>
      <c r="F1193" s="7" t="str">
        <f>IFERROR(VLOOKUP(A1193,[2]Sheet4!$A$2:$I$2561,3,FALSE),"CL")</f>
        <v>UDM</v>
      </c>
      <c r="G1193" s="7" t="str">
        <f>IFERROR(VLOOKUP(A1193,[2]Sheet4!$A$2:$I$2561,4,FALSE),"CL")</f>
        <v>Sn</v>
      </c>
      <c r="H1193" s="7" t="str">
        <f>IFERROR(VLOOKUP(A1193,[2]Sheet4!$A$2:$I$2561,5,FALSE),"CL")</f>
        <v>PAM</v>
      </c>
      <c r="I1193" s="7" t="str">
        <f>IFERROR(VLOOKUP(A1193,[2]Sheet4!$A$2:$I$2561,6,FALSE),"CL")</f>
        <v>Pi</v>
      </c>
      <c r="J1193" s="7" t="str">
        <f>IFERROR(VLOOKUP(A1193,[2]Sheet4!$A$2:$I$2561,7,FALSE),"CL")</f>
        <v>PAM</v>
      </c>
      <c r="K1193" s="7" t="str">
        <f>IFERROR(VLOOKUP(A1193,[2]Sheet4!$A$2:$I$2561,8,FALSE),"CL")</f>
        <v>Sn</v>
      </c>
    </row>
    <row r="1194" spans="1:11" hidden="1">
      <c r="A1194" s="5">
        <v>41614</v>
      </c>
      <c r="B1194" s="6">
        <v>61.667299999999997</v>
      </c>
      <c r="C1194" s="6">
        <f t="shared" si="36"/>
        <v>-2.2200000000005105E-2</v>
      </c>
      <c r="D1194" s="8">
        <f t="shared" si="37"/>
        <v>-3.5986675204054342E-4</v>
      </c>
      <c r="E1194" s="6">
        <f>[1]!MoonAge(A1194)</f>
        <v>0.10636605821590039</v>
      </c>
      <c r="F1194" s="7" t="str">
        <f>IFERROR(VLOOKUP(A1194,[2]Sheet4!$A$2:$I$2561,3,FALSE),"CL")</f>
        <v>FIP</v>
      </c>
      <c r="G1194" s="7" t="str">
        <f>IFERROR(VLOOKUP(A1194,[2]Sheet4!$A$2:$I$2561,4,FALSE),"CL")</f>
        <v>Ho</v>
      </c>
      <c r="H1194" s="7" t="str">
        <f>IFERROR(VLOOKUP(A1194,[2]Sheet4!$A$2:$I$2561,5,FALSE),"CL")</f>
        <v>PAM</v>
      </c>
      <c r="I1194" s="7" t="str">
        <f>IFERROR(VLOOKUP(A1194,[2]Sheet4!$A$2:$I$2561,6,FALSE),"CL")</f>
        <v>Pi</v>
      </c>
      <c r="J1194" s="7" t="str">
        <f>IFERROR(VLOOKUP(A1194,[2]Sheet4!$A$2:$I$2561,7,FALSE),"CL")</f>
        <v>PAM</v>
      </c>
      <c r="K1194" s="7" t="str">
        <f>IFERROR(VLOOKUP(A1194,[2]Sheet4!$A$2:$I$2561,8,FALSE),"CL")</f>
        <v>Sn</v>
      </c>
    </row>
    <row r="1195" spans="1:11" hidden="1">
      <c r="A1195" s="5">
        <v>41617</v>
      </c>
      <c r="B1195" s="6">
        <v>61.1785</v>
      </c>
      <c r="C1195" s="6">
        <f t="shared" si="36"/>
        <v>-0.48879999999999768</v>
      </c>
      <c r="D1195" s="8">
        <f t="shared" si="37"/>
        <v>-7.9264050801640049E-3</v>
      </c>
      <c r="E1195" s="6">
        <f>[1]!MoonAge(A1195)</f>
        <v>0.20795563404743533</v>
      </c>
      <c r="F1195" s="7" t="str">
        <f>IFERROR(VLOOKUP(A1195,[2]Sheet4!$A$2:$I$2561,3,FALSE),"CL")</f>
        <v>EAM</v>
      </c>
      <c r="G1195" s="7" t="str">
        <f>IFERROR(VLOOKUP(A1195,[2]Sheet4!$A$2:$I$2561,4,FALSE),"CL")</f>
        <v>Ch</v>
      </c>
      <c r="H1195" s="7" t="str">
        <f>IFERROR(VLOOKUP(A1195,[2]Sheet4!$A$2:$I$2561,5,FALSE),"CL")</f>
        <v>UDP</v>
      </c>
      <c r="I1195" s="7" t="str">
        <f>IFERROR(VLOOKUP(A1195,[2]Sheet4!$A$2:$I$2561,6,FALSE),"CL")</f>
        <v>Ra</v>
      </c>
      <c r="J1195" s="7" t="str">
        <f>IFERROR(VLOOKUP(A1195,[2]Sheet4!$A$2:$I$2561,7,FALSE),"CL")</f>
        <v>PAM</v>
      </c>
      <c r="K1195" s="7" t="str">
        <f>IFERROR(VLOOKUP(A1195,[2]Sheet4!$A$2:$I$2561,8,FALSE),"CL")</f>
        <v>Sn</v>
      </c>
    </row>
    <row r="1196" spans="1:11" hidden="1">
      <c r="A1196" s="5">
        <v>41618</v>
      </c>
      <c r="B1196" s="6">
        <v>61.207000000000001</v>
      </c>
      <c r="C1196" s="6">
        <f t="shared" si="36"/>
        <v>2.850000000000108E-2</v>
      </c>
      <c r="D1196" s="8">
        <f t="shared" si="37"/>
        <v>4.6584993093980859E-4</v>
      </c>
      <c r="E1196" s="6">
        <f>[1]!MoonAge(A1196)</f>
        <v>0.24181882599128035</v>
      </c>
      <c r="F1196" s="7" t="str">
        <f>IFERROR(VLOOKUP(A1196,[2]Sheet4!$A$2:$I$2561,3,FALSE),"CL")</f>
        <v>MEP</v>
      </c>
      <c r="G1196" s="7" t="str">
        <f>IFERROR(VLOOKUP(A1196,[2]Sheet4!$A$2:$I$2561,4,FALSE),"CL")</f>
        <v>Do</v>
      </c>
      <c r="H1196" s="7" t="str">
        <f>IFERROR(VLOOKUP(A1196,[2]Sheet4!$A$2:$I$2561,5,FALSE),"CL")</f>
        <v>UDP</v>
      </c>
      <c r="I1196" s="7" t="str">
        <f>IFERROR(VLOOKUP(A1196,[2]Sheet4!$A$2:$I$2561,6,FALSE),"CL")</f>
        <v>Ra</v>
      </c>
      <c r="J1196" s="7" t="str">
        <f>IFERROR(VLOOKUP(A1196,[2]Sheet4!$A$2:$I$2561,7,FALSE),"CL")</f>
        <v>PAM</v>
      </c>
      <c r="K1196" s="7" t="str">
        <f>IFERROR(VLOOKUP(A1196,[2]Sheet4!$A$2:$I$2561,8,FALSE),"CL")</f>
        <v>Sn</v>
      </c>
    </row>
    <row r="1197" spans="1:11" hidden="1">
      <c r="A1197" s="5">
        <v>41619</v>
      </c>
      <c r="B1197" s="6">
        <v>61.331299999999999</v>
      </c>
      <c r="C1197" s="6">
        <f t="shared" si="36"/>
        <v>0.12429999999999808</v>
      </c>
      <c r="D1197" s="8">
        <f t="shared" si="37"/>
        <v>2.0308134690476265E-3</v>
      </c>
      <c r="E1197" s="6">
        <f>[1]!MoonAge(A1197)</f>
        <v>0.27568201793512537</v>
      </c>
      <c r="F1197" s="7" t="str">
        <f>IFERROR(VLOOKUP(A1197,[2]Sheet4!$A$2:$I$2561,3,FALSE),"CL")</f>
        <v>MEM</v>
      </c>
      <c r="G1197" s="7" t="str">
        <f>IFERROR(VLOOKUP(A1197,[2]Sheet4!$A$2:$I$2561,4,FALSE),"CL")</f>
        <v>Pi</v>
      </c>
      <c r="H1197" s="7" t="str">
        <f>IFERROR(VLOOKUP(A1197,[2]Sheet4!$A$2:$I$2561,5,FALSE),"CL")</f>
        <v>UDP</v>
      </c>
      <c r="I1197" s="7" t="str">
        <f>IFERROR(VLOOKUP(A1197,[2]Sheet4!$A$2:$I$2561,6,FALSE),"CL")</f>
        <v>Ra</v>
      </c>
      <c r="J1197" s="7" t="str">
        <f>IFERROR(VLOOKUP(A1197,[2]Sheet4!$A$2:$I$2561,7,FALSE),"CL")</f>
        <v>PAM</v>
      </c>
      <c r="K1197" s="7" t="str">
        <f>IFERROR(VLOOKUP(A1197,[2]Sheet4!$A$2:$I$2561,8,FALSE),"CL")</f>
        <v>Sn</v>
      </c>
    </row>
    <row r="1198" spans="1:11" hidden="1">
      <c r="A1198" s="5">
        <v>41620</v>
      </c>
      <c r="B1198" s="6">
        <v>61.62</v>
      </c>
      <c r="C1198" s="6">
        <f t="shared" si="36"/>
        <v>0.28869999999999862</v>
      </c>
      <c r="D1198" s="8">
        <f t="shared" si="37"/>
        <v>4.7072212720095392E-3</v>
      </c>
      <c r="E1198" s="6">
        <f>[1]!MoonAge(A1198)</f>
        <v>0.30954520987897027</v>
      </c>
      <c r="F1198" s="7" t="str">
        <f>IFERROR(VLOOKUP(A1198,[2]Sheet4!$A$2:$I$2561,3,FALSE),"CL")</f>
        <v>PAP</v>
      </c>
      <c r="G1198" s="7" t="str">
        <f>IFERROR(VLOOKUP(A1198,[2]Sheet4!$A$2:$I$2561,4,FALSE),"CL")</f>
        <v>Ra</v>
      </c>
      <c r="H1198" s="7" t="str">
        <f>IFERROR(VLOOKUP(A1198,[2]Sheet4!$A$2:$I$2561,5,FALSE),"CL")</f>
        <v>UDP</v>
      </c>
      <c r="I1198" s="7" t="str">
        <f>IFERROR(VLOOKUP(A1198,[2]Sheet4!$A$2:$I$2561,6,FALSE),"CL")</f>
        <v>Ra</v>
      </c>
      <c r="J1198" s="7" t="str">
        <f>IFERROR(VLOOKUP(A1198,[2]Sheet4!$A$2:$I$2561,7,FALSE),"CL")</f>
        <v>PAM</v>
      </c>
      <c r="K1198" s="7" t="str">
        <f>IFERROR(VLOOKUP(A1198,[2]Sheet4!$A$2:$I$2561,8,FALSE),"CL")</f>
        <v>Sn</v>
      </c>
    </row>
    <row r="1199" spans="1:11" hidden="1">
      <c r="A1199" s="5">
        <v>41621</v>
      </c>
      <c r="B1199" s="6">
        <v>62.126600000000003</v>
      </c>
      <c r="C1199" s="6">
        <f t="shared" si="36"/>
        <v>0.50660000000000593</v>
      </c>
      <c r="D1199" s="8">
        <f t="shared" si="37"/>
        <v>8.2213567023694568E-3</v>
      </c>
      <c r="E1199" s="6">
        <f>[1]!MoonAge(A1199)</f>
        <v>0.34340840182281529</v>
      </c>
      <c r="F1199" s="7" t="str">
        <f>IFERROR(VLOOKUP(A1199,[2]Sheet4!$A$2:$I$2561,3,FALSE),"CL")</f>
        <v>PAM</v>
      </c>
      <c r="G1199" s="7" t="str">
        <f>IFERROR(VLOOKUP(A1199,[2]Sheet4!$A$2:$I$2561,4,FALSE),"CL")</f>
        <v>Co</v>
      </c>
      <c r="H1199" s="7" t="str">
        <f>IFERROR(VLOOKUP(A1199,[2]Sheet4!$A$2:$I$2561,5,FALSE),"CL")</f>
        <v>UDP</v>
      </c>
      <c r="I1199" s="7" t="str">
        <f>IFERROR(VLOOKUP(A1199,[2]Sheet4!$A$2:$I$2561,6,FALSE),"CL")</f>
        <v>Ra</v>
      </c>
      <c r="J1199" s="7" t="str">
        <f>IFERROR(VLOOKUP(A1199,[2]Sheet4!$A$2:$I$2561,7,FALSE),"CL")</f>
        <v>PAM</v>
      </c>
      <c r="K1199" s="7" t="str">
        <f>IFERROR(VLOOKUP(A1199,[2]Sheet4!$A$2:$I$2561,8,FALSE),"CL")</f>
        <v>Sn</v>
      </c>
    </row>
    <row r="1200" spans="1:11" hidden="1">
      <c r="A1200" s="5">
        <v>41624</v>
      </c>
      <c r="B1200" s="6">
        <v>62.102400000000003</v>
      </c>
      <c r="C1200" s="6">
        <f t="shared" si="36"/>
        <v>-2.4200000000000443E-2</v>
      </c>
      <c r="D1200" s="8">
        <f t="shared" si="37"/>
        <v>-3.8952719125141957E-4</v>
      </c>
      <c r="E1200" s="6">
        <f>[1]!MoonAge(A1200)</f>
        <v>0.44499797765435034</v>
      </c>
      <c r="F1200" s="7" t="str">
        <f>IFERROR(VLOOKUP(A1200,[2]Sheet4!$A$2:$I$2561,3,FALSE),"CL")</f>
        <v>FIP</v>
      </c>
      <c r="G1200" s="7" t="str">
        <f>IFERROR(VLOOKUP(A1200,[2]Sheet4!$A$2:$I$2561,4,FALSE),"CL")</f>
        <v>Dr</v>
      </c>
      <c r="H1200" s="7" t="str">
        <f>IFERROR(VLOOKUP(A1200,[2]Sheet4!$A$2:$I$2561,5,FALSE),"CL")</f>
        <v>UDP</v>
      </c>
      <c r="I1200" s="7" t="str">
        <f>IFERROR(VLOOKUP(A1200,[2]Sheet4!$A$2:$I$2561,6,FALSE),"CL")</f>
        <v>Ra</v>
      </c>
      <c r="J1200" s="7" t="str">
        <f>IFERROR(VLOOKUP(A1200,[2]Sheet4!$A$2:$I$2561,7,FALSE),"CL")</f>
        <v>PAM</v>
      </c>
      <c r="K1200" s="7" t="str">
        <f>IFERROR(VLOOKUP(A1200,[2]Sheet4!$A$2:$I$2561,8,FALSE),"CL")</f>
        <v>Sn</v>
      </c>
    </row>
    <row r="1201" spans="1:11" hidden="1">
      <c r="A1201" s="5">
        <v>41625</v>
      </c>
      <c r="B1201" s="6">
        <v>61.957999999999998</v>
      </c>
      <c r="C1201" s="6">
        <f t="shared" si="36"/>
        <v>-0.14440000000000452</v>
      </c>
      <c r="D1201" s="8">
        <f t="shared" si="37"/>
        <v>-2.3251919410522703E-3</v>
      </c>
      <c r="E1201" s="6">
        <f>[1]!MoonAge(A1201)</f>
        <v>0.47886116959819525</v>
      </c>
      <c r="F1201" s="7" t="str">
        <f>IFERROR(VLOOKUP(A1201,[2]Sheet4!$A$2:$I$2561,3,FALSE),"CL")</f>
        <v>FIM</v>
      </c>
      <c r="G1201" s="7" t="str">
        <f>IFERROR(VLOOKUP(A1201,[2]Sheet4!$A$2:$I$2561,4,FALSE),"CL")</f>
        <v>Sn</v>
      </c>
      <c r="H1201" s="7" t="str">
        <f>IFERROR(VLOOKUP(A1201,[2]Sheet4!$A$2:$I$2561,5,FALSE),"CL")</f>
        <v>UDP</v>
      </c>
      <c r="I1201" s="7" t="str">
        <f>IFERROR(VLOOKUP(A1201,[2]Sheet4!$A$2:$I$2561,6,FALSE),"CL")</f>
        <v>Ra</v>
      </c>
      <c r="J1201" s="7" t="str">
        <f>IFERROR(VLOOKUP(A1201,[2]Sheet4!$A$2:$I$2561,7,FALSE),"CL")</f>
        <v>PAM</v>
      </c>
      <c r="K1201" s="7" t="str">
        <f>IFERROR(VLOOKUP(A1201,[2]Sheet4!$A$2:$I$2561,8,FALSE),"CL")</f>
        <v>Sn</v>
      </c>
    </row>
    <row r="1202" spans="1:11" hidden="1">
      <c r="A1202" s="5">
        <v>41626</v>
      </c>
      <c r="B1202" s="6">
        <v>61.9176</v>
      </c>
      <c r="C1202" s="6">
        <f t="shared" si="36"/>
        <v>-4.0399999999998215E-2</v>
      </c>
      <c r="D1202" s="8">
        <f t="shared" si="37"/>
        <v>-6.5205461764418179E-4</v>
      </c>
      <c r="E1202" s="6">
        <f>[1]!MoonAge(A1202)</f>
        <v>0.51272436154195566</v>
      </c>
      <c r="F1202" s="7" t="str">
        <f>IFERROR(VLOOKUP(A1202,[2]Sheet4!$A$2:$I$2561,3,FALSE),"CL")</f>
        <v>EAP</v>
      </c>
      <c r="G1202" s="7" t="str">
        <f>IFERROR(VLOOKUP(A1202,[2]Sheet4!$A$2:$I$2561,4,FALSE),"CL")</f>
        <v>Ho</v>
      </c>
      <c r="H1202" s="7" t="str">
        <f>IFERROR(VLOOKUP(A1202,[2]Sheet4!$A$2:$I$2561,5,FALSE),"CL")</f>
        <v>UDP</v>
      </c>
      <c r="I1202" s="7" t="str">
        <f>IFERROR(VLOOKUP(A1202,[2]Sheet4!$A$2:$I$2561,6,FALSE),"CL")</f>
        <v>Ra</v>
      </c>
      <c r="J1202" s="7" t="str">
        <f>IFERROR(VLOOKUP(A1202,[2]Sheet4!$A$2:$I$2561,7,FALSE),"CL")</f>
        <v>PAM</v>
      </c>
      <c r="K1202" s="7" t="str">
        <f>IFERROR(VLOOKUP(A1202,[2]Sheet4!$A$2:$I$2561,8,FALSE),"CL")</f>
        <v>Sn</v>
      </c>
    </row>
    <row r="1203" spans="1:11" hidden="1">
      <c r="A1203" s="5">
        <v>41627</v>
      </c>
      <c r="B1203" s="6">
        <v>62.38</v>
      </c>
      <c r="C1203" s="6">
        <f t="shared" si="36"/>
        <v>0.46240000000000236</v>
      </c>
      <c r="D1203" s="8">
        <f t="shared" si="37"/>
        <v>7.4679897153636828E-3</v>
      </c>
      <c r="E1203" s="6">
        <f>[1]!MoonAge(A1203)</f>
        <v>0.54658755348557531</v>
      </c>
      <c r="F1203" s="7" t="str">
        <f>IFERROR(VLOOKUP(A1203,[2]Sheet4!$A$2:$I$2561,3,FALSE),"CL")</f>
        <v>EAM</v>
      </c>
      <c r="G1203" s="7" t="str">
        <f>IFERROR(VLOOKUP(A1203,[2]Sheet4!$A$2:$I$2561,4,FALSE),"CL")</f>
        <v>Sh</v>
      </c>
      <c r="H1203" s="7" t="str">
        <f>IFERROR(VLOOKUP(A1203,[2]Sheet4!$A$2:$I$2561,5,FALSE),"CL")</f>
        <v>UDP</v>
      </c>
      <c r="I1203" s="7" t="str">
        <f>IFERROR(VLOOKUP(A1203,[2]Sheet4!$A$2:$I$2561,6,FALSE),"CL")</f>
        <v>Ra</v>
      </c>
      <c r="J1203" s="7" t="str">
        <f>IFERROR(VLOOKUP(A1203,[2]Sheet4!$A$2:$I$2561,7,FALSE),"CL")</f>
        <v>PAM</v>
      </c>
      <c r="K1203" s="7" t="str">
        <f>IFERROR(VLOOKUP(A1203,[2]Sheet4!$A$2:$I$2561,8,FALSE),"CL")</f>
        <v>Sn</v>
      </c>
    </row>
    <row r="1204" spans="1:11" hidden="1">
      <c r="A1204" s="5">
        <v>41628</v>
      </c>
      <c r="B1204" s="6">
        <v>62.241999999999997</v>
      </c>
      <c r="C1204" s="6">
        <f t="shared" si="36"/>
        <v>-0.13800000000000523</v>
      </c>
      <c r="D1204" s="8">
        <f t="shared" si="37"/>
        <v>-2.2122475152293237E-3</v>
      </c>
      <c r="E1204" s="6">
        <f>[1]!MoonAge(A1204)</f>
        <v>0.58045074542919506</v>
      </c>
      <c r="F1204" s="7" t="str">
        <f>IFERROR(VLOOKUP(A1204,[2]Sheet4!$A$2:$I$2561,3,FALSE),"CL")</f>
        <v>MEP</v>
      </c>
      <c r="G1204" s="7" t="str">
        <f>IFERROR(VLOOKUP(A1204,[2]Sheet4!$A$2:$I$2561,4,FALSE),"CL")</f>
        <v>Mo</v>
      </c>
      <c r="H1204" s="7" t="str">
        <f>IFERROR(VLOOKUP(A1204,[2]Sheet4!$A$2:$I$2561,5,FALSE),"CL")</f>
        <v>UDP</v>
      </c>
      <c r="I1204" s="7" t="str">
        <f>IFERROR(VLOOKUP(A1204,[2]Sheet4!$A$2:$I$2561,6,FALSE),"CL")</f>
        <v>Ra</v>
      </c>
      <c r="J1204" s="7" t="str">
        <f>IFERROR(VLOOKUP(A1204,[2]Sheet4!$A$2:$I$2561,7,FALSE),"CL")</f>
        <v>PAM</v>
      </c>
      <c r="K1204" s="7" t="str">
        <f>IFERROR(VLOOKUP(A1204,[2]Sheet4!$A$2:$I$2561,8,FALSE),"CL")</f>
        <v>Sn</v>
      </c>
    </row>
    <row r="1205" spans="1:11" hidden="1">
      <c r="A1205" s="5">
        <v>41631</v>
      </c>
      <c r="B1205" s="6">
        <v>61.991500000000002</v>
      </c>
      <c r="C1205" s="6">
        <f t="shared" si="36"/>
        <v>-0.25049999999999528</v>
      </c>
      <c r="D1205" s="8">
        <f t="shared" si="37"/>
        <v>-4.0246136049612042E-3</v>
      </c>
      <c r="E1205" s="6">
        <f>[1]!MoonAge(A1205)</f>
        <v>0.68204032126005421</v>
      </c>
      <c r="F1205" s="7" t="str">
        <f>IFERROR(VLOOKUP(A1205,[2]Sheet4!$A$2:$I$2561,3,FALSE),"CL")</f>
        <v>PAM</v>
      </c>
      <c r="G1205" s="7" t="str">
        <f>IFERROR(VLOOKUP(A1205,[2]Sheet4!$A$2:$I$2561,4,FALSE),"CL")</f>
        <v>Pi</v>
      </c>
      <c r="H1205" s="7" t="str">
        <f>IFERROR(VLOOKUP(A1205,[2]Sheet4!$A$2:$I$2561,5,FALSE),"CL")</f>
        <v>UDP</v>
      </c>
      <c r="I1205" s="7" t="str">
        <f>IFERROR(VLOOKUP(A1205,[2]Sheet4!$A$2:$I$2561,6,FALSE),"CL")</f>
        <v>Ra</v>
      </c>
      <c r="J1205" s="7" t="str">
        <f>IFERROR(VLOOKUP(A1205,[2]Sheet4!$A$2:$I$2561,7,FALSE),"CL")</f>
        <v>PAM</v>
      </c>
      <c r="K1205" s="7" t="str">
        <f>IFERROR(VLOOKUP(A1205,[2]Sheet4!$A$2:$I$2561,8,FALSE),"CL")</f>
        <v>Sn</v>
      </c>
    </row>
    <row r="1206" spans="1:11" hidden="1">
      <c r="A1206" s="5">
        <v>41632</v>
      </c>
      <c r="B1206" s="6">
        <v>61.866799999999998</v>
      </c>
      <c r="C1206" s="6">
        <f t="shared" si="36"/>
        <v>-0.12470000000000425</v>
      </c>
      <c r="D1206" s="8">
        <f t="shared" si="37"/>
        <v>-2.0115661018043482E-3</v>
      </c>
      <c r="E1206" s="6">
        <f>[1]!MoonAge(A1206)</f>
        <v>0.71590351320367396</v>
      </c>
      <c r="F1206" s="7" t="str">
        <f>IFERROR(VLOOKUP(A1206,[2]Sheet4!$A$2:$I$2561,3,FALSE),"CL")</f>
        <v>UDP</v>
      </c>
      <c r="G1206" s="7" t="str">
        <f>IFERROR(VLOOKUP(A1206,[2]Sheet4!$A$2:$I$2561,4,FALSE),"CL")</f>
        <v>Ra</v>
      </c>
      <c r="H1206" s="7" t="str">
        <f>IFERROR(VLOOKUP(A1206,[2]Sheet4!$A$2:$I$2561,5,FALSE),"CL")</f>
        <v>UDP</v>
      </c>
      <c r="I1206" s="7" t="str">
        <f>IFERROR(VLOOKUP(A1206,[2]Sheet4!$A$2:$I$2561,6,FALSE),"CL")</f>
        <v>Ra</v>
      </c>
      <c r="J1206" s="7" t="str">
        <f>IFERROR(VLOOKUP(A1206,[2]Sheet4!$A$2:$I$2561,7,FALSE),"CL")</f>
        <v>PAM</v>
      </c>
      <c r="K1206" s="7" t="str">
        <f>IFERROR(VLOOKUP(A1206,[2]Sheet4!$A$2:$I$2561,8,FALSE),"CL")</f>
        <v>Sn</v>
      </c>
    </row>
    <row r="1207" spans="1:11" hidden="1">
      <c r="A1207" s="5">
        <v>41634</v>
      </c>
      <c r="B1207" s="6">
        <v>61.975499999999997</v>
      </c>
      <c r="C1207" s="6">
        <f t="shared" si="36"/>
        <v>0.10869999999999891</v>
      </c>
      <c r="D1207" s="8">
        <f t="shared" si="37"/>
        <v>1.7570005237057503E-3</v>
      </c>
      <c r="E1207" s="6">
        <f>[1]!MoonAge(A1207)</f>
        <v>0.78362989709091335</v>
      </c>
      <c r="F1207" s="7" t="str">
        <f>IFERROR(VLOOKUP(A1207,[2]Sheet4!$A$2:$I$2561,3,FALSE),"CL")</f>
        <v>FIP</v>
      </c>
      <c r="G1207" s="7" t="str">
        <f>IFERROR(VLOOKUP(A1207,[2]Sheet4!$A$2:$I$2561,4,FALSE),"CL")</f>
        <v>Tg</v>
      </c>
      <c r="H1207" s="7" t="str">
        <f>IFERROR(VLOOKUP(A1207,[2]Sheet4!$A$2:$I$2561,5,FALSE),"CL")</f>
        <v>UDP</v>
      </c>
      <c r="I1207" s="7" t="str">
        <f>IFERROR(VLOOKUP(A1207,[2]Sheet4!$A$2:$I$2561,6,FALSE),"CL")</f>
        <v>Ra</v>
      </c>
      <c r="J1207" s="7" t="str">
        <f>IFERROR(VLOOKUP(A1207,[2]Sheet4!$A$2:$I$2561,7,FALSE),"CL")</f>
        <v>PAM</v>
      </c>
      <c r="K1207" s="7" t="str">
        <f>IFERROR(VLOOKUP(A1207,[2]Sheet4!$A$2:$I$2561,8,FALSE),"CL")</f>
        <v>Sn</v>
      </c>
    </row>
    <row r="1208" spans="1:11" hidden="1">
      <c r="A1208" s="5">
        <v>41635</v>
      </c>
      <c r="B1208" s="6">
        <v>62.0595</v>
      </c>
      <c r="C1208" s="6">
        <f t="shared" si="36"/>
        <v>8.4000000000003183E-2</v>
      </c>
      <c r="D1208" s="8">
        <f t="shared" si="37"/>
        <v>1.3553743011351775E-3</v>
      </c>
      <c r="E1208" s="6">
        <f>[1]!MoonAge(A1208)</f>
        <v>0.8174930890345331</v>
      </c>
      <c r="F1208" s="7" t="str">
        <f>IFERROR(VLOOKUP(A1208,[2]Sheet4!$A$2:$I$2561,3,FALSE),"CL")</f>
        <v>FIM</v>
      </c>
      <c r="G1208" s="7" t="str">
        <f>IFERROR(VLOOKUP(A1208,[2]Sheet4!$A$2:$I$2561,4,FALSE),"CL")</f>
        <v>Rb</v>
      </c>
      <c r="H1208" s="7" t="str">
        <f>IFERROR(VLOOKUP(A1208,[2]Sheet4!$A$2:$I$2561,5,FALSE),"CL")</f>
        <v>UDP</v>
      </c>
      <c r="I1208" s="7" t="str">
        <f>IFERROR(VLOOKUP(A1208,[2]Sheet4!$A$2:$I$2561,6,FALSE),"CL")</f>
        <v>Ra</v>
      </c>
      <c r="J1208" s="7" t="str">
        <f>IFERROR(VLOOKUP(A1208,[2]Sheet4!$A$2:$I$2561,7,FALSE),"CL")</f>
        <v>PAM</v>
      </c>
      <c r="K1208" s="7" t="str">
        <f>IFERROR(VLOOKUP(A1208,[2]Sheet4!$A$2:$I$2561,8,FALSE),"CL")</f>
        <v>Sn</v>
      </c>
    </row>
    <row r="1209" spans="1:11" hidden="1">
      <c r="A1209" s="5">
        <v>41638</v>
      </c>
      <c r="B1209" s="6">
        <v>62.002800000000001</v>
      </c>
      <c r="C1209" s="6">
        <f t="shared" si="36"/>
        <v>-5.6699999999999307E-2</v>
      </c>
      <c r="D1209" s="8">
        <f t="shared" si="37"/>
        <v>-9.1363932999781352E-4</v>
      </c>
      <c r="E1209" s="6">
        <f>[1]!MoonAge(A1209)</f>
        <v>0.91908266486539225</v>
      </c>
      <c r="F1209" s="7" t="str">
        <f>IFERROR(VLOOKUP(A1209,[2]Sheet4!$A$2:$I$2561,3,FALSE),"CL")</f>
        <v>MEP</v>
      </c>
      <c r="G1209" s="7" t="str">
        <f>IFERROR(VLOOKUP(A1209,[2]Sheet4!$A$2:$I$2561,4,FALSE),"CL")</f>
        <v>Ho</v>
      </c>
      <c r="H1209" s="7" t="str">
        <f>IFERROR(VLOOKUP(A1209,[2]Sheet4!$A$2:$I$2561,5,FALSE),"CL")</f>
        <v>UDP</v>
      </c>
      <c r="I1209" s="7" t="str">
        <f>IFERROR(VLOOKUP(A1209,[2]Sheet4!$A$2:$I$2561,6,FALSE),"CL")</f>
        <v>Ra</v>
      </c>
      <c r="J1209" s="7" t="str">
        <f>IFERROR(VLOOKUP(A1209,[2]Sheet4!$A$2:$I$2561,7,FALSE),"CL")</f>
        <v>PAM</v>
      </c>
      <c r="K1209" s="7" t="str">
        <f>IFERROR(VLOOKUP(A1209,[2]Sheet4!$A$2:$I$2561,8,FALSE),"CL")</f>
        <v>Sn</v>
      </c>
    </row>
    <row r="1210" spans="1:11" hidden="1">
      <c r="A1210" s="5">
        <v>41639</v>
      </c>
      <c r="B1210" s="6">
        <v>61.896999999999998</v>
      </c>
      <c r="C1210" s="6">
        <f t="shared" si="36"/>
        <v>-0.10580000000000211</v>
      </c>
      <c r="D1210" s="8">
        <f t="shared" si="37"/>
        <v>-1.706374550826771E-3</v>
      </c>
      <c r="E1210" s="6">
        <f>[1]!MoonAge(A1210)</f>
        <v>0.95294585680901189</v>
      </c>
      <c r="F1210" s="7" t="str">
        <f>IFERROR(VLOOKUP(A1210,[2]Sheet4!$A$2:$I$2561,3,FALSE),"CL")</f>
        <v>MEM</v>
      </c>
      <c r="G1210" s="7" t="str">
        <f>IFERROR(VLOOKUP(A1210,[2]Sheet4!$A$2:$I$2561,4,FALSE),"CL")</f>
        <v>Sh</v>
      </c>
      <c r="H1210" s="7" t="str">
        <f>IFERROR(VLOOKUP(A1210,[2]Sheet4!$A$2:$I$2561,5,FALSE),"CL")</f>
        <v>UDP</v>
      </c>
      <c r="I1210" s="7" t="str">
        <f>IFERROR(VLOOKUP(A1210,[2]Sheet4!$A$2:$I$2561,6,FALSE),"CL")</f>
        <v>Ra</v>
      </c>
      <c r="J1210" s="7" t="str">
        <f>IFERROR(VLOOKUP(A1210,[2]Sheet4!$A$2:$I$2561,7,FALSE),"CL")</f>
        <v>PAM</v>
      </c>
      <c r="K1210" s="7" t="str">
        <f>IFERROR(VLOOKUP(A1210,[2]Sheet4!$A$2:$I$2561,8,FALSE),"CL")</f>
        <v>Sn</v>
      </c>
    </row>
    <row r="1211" spans="1:11" hidden="1">
      <c r="A1211" s="5">
        <v>41640</v>
      </c>
      <c r="B1211" s="6">
        <v>61.933500000000002</v>
      </c>
      <c r="C1211" s="6">
        <f t="shared" si="36"/>
        <v>3.6500000000003752E-2</v>
      </c>
      <c r="D1211" s="8">
        <f t="shared" si="37"/>
        <v>5.8968932258435388E-4</v>
      </c>
      <c r="E1211" s="6">
        <f>[1]!MoonAge(A1211)</f>
        <v>0.98680904875263176</v>
      </c>
      <c r="F1211" s="7" t="str">
        <f>IFERROR(VLOOKUP(A1211,[2]Sheet4!$A$2:$I$2561,3,FALSE),"CL")</f>
        <v>PAP</v>
      </c>
      <c r="G1211" s="7" t="str">
        <f>IFERROR(VLOOKUP(A1211,[2]Sheet4!$A$2:$I$2561,4,FALSE),"CL")</f>
        <v>Mo</v>
      </c>
      <c r="H1211" s="7" t="str">
        <f>IFERROR(VLOOKUP(A1211,[2]Sheet4!$A$2:$I$2561,5,FALSE),"CL")</f>
        <v>UDP</v>
      </c>
      <c r="I1211" s="7" t="str">
        <f>IFERROR(VLOOKUP(A1211,[2]Sheet4!$A$2:$I$2561,6,FALSE),"CL")</f>
        <v>Ra</v>
      </c>
      <c r="J1211" s="7" t="str">
        <f>IFERROR(VLOOKUP(A1211,[2]Sheet4!$A$2:$I$2561,7,FALSE),"CL")</f>
        <v>PAM</v>
      </c>
      <c r="K1211" s="7" t="str">
        <f>IFERROR(VLOOKUP(A1211,[2]Sheet4!$A$2:$I$2561,8,FALSE),"CL")</f>
        <v>Sn</v>
      </c>
    </row>
    <row r="1212" spans="1:11" hidden="1">
      <c r="A1212" s="5">
        <v>41641</v>
      </c>
      <c r="B1212" s="6">
        <v>61.902000000000001</v>
      </c>
      <c r="C1212" s="6">
        <f t="shared" si="36"/>
        <v>-3.1500000000001194E-2</v>
      </c>
      <c r="D1212" s="8">
        <f t="shared" si="37"/>
        <v>-5.0861004141540837E-4</v>
      </c>
      <c r="E1212" s="6">
        <f>[1]!MoonAge(A1212)</f>
        <v>2.0672240696251398E-2</v>
      </c>
      <c r="F1212" s="7" t="str">
        <f>IFERROR(VLOOKUP(A1212,[2]Sheet4!$A$2:$I$2561,3,FALSE),"CL")</f>
        <v>PAM</v>
      </c>
      <c r="G1212" s="7" t="str">
        <f>IFERROR(VLOOKUP(A1212,[2]Sheet4!$A$2:$I$2561,4,FALSE),"CL")</f>
        <v>Ch</v>
      </c>
      <c r="H1212" s="7" t="str">
        <f>IFERROR(VLOOKUP(A1212,[2]Sheet4!$A$2:$I$2561,5,FALSE),"CL")</f>
        <v>UDP</v>
      </c>
      <c r="I1212" s="7" t="str">
        <f>IFERROR(VLOOKUP(A1212,[2]Sheet4!$A$2:$I$2561,6,FALSE),"CL")</f>
        <v>Ra</v>
      </c>
      <c r="J1212" s="7" t="str">
        <f>IFERROR(VLOOKUP(A1212,[2]Sheet4!$A$2:$I$2561,7,FALSE),"CL")</f>
        <v>PAM</v>
      </c>
      <c r="K1212" s="7" t="str">
        <f>IFERROR(VLOOKUP(A1212,[2]Sheet4!$A$2:$I$2561,8,FALSE),"CL")</f>
        <v>Sn</v>
      </c>
    </row>
    <row r="1213" spans="1:11" hidden="1">
      <c r="A1213" s="5">
        <v>41642</v>
      </c>
      <c r="B1213" s="6">
        <v>62.407499999999999</v>
      </c>
      <c r="C1213" s="6">
        <f t="shared" si="36"/>
        <v>0.50549999999999784</v>
      </c>
      <c r="D1213" s="8">
        <f t="shared" si="37"/>
        <v>8.1661335659590616E-3</v>
      </c>
      <c r="E1213" s="6">
        <f>[1]!MoonAge(A1213)</f>
        <v>5.4535432639871151E-2</v>
      </c>
      <c r="F1213" s="7" t="str">
        <f>IFERROR(VLOOKUP(A1213,[2]Sheet4!$A$2:$I$2561,3,FALSE),"CL")</f>
        <v>UDP</v>
      </c>
      <c r="G1213" s="7" t="str">
        <f>IFERROR(VLOOKUP(A1213,[2]Sheet4!$A$2:$I$2561,4,FALSE),"CL")</f>
        <v>Do</v>
      </c>
      <c r="H1213" s="7" t="str">
        <f>IFERROR(VLOOKUP(A1213,[2]Sheet4!$A$2:$I$2561,5,FALSE),"CL")</f>
        <v>UDP</v>
      </c>
      <c r="I1213" s="7" t="str">
        <f>IFERROR(VLOOKUP(A1213,[2]Sheet4!$A$2:$I$2561,6,FALSE),"CL")</f>
        <v>Ra</v>
      </c>
      <c r="J1213" s="7" t="str">
        <f>IFERROR(VLOOKUP(A1213,[2]Sheet4!$A$2:$I$2561,7,FALSE),"CL")</f>
        <v>PAM</v>
      </c>
      <c r="K1213" s="7" t="str">
        <f>IFERROR(VLOOKUP(A1213,[2]Sheet4!$A$2:$I$2561,8,FALSE),"CL")</f>
        <v>Sn</v>
      </c>
    </row>
    <row r="1214" spans="1:11" hidden="1">
      <c r="A1214" s="5">
        <v>41645</v>
      </c>
      <c r="B1214" s="6">
        <v>62.326500000000003</v>
      </c>
      <c r="C1214" s="6">
        <f t="shared" si="36"/>
        <v>-8.0999999999995964E-2</v>
      </c>
      <c r="D1214" s="8">
        <f t="shared" si="37"/>
        <v>-1.297920922965925E-3</v>
      </c>
      <c r="E1214" s="6">
        <f>[1]!MoonAge(A1214)</f>
        <v>0.1561250084707303</v>
      </c>
      <c r="F1214" s="7" t="str">
        <f>IFERROR(VLOOKUP(A1214,[2]Sheet4!$A$2:$I$2561,3,FALSE),"CL")</f>
        <v>FIM</v>
      </c>
      <c r="G1214" s="7" t="str">
        <f>IFERROR(VLOOKUP(A1214,[2]Sheet4!$A$2:$I$2561,4,FALSE),"CL")</f>
        <v>Co</v>
      </c>
      <c r="H1214" s="7" t="str">
        <f>IFERROR(VLOOKUP(A1214,[2]Sheet4!$A$2:$I$2561,5,FALSE),"CL")</f>
        <v>UDM</v>
      </c>
      <c r="I1214" s="7" t="str">
        <f>IFERROR(VLOOKUP(A1214,[2]Sheet4!$A$2:$I$2561,6,FALSE),"CL")</f>
        <v>Co</v>
      </c>
      <c r="J1214" s="7" t="str">
        <f>IFERROR(VLOOKUP(A1214,[2]Sheet4!$A$2:$I$2561,7,FALSE),"CL")</f>
        <v>PAM</v>
      </c>
      <c r="K1214" s="7" t="str">
        <f>IFERROR(VLOOKUP(A1214,[2]Sheet4!$A$2:$I$2561,8,FALSE),"CL")</f>
        <v>Sn</v>
      </c>
    </row>
    <row r="1215" spans="1:11" hidden="1">
      <c r="A1215" s="5">
        <v>41646</v>
      </c>
      <c r="B1215" s="6">
        <v>62.378999999999998</v>
      </c>
      <c r="C1215" s="6">
        <f t="shared" si="36"/>
        <v>5.2499999999994884E-2</v>
      </c>
      <c r="D1215" s="8">
        <f t="shared" si="37"/>
        <v>8.4233833120734973E-4</v>
      </c>
      <c r="E1215" s="6">
        <f>[1]!MoonAge(A1215)</f>
        <v>0.18998820041435005</v>
      </c>
      <c r="F1215" s="7" t="str">
        <f>IFERROR(VLOOKUP(A1215,[2]Sheet4!$A$2:$I$2561,3,FALSE),"CL")</f>
        <v>EAP</v>
      </c>
      <c r="G1215" s="7" t="str">
        <f>IFERROR(VLOOKUP(A1215,[2]Sheet4!$A$2:$I$2561,4,FALSE),"CL")</f>
        <v>Tg</v>
      </c>
      <c r="H1215" s="7" t="str">
        <f>IFERROR(VLOOKUP(A1215,[2]Sheet4!$A$2:$I$2561,5,FALSE),"CL")</f>
        <v>UDM</v>
      </c>
      <c r="I1215" s="7" t="str">
        <f>IFERROR(VLOOKUP(A1215,[2]Sheet4!$A$2:$I$2561,6,FALSE),"CL")</f>
        <v>Co</v>
      </c>
      <c r="J1215" s="7" t="str">
        <f>IFERROR(VLOOKUP(A1215,[2]Sheet4!$A$2:$I$2561,7,FALSE),"CL")</f>
        <v>PAM</v>
      </c>
      <c r="K1215" s="7" t="str">
        <f>IFERROR(VLOOKUP(A1215,[2]Sheet4!$A$2:$I$2561,8,FALSE),"CL")</f>
        <v>Sn</v>
      </c>
    </row>
    <row r="1216" spans="1:11" hidden="1">
      <c r="A1216" s="5">
        <v>41647</v>
      </c>
      <c r="B1216" s="6">
        <v>62.243000000000002</v>
      </c>
      <c r="C1216" s="6">
        <f t="shared" si="36"/>
        <v>-0.13599999999999568</v>
      </c>
      <c r="D1216" s="8">
        <f t="shared" si="37"/>
        <v>-2.1802209076771939E-3</v>
      </c>
      <c r="E1216" s="6">
        <f>[1]!MoonAge(A1216)</f>
        <v>0.22385139235796969</v>
      </c>
      <c r="F1216" s="7" t="str">
        <f>IFERROR(VLOOKUP(A1216,[2]Sheet4!$A$2:$I$2561,3,FALSE),"CL")</f>
        <v>EAM</v>
      </c>
      <c r="G1216" s="7" t="str">
        <f>IFERROR(VLOOKUP(A1216,[2]Sheet4!$A$2:$I$2561,4,FALSE),"CL")</f>
        <v>Rb</v>
      </c>
      <c r="H1216" s="7" t="str">
        <f>IFERROR(VLOOKUP(A1216,[2]Sheet4!$A$2:$I$2561,5,FALSE),"CL")</f>
        <v>UDM</v>
      </c>
      <c r="I1216" s="7" t="str">
        <f>IFERROR(VLOOKUP(A1216,[2]Sheet4!$A$2:$I$2561,6,FALSE),"CL")</f>
        <v>Co</v>
      </c>
      <c r="J1216" s="7" t="str">
        <f>IFERROR(VLOOKUP(A1216,[2]Sheet4!$A$2:$I$2561,7,FALSE),"CL")</f>
        <v>PAM</v>
      </c>
      <c r="K1216" s="7" t="str">
        <f>IFERROR(VLOOKUP(A1216,[2]Sheet4!$A$2:$I$2561,8,FALSE),"CL")</f>
        <v>Sn</v>
      </c>
    </row>
    <row r="1217" spans="1:11">
      <c r="A1217" s="5">
        <v>41648</v>
      </c>
      <c r="B1217" s="6">
        <v>62.180999999999997</v>
      </c>
      <c r="C1217" s="6">
        <f t="shared" si="36"/>
        <v>-6.2000000000004718E-2</v>
      </c>
      <c r="D1217" s="8">
        <f t="shared" si="37"/>
        <v>-9.960959465322159E-4</v>
      </c>
      <c r="E1217" s="6">
        <f>[1]!MoonAge(A1217)</f>
        <v>0.25771458430158944</v>
      </c>
      <c r="F1217" s="7" t="str">
        <f>IFERROR(VLOOKUP(A1217,[2]Sheet4!$A$2:$I$2561,3,FALSE),"CL")</f>
        <v>MEP</v>
      </c>
      <c r="G1217" s="7" t="str">
        <f>IFERROR(VLOOKUP(A1217,[2]Sheet4!$A$2:$I$2561,4,FALSE),"CL")</f>
        <v>Dr</v>
      </c>
      <c r="H1217" s="7" t="str">
        <f>IFERROR(VLOOKUP(A1217,[2]Sheet4!$A$2:$I$2561,5,FALSE),"CL")</f>
        <v>UDM</v>
      </c>
      <c r="I1217" s="7" t="str">
        <f>IFERROR(VLOOKUP(A1217,[2]Sheet4!$A$2:$I$2561,6,FALSE),"CL")</f>
        <v>Co</v>
      </c>
      <c r="J1217" s="7" t="str">
        <f>IFERROR(VLOOKUP(A1217,[2]Sheet4!$A$2:$I$2561,7,FALSE),"CL")</f>
        <v>PAM</v>
      </c>
      <c r="K1217" s="7" t="str">
        <f>IFERROR(VLOOKUP(A1217,[2]Sheet4!$A$2:$I$2561,8,FALSE),"CL")</f>
        <v>Sn</v>
      </c>
    </row>
    <row r="1218" spans="1:11" hidden="1">
      <c r="A1218" s="5">
        <v>41649</v>
      </c>
      <c r="B1218" s="6">
        <v>61.936</v>
      </c>
      <c r="C1218" s="6">
        <f t="shared" si="36"/>
        <v>-0.24499999999999744</v>
      </c>
      <c r="D1218" s="8">
        <f t="shared" si="37"/>
        <v>-3.9401103230890053E-3</v>
      </c>
      <c r="E1218" s="6">
        <f>[1]!MoonAge(A1218)</f>
        <v>0.2915777762452092</v>
      </c>
      <c r="F1218" s="7" t="str">
        <f>IFERROR(VLOOKUP(A1218,[2]Sheet4!$A$2:$I$2561,3,FALSE),"CL")</f>
        <v>MEM</v>
      </c>
      <c r="G1218" s="7" t="str">
        <f>IFERROR(VLOOKUP(A1218,[2]Sheet4!$A$2:$I$2561,4,FALSE),"CL")</f>
        <v>Sn</v>
      </c>
      <c r="H1218" s="7" t="str">
        <f>IFERROR(VLOOKUP(A1218,[2]Sheet4!$A$2:$I$2561,5,FALSE),"CL")</f>
        <v>UDM</v>
      </c>
      <c r="I1218" s="7" t="str">
        <f>IFERROR(VLOOKUP(A1218,[2]Sheet4!$A$2:$I$2561,6,FALSE),"CL")</f>
        <v>Co</v>
      </c>
      <c r="J1218" s="7" t="str">
        <f>IFERROR(VLOOKUP(A1218,[2]Sheet4!$A$2:$I$2561,7,FALSE),"CL")</f>
        <v>PAM</v>
      </c>
      <c r="K1218" s="7" t="str">
        <f>IFERROR(VLOOKUP(A1218,[2]Sheet4!$A$2:$I$2561,8,FALSE),"CL")</f>
        <v>Sn</v>
      </c>
    </row>
    <row r="1219" spans="1:11" hidden="1">
      <c r="A1219" s="5">
        <v>41652</v>
      </c>
      <c r="B1219" s="6">
        <v>61.52</v>
      </c>
      <c r="C1219" s="6">
        <f t="shared" si="36"/>
        <v>-0.41599999999999682</v>
      </c>
      <c r="D1219" s="8">
        <f t="shared" si="37"/>
        <v>-6.7166106949108247E-3</v>
      </c>
      <c r="E1219" s="6">
        <f>[1]!MoonAge(A1219)</f>
        <v>0.39316735207606834</v>
      </c>
      <c r="F1219" s="7" t="str">
        <f>IFERROR(VLOOKUP(A1219,[2]Sheet4!$A$2:$I$2561,3,FALSE),"CL")</f>
        <v>UDP</v>
      </c>
      <c r="G1219" s="7" t="str">
        <f>IFERROR(VLOOKUP(A1219,[2]Sheet4!$A$2:$I$2561,4,FALSE),"CL")</f>
        <v>Mo</v>
      </c>
      <c r="H1219" s="7" t="str">
        <f>IFERROR(VLOOKUP(A1219,[2]Sheet4!$A$2:$I$2561,5,FALSE),"CL")</f>
        <v>UDM</v>
      </c>
      <c r="I1219" s="7" t="str">
        <f>IFERROR(VLOOKUP(A1219,[2]Sheet4!$A$2:$I$2561,6,FALSE),"CL")</f>
        <v>Co</v>
      </c>
      <c r="J1219" s="7" t="str">
        <f>IFERROR(VLOOKUP(A1219,[2]Sheet4!$A$2:$I$2561,7,FALSE),"CL")</f>
        <v>PAM</v>
      </c>
      <c r="K1219" s="7" t="str">
        <f>IFERROR(VLOOKUP(A1219,[2]Sheet4!$A$2:$I$2561,8,FALSE),"CL")</f>
        <v>Sn</v>
      </c>
    </row>
    <row r="1220" spans="1:11" hidden="1">
      <c r="A1220" s="5">
        <v>41654</v>
      </c>
      <c r="B1220" s="6">
        <v>61.588500000000003</v>
      </c>
      <c r="C1220" s="6">
        <f t="shared" ref="C1220:C1283" si="38">(B1220-B1219)</f>
        <v>6.8500000000000227E-2</v>
      </c>
      <c r="D1220" s="8">
        <f t="shared" ref="D1220:D1283" si="39">C1220/B1219</f>
        <v>1.1134590377113169E-3</v>
      </c>
      <c r="E1220" s="6">
        <f>[1]!MoonAge(A1220)</f>
        <v>0.46089373596330774</v>
      </c>
      <c r="F1220" s="7" t="str">
        <f>IFERROR(VLOOKUP(A1220,[2]Sheet4!$A$2:$I$2561,3,FALSE),"CL")</f>
        <v>FIP</v>
      </c>
      <c r="G1220" s="7" t="str">
        <f>IFERROR(VLOOKUP(A1220,[2]Sheet4!$A$2:$I$2561,4,FALSE),"CL")</f>
        <v>Do</v>
      </c>
      <c r="H1220" s="7" t="str">
        <f>IFERROR(VLOOKUP(A1220,[2]Sheet4!$A$2:$I$2561,5,FALSE),"CL")</f>
        <v>UDM</v>
      </c>
      <c r="I1220" s="7" t="str">
        <f>IFERROR(VLOOKUP(A1220,[2]Sheet4!$A$2:$I$2561,6,FALSE),"CL")</f>
        <v>Co</v>
      </c>
      <c r="J1220" s="7" t="str">
        <f>IFERROR(VLOOKUP(A1220,[2]Sheet4!$A$2:$I$2561,7,FALSE),"CL")</f>
        <v>PAM</v>
      </c>
      <c r="K1220" s="7" t="str">
        <f>IFERROR(VLOOKUP(A1220,[2]Sheet4!$A$2:$I$2561,8,FALSE),"CL")</f>
        <v>Sn</v>
      </c>
    </row>
    <row r="1221" spans="1:11" hidden="1">
      <c r="A1221" s="5">
        <v>41655</v>
      </c>
      <c r="B1221" s="6">
        <v>61.532499999999999</v>
      </c>
      <c r="C1221" s="6">
        <f t="shared" si="38"/>
        <v>-5.6000000000004491E-2</v>
      </c>
      <c r="D1221" s="8">
        <f t="shared" si="39"/>
        <v>-9.0926065742800175E-4</v>
      </c>
      <c r="E1221" s="6">
        <f>[1]!MoonAge(A1221)</f>
        <v>0.49475692790692749</v>
      </c>
      <c r="F1221" s="7" t="str">
        <f>IFERROR(VLOOKUP(A1221,[2]Sheet4!$A$2:$I$2561,3,FALSE),"CL")</f>
        <v>FIM</v>
      </c>
      <c r="G1221" s="7" t="str">
        <f>IFERROR(VLOOKUP(A1221,[2]Sheet4!$A$2:$I$2561,4,FALSE),"CL")</f>
        <v>Pi</v>
      </c>
      <c r="H1221" s="7" t="str">
        <f>IFERROR(VLOOKUP(A1221,[2]Sheet4!$A$2:$I$2561,5,FALSE),"CL")</f>
        <v>UDM</v>
      </c>
      <c r="I1221" s="7" t="str">
        <f>IFERROR(VLOOKUP(A1221,[2]Sheet4!$A$2:$I$2561,6,FALSE),"CL")</f>
        <v>Co</v>
      </c>
      <c r="J1221" s="7" t="str">
        <f>IFERROR(VLOOKUP(A1221,[2]Sheet4!$A$2:$I$2561,7,FALSE),"CL")</f>
        <v>PAM</v>
      </c>
      <c r="K1221" s="7" t="str">
        <f>IFERROR(VLOOKUP(A1221,[2]Sheet4!$A$2:$I$2561,8,FALSE),"CL")</f>
        <v>Sn</v>
      </c>
    </row>
    <row r="1222" spans="1:11" hidden="1">
      <c r="A1222" s="5">
        <v>41656</v>
      </c>
      <c r="B1222" s="6">
        <v>61.351799999999997</v>
      </c>
      <c r="C1222" s="6">
        <f t="shared" si="38"/>
        <v>-0.18070000000000164</v>
      </c>
      <c r="D1222" s="8">
        <f t="shared" si="39"/>
        <v>-2.9366594888880129E-3</v>
      </c>
      <c r="E1222" s="6">
        <f>[1]!MoonAge(A1222)</f>
        <v>0.52862011985034274</v>
      </c>
      <c r="F1222" s="7" t="str">
        <f>IFERROR(VLOOKUP(A1222,[2]Sheet4!$A$2:$I$2561,3,FALSE),"CL")</f>
        <v>EAP</v>
      </c>
      <c r="G1222" s="7" t="str">
        <f>IFERROR(VLOOKUP(A1222,[2]Sheet4!$A$2:$I$2561,4,FALSE),"CL")</f>
        <v>Ra</v>
      </c>
      <c r="H1222" s="7" t="str">
        <f>IFERROR(VLOOKUP(A1222,[2]Sheet4!$A$2:$I$2561,5,FALSE),"CL")</f>
        <v>UDM</v>
      </c>
      <c r="I1222" s="7" t="str">
        <f>IFERROR(VLOOKUP(A1222,[2]Sheet4!$A$2:$I$2561,6,FALSE),"CL")</f>
        <v>Co</v>
      </c>
      <c r="J1222" s="7" t="str">
        <f>IFERROR(VLOOKUP(A1222,[2]Sheet4!$A$2:$I$2561,7,FALSE),"CL")</f>
        <v>PAM</v>
      </c>
      <c r="K1222" s="7" t="str">
        <f>IFERROR(VLOOKUP(A1222,[2]Sheet4!$A$2:$I$2561,8,FALSE),"CL")</f>
        <v>Sn</v>
      </c>
    </row>
    <row r="1223" spans="1:11" hidden="1">
      <c r="A1223" s="5">
        <v>41659</v>
      </c>
      <c r="B1223" s="6">
        <v>61.634500000000003</v>
      </c>
      <c r="C1223" s="6">
        <f t="shared" si="38"/>
        <v>0.2827000000000055</v>
      </c>
      <c r="D1223" s="8">
        <f t="shared" si="39"/>
        <v>4.6078517663704329E-3</v>
      </c>
      <c r="E1223" s="6">
        <f>[1]!MoonAge(A1223)</f>
        <v>0.63020969568047591</v>
      </c>
      <c r="F1223" s="7" t="str">
        <f>IFERROR(VLOOKUP(A1223,[2]Sheet4!$A$2:$I$2561,3,FALSE),"CL")</f>
        <v>MEM</v>
      </c>
      <c r="G1223" s="7" t="str">
        <f>IFERROR(VLOOKUP(A1223,[2]Sheet4!$A$2:$I$2561,4,FALSE),"CL")</f>
        <v>Rb</v>
      </c>
      <c r="H1223" s="7" t="str">
        <f>IFERROR(VLOOKUP(A1223,[2]Sheet4!$A$2:$I$2561,5,FALSE),"CL")</f>
        <v>UDM</v>
      </c>
      <c r="I1223" s="7" t="str">
        <f>IFERROR(VLOOKUP(A1223,[2]Sheet4!$A$2:$I$2561,6,FALSE),"CL")</f>
        <v>Co</v>
      </c>
      <c r="J1223" s="7" t="str">
        <f>IFERROR(VLOOKUP(A1223,[2]Sheet4!$A$2:$I$2561,7,FALSE),"CL")</f>
        <v>PAM</v>
      </c>
      <c r="K1223" s="7" t="str">
        <f>IFERROR(VLOOKUP(A1223,[2]Sheet4!$A$2:$I$2561,8,FALSE),"CL")</f>
        <v>Sn</v>
      </c>
    </row>
    <row r="1224" spans="1:11" hidden="1">
      <c r="A1224" s="5">
        <v>41660</v>
      </c>
      <c r="B1224" s="6">
        <v>61.535499999999999</v>
      </c>
      <c r="C1224" s="6">
        <f t="shared" si="38"/>
        <v>-9.9000000000003752E-2</v>
      </c>
      <c r="D1224" s="8">
        <f t="shared" si="39"/>
        <v>-1.606243256617702E-3</v>
      </c>
      <c r="E1224" s="6">
        <f>[1]!MoonAge(A1224)</f>
        <v>0.66407288762385375</v>
      </c>
      <c r="F1224" s="7" t="str">
        <f>IFERROR(VLOOKUP(A1224,[2]Sheet4!$A$2:$I$2561,3,FALSE),"CL")</f>
        <v>PAP</v>
      </c>
      <c r="G1224" s="7" t="str">
        <f>IFERROR(VLOOKUP(A1224,[2]Sheet4!$A$2:$I$2561,4,FALSE),"CL")</f>
        <v>Dr</v>
      </c>
      <c r="H1224" s="7" t="str">
        <f>IFERROR(VLOOKUP(A1224,[2]Sheet4!$A$2:$I$2561,5,FALSE),"CL")</f>
        <v>UDM</v>
      </c>
      <c r="I1224" s="7" t="str">
        <f>IFERROR(VLOOKUP(A1224,[2]Sheet4!$A$2:$I$2561,6,FALSE),"CL")</f>
        <v>Co</v>
      </c>
      <c r="J1224" s="7" t="str">
        <f>IFERROR(VLOOKUP(A1224,[2]Sheet4!$A$2:$I$2561,7,FALSE),"CL")</f>
        <v>PAM</v>
      </c>
      <c r="K1224" s="7" t="str">
        <f>IFERROR(VLOOKUP(A1224,[2]Sheet4!$A$2:$I$2561,8,FALSE),"CL")</f>
        <v>Sn</v>
      </c>
    </row>
    <row r="1225" spans="1:11" hidden="1">
      <c r="A1225" s="5">
        <v>41661</v>
      </c>
      <c r="B1225" s="6">
        <v>61.92</v>
      </c>
      <c r="C1225" s="6">
        <f t="shared" si="38"/>
        <v>0.38450000000000273</v>
      </c>
      <c r="D1225" s="8">
        <f t="shared" si="39"/>
        <v>6.2484257054871211E-3</v>
      </c>
      <c r="E1225" s="6">
        <f>[1]!MoonAge(A1225)</f>
        <v>0.69793607956723147</v>
      </c>
      <c r="F1225" s="7" t="str">
        <f>IFERROR(VLOOKUP(A1225,[2]Sheet4!$A$2:$I$2561,3,FALSE),"CL")</f>
        <v>PAM</v>
      </c>
      <c r="G1225" s="7" t="str">
        <f>IFERROR(VLOOKUP(A1225,[2]Sheet4!$A$2:$I$2561,4,FALSE),"CL")</f>
        <v>Sn</v>
      </c>
      <c r="H1225" s="7" t="str">
        <f>IFERROR(VLOOKUP(A1225,[2]Sheet4!$A$2:$I$2561,5,FALSE),"CL")</f>
        <v>UDM</v>
      </c>
      <c r="I1225" s="7" t="str">
        <f>IFERROR(VLOOKUP(A1225,[2]Sheet4!$A$2:$I$2561,6,FALSE),"CL")</f>
        <v>Co</v>
      </c>
      <c r="J1225" s="7" t="str">
        <f>IFERROR(VLOOKUP(A1225,[2]Sheet4!$A$2:$I$2561,7,FALSE),"CL")</f>
        <v>PAM</v>
      </c>
      <c r="K1225" s="7" t="str">
        <f>IFERROR(VLOOKUP(A1225,[2]Sheet4!$A$2:$I$2561,8,FALSE),"CL")</f>
        <v>Sn</v>
      </c>
    </row>
    <row r="1226" spans="1:11" hidden="1">
      <c r="A1226" s="5">
        <v>41662</v>
      </c>
      <c r="B1226" s="6">
        <v>61.988</v>
      </c>
      <c r="C1226" s="6">
        <f t="shared" si="38"/>
        <v>6.799999999999784E-2</v>
      </c>
      <c r="D1226" s="8">
        <f t="shared" si="39"/>
        <v>1.0981912144702494E-3</v>
      </c>
      <c r="E1226" s="6">
        <f>[1]!MoonAge(A1226)</f>
        <v>0.73179927151060919</v>
      </c>
      <c r="F1226" s="7" t="str">
        <f>IFERROR(VLOOKUP(A1226,[2]Sheet4!$A$2:$I$2561,3,FALSE),"CL")</f>
        <v>UDP</v>
      </c>
      <c r="G1226" s="7" t="str">
        <f>IFERROR(VLOOKUP(A1226,[2]Sheet4!$A$2:$I$2561,4,FALSE),"CL")</f>
        <v>Ho</v>
      </c>
      <c r="H1226" s="7" t="str">
        <f>IFERROR(VLOOKUP(A1226,[2]Sheet4!$A$2:$I$2561,5,FALSE),"CL")</f>
        <v>UDM</v>
      </c>
      <c r="I1226" s="7" t="str">
        <f>IFERROR(VLOOKUP(A1226,[2]Sheet4!$A$2:$I$2561,6,FALSE),"CL")</f>
        <v>Co</v>
      </c>
      <c r="J1226" s="7" t="str">
        <f>IFERROR(VLOOKUP(A1226,[2]Sheet4!$A$2:$I$2561,7,FALSE),"CL")</f>
        <v>PAM</v>
      </c>
      <c r="K1226" s="7" t="str">
        <f>IFERROR(VLOOKUP(A1226,[2]Sheet4!$A$2:$I$2561,8,FALSE),"CL")</f>
        <v>Sn</v>
      </c>
    </row>
    <row r="1227" spans="1:11" hidden="1">
      <c r="A1227" s="5">
        <v>41663</v>
      </c>
      <c r="B1227" s="6">
        <v>62.177</v>
      </c>
      <c r="C1227" s="6">
        <f t="shared" si="38"/>
        <v>0.18900000000000006</v>
      </c>
      <c r="D1227" s="8">
        <f t="shared" si="39"/>
        <v>3.048977221397691E-3</v>
      </c>
      <c r="E1227" s="6">
        <f>[1]!MoonAge(A1227)</f>
        <v>0.76566246345398703</v>
      </c>
      <c r="F1227" s="7" t="str">
        <f>IFERROR(VLOOKUP(A1227,[2]Sheet4!$A$2:$I$2561,3,FALSE),"CL")</f>
        <v>UDM</v>
      </c>
      <c r="G1227" s="7" t="str">
        <f>IFERROR(VLOOKUP(A1227,[2]Sheet4!$A$2:$I$2561,4,FALSE),"CL")</f>
        <v>Sh</v>
      </c>
      <c r="H1227" s="7" t="str">
        <f>IFERROR(VLOOKUP(A1227,[2]Sheet4!$A$2:$I$2561,5,FALSE),"CL")</f>
        <v>UDM</v>
      </c>
      <c r="I1227" s="7" t="str">
        <f>IFERROR(VLOOKUP(A1227,[2]Sheet4!$A$2:$I$2561,6,FALSE),"CL")</f>
        <v>Co</v>
      </c>
      <c r="J1227" s="7" t="str">
        <f>IFERROR(VLOOKUP(A1227,[2]Sheet4!$A$2:$I$2561,7,FALSE),"CL")</f>
        <v>PAM</v>
      </c>
      <c r="K1227" s="7" t="str">
        <f>IFERROR(VLOOKUP(A1227,[2]Sheet4!$A$2:$I$2561,8,FALSE),"CL")</f>
        <v>Sn</v>
      </c>
    </row>
    <row r="1228" spans="1:11" hidden="1">
      <c r="A1228" s="5">
        <v>41666</v>
      </c>
      <c r="B1228" s="6">
        <v>62.714500000000001</v>
      </c>
      <c r="C1228" s="6">
        <f t="shared" si="38"/>
        <v>0.53750000000000142</v>
      </c>
      <c r="D1228" s="8">
        <f t="shared" si="39"/>
        <v>8.6446756839345974E-3</v>
      </c>
      <c r="E1228" s="6">
        <f>[1]!MoonAge(A1228)</f>
        <v>0.86725203928412031</v>
      </c>
      <c r="F1228" s="7" t="str">
        <f>IFERROR(VLOOKUP(A1228,[2]Sheet4!$A$2:$I$2561,3,FALSE),"CL")</f>
        <v>EAP</v>
      </c>
      <c r="G1228" s="7" t="str">
        <f>IFERROR(VLOOKUP(A1228,[2]Sheet4!$A$2:$I$2561,4,FALSE),"CL")</f>
        <v>Do</v>
      </c>
      <c r="H1228" s="7" t="str">
        <f>IFERROR(VLOOKUP(A1228,[2]Sheet4!$A$2:$I$2561,5,FALSE),"CL")</f>
        <v>UDM</v>
      </c>
      <c r="I1228" s="7" t="str">
        <f>IFERROR(VLOOKUP(A1228,[2]Sheet4!$A$2:$I$2561,6,FALSE),"CL")</f>
        <v>Co</v>
      </c>
      <c r="J1228" s="7" t="str">
        <f>IFERROR(VLOOKUP(A1228,[2]Sheet4!$A$2:$I$2561,7,FALSE),"CL")</f>
        <v>PAM</v>
      </c>
      <c r="K1228" s="7" t="str">
        <f>IFERROR(VLOOKUP(A1228,[2]Sheet4!$A$2:$I$2561,8,FALSE),"CL")</f>
        <v>Sn</v>
      </c>
    </row>
    <row r="1229" spans="1:11" hidden="1">
      <c r="A1229" s="5">
        <v>41667</v>
      </c>
      <c r="B1229" s="6">
        <v>62.989800000000002</v>
      </c>
      <c r="C1229" s="6">
        <f t="shared" si="38"/>
        <v>0.27530000000000143</v>
      </c>
      <c r="D1229" s="8">
        <f t="shared" si="39"/>
        <v>4.3897344314313509E-3</v>
      </c>
      <c r="E1229" s="6">
        <f>[1]!MoonAge(A1229)</f>
        <v>0.90111523122749804</v>
      </c>
      <c r="F1229" s="7" t="str">
        <f>IFERROR(VLOOKUP(A1229,[2]Sheet4!$A$2:$I$2561,3,FALSE),"CL")</f>
        <v>EAM</v>
      </c>
      <c r="G1229" s="7" t="str">
        <f>IFERROR(VLOOKUP(A1229,[2]Sheet4!$A$2:$I$2561,4,FALSE),"CL")</f>
        <v>Pi</v>
      </c>
      <c r="H1229" s="7" t="str">
        <f>IFERROR(VLOOKUP(A1229,[2]Sheet4!$A$2:$I$2561,5,FALSE),"CL")</f>
        <v>UDM</v>
      </c>
      <c r="I1229" s="7" t="str">
        <f>IFERROR(VLOOKUP(A1229,[2]Sheet4!$A$2:$I$2561,6,FALSE),"CL")</f>
        <v>Co</v>
      </c>
      <c r="J1229" s="7" t="str">
        <f>IFERROR(VLOOKUP(A1229,[2]Sheet4!$A$2:$I$2561,7,FALSE),"CL")</f>
        <v>PAM</v>
      </c>
      <c r="K1229" s="7" t="str">
        <f>IFERROR(VLOOKUP(A1229,[2]Sheet4!$A$2:$I$2561,8,FALSE),"CL")</f>
        <v>Sn</v>
      </c>
    </row>
    <row r="1230" spans="1:11" hidden="1">
      <c r="A1230" s="5">
        <v>41668</v>
      </c>
      <c r="B1230" s="6">
        <v>62.200499999999998</v>
      </c>
      <c r="C1230" s="6">
        <f t="shared" si="38"/>
        <v>-0.78930000000000433</v>
      </c>
      <c r="D1230" s="8">
        <f t="shared" si="39"/>
        <v>-1.2530600192412172E-2</v>
      </c>
      <c r="E1230" s="6">
        <f>[1]!MoonAge(A1230)</f>
        <v>0.93497842317087576</v>
      </c>
      <c r="F1230" s="7" t="str">
        <f>IFERROR(VLOOKUP(A1230,[2]Sheet4!$A$2:$I$2561,3,FALSE),"CL")</f>
        <v>MEP</v>
      </c>
      <c r="G1230" s="7" t="str">
        <f>IFERROR(VLOOKUP(A1230,[2]Sheet4!$A$2:$I$2561,4,FALSE),"CL")</f>
        <v>Ra</v>
      </c>
      <c r="H1230" s="7" t="str">
        <f>IFERROR(VLOOKUP(A1230,[2]Sheet4!$A$2:$I$2561,5,FALSE),"CL")</f>
        <v>UDM</v>
      </c>
      <c r="I1230" s="7" t="str">
        <f>IFERROR(VLOOKUP(A1230,[2]Sheet4!$A$2:$I$2561,6,FALSE),"CL")</f>
        <v>Co</v>
      </c>
      <c r="J1230" s="7" t="str">
        <f>IFERROR(VLOOKUP(A1230,[2]Sheet4!$A$2:$I$2561,7,FALSE),"CL")</f>
        <v>PAM</v>
      </c>
      <c r="K1230" s="7" t="str">
        <f>IFERROR(VLOOKUP(A1230,[2]Sheet4!$A$2:$I$2561,8,FALSE),"CL")</f>
        <v>Sn</v>
      </c>
    </row>
    <row r="1231" spans="1:11" hidden="1">
      <c r="A1231" s="5">
        <v>41669</v>
      </c>
      <c r="B1231" s="6">
        <v>62.733499999999999</v>
      </c>
      <c r="C1231" s="6">
        <f t="shared" si="38"/>
        <v>0.53300000000000125</v>
      </c>
      <c r="D1231" s="8">
        <f t="shared" si="39"/>
        <v>8.5690629496547651E-3</v>
      </c>
      <c r="E1231" s="6">
        <f>[1]!MoonAge(A1231)</f>
        <v>0.9688416151142536</v>
      </c>
      <c r="F1231" s="7" t="str">
        <f>IFERROR(VLOOKUP(A1231,[2]Sheet4!$A$2:$I$2561,3,FALSE),"CL")</f>
        <v>MEM</v>
      </c>
      <c r="G1231" s="7" t="str">
        <f>IFERROR(VLOOKUP(A1231,[2]Sheet4!$A$2:$I$2561,4,FALSE),"CL")</f>
        <v>Co</v>
      </c>
      <c r="H1231" s="7" t="str">
        <f>IFERROR(VLOOKUP(A1231,[2]Sheet4!$A$2:$I$2561,5,FALSE),"CL")</f>
        <v>UDM</v>
      </c>
      <c r="I1231" s="7" t="str">
        <f>IFERROR(VLOOKUP(A1231,[2]Sheet4!$A$2:$I$2561,6,FALSE),"CL")</f>
        <v>Co</v>
      </c>
      <c r="J1231" s="7" t="str">
        <f>IFERROR(VLOOKUP(A1231,[2]Sheet4!$A$2:$I$2561,7,FALSE),"CL")</f>
        <v>PAM</v>
      </c>
      <c r="K1231" s="7" t="str">
        <f>IFERROR(VLOOKUP(A1231,[2]Sheet4!$A$2:$I$2561,8,FALSE),"CL")</f>
        <v>Sn</v>
      </c>
    </row>
    <row r="1232" spans="1:11" hidden="1">
      <c r="A1232" s="5">
        <v>41670</v>
      </c>
      <c r="B1232" s="6">
        <v>62.476799999999997</v>
      </c>
      <c r="C1232" s="6">
        <f t="shared" si="38"/>
        <v>-0.25670000000000215</v>
      </c>
      <c r="D1232" s="8">
        <f t="shared" si="39"/>
        <v>-4.0919126144723659E-3</v>
      </c>
      <c r="E1232" s="6">
        <f>[1]!MoonAge(A1232)</f>
        <v>2.7048070576313199E-3</v>
      </c>
      <c r="F1232" s="7" t="str">
        <f>IFERROR(VLOOKUP(A1232,[2]Sheet4!$A$2:$I$2561,3,FALSE),"CL")</f>
        <v>PAP</v>
      </c>
      <c r="G1232" s="7" t="str">
        <f>IFERROR(VLOOKUP(A1232,[2]Sheet4!$A$2:$I$2561,4,FALSE),"CL")</f>
        <v>Tg</v>
      </c>
      <c r="H1232" s="7" t="str">
        <f>IFERROR(VLOOKUP(A1232,[2]Sheet4!$A$2:$I$2561,5,FALSE),"CL")</f>
        <v>UDM</v>
      </c>
      <c r="I1232" s="7" t="str">
        <f>IFERROR(VLOOKUP(A1232,[2]Sheet4!$A$2:$I$2561,6,FALSE),"CL")</f>
        <v>Co</v>
      </c>
      <c r="J1232" s="7" t="str">
        <f>IFERROR(VLOOKUP(A1232,[2]Sheet4!$A$2:$I$2561,7,FALSE),"CL")</f>
        <v>PAM</v>
      </c>
      <c r="K1232" s="7" t="str">
        <f>IFERROR(VLOOKUP(A1232,[2]Sheet4!$A$2:$I$2561,8,FALSE),"CL")</f>
        <v>Sn</v>
      </c>
    </row>
    <row r="1233" spans="1:11" hidden="1">
      <c r="A1233" s="5">
        <v>41673</v>
      </c>
      <c r="B1233" s="6">
        <v>62.689100000000003</v>
      </c>
      <c r="C1233" s="6">
        <f t="shared" si="38"/>
        <v>0.21230000000000615</v>
      </c>
      <c r="D1233" s="8">
        <f t="shared" si="39"/>
        <v>3.3980613603770706E-3</v>
      </c>
      <c r="E1233" s="6">
        <f>[1]!MoonAge(A1233)</f>
        <v>0.1042943828877646</v>
      </c>
      <c r="F1233" s="7" t="str">
        <f>IFERROR(VLOOKUP(A1233,[2]Sheet4!$A$2:$I$2561,3,FALSE),"CL")</f>
        <v>UDM</v>
      </c>
      <c r="G1233" s="7" t="str">
        <f>IFERROR(VLOOKUP(A1233,[2]Sheet4!$A$2:$I$2561,4,FALSE),"CL")</f>
        <v>Sn</v>
      </c>
      <c r="H1233" s="7" t="str">
        <f>IFERROR(VLOOKUP(A1233,[2]Sheet4!$A$2:$I$2561,5,FALSE),"CL")</f>
        <v>UDM</v>
      </c>
      <c r="I1233" s="7" t="str">
        <f>IFERROR(VLOOKUP(A1233,[2]Sheet4!$A$2:$I$2561,6,FALSE),"CL")</f>
        <v>Co</v>
      </c>
      <c r="J1233" s="7" t="str">
        <f>IFERROR(VLOOKUP(A1233,[2]Sheet4!$A$2:$I$2561,7,FALSE),"CL")</f>
        <v>PAM</v>
      </c>
      <c r="K1233" s="7" t="str">
        <f>IFERROR(VLOOKUP(A1233,[2]Sheet4!$A$2:$I$2561,8,FALSE),"CL")</f>
        <v>Sn</v>
      </c>
    </row>
    <row r="1234" spans="1:11" hidden="1">
      <c r="A1234" s="5">
        <v>41674</v>
      </c>
      <c r="B1234" s="6">
        <v>62.6815</v>
      </c>
      <c r="C1234" s="6">
        <f t="shared" si="38"/>
        <v>-7.6000000000036039E-3</v>
      </c>
      <c r="D1234" s="8">
        <f t="shared" si="39"/>
        <v>-1.2123319683969946E-4</v>
      </c>
      <c r="E1234" s="6">
        <f>[1]!MoonAge(A1234)</f>
        <v>0.13815757483114233</v>
      </c>
      <c r="F1234" s="7" t="str">
        <f>IFERROR(VLOOKUP(A1234,[2]Sheet4!$A$2:$I$2561,3,FALSE),"CL")</f>
        <v>FIP</v>
      </c>
      <c r="G1234" s="7" t="str">
        <f>IFERROR(VLOOKUP(A1234,[2]Sheet4!$A$2:$I$2561,4,FALSE),"CL")</f>
        <v>Ho</v>
      </c>
      <c r="H1234" s="7" t="str">
        <f>IFERROR(VLOOKUP(A1234,[2]Sheet4!$A$2:$I$2561,5,FALSE),"CL")</f>
        <v>FIP</v>
      </c>
      <c r="I1234" s="7" t="str">
        <f>IFERROR(VLOOKUP(A1234,[2]Sheet4!$A$2:$I$2561,6,FALSE),"CL")</f>
        <v>Tg</v>
      </c>
      <c r="J1234" s="7" t="str">
        <f>IFERROR(VLOOKUP(A1234,[2]Sheet4!$A$2:$I$2561,7,FALSE),"CL")</f>
        <v>UDP</v>
      </c>
      <c r="K1234" s="7" t="str">
        <f>IFERROR(VLOOKUP(A1234,[2]Sheet4!$A$2:$I$2561,8,FALSE),"CL")</f>
        <v>Ho</v>
      </c>
    </row>
    <row r="1235" spans="1:11" hidden="1">
      <c r="A1235" s="5">
        <v>41675</v>
      </c>
      <c r="B1235" s="6">
        <v>62.452500000000001</v>
      </c>
      <c r="C1235" s="6">
        <f t="shared" si="38"/>
        <v>-0.2289999999999992</v>
      </c>
      <c r="D1235" s="8">
        <f t="shared" si="39"/>
        <v>-3.6533905538316601E-3</v>
      </c>
      <c r="E1235" s="6">
        <f>[1]!MoonAge(A1235)</f>
        <v>0.17202076677452016</v>
      </c>
      <c r="F1235" s="7" t="str">
        <f>IFERROR(VLOOKUP(A1235,[2]Sheet4!$A$2:$I$2561,3,FALSE),"CL")</f>
        <v>FIM</v>
      </c>
      <c r="G1235" s="7" t="str">
        <f>IFERROR(VLOOKUP(A1235,[2]Sheet4!$A$2:$I$2561,4,FALSE),"CL")</f>
        <v>Sh</v>
      </c>
      <c r="H1235" s="7" t="str">
        <f>IFERROR(VLOOKUP(A1235,[2]Sheet4!$A$2:$I$2561,5,FALSE),"CL")</f>
        <v>FIP</v>
      </c>
      <c r="I1235" s="7" t="str">
        <f>IFERROR(VLOOKUP(A1235,[2]Sheet4!$A$2:$I$2561,6,FALSE),"CL")</f>
        <v>Tg</v>
      </c>
      <c r="J1235" s="7" t="str">
        <f>IFERROR(VLOOKUP(A1235,[2]Sheet4!$A$2:$I$2561,7,FALSE),"CL")</f>
        <v>UDP</v>
      </c>
      <c r="K1235" s="7" t="str">
        <f>IFERROR(VLOOKUP(A1235,[2]Sheet4!$A$2:$I$2561,8,FALSE),"CL")</f>
        <v>Ho</v>
      </c>
    </row>
    <row r="1236" spans="1:11" hidden="1">
      <c r="A1236" s="5">
        <v>41676</v>
      </c>
      <c r="B1236" s="6">
        <v>62.5045</v>
      </c>
      <c r="C1236" s="6">
        <f t="shared" si="38"/>
        <v>5.1999999999999602E-2</v>
      </c>
      <c r="D1236" s="8">
        <f t="shared" si="39"/>
        <v>8.3263280092869948E-4</v>
      </c>
      <c r="E1236" s="6">
        <f>[1]!MoonAge(A1236)</f>
        <v>0.20588395871789789</v>
      </c>
      <c r="F1236" s="7" t="str">
        <f>IFERROR(VLOOKUP(A1236,[2]Sheet4!$A$2:$I$2561,3,FALSE),"CL")</f>
        <v>EAP</v>
      </c>
      <c r="G1236" s="7" t="str">
        <f>IFERROR(VLOOKUP(A1236,[2]Sheet4!$A$2:$I$2561,4,FALSE),"CL")</f>
        <v>Mo</v>
      </c>
      <c r="H1236" s="7" t="str">
        <f>IFERROR(VLOOKUP(A1236,[2]Sheet4!$A$2:$I$2561,5,FALSE),"CL")</f>
        <v>FIP</v>
      </c>
      <c r="I1236" s="7" t="str">
        <f>IFERROR(VLOOKUP(A1236,[2]Sheet4!$A$2:$I$2561,6,FALSE),"CL")</f>
        <v>Tg</v>
      </c>
      <c r="J1236" s="7" t="str">
        <f>IFERROR(VLOOKUP(A1236,[2]Sheet4!$A$2:$I$2561,7,FALSE),"CL")</f>
        <v>UDP</v>
      </c>
      <c r="K1236" s="7" t="str">
        <f>IFERROR(VLOOKUP(A1236,[2]Sheet4!$A$2:$I$2561,8,FALSE),"CL")</f>
        <v>Ho</v>
      </c>
    </row>
    <row r="1237" spans="1:11" hidden="1">
      <c r="A1237" s="5">
        <v>41677</v>
      </c>
      <c r="B1237" s="6">
        <v>62.3155</v>
      </c>
      <c r="C1237" s="6">
        <f t="shared" si="38"/>
        <v>-0.18900000000000006</v>
      </c>
      <c r="D1237" s="8">
        <f t="shared" si="39"/>
        <v>-3.0237822876752881E-3</v>
      </c>
      <c r="E1237" s="6">
        <f>[1]!MoonAge(A1237)</f>
        <v>0.23974715066127561</v>
      </c>
      <c r="F1237" s="7" t="str">
        <f>IFERROR(VLOOKUP(A1237,[2]Sheet4!$A$2:$I$2561,3,FALSE),"CL")</f>
        <v>EAM</v>
      </c>
      <c r="G1237" s="7" t="str">
        <f>IFERROR(VLOOKUP(A1237,[2]Sheet4!$A$2:$I$2561,4,FALSE),"CL")</f>
        <v>Ch</v>
      </c>
      <c r="H1237" s="7" t="str">
        <f>IFERROR(VLOOKUP(A1237,[2]Sheet4!$A$2:$I$2561,5,FALSE),"CL")</f>
        <v>FIP</v>
      </c>
      <c r="I1237" s="7" t="str">
        <f>IFERROR(VLOOKUP(A1237,[2]Sheet4!$A$2:$I$2561,6,FALSE),"CL")</f>
        <v>Tg</v>
      </c>
      <c r="J1237" s="7" t="str">
        <f>IFERROR(VLOOKUP(A1237,[2]Sheet4!$A$2:$I$2561,7,FALSE),"CL")</f>
        <v>UDP</v>
      </c>
      <c r="K1237" s="7" t="str">
        <f>IFERROR(VLOOKUP(A1237,[2]Sheet4!$A$2:$I$2561,8,FALSE),"CL")</f>
        <v>Ho</v>
      </c>
    </row>
    <row r="1238" spans="1:11" hidden="1">
      <c r="A1238" s="5">
        <v>41680</v>
      </c>
      <c r="B1238" s="6">
        <v>62.192999999999998</v>
      </c>
      <c r="C1238" s="6">
        <f t="shared" si="38"/>
        <v>-0.12250000000000227</v>
      </c>
      <c r="D1238" s="8">
        <f t="shared" si="39"/>
        <v>-1.9658030506054234E-3</v>
      </c>
      <c r="E1238" s="6">
        <f>[1]!MoonAge(A1238)</f>
        <v>0.34133672649140889</v>
      </c>
      <c r="F1238" s="7" t="str">
        <f>IFERROR(VLOOKUP(A1238,[2]Sheet4!$A$2:$I$2561,3,FALSE),"CL")</f>
        <v>PAP</v>
      </c>
      <c r="G1238" s="7" t="str">
        <f>IFERROR(VLOOKUP(A1238,[2]Sheet4!$A$2:$I$2561,4,FALSE),"CL")</f>
        <v>Ra</v>
      </c>
      <c r="H1238" s="7" t="str">
        <f>IFERROR(VLOOKUP(A1238,[2]Sheet4!$A$2:$I$2561,5,FALSE),"CL")</f>
        <v>FIP</v>
      </c>
      <c r="I1238" s="7" t="str">
        <f>IFERROR(VLOOKUP(A1238,[2]Sheet4!$A$2:$I$2561,6,FALSE),"CL")</f>
        <v>Tg</v>
      </c>
      <c r="J1238" s="7" t="str">
        <f>IFERROR(VLOOKUP(A1238,[2]Sheet4!$A$2:$I$2561,7,FALSE),"CL")</f>
        <v>UDP</v>
      </c>
      <c r="K1238" s="7" t="str">
        <f>IFERROR(VLOOKUP(A1238,[2]Sheet4!$A$2:$I$2561,8,FALSE),"CL")</f>
        <v>Ho</v>
      </c>
    </row>
    <row r="1239" spans="1:11" hidden="1">
      <c r="A1239" s="5">
        <v>41681</v>
      </c>
      <c r="B1239" s="6">
        <v>62.439</v>
      </c>
      <c r="C1239" s="6">
        <f t="shared" si="38"/>
        <v>0.24600000000000222</v>
      </c>
      <c r="D1239" s="8">
        <f t="shared" si="39"/>
        <v>3.9554290675799884E-3</v>
      </c>
      <c r="E1239" s="6">
        <f>[1]!MoonAge(A1239)</f>
        <v>0.37519991843478673</v>
      </c>
      <c r="F1239" s="7" t="str">
        <f>IFERROR(VLOOKUP(A1239,[2]Sheet4!$A$2:$I$2561,3,FALSE),"CL")</f>
        <v>PAM</v>
      </c>
      <c r="G1239" s="7" t="str">
        <f>IFERROR(VLOOKUP(A1239,[2]Sheet4!$A$2:$I$2561,4,FALSE),"CL")</f>
        <v>Co</v>
      </c>
      <c r="H1239" s="7" t="str">
        <f>IFERROR(VLOOKUP(A1239,[2]Sheet4!$A$2:$I$2561,5,FALSE),"CL")</f>
        <v>FIP</v>
      </c>
      <c r="I1239" s="7" t="str">
        <f>IFERROR(VLOOKUP(A1239,[2]Sheet4!$A$2:$I$2561,6,FALSE),"CL")</f>
        <v>Tg</v>
      </c>
      <c r="J1239" s="7" t="str">
        <f>IFERROR(VLOOKUP(A1239,[2]Sheet4!$A$2:$I$2561,7,FALSE),"CL")</f>
        <v>UDP</v>
      </c>
      <c r="K1239" s="7" t="str">
        <f>IFERROR(VLOOKUP(A1239,[2]Sheet4!$A$2:$I$2561,8,FALSE),"CL")</f>
        <v>Ho</v>
      </c>
    </row>
    <row r="1240" spans="1:11" hidden="1">
      <c r="A1240" s="5">
        <v>41682</v>
      </c>
      <c r="B1240" s="6">
        <v>62.125</v>
      </c>
      <c r="C1240" s="6">
        <f t="shared" si="38"/>
        <v>-0.31400000000000006</v>
      </c>
      <c r="D1240" s="8">
        <f t="shared" si="39"/>
        <v>-5.0289082144172725E-3</v>
      </c>
      <c r="E1240" s="6">
        <f>[1]!MoonAge(A1240)</f>
        <v>0.40906311037816445</v>
      </c>
      <c r="F1240" s="7" t="str">
        <f>IFERROR(VLOOKUP(A1240,[2]Sheet4!$A$2:$I$2561,3,FALSE),"CL")</f>
        <v>UDP</v>
      </c>
      <c r="G1240" s="7" t="str">
        <f>IFERROR(VLOOKUP(A1240,[2]Sheet4!$A$2:$I$2561,4,FALSE),"CL")</f>
        <v>Tg</v>
      </c>
      <c r="H1240" s="7" t="str">
        <f>IFERROR(VLOOKUP(A1240,[2]Sheet4!$A$2:$I$2561,5,FALSE),"CL")</f>
        <v>FIP</v>
      </c>
      <c r="I1240" s="7" t="str">
        <f>IFERROR(VLOOKUP(A1240,[2]Sheet4!$A$2:$I$2561,6,FALSE),"CL")</f>
        <v>Tg</v>
      </c>
      <c r="J1240" s="7" t="str">
        <f>IFERROR(VLOOKUP(A1240,[2]Sheet4!$A$2:$I$2561,7,FALSE),"CL")</f>
        <v>UDP</v>
      </c>
      <c r="K1240" s="7" t="str">
        <f>IFERROR(VLOOKUP(A1240,[2]Sheet4!$A$2:$I$2561,8,FALSE),"CL")</f>
        <v>Ho</v>
      </c>
    </row>
    <row r="1241" spans="1:11" hidden="1">
      <c r="A1241" s="5">
        <v>41683</v>
      </c>
      <c r="B1241" s="6">
        <v>62.272500000000001</v>
      </c>
      <c r="C1241" s="6">
        <f t="shared" si="38"/>
        <v>0.14750000000000085</v>
      </c>
      <c r="D1241" s="8">
        <f t="shared" si="39"/>
        <v>2.3742454728370357E-3</v>
      </c>
      <c r="E1241" s="6">
        <f>[1]!MoonAge(A1241)</f>
        <v>0.44292630232154218</v>
      </c>
      <c r="F1241" s="7" t="str">
        <f>IFERROR(VLOOKUP(A1241,[2]Sheet4!$A$2:$I$2561,3,FALSE),"CL")</f>
        <v>UDM</v>
      </c>
      <c r="G1241" s="7" t="str">
        <f>IFERROR(VLOOKUP(A1241,[2]Sheet4!$A$2:$I$2561,4,FALSE),"CL")</f>
        <v>Rb</v>
      </c>
      <c r="H1241" s="7" t="str">
        <f>IFERROR(VLOOKUP(A1241,[2]Sheet4!$A$2:$I$2561,5,FALSE),"CL")</f>
        <v>FIP</v>
      </c>
      <c r="I1241" s="7" t="str">
        <f>IFERROR(VLOOKUP(A1241,[2]Sheet4!$A$2:$I$2561,6,FALSE),"CL")</f>
        <v>Tg</v>
      </c>
      <c r="J1241" s="7" t="str">
        <f>IFERROR(VLOOKUP(A1241,[2]Sheet4!$A$2:$I$2561,7,FALSE),"CL")</f>
        <v>UDP</v>
      </c>
      <c r="K1241" s="7" t="str">
        <f>IFERROR(VLOOKUP(A1241,[2]Sheet4!$A$2:$I$2561,8,FALSE),"CL")</f>
        <v>Ho</v>
      </c>
    </row>
    <row r="1242" spans="1:11" hidden="1">
      <c r="A1242" s="5">
        <v>41684</v>
      </c>
      <c r="B1242" s="6">
        <v>62.277000000000001</v>
      </c>
      <c r="C1242" s="6">
        <f t="shared" si="38"/>
        <v>4.5000000000001705E-3</v>
      </c>
      <c r="D1242" s="8">
        <f t="shared" si="39"/>
        <v>7.2263037456343822E-5</v>
      </c>
      <c r="E1242" s="6">
        <f>[1]!MoonAge(A1242)</f>
        <v>0.4767894942649199</v>
      </c>
      <c r="F1242" s="7" t="str">
        <f>IFERROR(VLOOKUP(A1242,[2]Sheet4!$A$2:$I$2561,3,FALSE),"CL")</f>
        <v>FIP</v>
      </c>
      <c r="G1242" s="7" t="str">
        <f>IFERROR(VLOOKUP(A1242,[2]Sheet4!$A$2:$I$2561,4,FALSE),"CL")</f>
        <v>Dr</v>
      </c>
      <c r="H1242" s="7" t="str">
        <f>IFERROR(VLOOKUP(A1242,[2]Sheet4!$A$2:$I$2561,5,FALSE),"CL")</f>
        <v>FIP</v>
      </c>
      <c r="I1242" s="7" t="str">
        <f>IFERROR(VLOOKUP(A1242,[2]Sheet4!$A$2:$I$2561,6,FALSE),"CL")</f>
        <v>Tg</v>
      </c>
      <c r="J1242" s="7" t="str">
        <f>IFERROR(VLOOKUP(A1242,[2]Sheet4!$A$2:$I$2561,7,FALSE),"CL")</f>
        <v>UDP</v>
      </c>
      <c r="K1242" s="7" t="str">
        <f>IFERROR(VLOOKUP(A1242,[2]Sheet4!$A$2:$I$2561,8,FALSE),"CL")</f>
        <v>Ho</v>
      </c>
    </row>
    <row r="1243" spans="1:11" hidden="1">
      <c r="A1243" s="5">
        <v>41687</v>
      </c>
      <c r="B1243" s="6">
        <v>61.9495</v>
      </c>
      <c r="C1243" s="6">
        <f t="shared" si="38"/>
        <v>-0.32750000000000057</v>
      </c>
      <c r="D1243" s="8">
        <f t="shared" si="39"/>
        <v>-5.2587632673378702E-3</v>
      </c>
      <c r="E1243" s="6">
        <f>[1]!MoonAge(A1243)</f>
        <v>0.57837907009453182</v>
      </c>
      <c r="F1243" s="7" t="str">
        <f>IFERROR(VLOOKUP(A1243,[2]Sheet4!$A$2:$I$2561,3,FALSE),"CL")</f>
        <v>EAM</v>
      </c>
      <c r="G1243" s="7" t="str">
        <f>IFERROR(VLOOKUP(A1243,[2]Sheet4!$A$2:$I$2561,4,FALSE),"CL")</f>
        <v>Sh</v>
      </c>
      <c r="H1243" s="7" t="str">
        <f>IFERROR(VLOOKUP(A1243,[2]Sheet4!$A$2:$I$2561,5,FALSE),"CL")</f>
        <v>FIP</v>
      </c>
      <c r="I1243" s="7" t="str">
        <f>IFERROR(VLOOKUP(A1243,[2]Sheet4!$A$2:$I$2561,6,FALSE),"CL")</f>
        <v>Tg</v>
      </c>
      <c r="J1243" s="7" t="str">
        <f>IFERROR(VLOOKUP(A1243,[2]Sheet4!$A$2:$I$2561,7,FALSE),"CL")</f>
        <v>UDP</v>
      </c>
      <c r="K1243" s="7" t="str">
        <f>IFERROR(VLOOKUP(A1243,[2]Sheet4!$A$2:$I$2561,8,FALSE),"CL")</f>
        <v>Ho</v>
      </c>
    </row>
    <row r="1244" spans="1:11" hidden="1">
      <c r="A1244" s="5">
        <v>41688</v>
      </c>
      <c r="B1244" s="6">
        <v>62.122</v>
      </c>
      <c r="C1244" s="6">
        <f t="shared" si="38"/>
        <v>0.17249999999999943</v>
      </c>
      <c r="D1244" s="8">
        <f t="shared" si="39"/>
        <v>2.7845261059411203E-3</v>
      </c>
      <c r="E1244" s="6">
        <f>[1]!MoonAge(A1244)</f>
        <v>0.61224226203768428</v>
      </c>
      <c r="F1244" s="7" t="str">
        <f>IFERROR(VLOOKUP(A1244,[2]Sheet4!$A$2:$I$2561,3,FALSE),"CL")</f>
        <v>MEP</v>
      </c>
      <c r="G1244" s="7" t="str">
        <f>IFERROR(VLOOKUP(A1244,[2]Sheet4!$A$2:$I$2561,4,FALSE),"CL")</f>
        <v>Mo</v>
      </c>
      <c r="H1244" s="7" t="str">
        <f>IFERROR(VLOOKUP(A1244,[2]Sheet4!$A$2:$I$2561,5,FALSE),"CL")</f>
        <v>FIP</v>
      </c>
      <c r="I1244" s="7" t="str">
        <f>IFERROR(VLOOKUP(A1244,[2]Sheet4!$A$2:$I$2561,6,FALSE),"CL")</f>
        <v>Tg</v>
      </c>
      <c r="J1244" s="7" t="str">
        <f>IFERROR(VLOOKUP(A1244,[2]Sheet4!$A$2:$I$2561,7,FALSE),"CL")</f>
        <v>UDP</v>
      </c>
      <c r="K1244" s="7" t="str">
        <f>IFERROR(VLOOKUP(A1244,[2]Sheet4!$A$2:$I$2561,8,FALSE),"CL")</f>
        <v>Ho</v>
      </c>
    </row>
    <row r="1245" spans="1:11" hidden="1">
      <c r="A1245" s="5">
        <v>41690</v>
      </c>
      <c r="B1245" s="6">
        <v>62.284300000000002</v>
      </c>
      <c r="C1245" s="6">
        <f t="shared" si="38"/>
        <v>0.16230000000000189</v>
      </c>
      <c r="D1245" s="8">
        <f t="shared" si="39"/>
        <v>2.6126010109140383E-3</v>
      </c>
      <c r="E1245" s="6">
        <f>[1]!MoonAge(A1245)</f>
        <v>0.67996864592398931</v>
      </c>
      <c r="F1245" s="7" t="str">
        <f>IFERROR(VLOOKUP(A1245,[2]Sheet4!$A$2:$I$2561,3,FALSE),"CL")</f>
        <v>PAP</v>
      </c>
      <c r="G1245" s="7" t="str">
        <f>IFERROR(VLOOKUP(A1245,[2]Sheet4!$A$2:$I$2561,4,FALSE),"CL")</f>
        <v>Do</v>
      </c>
      <c r="H1245" s="7" t="str">
        <f>IFERROR(VLOOKUP(A1245,[2]Sheet4!$A$2:$I$2561,5,FALSE),"CL")</f>
        <v>FIP</v>
      </c>
      <c r="I1245" s="7" t="str">
        <f>IFERROR(VLOOKUP(A1245,[2]Sheet4!$A$2:$I$2561,6,FALSE),"CL")</f>
        <v>Tg</v>
      </c>
      <c r="J1245" s="7" t="str">
        <f>IFERROR(VLOOKUP(A1245,[2]Sheet4!$A$2:$I$2561,7,FALSE),"CL")</f>
        <v>UDP</v>
      </c>
      <c r="K1245" s="7" t="str">
        <f>IFERROR(VLOOKUP(A1245,[2]Sheet4!$A$2:$I$2561,8,FALSE),"CL")</f>
        <v>Ho</v>
      </c>
    </row>
    <row r="1246" spans="1:11" hidden="1">
      <c r="A1246" s="5">
        <v>41691</v>
      </c>
      <c r="B1246" s="6">
        <v>62.161799999999999</v>
      </c>
      <c r="C1246" s="6">
        <f t="shared" si="38"/>
        <v>-0.12250000000000227</v>
      </c>
      <c r="D1246" s="8">
        <f t="shared" si="39"/>
        <v>-1.966787777979399E-3</v>
      </c>
      <c r="E1246" s="6">
        <f>[1]!MoonAge(A1246)</f>
        <v>0.71383183786714177</v>
      </c>
      <c r="F1246" s="7" t="str">
        <f>IFERROR(VLOOKUP(A1246,[2]Sheet4!$A$2:$I$2561,3,FALSE),"CL")</f>
        <v>PAM</v>
      </c>
      <c r="G1246" s="7" t="str">
        <f>IFERROR(VLOOKUP(A1246,[2]Sheet4!$A$2:$I$2561,4,FALSE),"CL")</f>
        <v>Pi</v>
      </c>
      <c r="H1246" s="7" t="str">
        <f>IFERROR(VLOOKUP(A1246,[2]Sheet4!$A$2:$I$2561,5,FALSE),"CL")</f>
        <v>FIP</v>
      </c>
      <c r="I1246" s="7" t="str">
        <f>IFERROR(VLOOKUP(A1246,[2]Sheet4!$A$2:$I$2561,6,FALSE),"CL")</f>
        <v>Tg</v>
      </c>
      <c r="J1246" s="7" t="str">
        <f>IFERROR(VLOOKUP(A1246,[2]Sheet4!$A$2:$I$2561,7,FALSE),"CL")</f>
        <v>UDP</v>
      </c>
      <c r="K1246" s="7" t="str">
        <f>IFERROR(VLOOKUP(A1246,[2]Sheet4!$A$2:$I$2561,8,FALSE),"CL")</f>
        <v>Ho</v>
      </c>
    </row>
    <row r="1247" spans="1:11" hidden="1">
      <c r="A1247" s="5">
        <v>41694</v>
      </c>
      <c r="B1247" s="6">
        <v>62.118499999999997</v>
      </c>
      <c r="C1247" s="6">
        <f t="shared" si="38"/>
        <v>-4.3300000000002115E-2</v>
      </c>
      <c r="D1247" s="8">
        <f t="shared" si="39"/>
        <v>-6.9656927566450963E-4</v>
      </c>
      <c r="E1247" s="6">
        <f>[1]!MoonAge(A1247)</f>
        <v>0.81542141369659915</v>
      </c>
      <c r="F1247" s="7" t="str">
        <f>IFERROR(VLOOKUP(A1247,[2]Sheet4!$A$2:$I$2561,3,FALSE),"CL")</f>
        <v>FIP</v>
      </c>
      <c r="G1247" s="7" t="str">
        <f>IFERROR(VLOOKUP(A1247,[2]Sheet4!$A$2:$I$2561,4,FALSE),"CL")</f>
        <v>Tg</v>
      </c>
      <c r="H1247" s="7" t="str">
        <f>IFERROR(VLOOKUP(A1247,[2]Sheet4!$A$2:$I$2561,5,FALSE),"CL")</f>
        <v>FIP</v>
      </c>
      <c r="I1247" s="7" t="str">
        <f>IFERROR(VLOOKUP(A1247,[2]Sheet4!$A$2:$I$2561,6,FALSE),"CL")</f>
        <v>Tg</v>
      </c>
      <c r="J1247" s="7" t="str">
        <f>IFERROR(VLOOKUP(A1247,[2]Sheet4!$A$2:$I$2561,7,FALSE),"CL")</f>
        <v>UDP</v>
      </c>
      <c r="K1247" s="7" t="str">
        <f>IFERROR(VLOOKUP(A1247,[2]Sheet4!$A$2:$I$2561,8,FALSE),"CL")</f>
        <v>Ho</v>
      </c>
    </row>
    <row r="1248" spans="1:11" hidden="1">
      <c r="A1248" s="5">
        <v>41695</v>
      </c>
      <c r="B1248" s="6">
        <v>61.976500000000001</v>
      </c>
      <c r="C1248" s="6">
        <f t="shared" si="38"/>
        <v>-0.14199999999999591</v>
      </c>
      <c r="D1248" s="8">
        <f t="shared" si="39"/>
        <v>-2.2859534599192818E-3</v>
      </c>
      <c r="E1248" s="6">
        <f>[1]!MoonAge(A1248)</f>
        <v>0.84928460563975172</v>
      </c>
      <c r="F1248" s="7" t="str">
        <f>IFERROR(VLOOKUP(A1248,[2]Sheet4!$A$2:$I$2561,3,FALSE),"CL")</f>
        <v>FIM</v>
      </c>
      <c r="G1248" s="7" t="str">
        <f>IFERROR(VLOOKUP(A1248,[2]Sheet4!$A$2:$I$2561,4,FALSE),"CL")</f>
        <v>Rb</v>
      </c>
      <c r="H1248" s="7" t="str">
        <f>IFERROR(VLOOKUP(A1248,[2]Sheet4!$A$2:$I$2561,5,FALSE),"CL")</f>
        <v>FIP</v>
      </c>
      <c r="I1248" s="7" t="str">
        <f>IFERROR(VLOOKUP(A1248,[2]Sheet4!$A$2:$I$2561,6,FALSE),"CL")</f>
        <v>Tg</v>
      </c>
      <c r="J1248" s="7" t="str">
        <f>IFERROR(VLOOKUP(A1248,[2]Sheet4!$A$2:$I$2561,7,FALSE),"CL")</f>
        <v>UDP</v>
      </c>
      <c r="K1248" s="7" t="str">
        <f>IFERROR(VLOOKUP(A1248,[2]Sheet4!$A$2:$I$2561,8,FALSE),"CL")</f>
        <v>Ho</v>
      </c>
    </row>
    <row r="1249" spans="1:11" hidden="1">
      <c r="A1249" s="5">
        <v>41696</v>
      </c>
      <c r="B1249" s="6">
        <v>61.938000000000002</v>
      </c>
      <c r="C1249" s="6">
        <f t="shared" si="38"/>
        <v>-3.8499999999999091E-2</v>
      </c>
      <c r="D1249" s="8">
        <f t="shared" si="39"/>
        <v>-6.2120319798631882E-4</v>
      </c>
      <c r="E1249" s="6">
        <f>[1]!MoonAge(A1249)</f>
        <v>0.88314779758290418</v>
      </c>
      <c r="F1249" s="7" t="str">
        <f>IFERROR(VLOOKUP(A1249,[2]Sheet4!$A$2:$I$2561,3,FALSE),"CL")</f>
        <v>EAP</v>
      </c>
      <c r="G1249" s="7" t="str">
        <f>IFERROR(VLOOKUP(A1249,[2]Sheet4!$A$2:$I$2561,4,FALSE),"CL")</f>
        <v>Dr</v>
      </c>
      <c r="H1249" s="7" t="str">
        <f>IFERROR(VLOOKUP(A1249,[2]Sheet4!$A$2:$I$2561,5,FALSE),"CL")</f>
        <v>FIP</v>
      </c>
      <c r="I1249" s="7" t="str">
        <f>IFERROR(VLOOKUP(A1249,[2]Sheet4!$A$2:$I$2561,6,FALSE),"CL")</f>
        <v>Tg</v>
      </c>
      <c r="J1249" s="7" t="str">
        <f>IFERROR(VLOOKUP(A1249,[2]Sheet4!$A$2:$I$2561,7,FALSE),"CL")</f>
        <v>UDP</v>
      </c>
      <c r="K1249" s="7" t="str">
        <f>IFERROR(VLOOKUP(A1249,[2]Sheet4!$A$2:$I$2561,8,FALSE),"CL")</f>
        <v>Ho</v>
      </c>
    </row>
    <row r="1250" spans="1:11" hidden="1">
      <c r="A1250" s="5">
        <v>41698</v>
      </c>
      <c r="B1250" s="6">
        <v>62.072000000000003</v>
      </c>
      <c r="C1250" s="6">
        <f t="shared" si="38"/>
        <v>0.13400000000000034</v>
      </c>
      <c r="D1250" s="8">
        <f t="shared" si="39"/>
        <v>2.1634537763570074E-3</v>
      </c>
      <c r="E1250" s="6">
        <f>[1]!MoonAge(A1250)</f>
        <v>0.95087418146920921</v>
      </c>
      <c r="F1250" s="7" t="str">
        <f>IFERROR(VLOOKUP(A1250,[2]Sheet4!$A$2:$I$2561,3,FALSE),"CL")</f>
        <v>MEP</v>
      </c>
      <c r="G1250" s="7" t="str">
        <f>IFERROR(VLOOKUP(A1250,[2]Sheet4!$A$2:$I$2561,4,FALSE),"CL")</f>
        <v>Ho</v>
      </c>
      <c r="H1250" s="7" t="str">
        <f>IFERROR(VLOOKUP(A1250,[2]Sheet4!$A$2:$I$2561,5,FALSE),"CL")</f>
        <v>FIP</v>
      </c>
      <c r="I1250" s="7" t="str">
        <f>IFERROR(VLOOKUP(A1250,[2]Sheet4!$A$2:$I$2561,6,FALSE),"CL")</f>
        <v>Tg</v>
      </c>
      <c r="J1250" s="7" t="str">
        <f>IFERROR(VLOOKUP(A1250,[2]Sheet4!$A$2:$I$2561,7,FALSE),"CL")</f>
        <v>UDP</v>
      </c>
      <c r="K1250" s="7" t="str">
        <f>IFERROR(VLOOKUP(A1250,[2]Sheet4!$A$2:$I$2561,8,FALSE),"CL")</f>
        <v>Ho</v>
      </c>
    </row>
    <row r="1251" spans="1:11" hidden="1">
      <c r="A1251" s="5">
        <v>41701</v>
      </c>
      <c r="B1251" s="6">
        <v>61.860500000000002</v>
      </c>
      <c r="C1251" s="6">
        <f t="shared" si="38"/>
        <v>-0.21150000000000091</v>
      </c>
      <c r="D1251" s="8">
        <f t="shared" si="39"/>
        <v>-3.4073334192550732E-3</v>
      </c>
      <c r="E1251" s="6">
        <f>[1]!MoonAge(A1251)</f>
        <v>5.2463757298666591E-2</v>
      </c>
      <c r="F1251" s="7" t="str">
        <f>IFERROR(VLOOKUP(A1251,[2]Sheet4!$A$2:$I$2561,3,FALSE),"CL")</f>
        <v>PAM</v>
      </c>
      <c r="G1251" s="7" t="str">
        <f>IFERROR(VLOOKUP(A1251,[2]Sheet4!$A$2:$I$2561,4,FALSE),"CL")</f>
        <v>Ch</v>
      </c>
      <c r="H1251" s="7" t="str">
        <f>IFERROR(VLOOKUP(A1251,[2]Sheet4!$A$2:$I$2561,5,FALSE),"CL")</f>
        <v>FIP</v>
      </c>
      <c r="I1251" s="7" t="str">
        <f>IFERROR(VLOOKUP(A1251,[2]Sheet4!$A$2:$I$2561,6,FALSE),"CL")</f>
        <v>Tg</v>
      </c>
      <c r="J1251" s="7" t="str">
        <f>IFERROR(VLOOKUP(A1251,[2]Sheet4!$A$2:$I$2561,7,FALSE),"CL")</f>
        <v>UDP</v>
      </c>
      <c r="K1251" s="7" t="str">
        <f>IFERROR(VLOOKUP(A1251,[2]Sheet4!$A$2:$I$2561,8,FALSE),"CL")</f>
        <v>Ho</v>
      </c>
    </row>
    <row r="1252" spans="1:11" hidden="1">
      <c r="A1252" s="5">
        <v>41702</v>
      </c>
      <c r="B1252" s="6">
        <v>61.904499999999999</v>
      </c>
      <c r="C1252" s="6">
        <f t="shared" si="38"/>
        <v>4.399999999999693E-2</v>
      </c>
      <c r="D1252" s="8">
        <f t="shared" si="39"/>
        <v>7.1127779439217158E-4</v>
      </c>
      <c r="E1252" s="6">
        <f>[1]!MoonAge(A1252)</f>
        <v>8.6326949241819051E-2</v>
      </c>
      <c r="F1252" s="7" t="str">
        <f>IFERROR(VLOOKUP(A1252,[2]Sheet4!$A$2:$I$2561,3,FALSE),"CL")</f>
        <v>UDP</v>
      </c>
      <c r="G1252" s="7" t="str">
        <f>IFERROR(VLOOKUP(A1252,[2]Sheet4!$A$2:$I$2561,4,FALSE),"CL")</f>
        <v>Do</v>
      </c>
      <c r="H1252" s="7" t="str">
        <f>IFERROR(VLOOKUP(A1252,[2]Sheet4!$A$2:$I$2561,5,FALSE),"CL")</f>
        <v>FIP</v>
      </c>
      <c r="I1252" s="7" t="str">
        <f>IFERROR(VLOOKUP(A1252,[2]Sheet4!$A$2:$I$2561,6,FALSE),"CL")</f>
        <v>Tg</v>
      </c>
      <c r="J1252" s="7" t="str">
        <f>IFERROR(VLOOKUP(A1252,[2]Sheet4!$A$2:$I$2561,7,FALSE),"CL")</f>
        <v>UDP</v>
      </c>
      <c r="K1252" s="7" t="str">
        <f>IFERROR(VLOOKUP(A1252,[2]Sheet4!$A$2:$I$2561,8,FALSE),"CL")</f>
        <v>Ho</v>
      </c>
    </row>
    <row r="1253" spans="1:11" hidden="1">
      <c r="A1253" s="5">
        <v>41703</v>
      </c>
      <c r="B1253" s="6">
        <v>61.854999999999997</v>
      </c>
      <c r="C1253" s="6">
        <f t="shared" si="38"/>
        <v>-4.9500000000001876E-2</v>
      </c>
      <c r="D1253" s="8">
        <f t="shared" si="39"/>
        <v>-7.9961876761789328E-4</v>
      </c>
      <c r="E1253" s="6">
        <f>[1]!MoonAge(A1253)</f>
        <v>0.12019014118497162</v>
      </c>
      <c r="F1253" s="7" t="str">
        <f>IFERROR(VLOOKUP(A1253,[2]Sheet4!$A$2:$I$2561,3,FALSE),"CL")</f>
        <v>UDM</v>
      </c>
      <c r="G1253" s="7" t="str">
        <f>IFERROR(VLOOKUP(A1253,[2]Sheet4!$A$2:$I$2561,4,FALSE),"CL")</f>
        <v>Pi</v>
      </c>
      <c r="H1253" s="7" t="str">
        <f>IFERROR(VLOOKUP(A1253,[2]Sheet4!$A$2:$I$2561,5,FALSE),"CL")</f>
        <v>FIP</v>
      </c>
      <c r="I1253" s="7" t="str">
        <f>IFERROR(VLOOKUP(A1253,[2]Sheet4!$A$2:$I$2561,6,FALSE),"CL")</f>
        <v>Tg</v>
      </c>
      <c r="J1253" s="7" t="str">
        <f>IFERROR(VLOOKUP(A1253,[2]Sheet4!$A$2:$I$2561,7,FALSE),"CL")</f>
        <v>UDP</v>
      </c>
      <c r="K1253" s="7" t="str">
        <f>IFERROR(VLOOKUP(A1253,[2]Sheet4!$A$2:$I$2561,8,FALSE),"CL")</f>
        <v>Ho</v>
      </c>
    </row>
    <row r="1254" spans="1:11" hidden="1">
      <c r="A1254" s="5">
        <v>41704</v>
      </c>
      <c r="B1254" s="6">
        <v>61.324199999999998</v>
      </c>
      <c r="C1254" s="6">
        <f t="shared" si="38"/>
        <v>-0.53079999999999927</v>
      </c>
      <c r="D1254" s="8">
        <f t="shared" si="39"/>
        <v>-8.5813596313959947E-3</v>
      </c>
      <c r="E1254" s="6">
        <f>[1]!MoonAge(A1254)</f>
        <v>0.15405333312812408</v>
      </c>
      <c r="F1254" s="7" t="str">
        <f>IFERROR(VLOOKUP(A1254,[2]Sheet4!$A$2:$I$2561,3,FALSE),"CL")</f>
        <v>FIP</v>
      </c>
      <c r="G1254" s="7" t="str">
        <f>IFERROR(VLOOKUP(A1254,[2]Sheet4!$A$2:$I$2561,4,FALSE),"CL")</f>
        <v>Ra</v>
      </c>
      <c r="H1254" s="7" t="str">
        <f>IFERROR(VLOOKUP(A1254,[2]Sheet4!$A$2:$I$2561,5,FALSE),"CL")</f>
        <v>FIM</v>
      </c>
      <c r="I1254" s="7" t="str">
        <f>IFERROR(VLOOKUP(A1254,[2]Sheet4!$A$2:$I$2561,6,FALSE),"CL")</f>
        <v>Rb</v>
      </c>
      <c r="J1254" s="7" t="str">
        <f>IFERROR(VLOOKUP(A1254,[2]Sheet4!$A$2:$I$2561,7,FALSE),"CL")</f>
        <v>UDP</v>
      </c>
      <c r="K1254" s="7" t="str">
        <f>IFERROR(VLOOKUP(A1254,[2]Sheet4!$A$2:$I$2561,8,FALSE),"CL")</f>
        <v>Ho</v>
      </c>
    </row>
    <row r="1255" spans="1:11" hidden="1">
      <c r="A1255" s="5">
        <v>41705</v>
      </c>
      <c r="B1255" s="6">
        <v>60.984999999999999</v>
      </c>
      <c r="C1255" s="6">
        <f t="shared" si="38"/>
        <v>-0.33919999999999817</v>
      </c>
      <c r="D1255" s="8">
        <f t="shared" si="39"/>
        <v>-5.5312584591400817E-3</v>
      </c>
      <c r="E1255" s="6">
        <f>[1]!MoonAge(A1255)</f>
        <v>0.18791652507127654</v>
      </c>
      <c r="F1255" s="7" t="str">
        <f>IFERROR(VLOOKUP(A1255,[2]Sheet4!$A$2:$I$2561,3,FALSE),"CL")</f>
        <v>FIM</v>
      </c>
      <c r="G1255" s="7" t="str">
        <f>IFERROR(VLOOKUP(A1255,[2]Sheet4!$A$2:$I$2561,4,FALSE),"CL")</f>
        <v>Co</v>
      </c>
      <c r="H1255" s="7" t="str">
        <f>IFERROR(VLOOKUP(A1255,[2]Sheet4!$A$2:$I$2561,5,FALSE),"CL")</f>
        <v>FIM</v>
      </c>
      <c r="I1255" s="7" t="str">
        <f>IFERROR(VLOOKUP(A1255,[2]Sheet4!$A$2:$I$2561,6,FALSE),"CL")</f>
        <v>Rb</v>
      </c>
      <c r="J1255" s="7" t="str">
        <f>IFERROR(VLOOKUP(A1255,[2]Sheet4!$A$2:$I$2561,7,FALSE),"CL")</f>
        <v>UDP</v>
      </c>
      <c r="K1255" s="7" t="str">
        <f>IFERROR(VLOOKUP(A1255,[2]Sheet4!$A$2:$I$2561,8,FALSE),"CL")</f>
        <v>Ho</v>
      </c>
    </row>
    <row r="1256" spans="1:11">
      <c r="A1256" s="5">
        <v>41708</v>
      </c>
      <c r="B1256" s="6">
        <v>61.1965</v>
      </c>
      <c r="C1256" s="6">
        <f t="shared" si="38"/>
        <v>0.21150000000000091</v>
      </c>
      <c r="D1256" s="8">
        <f t="shared" si="39"/>
        <v>3.4680659178486662E-3</v>
      </c>
      <c r="E1256" s="6">
        <f>[1]!MoonAge(A1256)</f>
        <v>0.28950610090073403</v>
      </c>
      <c r="F1256" s="7" t="str">
        <f>IFERROR(VLOOKUP(A1256,[2]Sheet4!$A$2:$I$2561,3,FALSE),"CL")</f>
        <v>MEP</v>
      </c>
      <c r="G1256" s="7" t="str">
        <f>IFERROR(VLOOKUP(A1256,[2]Sheet4!$A$2:$I$2561,4,FALSE),"CL")</f>
        <v>Dr</v>
      </c>
      <c r="H1256" s="7" t="str">
        <f>IFERROR(VLOOKUP(A1256,[2]Sheet4!$A$2:$I$2561,5,FALSE),"CL")</f>
        <v>FIM</v>
      </c>
      <c r="I1256" s="7" t="str">
        <f>IFERROR(VLOOKUP(A1256,[2]Sheet4!$A$2:$I$2561,6,FALSE),"CL")</f>
        <v>Rb</v>
      </c>
      <c r="J1256" s="7" t="str">
        <f>IFERROR(VLOOKUP(A1256,[2]Sheet4!$A$2:$I$2561,7,FALSE),"CL")</f>
        <v>UDP</v>
      </c>
      <c r="K1256" s="7" t="str">
        <f>IFERROR(VLOOKUP(A1256,[2]Sheet4!$A$2:$I$2561,8,FALSE),"CL")</f>
        <v>Ho</v>
      </c>
    </row>
    <row r="1257" spans="1:11" hidden="1">
      <c r="A1257" s="5">
        <v>41709</v>
      </c>
      <c r="B1257" s="6">
        <v>60.6995</v>
      </c>
      <c r="C1257" s="6">
        <f t="shared" si="38"/>
        <v>-0.49699999999999989</v>
      </c>
      <c r="D1257" s="8">
        <f t="shared" si="39"/>
        <v>-8.1213794906571431E-3</v>
      </c>
      <c r="E1257" s="6">
        <f>[1]!MoonAge(A1257)</f>
        <v>0.32336929284388649</v>
      </c>
      <c r="F1257" s="7" t="str">
        <f>IFERROR(VLOOKUP(A1257,[2]Sheet4!$A$2:$I$2561,3,FALSE),"CL")</f>
        <v>MEM</v>
      </c>
      <c r="G1257" s="7" t="str">
        <f>IFERROR(VLOOKUP(A1257,[2]Sheet4!$A$2:$I$2561,4,FALSE),"CL")</f>
        <v>Sn</v>
      </c>
      <c r="H1257" s="7" t="str">
        <f>IFERROR(VLOOKUP(A1257,[2]Sheet4!$A$2:$I$2561,5,FALSE),"CL")</f>
        <v>FIM</v>
      </c>
      <c r="I1257" s="7" t="str">
        <f>IFERROR(VLOOKUP(A1257,[2]Sheet4!$A$2:$I$2561,6,FALSE),"CL")</f>
        <v>Rb</v>
      </c>
      <c r="J1257" s="7" t="str">
        <f>IFERROR(VLOOKUP(A1257,[2]Sheet4!$A$2:$I$2561,7,FALSE),"CL")</f>
        <v>UDP</v>
      </c>
      <c r="K1257" s="7" t="str">
        <f>IFERROR(VLOOKUP(A1257,[2]Sheet4!$A$2:$I$2561,8,FALSE),"CL")</f>
        <v>Ho</v>
      </c>
    </row>
    <row r="1258" spans="1:11" hidden="1">
      <c r="A1258" s="5">
        <v>41710</v>
      </c>
      <c r="B1258" s="6">
        <v>61.09</v>
      </c>
      <c r="C1258" s="6">
        <f t="shared" si="38"/>
        <v>0.39050000000000296</v>
      </c>
      <c r="D1258" s="8">
        <f t="shared" si="39"/>
        <v>6.4333314112966821E-3</v>
      </c>
      <c r="E1258" s="6">
        <f>[1]!MoonAge(A1258)</f>
        <v>0.35723248478703895</v>
      </c>
      <c r="F1258" s="7" t="str">
        <f>IFERROR(VLOOKUP(A1258,[2]Sheet4!$A$2:$I$2561,3,FALSE),"CL")</f>
        <v>PAP</v>
      </c>
      <c r="G1258" s="7" t="str">
        <f>IFERROR(VLOOKUP(A1258,[2]Sheet4!$A$2:$I$2561,4,FALSE),"CL")</f>
        <v>Ho</v>
      </c>
      <c r="H1258" s="7" t="str">
        <f>IFERROR(VLOOKUP(A1258,[2]Sheet4!$A$2:$I$2561,5,FALSE),"CL")</f>
        <v>FIM</v>
      </c>
      <c r="I1258" s="7" t="str">
        <f>IFERROR(VLOOKUP(A1258,[2]Sheet4!$A$2:$I$2561,6,FALSE),"CL")</f>
        <v>Rb</v>
      </c>
      <c r="J1258" s="7" t="str">
        <f>IFERROR(VLOOKUP(A1258,[2]Sheet4!$A$2:$I$2561,7,FALSE),"CL")</f>
        <v>UDP</v>
      </c>
      <c r="K1258" s="7" t="str">
        <f>IFERROR(VLOOKUP(A1258,[2]Sheet4!$A$2:$I$2561,8,FALSE),"CL")</f>
        <v>Ho</v>
      </c>
    </row>
    <row r="1259" spans="1:11" hidden="1">
      <c r="A1259" s="5">
        <v>41711</v>
      </c>
      <c r="B1259" s="6">
        <v>61.015500000000003</v>
      </c>
      <c r="C1259" s="6">
        <f t="shared" si="38"/>
        <v>-7.4500000000000455E-2</v>
      </c>
      <c r="D1259" s="8">
        <f t="shared" si="39"/>
        <v>-1.2195121951219586E-3</v>
      </c>
      <c r="E1259" s="6">
        <f>[1]!MoonAge(A1259)</f>
        <v>0.39109567673019141</v>
      </c>
      <c r="F1259" s="7" t="str">
        <f>IFERROR(VLOOKUP(A1259,[2]Sheet4!$A$2:$I$2561,3,FALSE),"CL")</f>
        <v>PAM</v>
      </c>
      <c r="G1259" s="7" t="str">
        <f>IFERROR(VLOOKUP(A1259,[2]Sheet4!$A$2:$I$2561,4,FALSE),"CL")</f>
        <v>Sh</v>
      </c>
      <c r="H1259" s="7" t="str">
        <f>IFERROR(VLOOKUP(A1259,[2]Sheet4!$A$2:$I$2561,5,FALSE),"CL")</f>
        <v>FIM</v>
      </c>
      <c r="I1259" s="7" t="str">
        <f>IFERROR(VLOOKUP(A1259,[2]Sheet4!$A$2:$I$2561,6,FALSE),"CL")</f>
        <v>Rb</v>
      </c>
      <c r="J1259" s="7" t="str">
        <f>IFERROR(VLOOKUP(A1259,[2]Sheet4!$A$2:$I$2561,7,FALSE),"CL")</f>
        <v>UDP</v>
      </c>
      <c r="K1259" s="7" t="str">
        <f>IFERROR(VLOOKUP(A1259,[2]Sheet4!$A$2:$I$2561,8,FALSE),"CL")</f>
        <v>Ho</v>
      </c>
    </row>
    <row r="1260" spans="1:11" hidden="1">
      <c r="A1260" s="5">
        <v>41712</v>
      </c>
      <c r="B1260" s="6">
        <v>61.517000000000003</v>
      </c>
      <c r="C1260" s="6">
        <f t="shared" si="38"/>
        <v>0.50150000000000006</v>
      </c>
      <c r="D1260" s="8">
        <f t="shared" si="39"/>
        <v>8.2192229843236556E-3</v>
      </c>
      <c r="E1260" s="6">
        <f>[1]!MoonAge(A1260)</f>
        <v>0.42495886867334398</v>
      </c>
      <c r="F1260" s="7" t="str">
        <f>IFERROR(VLOOKUP(A1260,[2]Sheet4!$A$2:$I$2561,3,FALSE),"CL")</f>
        <v>UDP</v>
      </c>
      <c r="G1260" s="7" t="str">
        <f>IFERROR(VLOOKUP(A1260,[2]Sheet4!$A$2:$I$2561,4,FALSE),"CL")</f>
        <v>Mo</v>
      </c>
      <c r="H1260" s="7" t="str">
        <f>IFERROR(VLOOKUP(A1260,[2]Sheet4!$A$2:$I$2561,5,FALSE),"CL")</f>
        <v>FIM</v>
      </c>
      <c r="I1260" s="7" t="str">
        <f>IFERROR(VLOOKUP(A1260,[2]Sheet4!$A$2:$I$2561,6,FALSE),"CL")</f>
        <v>Rb</v>
      </c>
      <c r="J1260" s="7" t="str">
        <f>IFERROR(VLOOKUP(A1260,[2]Sheet4!$A$2:$I$2561,7,FALSE),"CL")</f>
        <v>UDP</v>
      </c>
      <c r="K1260" s="7" t="str">
        <f>IFERROR(VLOOKUP(A1260,[2]Sheet4!$A$2:$I$2561,8,FALSE),"CL")</f>
        <v>Ho</v>
      </c>
    </row>
    <row r="1261" spans="1:11" hidden="1">
      <c r="A1261" s="5">
        <v>41716</v>
      </c>
      <c r="B1261" s="6">
        <v>60.945300000000003</v>
      </c>
      <c r="C1261" s="6">
        <f t="shared" si="38"/>
        <v>-0.57169999999999987</v>
      </c>
      <c r="D1261" s="8">
        <f t="shared" si="39"/>
        <v>-9.2933660614139164E-3</v>
      </c>
      <c r="E1261" s="6">
        <f>[1]!MoonAge(A1261)</f>
        <v>0.56041163644552228</v>
      </c>
      <c r="F1261" s="7" t="str">
        <f>IFERROR(VLOOKUP(A1261,[2]Sheet4!$A$2:$I$2561,3,FALSE),"CL")</f>
        <v>EAP</v>
      </c>
      <c r="G1261" s="7" t="str">
        <f>IFERROR(VLOOKUP(A1261,[2]Sheet4!$A$2:$I$2561,4,FALSE),"CL")</f>
        <v>Ra</v>
      </c>
      <c r="H1261" s="7" t="str">
        <f>IFERROR(VLOOKUP(A1261,[2]Sheet4!$A$2:$I$2561,5,FALSE),"CL")</f>
        <v>FIM</v>
      </c>
      <c r="I1261" s="7" t="str">
        <f>IFERROR(VLOOKUP(A1261,[2]Sheet4!$A$2:$I$2561,6,FALSE),"CL")</f>
        <v>Rb</v>
      </c>
      <c r="J1261" s="7" t="str">
        <f>IFERROR(VLOOKUP(A1261,[2]Sheet4!$A$2:$I$2561,7,FALSE),"CL")</f>
        <v>UDP</v>
      </c>
      <c r="K1261" s="7" t="str">
        <f>IFERROR(VLOOKUP(A1261,[2]Sheet4!$A$2:$I$2561,8,FALSE),"CL")</f>
        <v>Ho</v>
      </c>
    </row>
    <row r="1262" spans="1:11" hidden="1">
      <c r="A1262" s="5">
        <v>41717</v>
      </c>
      <c r="B1262" s="6">
        <v>61.097000000000001</v>
      </c>
      <c r="C1262" s="6">
        <f t="shared" si="38"/>
        <v>0.15169999999999817</v>
      </c>
      <c r="D1262" s="8">
        <f t="shared" si="39"/>
        <v>2.4891172904226932E-3</v>
      </c>
      <c r="E1262" s="6">
        <f>[1]!MoonAge(A1262)</f>
        <v>0.59427482838843271</v>
      </c>
      <c r="F1262" s="7" t="str">
        <f>IFERROR(VLOOKUP(A1262,[2]Sheet4!$A$2:$I$2561,3,FALSE),"CL")</f>
        <v>EAM</v>
      </c>
      <c r="G1262" s="7" t="str">
        <f>IFERROR(VLOOKUP(A1262,[2]Sheet4!$A$2:$I$2561,4,FALSE),"CL")</f>
        <v>Co</v>
      </c>
      <c r="H1262" s="7" t="str">
        <f>IFERROR(VLOOKUP(A1262,[2]Sheet4!$A$2:$I$2561,5,FALSE),"CL")</f>
        <v>FIM</v>
      </c>
      <c r="I1262" s="7" t="str">
        <f>IFERROR(VLOOKUP(A1262,[2]Sheet4!$A$2:$I$2561,6,FALSE),"CL")</f>
        <v>Rb</v>
      </c>
      <c r="J1262" s="7" t="str">
        <f>IFERROR(VLOOKUP(A1262,[2]Sheet4!$A$2:$I$2561,7,FALSE),"CL")</f>
        <v>UDP</v>
      </c>
      <c r="K1262" s="7" t="str">
        <f>IFERROR(VLOOKUP(A1262,[2]Sheet4!$A$2:$I$2561,8,FALSE),"CL")</f>
        <v>Ho</v>
      </c>
    </row>
    <row r="1263" spans="1:11" hidden="1">
      <c r="A1263" s="5">
        <v>41718</v>
      </c>
      <c r="B1263" s="6">
        <v>61.131</v>
      </c>
      <c r="C1263" s="6">
        <f t="shared" si="38"/>
        <v>3.399999999999892E-2</v>
      </c>
      <c r="D1263" s="8">
        <f t="shared" si="39"/>
        <v>5.5649213545671508E-4</v>
      </c>
      <c r="E1263" s="6">
        <f>[1]!MoonAge(A1263)</f>
        <v>0.62813802033134325</v>
      </c>
      <c r="F1263" s="7" t="str">
        <f>IFERROR(VLOOKUP(A1263,[2]Sheet4!$A$2:$I$2561,3,FALSE),"CL")</f>
        <v>MEP</v>
      </c>
      <c r="G1263" s="7" t="str">
        <f>IFERROR(VLOOKUP(A1263,[2]Sheet4!$A$2:$I$2561,4,FALSE),"CL")</f>
        <v>Tg</v>
      </c>
      <c r="H1263" s="7" t="str">
        <f>IFERROR(VLOOKUP(A1263,[2]Sheet4!$A$2:$I$2561,5,FALSE),"CL")</f>
        <v>FIM</v>
      </c>
      <c r="I1263" s="7" t="str">
        <f>IFERROR(VLOOKUP(A1263,[2]Sheet4!$A$2:$I$2561,6,FALSE),"CL")</f>
        <v>Rb</v>
      </c>
      <c r="J1263" s="7" t="str">
        <f>IFERROR(VLOOKUP(A1263,[2]Sheet4!$A$2:$I$2561,7,FALSE),"CL")</f>
        <v>UDP</v>
      </c>
      <c r="K1263" s="7" t="str">
        <f>IFERROR(VLOOKUP(A1263,[2]Sheet4!$A$2:$I$2561,8,FALSE),"CL")</f>
        <v>Ho</v>
      </c>
    </row>
    <row r="1264" spans="1:11" hidden="1">
      <c r="A1264" s="5">
        <v>41719</v>
      </c>
      <c r="B1264" s="6">
        <v>61.046500000000002</v>
      </c>
      <c r="C1264" s="6">
        <f t="shared" si="38"/>
        <v>-8.4499999999998465E-2</v>
      </c>
      <c r="D1264" s="8">
        <f t="shared" si="39"/>
        <v>-1.3822774042629511E-3</v>
      </c>
      <c r="E1264" s="6">
        <f>[1]!MoonAge(A1264)</f>
        <v>0.66200121227425379</v>
      </c>
      <c r="F1264" s="7" t="str">
        <f>IFERROR(VLOOKUP(A1264,[2]Sheet4!$A$2:$I$2561,3,FALSE),"CL")</f>
        <v>MEM</v>
      </c>
      <c r="G1264" s="7" t="str">
        <f>IFERROR(VLOOKUP(A1264,[2]Sheet4!$A$2:$I$2561,4,FALSE),"CL")</f>
        <v>Rb</v>
      </c>
      <c r="H1264" s="7" t="str">
        <f>IFERROR(VLOOKUP(A1264,[2]Sheet4!$A$2:$I$2561,5,FALSE),"CL")</f>
        <v>FIM</v>
      </c>
      <c r="I1264" s="7" t="str">
        <f>IFERROR(VLOOKUP(A1264,[2]Sheet4!$A$2:$I$2561,6,FALSE),"CL")</f>
        <v>Rb</v>
      </c>
      <c r="J1264" s="7" t="str">
        <f>IFERROR(VLOOKUP(A1264,[2]Sheet4!$A$2:$I$2561,7,FALSE),"CL")</f>
        <v>UDP</v>
      </c>
      <c r="K1264" s="7" t="str">
        <f>IFERROR(VLOOKUP(A1264,[2]Sheet4!$A$2:$I$2561,8,FALSE),"CL")</f>
        <v>Ho</v>
      </c>
    </row>
    <row r="1265" spans="1:11" hidden="1">
      <c r="A1265" s="5">
        <v>41722</v>
      </c>
      <c r="B1265" s="6">
        <v>60.703000000000003</v>
      </c>
      <c r="C1265" s="6">
        <f t="shared" si="38"/>
        <v>-0.34349999999999881</v>
      </c>
      <c r="D1265" s="8">
        <f t="shared" si="39"/>
        <v>-5.6268582146396405E-3</v>
      </c>
      <c r="E1265" s="6">
        <f>[1]!MoonAge(A1265)</f>
        <v>0.76359078810298542</v>
      </c>
      <c r="F1265" s="7" t="str">
        <f>IFERROR(VLOOKUP(A1265,[2]Sheet4!$A$2:$I$2561,3,FALSE),"CL")</f>
        <v>UDP</v>
      </c>
      <c r="G1265" s="7" t="str">
        <f>IFERROR(VLOOKUP(A1265,[2]Sheet4!$A$2:$I$2561,4,FALSE),"CL")</f>
        <v>Ho</v>
      </c>
      <c r="H1265" s="7" t="str">
        <f>IFERROR(VLOOKUP(A1265,[2]Sheet4!$A$2:$I$2561,5,FALSE),"CL")</f>
        <v>FIM</v>
      </c>
      <c r="I1265" s="7" t="str">
        <f>IFERROR(VLOOKUP(A1265,[2]Sheet4!$A$2:$I$2561,6,FALSE),"CL")</f>
        <v>Rb</v>
      </c>
      <c r="J1265" s="7" t="str">
        <f>IFERROR(VLOOKUP(A1265,[2]Sheet4!$A$2:$I$2561,7,FALSE),"CL")</f>
        <v>UDP</v>
      </c>
      <c r="K1265" s="7" t="str">
        <f>IFERROR(VLOOKUP(A1265,[2]Sheet4!$A$2:$I$2561,8,FALSE),"CL")</f>
        <v>Ho</v>
      </c>
    </row>
    <row r="1266" spans="1:11" hidden="1">
      <c r="A1266" s="5">
        <v>41723</v>
      </c>
      <c r="B1266" s="6">
        <v>60.493499999999997</v>
      </c>
      <c r="C1266" s="6">
        <f t="shared" si="38"/>
        <v>-0.20950000000000557</v>
      </c>
      <c r="D1266" s="8">
        <f t="shared" si="39"/>
        <v>-3.4512297580021672E-3</v>
      </c>
      <c r="E1266" s="6">
        <f>[1]!MoonAge(A1266)</f>
        <v>0.79745398004589596</v>
      </c>
      <c r="F1266" s="7" t="str">
        <f>IFERROR(VLOOKUP(A1266,[2]Sheet4!$A$2:$I$2561,3,FALSE),"CL")</f>
        <v>UDM</v>
      </c>
      <c r="G1266" s="7" t="str">
        <f>IFERROR(VLOOKUP(A1266,[2]Sheet4!$A$2:$I$2561,4,FALSE),"CL")</f>
        <v>Sh</v>
      </c>
      <c r="H1266" s="7" t="str">
        <f>IFERROR(VLOOKUP(A1266,[2]Sheet4!$A$2:$I$2561,5,FALSE),"CL")</f>
        <v>FIM</v>
      </c>
      <c r="I1266" s="7" t="str">
        <f>IFERROR(VLOOKUP(A1266,[2]Sheet4!$A$2:$I$2561,6,FALSE),"CL")</f>
        <v>Rb</v>
      </c>
      <c r="J1266" s="7" t="str">
        <f>IFERROR(VLOOKUP(A1266,[2]Sheet4!$A$2:$I$2561,7,FALSE),"CL")</f>
        <v>UDP</v>
      </c>
      <c r="K1266" s="7" t="str">
        <f>IFERROR(VLOOKUP(A1266,[2]Sheet4!$A$2:$I$2561,8,FALSE),"CL")</f>
        <v>Ho</v>
      </c>
    </row>
    <row r="1267" spans="1:11" hidden="1">
      <c r="A1267" s="5">
        <v>41724</v>
      </c>
      <c r="B1267" s="6">
        <v>60.172499999999999</v>
      </c>
      <c r="C1267" s="6">
        <f t="shared" si="38"/>
        <v>-0.32099999999999795</v>
      </c>
      <c r="D1267" s="8">
        <f t="shared" si="39"/>
        <v>-5.3063552282476296E-3</v>
      </c>
      <c r="E1267" s="6">
        <f>[1]!MoonAge(A1267)</f>
        <v>0.83131717198880639</v>
      </c>
      <c r="F1267" s="7" t="str">
        <f>IFERROR(VLOOKUP(A1267,[2]Sheet4!$A$2:$I$2561,3,FALSE),"CL")</f>
        <v>FIP</v>
      </c>
      <c r="G1267" s="7" t="str">
        <f>IFERROR(VLOOKUP(A1267,[2]Sheet4!$A$2:$I$2561,4,FALSE),"CL")</f>
        <v>Mo</v>
      </c>
      <c r="H1267" s="7" t="str">
        <f>IFERROR(VLOOKUP(A1267,[2]Sheet4!$A$2:$I$2561,5,FALSE),"CL")</f>
        <v>FIM</v>
      </c>
      <c r="I1267" s="7" t="str">
        <f>IFERROR(VLOOKUP(A1267,[2]Sheet4!$A$2:$I$2561,6,FALSE),"CL")</f>
        <v>Rb</v>
      </c>
      <c r="J1267" s="7" t="str">
        <f>IFERROR(VLOOKUP(A1267,[2]Sheet4!$A$2:$I$2561,7,FALSE),"CL")</f>
        <v>UDP</v>
      </c>
      <c r="K1267" s="7" t="str">
        <f>IFERROR(VLOOKUP(A1267,[2]Sheet4!$A$2:$I$2561,8,FALSE),"CL")</f>
        <v>Ho</v>
      </c>
    </row>
    <row r="1268" spans="1:11" hidden="1">
      <c r="A1268" s="5">
        <v>41725</v>
      </c>
      <c r="B1268" s="6">
        <v>60.1295</v>
      </c>
      <c r="C1268" s="6">
        <f t="shared" si="38"/>
        <v>-4.2999999999999261E-2</v>
      </c>
      <c r="D1268" s="8">
        <f t="shared" si="39"/>
        <v>-7.1461215671609561E-4</v>
      </c>
      <c r="E1268" s="6">
        <f>[1]!MoonAge(A1268)</f>
        <v>0.86518036393171704</v>
      </c>
      <c r="F1268" s="7" t="str">
        <f>IFERROR(VLOOKUP(A1268,[2]Sheet4!$A$2:$I$2561,3,FALSE),"CL")</f>
        <v>FIM</v>
      </c>
      <c r="G1268" s="7" t="str">
        <f>IFERROR(VLOOKUP(A1268,[2]Sheet4!$A$2:$I$2561,4,FALSE),"CL")</f>
        <v>Ch</v>
      </c>
      <c r="H1268" s="7" t="str">
        <f>IFERROR(VLOOKUP(A1268,[2]Sheet4!$A$2:$I$2561,5,FALSE),"CL")</f>
        <v>FIM</v>
      </c>
      <c r="I1268" s="7" t="str">
        <f>IFERROR(VLOOKUP(A1268,[2]Sheet4!$A$2:$I$2561,6,FALSE),"CL")</f>
        <v>Rb</v>
      </c>
      <c r="J1268" s="7" t="str">
        <f>IFERROR(VLOOKUP(A1268,[2]Sheet4!$A$2:$I$2561,7,FALSE),"CL")</f>
        <v>UDP</v>
      </c>
      <c r="K1268" s="7" t="str">
        <f>IFERROR(VLOOKUP(A1268,[2]Sheet4!$A$2:$I$2561,8,FALSE),"CL")</f>
        <v>Ho</v>
      </c>
    </row>
    <row r="1269" spans="1:11" hidden="1">
      <c r="A1269" s="5">
        <v>41726</v>
      </c>
      <c r="B1269" s="6">
        <v>60.099800000000002</v>
      </c>
      <c r="C1269" s="6">
        <f t="shared" si="38"/>
        <v>-2.9699999999998283E-2</v>
      </c>
      <c r="D1269" s="8">
        <f t="shared" si="39"/>
        <v>-4.939339259431441E-4</v>
      </c>
      <c r="E1269" s="6">
        <f>[1]!MoonAge(A1269)</f>
        <v>0.89904355587462748</v>
      </c>
      <c r="F1269" s="7" t="str">
        <f>IFERROR(VLOOKUP(A1269,[2]Sheet4!$A$2:$I$2561,3,FALSE),"CL")</f>
        <v>EAP</v>
      </c>
      <c r="G1269" s="7" t="str">
        <f>IFERROR(VLOOKUP(A1269,[2]Sheet4!$A$2:$I$2561,4,FALSE),"CL")</f>
        <v>Do</v>
      </c>
      <c r="H1269" s="7" t="str">
        <f>IFERROR(VLOOKUP(A1269,[2]Sheet4!$A$2:$I$2561,5,FALSE),"CL")</f>
        <v>FIM</v>
      </c>
      <c r="I1269" s="7" t="str">
        <f>IFERROR(VLOOKUP(A1269,[2]Sheet4!$A$2:$I$2561,6,FALSE),"CL")</f>
        <v>Rb</v>
      </c>
      <c r="J1269" s="7" t="str">
        <f>IFERROR(VLOOKUP(A1269,[2]Sheet4!$A$2:$I$2561,7,FALSE),"CL")</f>
        <v>UDP</v>
      </c>
      <c r="K1269" s="7" t="str">
        <f>IFERROR(VLOOKUP(A1269,[2]Sheet4!$A$2:$I$2561,8,FALSE),"CL")</f>
        <v>Ho</v>
      </c>
    </row>
    <row r="1270" spans="1:11" hidden="1">
      <c r="A1270" s="5">
        <v>41731</v>
      </c>
      <c r="B1270" s="6">
        <v>59.646299999999997</v>
      </c>
      <c r="C1270" s="6">
        <f t="shared" si="38"/>
        <v>-0.45350000000000534</v>
      </c>
      <c r="D1270" s="8">
        <f t="shared" si="39"/>
        <v>-7.5457821823035238E-3</v>
      </c>
      <c r="E1270" s="6">
        <f>[1]!MoonAge(A1270)</f>
        <v>6.8359515589180075E-2</v>
      </c>
      <c r="F1270" s="7" t="str">
        <f>IFERROR(VLOOKUP(A1270,[2]Sheet4!$A$2:$I$2561,3,FALSE),"CL")</f>
        <v>PAM</v>
      </c>
      <c r="G1270" s="7" t="str">
        <f>IFERROR(VLOOKUP(A1270,[2]Sheet4!$A$2:$I$2561,4,FALSE),"CL")</f>
        <v>Rb</v>
      </c>
      <c r="H1270" s="7" t="str">
        <f>IFERROR(VLOOKUP(A1270,[2]Sheet4!$A$2:$I$2561,5,FALSE),"CL")</f>
        <v>FIM</v>
      </c>
      <c r="I1270" s="7" t="str">
        <f>IFERROR(VLOOKUP(A1270,[2]Sheet4!$A$2:$I$2561,6,FALSE),"CL")</f>
        <v>Rb</v>
      </c>
      <c r="J1270" s="7" t="str">
        <f>IFERROR(VLOOKUP(A1270,[2]Sheet4!$A$2:$I$2561,7,FALSE),"CL")</f>
        <v>UDP</v>
      </c>
      <c r="K1270" s="7" t="str">
        <f>IFERROR(VLOOKUP(A1270,[2]Sheet4!$A$2:$I$2561,8,FALSE),"CL")</f>
        <v>Ho</v>
      </c>
    </row>
    <row r="1271" spans="1:11" hidden="1">
      <c r="A1271" s="5">
        <v>41732</v>
      </c>
      <c r="B1271" s="6">
        <v>60.124499999999998</v>
      </c>
      <c r="C1271" s="6">
        <f t="shared" si="38"/>
        <v>0.47820000000000107</v>
      </c>
      <c r="D1271" s="8">
        <f t="shared" si="39"/>
        <v>8.0172617580638039E-3</v>
      </c>
      <c r="E1271" s="6">
        <f>[1]!MoonAge(A1271)</f>
        <v>0.10222270753209062</v>
      </c>
      <c r="F1271" s="7" t="str">
        <f>IFERROR(VLOOKUP(A1271,[2]Sheet4!$A$2:$I$2561,3,FALSE),"CL")</f>
        <v>UDP</v>
      </c>
      <c r="G1271" s="7" t="str">
        <f>IFERROR(VLOOKUP(A1271,[2]Sheet4!$A$2:$I$2561,4,FALSE),"CL")</f>
        <v>Dr</v>
      </c>
      <c r="H1271" s="7" t="str">
        <f>IFERROR(VLOOKUP(A1271,[2]Sheet4!$A$2:$I$2561,5,FALSE),"CL")</f>
        <v>FIM</v>
      </c>
      <c r="I1271" s="7" t="str">
        <f>IFERROR(VLOOKUP(A1271,[2]Sheet4!$A$2:$I$2561,6,FALSE),"CL")</f>
        <v>Rb</v>
      </c>
      <c r="J1271" s="7" t="str">
        <f>IFERROR(VLOOKUP(A1271,[2]Sheet4!$A$2:$I$2561,7,FALSE),"CL")</f>
        <v>UDP</v>
      </c>
      <c r="K1271" s="7" t="str">
        <f>IFERROR(VLOOKUP(A1271,[2]Sheet4!$A$2:$I$2561,8,FALSE),"CL")</f>
        <v>Ho</v>
      </c>
    </row>
    <row r="1272" spans="1:11" hidden="1">
      <c r="A1272" s="5">
        <v>41733</v>
      </c>
      <c r="B1272" s="6">
        <v>60.320999999999998</v>
      </c>
      <c r="C1272" s="6">
        <f t="shared" si="38"/>
        <v>0.19650000000000034</v>
      </c>
      <c r="D1272" s="8">
        <f t="shared" si="39"/>
        <v>3.2682184467230555E-3</v>
      </c>
      <c r="E1272" s="6">
        <f>[1]!MoonAge(A1272)</f>
        <v>0.13608589947500116</v>
      </c>
      <c r="F1272" s="7" t="str">
        <f>IFERROR(VLOOKUP(A1272,[2]Sheet4!$A$2:$I$2561,3,FALSE),"CL")</f>
        <v>UDM</v>
      </c>
      <c r="G1272" s="7" t="str">
        <f>IFERROR(VLOOKUP(A1272,[2]Sheet4!$A$2:$I$2561,4,FALSE),"CL")</f>
        <v>Sn</v>
      </c>
      <c r="H1272" s="7" t="str">
        <f>IFERROR(VLOOKUP(A1272,[2]Sheet4!$A$2:$I$2561,5,FALSE),"CL")</f>
        <v>FIM</v>
      </c>
      <c r="I1272" s="7" t="str">
        <f>IFERROR(VLOOKUP(A1272,[2]Sheet4!$A$2:$I$2561,6,FALSE),"CL")</f>
        <v>Rb</v>
      </c>
      <c r="J1272" s="7" t="str">
        <f>IFERROR(VLOOKUP(A1272,[2]Sheet4!$A$2:$I$2561,7,FALSE),"CL")</f>
        <v>UDP</v>
      </c>
      <c r="K1272" s="7" t="str">
        <f>IFERROR(VLOOKUP(A1272,[2]Sheet4!$A$2:$I$2561,8,FALSE),"CL")</f>
        <v>Ho</v>
      </c>
    </row>
    <row r="1273" spans="1:11" hidden="1">
      <c r="A1273" s="5">
        <v>41736</v>
      </c>
      <c r="B1273" s="6">
        <v>59.948300000000003</v>
      </c>
      <c r="C1273" s="6">
        <f t="shared" si="38"/>
        <v>-0.3726999999999947</v>
      </c>
      <c r="D1273" s="8">
        <f t="shared" si="39"/>
        <v>-6.178611097296045E-3</v>
      </c>
      <c r="E1273" s="6">
        <f>[1]!MoonAge(A1273)</f>
        <v>0.23767547530373279</v>
      </c>
      <c r="F1273" s="7" t="str">
        <f>IFERROR(VLOOKUP(A1273,[2]Sheet4!$A$2:$I$2561,3,FALSE),"CL")</f>
        <v>EAP</v>
      </c>
      <c r="G1273" s="7" t="str">
        <f>IFERROR(VLOOKUP(A1273,[2]Sheet4!$A$2:$I$2561,4,FALSE),"CL")</f>
        <v>Mo</v>
      </c>
      <c r="H1273" s="7" t="str">
        <f>IFERROR(VLOOKUP(A1273,[2]Sheet4!$A$2:$I$2561,5,FALSE),"CL")</f>
        <v>EAP</v>
      </c>
      <c r="I1273" s="7" t="str">
        <f>IFERROR(VLOOKUP(A1273,[2]Sheet4!$A$2:$I$2561,6,FALSE),"CL")</f>
        <v>Dr</v>
      </c>
      <c r="J1273" s="7" t="str">
        <f>IFERROR(VLOOKUP(A1273,[2]Sheet4!$A$2:$I$2561,7,FALSE),"CL")</f>
        <v>UDP</v>
      </c>
      <c r="K1273" s="7" t="str">
        <f>IFERROR(VLOOKUP(A1273,[2]Sheet4!$A$2:$I$2561,8,FALSE),"CL")</f>
        <v>Ho</v>
      </c>
    </row>
    <row r="1274" spans="1:11" hidden="1">
      <c r="A1274" s="5">
        <v>41738</v>
      </c>
      <c r="B1274" s="6">
        <v>60.073999999999998</v>
      </c>
      <c r="C1274" s="6">
        <f t="shared" si="38"/>
        <v>0.12569999999999482</v>
      </c>
      <c r="D1274" s="8">
        <f t="shared" si="39"/>
        <v>2.0968067484815217E-3</v>
      </c>
      <c r="E1274" s="6">
        <f>[1]!MoonAge(A1274)</f>
        <v>0.30540185918955376</v>
      </c>
      <c r="F1274" s="7" t="str">
        <f>IFERROR(VLOOKUP(A1274,[2]Sheet4!$A$2:$I$2561,3,FALSE),"CL")</f>
        <v>MEP</v>
      </c>
      <c r="G1274" s="7" t="str">
        <f>IFERROR(VLOOKUP(A1274,[2]Sheet4!$A$2:$I$2561,4,FALSE),"CL")</f>
        <v>Do</v>
      </c>
      <c r="H1274" s="7" t="str">
        <f>IFERROR(VLOOKUP(A1274,[2]Sheet4!$A$2:$I$2561,5,FALSE),"CL")</f>
        <v>EAP</v>
      </c>
      <c r="I1274" s="7" t="str">
        <f>IFERROR(VLOOKUP(A1274,[2]Sheet4!$A$2:$I$2561,6,FALSE),"CL")</f>
        <v>Dr</v>
      </c>
      <c r="J1274" s="7" t="str">
        <f>IFERROR(VLOOKUP(A1274,[2]Sheet4!$A$2:$I$2561,7,FALSE),"CL")</f>
        <v>UDP</v>
      </c>
      <c r="K1274" s="7" t="str">
        <f>IFERROR(VLOOKUP(A1274,[2]Sheet4!$A$2:$I$2561,8,FALSE),"CL")</f>
        <v>Ho</v>
      </c>
    </row>
    <row r="1275" spans="1:11" hidden="1">
      <c r="A1275" s="5">
        <v>41739</v>
      </c>
      <c r="B1275" s="6">
        <v>60.211500000000001</v>
      </c>
      <c r="C1275" s="6">
        <f t="shared" si="38"/>
        <v>0.13750000000000284</v>
      </c>
      <c r="D1275" s="8">
        <f t="shared" si="39"/>
        <v>2.2888437593634992E-3</v>
      </c>
      <c r="E1275" s="6">
        <f>[1]!MoonAge(A1275)</f>
        <v>0.3392650511324643</v>
      </c>
      <c r="F1275" s="7" t="str">
        <f>IFERROR(VLOOKUP(A1275,[2]Sheet4!$A$2:$I$2561,3,FALSE),"CL")</f>
        <v>MEM</v>
      </c>
      <c r="G1275" s="7" t="str">
        <f>IFERROR(VLOOKUP(A1275,[2]Sheet4!$A$2:$I$2561,4,FALSE),"CL")</f>
        <v>Pi</v>
      </c>
      <c r="H1275" s="7" t="str">
        <f>IFERROR(VLOOKUP(A1275,[2]Sheet4!$A$2:$I$2561,5,FALSE),"CL")</f>
        <v>EAP</v>
      </c>
      <c r="I1275" s="7" t="str">
        <f>IFERROR(VLOOKUP(A1275,[2]Sheet4!$A$2:$I$2561,6,FALSE),"CL")</f>
        <v>Dr</v>
      </c>
      <c r="J1275" s="7" t="str">
        <f>IFERROR(VLOOKUP(A1275,[2]Sheet4!$A$2:$I$2561,7,FALSE),"CL")</f>
        <v>UDP</v>
      </c>
      <c r="K1275" s="7" t="str">
        <f>IFERROR(VLOOKUP(A1275,[2]Sheet4!$A$2:$I$2561,8,FALSE),"CL")</f>
        <v>Ho</v>
      </c>
    </row>
    <row r="1276" spans="1:11" hidden="1">
      <c r="A1276" s="5">
        <v>41740</v>
      </c>
      <c r="B1276" s="6">
        <v>60.267000000000003</v>
      </c>
      <c r="C1276" s="6">
        <f t="shared" si="38"/>
        <v>5.5500000000002103E-2</v>
      </c>
      <c r="D1276" s="8">
        <f t="shared" si="39"/>
        <v>9.2175082833017121E-4</v>
      </c>
      <c r="E1276" s="6">
        <f>[1]!MoonAge(A1276)</f>
        <v>0.37312824307537484</v>
      </c>
      <c r="F1276" s="7" t="str">
        <f>IFERROR(VLOOKUP(A1276,[2]Sheet4!$A$2:$I$2561,3,FALSE),"CL")</f>
        <v>PAP</v>
      </c>
      <c r="G1276" s="7" t="str">
        <f>IFERROR(VLOOKUP(A1276,[2]Sheet4!$A$2:$I$2561,4,FALSE),"CL")</f>
        <v>Ra</v>
      </c>
      <c r="H1276" s="7" t="str">
        <f>IFERROR(VLOOKUP(A1276,[2]Sheet4!$A$2:$I$2561,5,FALSE),"CL")</f>
        <v>EAP</v>
      </c>
      <c r="I1276" s="7" t="str">
        <f>IFERROR(VLOOKUP(A1276,[2]Sheet4!$A$2:$I$2561,6,FALSE),"CL")</f>
        <v>Dr</v>
      </c>
      <c r="J1276" s="7" t="str">
        <f>IFERROR(VLOOKUP(A1276,[2]Sheet4!$A$2:$I$2561,7,FALSE),"CL")</f>
        <v>UDP</v>
      </c>
      <c r="K1276" s="7" t="str">
        <f>IFERROR(VLOOKUP(A1276,[2]Sheet4!$A$2:$I$2561,8,FALSE),"CL")</f>
        <v>Ho</v>
      </c>
    </row>
    <row r="1277" spans="1:11" hidden="1">
      <c r="A1277" s="5">
        <v>41744</v>
      </c>
      <c r="B1277" s="6">
        <v>60.262</v>
      </c>
      <c r="C1277" s="6">
        <f t="shared" si="38"/>
        <v>-5.000000000002558E-3</v>
      </c>
      <c r="D1277" s="8">
        <f t="shared" si="39"/>
        <v>-8.2964142897482164E-5</v>
      </c>
      <c r="E1277" s="6">
        <f>[1]!MoonAge(A1277)</f>
        <v>0.50858101084695773</v>
      </c>
      <c r="F1277" s="7" t="str">
        <f>IFERROR(VLOOKUP(A1277,[2]Sheet4!$A$2:$I$2561,3,FALSE),"CL")</f>
        <v>FIP</v>
      </c>
      <c r="G1277" s="7" t="str">
        <f>IFERROR(VLOOKUP(A1277,[2]Sheet4!$A$2:$I$2561,4,FALSE),"CL")</f>
        <v>Dr</v>
      </c>
      <c r="H1277" s="7" t="str">
        <f>IFERROR(VLOOKUP(A1277,[2]Sheet4!$A$2:$I$2561,5,FALSE),"CL")</f>
        <v>EAP</v>
      </c>
      <c r="I1277" s="7" t="str">
        <f>IFERROR(VLOOKUP(A1277,[2]Sheet4!$A$2:$I$2561,6,FALSE),"CL")</f>
        <v>Dr</v>
      </c>
      <c r="J1277" s="7" t="str">
        <f>IFERROR(VLOOKUP(A1277,[2]Sheet4!$A$2:$I$2561,7,FALSE),"CL")</f>
        <v>UDP</v>
      </c>
      <c r="K1277" s="7" t="str">
        <f>IFERROR(VLOOKUP(A1277,[2]Sheet4!$A$2:$I$2561,8,FALSE),"CL")</f>
        <v>Ho</v>
      </c>
    </row>
    <row r="1278" spans="1:11" hidden="1">
      <c r="A1278" s="5">
        <v>41745</v>
      </c>
      <c r="B1278" s="6">
        <v>60.226300000000002</v>
      </c>
      <c r="C1278" s="6">
        <f t="shared" si="38"/>
        <v>-3.5699999999998511E-2</v>
      </c>
      <c r="D1278" s="8">
        <f t="shared" si="39"/>
        <v>-5.9241312933521145E-4</v>
      </c>
      <c r="E1278" s="6">
        <f>[1]!MoonAge(A1278)</f>
        <v>0.54244420278963468</v>
      </c>
      <c r="F1278" s="7" t="str">
        <f>IFERROR(VLOOKUP(A1278,[2]Sheet4!$A$2:$I$2561,3,FALSE),"CL")</f>
        <v>FIM</v>
      </c>
      <c r="G1278" s="7" t="str">
        <f>IFERROR(VLOOKUP(A1278,[2]Sheet4!$A$2:$I$2561,4,FALSE),"CL")</f>
        <v>Sn</v>
      </c>
      <c r="H1278" s="7" t="str">
        <f>IFERROR(VLOOKUP(A1278,[2]Sheet4!$A$2:$I$2561,5,FALSE),"CL")</f>
        <v>EAP</v>
      </c>
      <c r="I1278" s="7" t="str">
        <f>IFERROR(VLOOKUP(A1278,[2]Sheet4!$A$2:$I$2561,6,FALSE),"CL")</f>
        <v>Dr</v>
      </c>
      <c r="J1278" s="7" t="str">
        <f>IFERROR(VLOOKUP(A1278,[2]Sheet4!$A$2:$I$2561,7,FALSE),"CL")</f>
        <v>UDP</v>
      </c>
      <c r="K1278" s="7" t="str">
        <f>IFERROR(VLOOKUP(A1278,[2]Sheet4!$A$2:$I$2561,8,FALSE),"CL")</f>
        <v>Ho</v>
      </c>
    </row>
    <row r="1279" spans="1:11" hidden="1">
      <c r="A1279" s="5">
        <v>41746</v>
      </c>
      <c r="B1279" s="6">
        <v>60.380499999999998</v>
      </c>
      <c r="C1279" s="6">
        <f t="shared" si="38"/>
        <v>0.1541999999999959</v>
      </c>
      <c r="D1279" s="8">
        <f t="shared" si="39"/>
        <v>2.5603432387511084E-3</v>
      </c>
      <c r="E1279" s="6">
        <f>[1]!MoonAge(A1279)</f>
        <v>0.57630739473231163</v>
      </c>
      <c r="F1279" s="7" t="str">
        <f>IFERROR(VLOOKUP(A1279,[2]Sheet4!$A$2:$I$2561,3,FALSE),"CL")</f>
        <v>EAP</v>
      </c>
      <c r="G1279" s="7" t="str">
        <f>IFERROR(VLOOKUP(A1279,[2]Sheet4!$A$2:$I$2561,4,FALSE),"CL")</f>
        <v>Ho</v>
      </c>
      <c r="H1279" s="7" t="str">
        <f>IFERROR(VLOOKUP(A1279,[2]Sheet4!$A$2:$I$2561,5,FALSE),"CL")</f>
        <v>EAP</v>
      </c>
      <c r="I1279" s="7" t="str">
        <f>IFERROR(VLOOKUP(A1279,[2]Sheet4!$A$2:$I$2561,6,FALSE),"CL")</f>
        <v>Dr</v>
      </c>
      <c r="J1279" s="7" t="str">
        <f>IFERROR(VLOOKUP(A1279,[2]Sheet4!$A$2:$I$2561,7,FALSE),"CL")</f>
        <v>UDP</v>
      </c>
      <c r="K1279" s="7" t="str">
        <f>IFERROR(VLOOKUP(A1279,[2]Sheet4!$A$2:$I$2561,8,FALSE),"CL")</f>
        <v>Ho</v>
      </c>
    </row>
    <row r="1280" spans="1:11" hidden="1">
      <c r="A1280" s="5">
        <v>41750</v>
      </c>
      <c r="B1280" s="6">
        <v>60.335000000000001</v>
      </c>
      <c r="C1280" s="6">
        <f t="shared" si="38"/>
        <v>-4.5499999999996987E-2</v>
      </c>
      <c r="D1280" s="8">
        <f t="shared" si="39"/>
        <v>-7.5355454161520671E-4</v>
      </c>
      <c r="E1280" s="6">
        <f>[1]!MoonAge(A1280)</f>
        <v>0.71176016250301921</v>
      </c>
      <c r="F1280" s="7" t="str">
        <f>IFERROR(VLOOKUP(A1280,[2]Sheet4!$A$2:$I$2561,3,FALSE),"CL")</f>
        <v>PAP</v>
      </c>
      <c r="G1280" s="7" t="str">
        <f>IFERROR(VLOOKUP(A1280,[2]Sheet4!$A$2:$I$2561,4,FALSE),"CL")</f>
        <v>Do</v>
      </c>
      <c r="H1280" s="7" t="str">
        <f>IFERROR(VLOOKUP(A1280,[2]Sheet4!$A$2:$I$2561,5,FALSE),"CL")</f>
        <v>EAP</v>
      </c>
      <c r="I1280" s="7" t="str">
        <f>IFERROR(VLOOKUP(A1280,[2]Sheet4!$A$2:$I$2561,6,FALSE),"CL")</f>
        <v>Dr</v>
      </c>
      <c r="J1280" s="7" t="str">
        <f>IFERROR(VLOOKUP(A1280,[2]Sheet4!$A$2:$I$2561,7,FALSE),"CL")</f>
        <v>UDP</v>
      </c>
      <c r="K1280" s="7" t="str">
        <f>IFERROR(VLOOKUP(A1280,[2]Sheet4!$A$2:$I$2561,8,FALSE),"CL")</f>
        <v>Ho</v>
      </c>
    </row>
    <row r="1281" spans="1:11" hidden="1">
      <c r="A1281" s="5">
        <v>41751</v>
      </c>
      <c r="B1281" s="6">
        <v>60.714700000000001</v>
      </c>
      <c r="C1281" s="6">
        <f t="shared" si="38"/>
        <v>0.3796999999999997</v>
      </c>
      <c r="D1281" s="8">
        <f t="shared" si="39"/>
        <v>6.2931963205436264E-3</v>
      </c>
      <c r="E1281" s="6">
        <f>[1]!MoonAge(A1281)</f>
        <v>0.74562335444569605</v>
      </c>
      <c r="F1281" s="7" t="str">
        <f>IFERROR(VLOOKUP(A1281,[2]Sheet4!$A$2:$I$2561,3,FALSE),"CL")</f>
        <v>PAM</v>
      </c>
      <c r="G1281" s="7" t="str">
        <f>IFERROR(VLOOKUP(A1281,[2]Sheet4!$A$2:$I$2561,4,FALSE),"CL")</f>
        <v>Pi</v>
      </c>
      <c r="H1281" s="7" t="str">
        <f>IFERROR(VLOOKUP(A1281,[2]Sheet4!$A$2:$I$2561,5,FALSE),"CL")</f>
        <v>EAP</v>
      </c>
      <c r="I1281" s="7" t="str">
        <f>IFERROR(VLOOKUP(A1281,[2]Sheet4!$A$2:$I$2561,6,FALSE),"CL")</f>
        <v>Dr</v>
      </c>
      <c r="J1281" s="7" t="str">
        <f>IFERROR(VLOOKUP(A1281,[2]Sheet4!$A$2:$I$2561,7,FALSE),"CL")</f>
        <v>UDP</v>
      </c>
      <c r="K1281" s="7" t="str">
        <f>IFERROR(VLOOKUP(A1281,[2]Sheet4!$A$2:$I$2561,8,FALSE),"CL")</f>
        <v>Ho</v>
      </c>
    </row>
    <row r="1282" spans="1:11" hidden="1">
      <c r="A1282" s="5">
        <v>41752</v>
      </c>
      <c r="B1282" s="6">
        <v>61.068300000000001</v>
      </c>
      <c r="C1282" s="6">
        <f t="shared" si="38"/>
        <v>0.35360000000000014</v>
      </c>
      <c r="D1282" s="8">
        <f t="shared" si="39"/>
        <v>5.8239602600358752E-3</v>
      </c>
      <c r="E1282" s="6">
        <f>[1]!MoonAge(A1282)</f>
        <v>0.779486546388373</v>
      </c>
      <c r="F1282" s="7" t="str">
        <f>IFERROR(VLOOKUP(A1282,[2]Sheet4!$A$2:$I$2561,3,FALSE),"CL")</f>
        <v>UDP</v>
      </c>
      <c r="G1282" s="7" t="str">
        <f>IFERROR(VLOOKUP(A1282,[2]Sheet4!$A$2:$I$2561,4,FALSE),"CL")</f>
        <v>Ra</v>
      </c>
      <c r="H1282" s="7" t="str">
        <f>IFERROR(VLOOKUP(A1282,[2]Sheet4!$A$2:$I$2561,5,FALSE),"CL")</f>
        <v>EAP</v>
      </c>
      <c r="I1282" s="7" t="str">
        <f>IFERROR(VLOOKUP(A1282,[2]Sheet4!$A$2:$I$2561,6,FALSE),"CL")</f>
        <v>Dr</v>
      </c>
      <c r="J1282" s="7" t="str">
        <f>IFERROR(VLOOKUP(A1282,[2]Sheet4!$A$2:$I$2561,7,FALSE),"CL")</f>
        <v>UDP</v>
      </c>
      <c r="K1282" s="7" t="str">
        <f>IFERROR(VLOOKUP(A1282,[2]Sheet4!$A$2:$I$2561,8,FALSE),"CL")</f>
        <v>Ho</v>
      </c>
    </row>
    <row r="1283" spans="1:11" hidden="1">
      <c r="A1283" s="5">
        <v>41754</v>
      </c>
      <c r="B1283" s="6">
        <v>61.116300000000003</v>
      </c>
      <c r="C1283" s="6">
        <f t="shared" si="38"/>
        <v>4.8000000000001819E-2</v>
      </c>
      <c r="D1283" s="8">
        <f t="shared" si="39"/>
        <v>7.8600517780913861E-4</v>
      </c>
      <c r="E1283" s="6">
        <f>[1]!MoonAge(A1283)</f>
        <v>0.84721293027372679</v>
      </c>
      <c r="F1283" s="7" t="str">
        <f>IFERROR(VLOOKUP(A1283,[2]Sheet4!$A$2:$I$2561,3,FALSE),"CL")</f>
        <v>FIP</v>
      </c>
      <c r="G1283" s="7" t="str">
        <f>IFERROR(VLOOKUP(A1283,[2]Sheet4!$A$2:$I$2561,4,FALSE),"CL")</f>
        <v>Tg</v>
      </c>
      <c r="H1283" s="7" t="str">
        <f>IFERROR(VLOOKUP(A1283,[2]Sheet4!$A$2:$I$2561,5,FALSE),"CL")</f>
        <v>EAP</v>
      </c>
      <c r="I1283" s="7" t="str">
        <f>IFERROR(VLOOKUP(A1283,[2]Sheet4!$A$2:$I$2561,6,FALSE),"CL")</f>
        <v>Dr</v>
      </c>
      <c r="J1283" s="7" t="str">
        <f>IFERROR(VLOOKUP(A1283,[2]Sheet4!$A$2:$I$2561,7,FALSE),"CL")</f>
        <v>UDP</v>
      </c>
      <c r="K1283" s="7" t="str">
        <f>IFERROR(VLOOKUP(A1283,[2]Sheet4!$A$2:$I$2561,8,FALSE),"CL")</f>
        <v>Ho</v>
      </c>
    </row>
    <row r="1284" spans="1:11" hidden="1">
      <c r="A1284" s="5">
        <v>41757</v>
      </c>
      <c r="B1284" s="6">
        <v>60.504100000000001</v>
      </c>
      <c r="C1284" s="6">
        <f t="shared" ref="C1284:C1347" si="40">(B1284-B1283)</f>
        <v>-0.61220000000000141</v>
      </c>
      <c r="D1284" s="8">
        <f t="shared" ref="D1284:D1347" si="41">C1284/B1283</f>
        <v>-1.001696765020136E-2</v>
      </c>
      <c r="E1284" s="6">
        <f>[1]!MoonAge(A1284)</f>
        <v>0.94880250610175754</v>
      </c>
      <c r="F1284" s="7" t="str">
        <f>IFERROR(VLOOKUP(A1284,[2]Sheet4!$A$2:$I$2561,3,FALSE),"CL")</f>
        <v>EAM</v>
      </c>
      <c r="G1284" s="7" t="str">
        <f>IFERROR(VLOOKUP(A1284,[2]Sheet4!$A$2:$I$2561,4,FALSE),"CL")</f>
        <v>Sn</v>
      </c>
      <c r="H1284" s="7" t="str">
        <f>IFERROR(VLOOKUP(A1284,[2]Sheet4!$A$2:$I$2561,5,FALSE),"CL")</f>
        <v>EAP</v>
      </c>
      <c r="I1284" s="7" t="str">
        <f>IFERROR(VLOOKUP(A1284,[2]Sheet4!$A$2:$I$2561,6,FALSE),"CL")</f>
        <v>Dr</v>
      </c>
      <c r="J1284" s="7" t="str">
        <f>IFERROR(VLOOKUP(A1284,[2]Sheet4!$A$2:$I$2561,7,FALSE),"CL")</f>
        <v>UDP</v>
      </c>
      <c r="K1284" s="7" t="str">
        <f>IFERROR(VLOOKUP(A1284,[2]Sheet4!$A$2:$I$2561,8,FALSE),"CL")</f>
        <v>Ho</v>
      </c>
    </row>
    <row r="1285" spans="1:11" hidden="1">
      <c r="A1285" s="5">
        <v>41758</v>
      </c>
      <c r="B1285" s="6">
        <v>60.525300000000001</v>
      </c>
      <c r="C1285" s="6">
        <f t="shared" si="40"/>
        <v>2.120000000000033E-2</v>
      </c>
      <c r="D1285" s="8">
        <f t="shared" si="41"/>
        <v>3.5038947773787774E-4</v>
      </c>
      <c r="E1285" s="6">
        <f>[1]!MoonAge(A1285)</f>
        <v>0.98266569804443449</v>
      </c>
      <c r="F1285" s="7" t="str">
        <f>IFERROR(VLOOKUP(A1285,[2]Sheet4!$A$2:$I$2561,3,FALSE),"CL")</f>
        <v>MEP</v>
      </c>
      <c r="G1285" s="7" t="str">
        <f>IFERROR(VLOOKUP(A1285,[2]Sheet4!$A$2:$I$2561,4,FALSE),"CL")</f>
        <v>Ho</v>
      </c>
      <c r="H1285" s="7" t="str">
        <f>IFERROR(VLOOKUP(A1285,[2]Sheet4!$A$2:$I$2561,5,FALSE),"CL")</f>
        <v>EAP</v>
      </c>
      <c r="I1285" s="7" t="str">
        <f>IFERROR(VLOOKUP(A1285,[2]Sheet4!$A$2:$I$2561,6,FALSE),"CL")</f>
        <v>Dr</v>
      </c>
      <c r="J1285" s="7" t="str">
        <f>IFERROR(VLOOKUP(A1285,[2]Sheet4!$A$2:$I$2561,7,FALSE),"CL")</f>
        <v>UDP</v>
      </c>
      <c r="K1285" s="7" t="str">
        <f>IFERROR(VLOOKUP(A1285,[2]Sheet4!$A$2:$I$2561,8,FALSE),"CL")</f>
        <v>Ho</v>
      </c>
    </row>
    <row r="1286" spans="1:11" hidden="1">
      <c r="A1286" s="5">
        <v>41759</v>
      </c>
      <c r="B1286" s="6">
        <v>60.337499999999999</v>
      </c>
      <c r="C1286" s="6">
        <f t="shared" si="40"/>
        <v>-0.18780000000000285</v>
      </c>
      <c r="D1286" s="8">
        <f t="shared" si="41"/>
        <v>-3.1028346823560207E-3</v>
      </c>
      <c r="E1286" s="6">
        <f>[1]!MoonAge(A1286)</f>
        <v>1.6528889987111328E-2</v>
      </c>
      <c r="F1286" s="7" t="str">
        <f>IFERROR(VLOOKUP(A1286,[2]Sheet4!$A$2:$I$2561,3,FALSE),"CL")</f>
        <v>MEM</v>
      </c>
      <c r="G1286" s="7" t="str">
        <f>IFERROR(VLOOKUP(A1286,[2]Sheet4!$A$2:$I$2561,4,FALSE),"CL")</f>
        <v>Sh</v>
      </c>
      <c r="H1286" s="7" t="str">
        <f>IFERROR(VLOOKUP(A1286,[2]Sheet4!$A$2:$I$2561,5,FALSE),"CL")</f>
        <v>EAP</v>
      </c>
      <c r="I1286" s="7" t="str">
        <f>IFERROR(VLOOKUP(A1286,[2]Sheet4!$A$2:$I$2561,6,FALSE),"CL")</f>
        <v>Dr</v>
      </c>
      <c r="J1286" s="7" t="str">
        <f>IFERROR(VLOOKUP(A1286,[2]Sheet4!$A$2:$I$2561,7,FALSE),"CL")</f>
        <v>UDP</v>
      </c>
      <c r="K1286" s="7" t="str">
        <f>IFERROR(VLOOKUP(A1286,[2]Sheet4!$A$2:$I$2561,8,FALSE),"CL")</f>
        <v>Ho</v>
      </c>
    </row>
    <row r="1287" spans="1:11" hidden="1">
      <c r="A1287" s="5">
        <v>41761</v>
      </c>
      <c r="B1287" s="6">
        <v>60.225000000000001</v>
      </c>
      <c r="C1287" s="6">
        <f t="shared" si="40"/>
        <v>-0.11249999999999716</v>
      </c>
      <c r="D1287" s="8">
        <f t="shared" si="41"/>
        <v>-1.8645121193287286E-3</v>
      </c>
      <c r="E1287" s="6">
        <f>[1]!MoonAge(A1287)</f>
        <v>8.4255273872465231E-2</v>
      </c>
      <c r="F1287" s="7" t="str">
        <f>IFERROR(VLOOKUP(A1287,[2]Sheet4!$A$2:$I$2561,3,FALSE),"CL")</f>
        <v>PAM</v>
      </c>
      <c r="G1287" s="7" t="str">
        <f>IFERROR(VLOOKUP(A1287,[2]Sheet4!$A$2:$I$2561,4,FALSE),"CL")</f>
        <v>Ch</v>
      </c>
      <c r="H1287" s="7" t="str">
        <f>IFERROR(VLOOKUP(A1287,[2]Sheet4!$A$2:$I$2561,5,FALSE),"CL")</f>
        <v>EAP</v>
      </c>
      <c r="I1287" s="7" t="str">
        <f>IFERROR(VLOOKUP(A1287,[2]Sheet4!$A$2:$I$2561,6,FALSE),"CL")</f>
        <v>Dr</v>
      </c>
      <c r="J1287" s="7" t="str">
        <f>IFERROR(VLOOKUP(A1287,[2]Sheet4!$A$2:$I$2561,7,FALSE),"CL")</f>
        <v>UDP</v>
      </c>
      <c r="K1287" s="7" t="str">
        <f>IFERROR(VLOOKUP(A1287,[2]Sheet4!$A$2:$I$2561,8,FALSE),"CL")</f>
        <v>Ho</v>
      </c>
    </row>
    <row r="1288" spans="1:11" hidden="1">
      <c r="A1288" s="5">
        <v>41764</v>
      </c>
      <c r="B1288" s="6">
        <v>60.047499999999999</v>
      </c>
      <c r="C1288" s="6">
        <f t="shared" si="40"/>
        <v>-0.17750000000000199</v>
      </c>
      <c r="D1288" s="8">
        <f t="shared" si="41"/>
        <v>-2.9472810294728434E-3</v>
      </c>
      <c r="E1288" s="6">
        <f>[1]!MoonAge(A1288)</f>
        <v>0.18584484970049597</v>
      </c>
      <c r="F1288" s="7" t="str">
        <f>IFERROR(VLOOKUP(A1288,[2]Sheet4!$A$2:$I$2561,3,FALSE),"CL")</f>
        <v>FIP</v>
      </c>
      <c r="G1288" s="7" t="str">
        <f>IFERROR(VLOOKUP(A1288,[2]Sheet4!$A$2:$I$2561,4,FALSE),"CL")</f>
        <v>Ra</v>
      </c>
      <c r="H1288" s="7" t="str">
        <f>IFERROR(VLOOKUP(A1288,[2]Sheet4!$A$2:$I$2561,5,FALSE),"CL")</f>
        <v>EAP</v>
      </c>
      <c r="I1288" s="7" t="str">
        <f>IFERROR(VLOOKUP(A1288,[2]Sheet4!$A$2:$I$2561,6,FALSE),"CL")</f>
        <v>Dr</v>
      </c>
      <c r="J1288" s="7" t="str">
        <f>IFERROR(VLOOKUP(A1288,[2]Sheet4!$A$2:$I$2561,7,FALSE),"CL")</f>
        <v>UDP</v>
      </c>
      <c r="K1288" s="7" t="str">
        <f>IFERROR(VLOOKUP(A1288,[2]Sheet4!$A$2:$I$2561,8,FALSE),"CL")</f>
        <v>Ho</v>
      </c>
    </row>
    <row r="1289" spans="1:11" hidden="1">
      <c r="A1289" s="5">
        <v>41765</v>
      </c>
      <c r="B1289" s="6">
        <v>60.201999999999998</v>
      </c>
      <c r="C1289" s="6">
        <f t="shared" si="40"/>
        <v>0.15449999999999875</v>
      </c>
      <c r="D1289" s="8">
        <f t="shared" si="41"/>
        <v>2.5729630709021814E-3</v>
      </c>
      <c r="E1289" s="6">
        <f>[1]!MoonAge(A1289)</f>
        <v>0.21970804164317281</v>
      </c>
      <c r="F1289" s="7" t="str">
        <f>IFERROR(VLOOKUP(A1289,[2]Sheet4!$A$2:$I$2561,3,FALSE),"CL")</f>
        <v>FIM</v>
      </c>
      <c r="G1289" s="7" t="str">
        <f>IFERROR(VLOOKUP(A1289,[2]Sheet4!$A$2:$I$2561,4,FALSE),"CL")</f>
        <v>Co</v>
      </c>
      <c r="H1289" s="7" t="str">
        <f>IFERROR(VLOOKUP(A1289,[2]Sheet4!$A$2:$I$2561,5,FALSE),"CL")</f>
        <v>EAM</v>
      </c>
      <c r="I1289" s="7" t="str">
        <f>IFERROR(VLOOKUP(A1289,[2]Sheet4!$A$2:$I$2561,6,FALSE),"CL")</f>
        <v>Sn</v>
      </c>
      <c r="J1289" s="7" t="str">
        <f>IFERROR(VLOOKUP(A1289,[2]Sheet4!$A$2:$I$2561,7,FALSE),"CL")</f>
        <v>UDP</v>
      </c>
      <c r="K1289" s="7" t="str">
        <f>IFERROR(VLOOKUP(A1289,[2]Sheet4!$A$2:$I$2561,8,FALSE),"CL")</f>
        <v>Ho</v>
      </c>
    </row>
    <row r="1290" spans="1:11" hidden="1">
      <c r="A1290" s="5">
        <v>41766</v>
      </c>
      <c r="B1290" s="6">
        <v>60.039900000000003</v>
      </c>
      <c r="C1290" s="6">
        <f t="shared" si="40"/>
        <v>-0.16209999999999525</v>
      </c>
      <c r="D1290" s="8">
        <f t="shared" si="41"/>
        <v>-2.6926015746984362E-3</v>
      </c>
      <c r="E1290" s="6">
        <f>[1]!MoonAge(A1290)</f>
        <v>0.25357123358584976</v>
      </c>
      <c r="F1290" s="7" t="str">
        <f>IFERROR(VLOOKUP(A1290,[2]Sheet4!$A$2:$I$2561,3,FALSE),"CL")</f>
        <v>EAP</v>
      </c>
      <c r="G1290" s="7" t="str">
        <f>IFERROR(VLOOKUP(A1290,[2]Sheet4!$A$2:$I$2561,4,FALSE),"CL")</f>
        <v>Tg</v>
      </c>
      <c r="H1290" s="7" t="str">
        <f>IFERROR(VLOOKUP(A1290,[2]Sheet4!$A$2:$I$2561,5,FALSE),"CL")</f>
        <v>EAM</v>
      </c>
      <c r="I1290" s="7" t="str">
        <f>IFERROR(VLOOKUP(A1290,[2]Sheet4!$A$2:$I$2561,6,FALSE),"CL")</f>
        <v>Sn</v>
      </c>
      <c r="J1290" s="7" t="str">
        <f>IFERROR(VLOOKUP(A1290,[2]Sheet4!$A$2:$I$2561,7,FALSE),"CL")</f>
        <v>UDP</v>
      </c>
      <c r="K1290" s="7" t="str">
        <f>IFERROR(VLOOKUP(A1290,[2]Sheet4!$A$2:$I$2561,8,FALSE),"CL")</f>
        <v>Ho</v>
      </c>
    </row>
    <row r="1291" spans="1:11" hidden="1">
      <c r="A1291" s="5">
        <v>41767</v>
      </c>
      <c r="B1291" s="6">
        <v>59.991300000000003</v>
      </c>
      <c r="C1291" s="6">
        <f t="shared" si="40"/>
        <v>-4.8600000000000421E-2</v>
      </c>
      <c r="D1291" s="8">
        <f t="shared" si="41"/>
        <v>-8.0946170796421073E-4</v>
      </c>
      <c r="E1291" s="6">
        <f>[1]!MoonAge(A1291)</f>
        <v>0.2874344255285266</v>
      </c>
      <c r="F1291" s="7" t="str">
        <f>IFERROR(VLOOKUP(A1291,[2]Sheet4!$A$2:$I$2561,3,FALSE),"CL")</f>
        <v>EAM</v>
      </c>
      <c r="G1291" s="7" t="str">
        <f>IFERROR(VLOOKUP(A1291,[2]Sheet4!$A$2:$I$2561,4,FALSE),"CL")</f>
        <v>Rb</v>
      </c>
      <c r="H1291" s="7" t="str">
        <f>IFERROR(VLOOKUP(A1291,[2]Sheet4!$A$2:$I$2561,5,FALSE),"CL")</f>
        <v>EAM</v>
      </c>
      <c r="I1291" s="7" t="str">
        <f>IFERROR(VLOOKUP(A1291,[2]Sheet4!$A$2:$I$2561,6,FALSE),"CL")</f>
        <v>Sn</v>
      </c>
      <c r="J1291" s="7" t="str">
        <f>IFERROR(VLOOKUP(A1291,[2]Sheet4!$A$2:$I$2561,7,FALSE),"CL")</f>
        <v>UDP</v>
      </c>
      <c r="K1291" s="7" t="str">
        <f>IFERROR(VLOOKUP(A1291,[2]Sheet4!$A$2:$I$2561,8,FALSE),"CL")</f>
        <v>Ho</v>
      </c>
    </row>
    <row r="1292" spans="1:11">
      <c r="A1292" s="5">
        <v>41768</v>
      </c>
      <c r="B1292" s="6">
        <v>60.054000000000002</v>
      </c>
      <c r="C1292" s="6">
        <f t="shared" si="40"/>
        <v>6.2699999999999534E-2</v>
      </c>
      <c r="D1292" s="8">
        <f t="shared" si="41"/>
        <v>1.0451515469743035E-3</v>
      </c>
      <c r="E1292" s="6">
        <f>[1]!MoonAge(A1292)</f>
        <v>0.32129761747120356</v>
      </c>
      <c r="F1292" s="7" t="str">
        <f>IFERROR(VLOOKUP(A1292,[2]Sheet4!$A$2:$I$2561,3,FALSE),"CL")</f>
        <v>MEP</v>
      </c>
      <c r="G1292" s="7" t="str">
        <f>IFERROR(VLOOKUP(A1292,[2]Sheet4!$A$2:$I$2561,4,FALSE),"CL")</f>
        <v>Dr</v>
      </c>
      <c r="H1292" s="7" t="str">
        <f>IFERROR(VLOOKUP(A1292,[2]Sheet4!$A$2:$I$2561,5,FALSE),"CL")</f>
        <v>EAM</v>
      </c>
      <c r="I1292" s="7" t="str">
        <f>IFERROR(VLOOKUP(A1292,[2]Sheet4!$A$2:$I$2561,6,FALSE),"CL")</f>
        <v>Sn</v>
      </c>
      <c r="J1292" s="7" t="str">
        <f>IFERROR(VLOOKUP(A1292,[2]Sheet4!$A$2:$I$2561,7,FALSE),"CL")</f>
        <v>UDP</v>
      </c>
      <c r="K1292" s="7" t="str">
        <f>IFERROR(VLOOKUP(A1292,[2]Sheet4!$A$2:$I$2561,8,FALSE),"CL")</f>
        <v>Ho</v>
      </c>
    </row>
    <row r="1293" spans="1:11" hidden="1">
      <c r="A1293" s="5">
        <v>41771</v>
      </c>
      <c r="B1293" s="6">
        <v>59.728999999999999</v>
      </c>
      <c r="C1293" s="6">
        <f t="shared" si="40"/>
        <v>-0.32500000000000284</v>
      </c>
      <c r="D1293" s="8">
        <f t="shared" si="41"/>
        <v>-5.4117960502215144E-3</v>
      </c>
      <c r="E1293" s="6">
        <f>[1]!MoonAge(A1293)</f>
        <v>0.4228871932992343</v>
      </c>
      <c r="F1293" s="7" t="str">
        <f>IFERROR(VLOOKUP(A1293,[2]Sheet4!$A$2:$I$2561,3,FALSE),"CL")</f>
        <v>PAM</v>
      </c>
      <c r="G1293" s="7" t="str">
        <f>IFERROR(VLOOKUP(A1293,[2]Sheet4!$A$2:$I$2561,4,FALSE),"CL")</f>
        <v>Sh</v>
      </c>
      <c r="H1293" s="7" t="str">
        <f>IFERROR(VLOOKUP(A1293,[2]Sheet4!$A$2:$I$2561,5,FALSE),"CL")</f>
        <v>EAM</v>
      </c>
      <c r="I1293" s="7" t="str">
        <f>IFERROR(VLOOKUP(A1293,[2]Sheet4!$A$2:$I$2561,6,FALSE),"CL")</f>
        <v>Sn</v>
      </c>
      <c r="J1293" s="7" t="str">
        <f>IFERROR(VLOOKUP(A1293,[2]Sheet4!$A$2:$I$2561,7,FALSE),"CL")</f>
        <v>UDP</v>
      </c>
      <c r="K1293" s="7" t="str">
        <f>IFERROR(VLOOKUP(A1293,[2]Sheet4!$A$2:$I$2561,8,FALSE),"CL")</f>
        <v>Ho</v>
      </c>
    </row>
    <row r="1294" spans="1:11" hidden="1">
      <c r="A1294" s="5">
        <v>41772</v>
      </c>
      <c r="B1294" s="6">
        <v>59.877299999999998</v>
      </c>
      <c r="C1294" s="6">
        <f t="shared" si="40"/>
        <v>0.14829999999999899</v>
      </c>
      <c r="D1294" s="8">
        <f t="shared" si="41"/>
        <v>2.4828810125734398E-3</v>
      </c>
      <c r="E1294" s="6">
        <f>[1]!MoonAge(A1294)</f>
        <v>0.45675038524191114</v>
      </c>
      <c r="F1294" s="7" t="str">
        <f>IFERROR(VLOOKUP(A1294,[2]Sheet4!$A$2:$I$2561,3,FALSE),"CL")</f>
        <v>UDP</v>
      </c>
      <c r="G1294" s="7" t="str">
        <f>IFERROR(VLOOKUP(A1294,[2]Sheet4!$A$2:$I$2561,4,FALSE),"CL")</f>
        <v>Mo</v>
      </c>
      <c r="H1294" s="7" t="str">
        <f>IFERROR(VLOOKUP(A1294,[2]Sheet4!$A$2:$I$2561,5,FALSE),"CL")</f>
        <v>EAM</v>
      </c>
      <c r="I1294" s="7" t="str">
        <f>IFERROR(VLOOKUP(A1294,[2]Sheet4!$A$2:$I$2561,6,FALSE),"CL")</f>
        <v>Sn</v>
      </c>
      <c r="J1294" s="7" t="str">
        <f>IFERROR(VLOOKUP(A1294,[2]Sheet4!$A$2:$I$2561,7,FALSE),"CL")</f>
        <v>UDP</v>
      </c>
      <c r="K1294" s="7" t="str">
        <f>IFERROR(VLOOKUP(A1294,[2]Sheet4!$A$2:$I$2561,8,FALSE),"CL")</f>
        <v>Ho</v>
      </c>
    </row>
    <row r="1295" spans="1:11" hidden="1">
      <c r="A1295" s="5">
        <v>41774</v>
      </c>
      <c r="B1295" s="6">
        <v>59.474499999999999</v>
      </c>
      <c r="C1295" s="6">
        <f t="shared" si="40"/>
        <v>-0.40279999999999916</v>
      </c>
      <c r="D1295" s="8">
        <f t="shared" si="41"/>
        <v>-6.7270902328595171E-3</v>
      </c>
      <c r="E1295" s="6">
        <f>[1]!MoonAge(A1295)</f>
        <v>0.52447676912710217</v>
      </c>
      <c r="F1295" s="7" t="str">
        <f>IFERROR(VLOOKUP(A1295,[2]Sheet4!$A$2:$I$2561,3,FALSE),"CL")</f>
        <v>FIP</v>
      </c>
      <c r="G1295" s="7" t="str">
        <f>IFERROR(VLOOKUP(A1295,[2]Sheet4!$A$2:$I$2561,4,FALSE),"CL")</f>
        <v>Do</v>
      </c>
      <c r="H1295" s="7" t="str">
        <f>IFERROR(VLOOKUP(A1295,[2]Sheet4!$A$2:$I$2561,5,FALSE),"CL")</f>
        <v>EAM</v>
      </c>
      <c r="I1295" s="7" t="str">
        <f>IFERROR(VLOOKUP(A1295,[2]Sheet4!$A$2:$I$2561,6,FALSE),"CL")</f>
        <v>Sn</v>
      </c>
      <c r="J1295" s="7" t="str">
        <f>IFERROR(VLOOKUP(A1295,[2]Sheet4!$A$2:$I$2561,7,FALSE),"CL")</f>
        <v>UDP</v>
      </c>
      <c r="K1295" s="7" t="str">
        <f>IFERROR(VLOOKUP(A1295,[2]Sheet4!$A$2:$I$2561,8,FALSE),"CL")</f>
        <v>Ho</v>
      </c>
    </row>
    <row r="1296" spans="1:11" hidden="1">
      <c r="A1296" s="5">
        <v>41775</v>
      </c>
      <c r="B1296" s="6">
        <v>58.860999999999997</v>
      </c>
      <c r="C1296" s="6">
        <f t="shared" si="40"/>
        <v>-0.61350000000000193</v>
      </c>
      <c r="D1296" s="8">
        <f t="shared" si="41"/>
        <v>-1.0315345231990214E-2</v>
      </c>
      <c r="E1296" s="6">
        <f>[1]!MoonAge(A1296)</f>
        <v>0.55833996106955386</v>
      </c>
      <c r="F1296" s="7" t="str">
        <f>IFERROR(VLOOKUP(A1296,[2]Sheet4!$A$2:$I$2561,3,FALSE),"CL")</f>
        <v>FIM</v>
      </c>
      <c r="G1296" s="7" t="str">
        <f>IFERROR(VLOOKUP(A1296,[2]Sheet4!$A$2:$I$2561,4,FALSE),"CL")</f>
        <v>Pi</v>
      </c>
      <c r="H1296" s="7" t="str">
        <f>IFERROR(VLOOKUP(A1296,[2]Sheet4!$A$2:$I$2561,5,FALSE),"CL")</f>
        <v>EAM</v>
      </c>
      <c r="I1296" s="7" t="str">
        <f>IFERROR(VLOOKUP(A1296,[2]Sheet4!$A$2:$I$2561,6,FALSE),"CL")</f>
        <v>Sn</v>
      </c>
      <c r="J1296" s="7" t="str">
        <f>IFERROR(VLOOKUP(A1296,[2]Sheet4!$A$2:$I$2561,7,FALSE),"CL")</f>
        <v>UDP</v>
      </c>
      <c r="K1296" s="7" t="str">
        <f>IFERROR(VLOOKUP(A1296,[2]Sheet4!$A$2:$I$2561,8,FALSE),"CL")</f>
        <v>Ho</v>
      </c>
    </row>
    <row r="1297" spans="1:11" hidden="1">
      <c r="A1297" s="5">
        <v>41778</v>
      </c>
      <c r="B1297" s="6">
        <v>58.426000000000002</v>
      </c>
      <c r="C1297" s="6">
        <f t="shared" si="40"/>
        <v>-0.43499999999999517</v>
      </c>
      <c r="D1297" s="8">
        <f t="shared" si="41"/>
        <v>-7.3902923837514687E-3</v>
      </c>
      <c r="E1297" s="6">
        <f>[1]!MoonAge(A1297)</f>
        <v>0.6599295368969087</v>
      </c>
      <c r="F1297" s="7" t="str">
        <f>IFERROR(VLOOKUP(A1297,[2]Sheet4!$A$2:$I$2561,3,FALSE),"CL")</f>
        <v>MEP</v>
      </c>
      <c r="G1297" s="7" t="str">
        <f>IFERROR(VLOOKUP(A1297,[2]Sheet4!$A$2:$I$2561,4,FALSE),"CL")</f>
        <v>Tg</v>
      </c>
      <c r="H1297" s="7" t="str">
        <f>IFERROR(VLOOKUP(A1297,[2]Sheet4!$A$2:$I$2561,5,FALSE),"CL")</f>
        <v>EAM</v>
      </c>
      <c r="I1297" s="7" t="str">
        <f>IFERROR(VLOOKUP(A1297,[2]Sheet4!$A$2:$I$2561,6,FALSE),"CL")</f>
        <v>Sn</v>
      </c>
      <c r="J1297" s="7" t="str">
        <f>IFERROR(VLOOKUP(A1297,[2]Sheet4!$A$2:$I$2561,7,FALSE),"CL")</f>
        <v>UDP</v>
      </c>
      <c r="K1297" s="7" t="str">
        <f>IFERROR(VLOOKUP(A1297,[2]Sheet4!$A$2:$I$2561,8,FALSE),"CL")</f>
        <v>Ho</v>
      </c>
    </row>
    <row r="1298" spans="1:11" hidden="1">
      <c r="A1298" s="5">
        <v>41779</v>
      </c>
      <c r="B1298" s="6">
        <v>58.7455</v>
      </c>
      <c r="C1298" s="6">
        <f t="shared" si="40"/>
        <v>0.3194999999999979</v>
      </c>
      <c r="D1298" s="8">
        <f t="shared" si="41"/>
        <v>5.4684558244616757E-3</v>
      </c>
      <c r="E1298" s="6">
        <f>[1]!MoonAge(A1298)</f>
        <v>0.69379272883936038</v>
      </c>
      <c r="F1298" s="7" t="str">
        <f>IFERROR(VLOOKUP(A1298,[2]Sheet4!$A$2:$I$2561,3,FALSE),"CL")</f>
        <v>MEM</v>
      </c>
      <c r="G1298" s="7" t="str">
        <f>IFERROR(VLOOKUP(A1298,[2]Sheet4!$A$2:$I$2561,4,FALSE),"CL")</f>
        <v>Rb</v>
      </c>
      <c r="H1298" s="7" t="str">
        <f>IFERROR(VLOOKUP(A1298,[2]Sheet4!$A$2:$I$2561,5,FALSE),"CL")</f>
        <v>EAM</v>
      </c>
      <c r="I1298" s="7" t="str">
        <f>IFERROR(VLOOKUP(A1298,[2]Sheet4!$A$2:$I$2561,6,FALSE),"CL")</f>
        <v>Sn</v>
      </c>
      <c r="J1298" s="7" t="str">
        <f>IFERROR(VLOOKUP(A1298,[2]Sheet4!$A$2:$I$2561,7,FALSE),"CL")</f>
        <v>UDP</v>
      </c>
      <c r="K1298" s="7" t="str">
        <f>IFERROR(VLOOKUP(A1298,[2]Sheet4!$A$2:$I$2561,8,FALSE),"CL")</f>
        <v>Ho</v>
      </c>
    </row>
    <row r="1299" spans="1:11" hidden="1">
      <c r="A1299" s="5">
        <v>41780</v>
      </c>
      <c r="B1299" s="6">
        <v>58.772500000000001</v>
      </c>
      <c r="C1299" s="6">
        <f t="shared" si="40"/>
        <v>2.7000000000001023E-2</v>
      </c>
      <c r="D1299" s="8">
        <f t="shared" si="41"/>
        <v>4.5960967223023077E-4</v>
      </c>
      <c r="E1299" s="6">
        <f>[1]!MoonAge(A1299)</f>
        <v>0.72765592078181196</v>
      </c>
      <c r="F1299" s="7" t="str">
        <f>IFERROR(VLOOKUP(A1299,[2]Sheet4!$A$2:$I$2561,3,FALSE),"CL")</f>
        <v>PAP</v>
      </c>
      <c r="G1299" s="7" t="str">
        <f>IFERROR(VLOOKUP(A1299,[2]Sheet4!$A$2:$I$2561,4,FALSE),"CL")</f>
        <v>Dr</v>
      </c>
      <c r="H1299" s="7" t="str">
        <f>IFERROR(VLOOKUP(A1299,[2]Sheet4!$A$2:$I$2561,5,FALSE),"CL")</f>
        <v>EAM</v>
      </c>
      <c r="I1299" s="7" t="str">
        <f>IFERROR(VLOOKUP(A1299,[2]Sheet4!$A$2:$I$2561,6,FALSE),"CL")</f>
        <v>Sn</v>
      </c>
      <c r="J1299" s="7" t="str">
        <f>IFERROR(VLOOKUP(A1299,[2]Sheet4!$A$2:$I$2561,7,FALSE),"CL")</f>
        <v>UDP</v>
      </c>
      <c r="K1299" s="7" t="str">
        <f>IFERROR(VLOOKUP(A1299,[2]Sheet4!$A$2:$I$2561,8,FALSE),"CL")</f>
        <v>Ho</v>
      </c>
    </row>
    <row r="1300" spans="1:11" hidden="1">
      <c r="A1300" s="5">
        <v>41781</v>
      </c>
      <c r="B1300" s="6">
        <v>58.573999999999998</v>
      </c>
      <c r="C1300" s="6">
        <f t="shared" si="40"/>
        <v>-0.19850000000000279</v>
      </c>
      <c r="D1300" s="8">
        <f t="shared" si="41"/>
        <v>-3.3774299204560429E-3</v>
      </c>
      <c r="E1300" s="6">
        <f>[1]!MoonAge(A1300)</f>
        <v>0.76151911272426365</v>
      </c>
      <c r="F1300" s="7" t="str">
        <f>IFERROR(VLOOKUP(A1300,[2]Sheet4!$A$2:$I$2561,3,FALSE),"CL")</f>
        <v>PAM</v>
      </c>
      <c r="G1300" s="7" t="str">
        <f>IFERROR(VLOOKUP(A1300,[2]Sheet4!$A$2:$I$2561,4,FALSE),"CL")</f>
        <v>Sn</v>
      </c>
      <c r="H1300" s="7" t="str">
        <f>IFERROR(VLOOKUP(A1300,[2]Sheet4!$A$2:$I$2561,5,FALSE),"CL")</f>
        <v>EAM</v>
      </c>
      <c r="I1300" s="7" t="str">
        <f>IFERROR(VLOOKUP(A1300,[2]Sheet4!$A$2:$I$2561,6,FALSE),"CL")</f>
        <v>Sn</v>
      </c>
      <c r="J1300" s="7" t="str">
        <f>IFERROR(VLOOKUP(A1300,[2]Sheet4!$A$2:$I$2561,7,FALSE),"CL")</f>
        <v>UDP</v>
      </c>
      <c r="K1300" s="7" t="str">
        <f>IFERROR(VLOOKUP(A1300,[2]Sheet4!$A$2:$I$2561,8,FALSE),"CL")</f>
        <v>Ho</v>
      </c>
    </row>
    <row r="1301" spans="1:11" hidden="1">
      <c r="A1301" s="5">
        <v>41782</v>
      </c>
      <c r="B1301" s="6">
        <v>58.482999999999997</v>
      </c>
      <c r="C1301" s="6">
        <f t="shared" si="40"/>
        <v>-9.100000000000108E-2</v>
      </c>
      <c r="D1301" s="8">
        <f t="shared" si="41"/>
        <v>-1.5535903301806446E-3</v>
      </c>
      <c r="E1301" s="6">
        <f>[1]!MoonAge(A1301)</f>
        <v>0.79538230466671522</v>
      </c>
      <c r="F1301" s="7" t="str">
        <f>IFERROR(VLOOKUP(A1301,[2]Sheet4!$A$2:$I$2561,3,FALSE),"CL")</f>
        <v>UDP</v>
      </c>
      <c r="G1301" s="7" t="str">
        <f>IFERROR(VLOOKUP(A1301,[2]Sheet4!$A$2:$I$2561,4,FALSE),"CL")</f>
        <v>Ho</v>
      </c>
      <c r="H1301" s="7" t="str">
        <f>IFERROR(VLOOKUP(A1301,[2]Sheet4!$A$2:$I$2561,5,FALSE),"CL")</f>
        <v>EAM</v>
      </c>
      <c r="I1301" s="7" t="str">
        <f>IFERROR(VLOOKUP(A1301,[2]Sheet4!$A$2:$I$2561,6,FALSE),"CL")</f>
        <v>Sn</v>
      </c>
      <c r="J1301" s="7" t="str">
        <f>IFERROR(VLOOKUP(A1301,[2]Sheet4!$A$2:$I$2561,7,FALSE),"CL")</f>
        <v>UDP</v>
      </c>
      <c r="K1301" s="7" t="str">
        <f>IFERROR(VLOOKUP(A1301,[2]Sheet4!$A$2:$I$2561,8,FALSE),"CL")</f>
        <v>Ho</v>
      </c>
    </row>
    <row r="1302" spans="1:11" hidden="1">
      <c r="A1302" s="5">
        <v>41785</v>
      </c>
      <c r="B1302" s="6">
        <v>58.587299999999999</v>
      </c>
      <c r="C1302" s="6">
        <f t="shared" si="40"/>
        <v>0.10430000000000206</v>
      </c>
      <c r="D1302" s="8">
        <f t="shared" si="41"/>
        <v>1.7834242429424288E-3</v>
      </c>
      <c r="E1302" s="6">
        <f>[1]!MoonAge(A1302)</f>
        <v>0.89697188049407017</v>
      </c>
      <c r="F1302" s="7" t="str">
        <f>IFERROR(VLOOKUP(A1302,[2]Sheet4!$A$2:$I$2561,3,FALSE),"CL")</f>
        <v>FIM</v>
      </c>
      <c r="G1302" s="7" t="str">
        <f>IFERROR(VLOOKUP(A1302,[2]Sheet4!$A$2:$I$2561,4,FALSE),"CL")</f>
        <v>Ch</v>
      </c>
      <c r="H1302" s="7" t="str">
        <f>IFERROR(VLOOKUP(A1302,[2]Sheet4!$A$2:$I$2561,5,FALSE),"CL")</f>
        <v>EAM</v>
      </c>
      <c r="I1302" s="7" t="str">
        <f>IFERROR(VLOOKUP(A1302,[2]Sheet4!$A$2:$I$2561,6,FALSE),"CL")</f>
        <v>Sn</v>
      </c>
      <c r="J1302" s="7" t="str">
        <f>IFERROR(VLOOKUP(A1302,[2]Sheet4!$A$2:$I$2561,7,FALSE),"CL")</f>
        <v>UDP</v>
      </c>
      <c r="K1302" s="7" t="str">
        <f>IFERROR(VLOOKUP(A1302,[2]Sheet4!$A$2:$I$2561,8,FALSE),"CL")</f>
        <v>Ho</v>
      </c>
    </row>
    <row r="1303" spans="1:11" hidden="1">
      <c r="A1303" s="5">
        <v>41786</v>
      </c>
      <c r="B1303" s="6">
        <v>59.058500000000002</v>
      </c>
      <c r="C1303" s="6">
        <f t="shared" si="40"/>
        <v>0.47120000000000317</v>
      </c>
      <c r="D1303" s="8">
        <f t="shared" si="41"/>
        <v>8.0426986736033771E-3</v>
      </c>
      <c r="E1303" s="6">
        <f>[1]!MoonAge(A1303)</f>
        <v>0.93083507243652175</v>
      </c>
      <c r="F1303" s="7" t="str">
        <f>IFERROR(VLOOKUP(A1303,[2]Sheet4!$A$2:$I$2561,3,FALSE),"CL")</f>
        <v>EAP</v>
      </c>
      <c r="G1303" s="7" t="str">
        <f>IFERROR(VLOOKUP(A1303,[2]Sheet4!$A$2:$I$2561,4,FALSE),"CL")</f>
        <v>Do</v>
      </c>
      <c r="H1303" s="7" t="str">
        <f>IFERROR(VLOOKUP(A1303,[2]Sheet4!$A$2:$I$2561,5,FALSE),"CL")</f>
        <v>EAM</v>
      </c>
      <c r="I1303" s="7" t="str">
        <f>IFERROR(VLOOKUP(A1303,[2]Sheet4!$A$2:$I$2561,6,FALSE),"CL")</f>
        <v>Sn</v>
      </c>
      <c r="J1303" s="7" t="str">
        <f>IFERROR(VLOOKUP(A1303,[2]Sheet4!$A$2:$I$2561,7,FALSE),"CL")</f>
        <v>UDP</v>
      </c>
      <c r="K1303" s="7" t="str">
        <f>IFERROR(VLOOKUP(A1303,[2]Sheet4!$A$2:$I$2561,8,FALSE),"CL")</f>
        <v>Ho</v>
      </c>
    </row>
    <row r="1304" spans="1:11" hidden="1">
      <c r="A1304" s="5">
        <v>41787</v>
      </c>
      <c r="B1304" s="6">
        <v>59.076999999999998</v>
      </c>
      <c r="C1304" s="6">
        <f t="shared" si="40"/>
        <v>1.8499999999995964E-2</v>
      </c>
      <c r="D1304" s="8">
        <f t="shared" si="41"/>
        <v>3.1324872795611067E-4</v>
      </c>
      <c r="E1304" s="6">
        <f>[1]!MoonAge(A1304)</f>
        <v>0.96469826437897344</v>
      </c>
      <c r="F1304" s="7" t="str">
        <f>IFERROR(VLOOKUP(A1304,[2]Sheet4!$A$2:$I$2561,3,FALSE),"CL")</f>
        <v>EAM</v>
      </c>
      <c r="G1304" s="7" t="str">
        <f>IFERROR(VLOOKUP(A1304,[2]Sheet4!$A$2:$I$2561,4,FALSE),"CL")</f>
        <v>Pi</v>
      </c>
      <c r="H1304" s="7" t="str">
        <f>IFERROR(VLOOKUP(A1304,[2]Sheet4!$A$2:$I$2561,5,FALSE),"CL")</f>
        <v>EAM</v>
      </c>
      <c r="I1304" s="7" t="str">
        <f>IFERROR(VLOOKUP(A1304,[2]Sheet4!$A$2:$I$2561,6,FALSE),"CL")</f>
        <v>Sn</v>
      </c>
      <c r="J1304" s="7" t="str">
        <f>IFERROR(VLOOKUP(A1304,[2]Sheet4!$A$2:$I$2561,7,FALSE),"CL")</f>
        <v>UDP</v>
      </c>
      <c r="K1304" s="7" t="str">
        <f>IFERROR(VLOOKUP(A1304,[2]Sheet4!$A$2:$I$2561,8,FALSE),"CL")</f>
        <v>Ho</v>
      </c>
    </row>
    <row r="1305" spans="1:11" hidden="1">
      <c r="A1305" s="5">
        <v>41788</v>
      </c>
      <c r="B1305" s="6">
        <v>58.841500000000003</v>
      </c>
      <c r="C1305" s="6">
        <f t="shared" si="40"/>
        <v>-0.23549999999999471</v>
      </c>
      <c r="D1305" s="8">
        <f t="shared" si="41"/>
        <v>-3.9863229344752563E-3</v>
      </c>
      <c r="E1305" s="6">
        <f>[1]!MoonAge(A1305)</f>
        <v>0.99856145632142512</v>
      </c>
      <c r="F1305" s="7" t="str">
        <f>IFERROR(VLOOKUP(A1305,[2]Sheet4!$A$2:$I$2561,3,FALSE),"CL")</f>
        <v>MEP</v>
      </c>
      <c r="G1305" s="7" t="str">
        <f>IFERROR(VLOOKUP(A1305,[2]Sheet4!$A$2:$I$2561,4,FALSE),"CL")</f>
        <v>Ra</v>
      </c>
      <c r="H1305" s="7" t="str">
        <f>IFERROR(VLOOKUP(A1305,[2]Sheet4!$A$2:$I$2561,5,FALSE),"CL")</f>
        <v>EAM</v>
      </c>
      <c r="I1305" s="7" t="str">
        <f>IFERROR(VLOOKUP(A1305,[2]Sheet4!$A$2:$I$2561,6,FALSE),"CL")</f>
        <v>Sn</v>
      </c>
      <c r="J1305" s="7" t="str">
        <f>IFERROR(VLOOKUP(A1305,[2]Sheet4!$A$2:$I$2561,7,FALSE),"CL")</f>
        <v>UDP</v>
      </c>
      <c r="K1305" s="7" t="str">
        <f>IFERROR(VLOOKUP(A1305,[2]Sheet4!$A$2:$I$2561,8,FALSE),"CL")</f>
        <v>Ho</v>
      </c>
    </row>
    <row r="1306" spans="1:11" hidden="1">
      <c r="A1306" s="5">
        <v>41789</v>
      </c>
      <c r="B1306" s="6">
        <v>59.033499999999997</v>
      </c>
      <c r="C1306" s="6">
        <f t="shared" si="40"/>
        <v>0.19199999999999307</v>
      </c>
      <c r="D1306" s="8">
        <f t="shared" si="41"/>
        <v>3.2630031525367818E-3</v>
      </c>
      <c r="E1306" s="6">
        <f>[1]!MoonAge(A1306)</f>
        <v>3.2424648263876699E-2</v>
      </c>
      <c r="F1306" s="7" t="str">
        <f>IFERROR(VLOOKUP(A1306,[2]Sheet4!$A$2:$I$2561,3,FALSE),"CL")</f>
        <v>MEM</v>
      </c>
      <c r="G1306" s="7" t="str">
        <f>IFERROR(VLOOKUP(A1306,[2]Sheet4!$A$2:$I$2561,4,FALSE),"CL")</f>
        <v>Co</v>
      </c>
      <c r="H1306" s="7" t="str">
        <f>IFERROR(VLOOKUP(A1306,[2]Sheet4!$A$2:$I$2561,5,FALSE),"CL")</f>
        <v>EAM</v>
      </c>
      <c r="I1306" s="7" t="str">
        <f>IFERROR(VLOOKUP(A1306,[2]Sheet4!$A$2:$I$2561,6,FALSE),"CL")</f>
        <v>Sn</v>
      </c>
      <c r="J1306" s="7" t="str">
        <f>IFERROR(VLOOKUP(A1306,[2]Sheet4!$A$2:$I$2561,7,FALSE),"CL")</f>
        <v>UDP</v>
      </c>
      <c r="K1306" s="7" t="str">
        <f>IFERROR(VLOOKUP(A1306,[2]Sheet4!$A$2:$I$2561,8,FALSE),"CL")</f>
        <v>Ho</v>
      </c>
    </row>
    <row r="1307" spans="1:11" hidden="1">
      <c r="A1307" s="5">
        <v>41792</v>
      </c>
      <c r="B1307" s="6">
        <v>59.138500000000001</v>
      </c>
      <c r="C1307" s="6">
        <f t="shared" si="40"/>
        <v>0.10500000000000398</v>
      </c>
      <c r="D1307" s="8">
        <f t="shared" si="41"/>
        <v>1.7786511048811942E-3</v>
      </c>
      <c r="E1307" s="6">
        <f>[1]!MoonAge(A1307)</f>
        <v>0.13401422409123165</v>
      </c>
      <c r="F1307" s="7" t="str">
        <f>IFERROR(VLOOKUP(A1307,[2]Sheet4!$A$2:$I$2561,3,FALSE),"CL")</f>
        <v>UDP</v>
      </c>
      <c r="G1307" s="7" t="str">
        <f>IFERROR(VLOOKUP(A1307,[2]Sheet4!$A$2:$I$2561,4,FALSE),"CL")</f>
        <v>Dr</v>
      </c>
      <c r="H1307" s="7" t="str">
        <f>IFERROR(VLOOKUP(A1307,[2]Sheet4!$A$2:$I$2561,5,FALSE),"CL")</f>
        <v>EAM</v>
      </c>
      <c r="I1307" s="7" t="str">
        <f>IFERROR(VLOOKUP(A1307,[2]Sheet4!$A$2:$I$2561,6,FALSE),"CL")</f>
        <v>Sn</v>
      </c>
      <c r="J1307" s="7" t="str">
        <f>IFERROR(VLOOKUP(A1307,[2]Sheet4!$A$2:$I$2561,7,FALSE),"CL")</f>
        <v>UDP</v>
      </c>
      <c r="K1307" s="7" t="str">
        <f>IFERROR(VLOOKUP(A1307,[2]Sheet4!$A$2:$I$2561,8,FALSE),"CL")</f>
        <v>Ho</v>
      </c>
    </row>
    <row r="1308" spans="1:11" hidden="1">
      <c r="A1308" s="5">
        <v>41793</v>
      </c>
      <c r="B1308" s="6">
        <v>59.212499999999999</v>
      </c>
      <c r="C1308" s="6">
        <f t="shared" si="40"/>
        <v>7.3999999999998067E-2</v>
      </c>
      <c r="D1308" s="8">
        <f t="shared" si="41"/>
        <v>1.2512999146072029E-3</v>
      </c>
      <c r="E1308" s="6">
        <f>[1]!MoonAge(A1308)</f>
        <v>0.16787741603368322</v>
      </c>
      <c r="F1308" s="7" t="str">
        <f>IFERROR(VLOOKUP(A1308,[2]Sheet4!$A$2:$I$2561,3,FALSE),"CL")</f>
        <v>UDM</v>
      </c>
      <c r="G1308" s="7" t="str">
        <f>IFERROR(VLOOKUP(A1308,[2]Sheet4!$A$2:$I$2561,4,FALSE),"CL")</f>
        <v>Sn</v>
      </c>
      <c r="H1308" s="7" t="str">
        <f>IFERROR(VLOOKUP(A1308,[2]Sheet4!$A$2:$I$2561,5,FALSE),"CL")</f>
        <v>EAM</v>
      </c>
      <c r="I1308" s="7" t="str">
        <f>IFERROR(VLOOKUP(A1308,[2]Sheet4!$A$2:$I$2561,6,FALSE),"CL")</f>
        <v>Sn</v>
      </c>
      <c r="J1308" s="7" t="str">
        <f>IFERROR(VLOOKUP(A1308,[2]Sheet4!$A$2:$I$2561,7,FALSE),"CL")</f>
        <v>UDP</v>
      </c>
      <c r="K1308" s="7" t="str">
        <f>IFERROR(VLOOKUP(A1308,[2]Sheet4!$A$2:$I$2561,8,FALSE),"CL")</f>
        <v>Ho</v>
      </c>
    </row>
    <row r="1309" spans="1:11" hidden="1">
      <c r="A1309" s="5">
        <v>41794</v>
      </c>
      <c r="B1309" s="6">
        <v>59.335999999999999</v>
      </c>
      <c r="C1309" s="6">
        <f t="shared" si="40"/>
        <v>0.12349999999999994</v>
      </c>
      <c r="D1309" s="8">
        <f t="shared" si="41"/>
        <v>2.0857082541693044E-3</v>
      </c>
      <c r="E1309" s="6">
        <f>[1]!MoonAge(A1309)</f>
        <v>0.20174060797613491</v>
      </c>
      <c r="F1309" s="7" t="str">
        <f>IFERROR(VLOOKUP(A1309,[2]Sheet4!$A$2:$I$2561,3,FALSE),"CL")</f>
        <v>FIP</v>
      </c>
      <c r="G1309" s="7" t="str">
        <f>IFERROR(VLOOKUP(A1309,[2]Sheet4!$A$2:$I$2561,4,FALSE),"CL")</f>
        <v>Ho</v>
      </c>
      <c r="H1309" s="7" t="str">
        <f>IFERROR(VLOOKUP(A1309,[2]Sheet4!$A$2:$I$2561,5,FALSE),"CL")</f>
        <v>EAM</v>
      </c>
      <c r="I1309" s="7" t="str">
        <f>IFERROR(VLOOKUP(A1309,[2]Sheet4!$A$2:$I$2561,6,FALSE),"CL")</f>
        <v>Sn</v>
      </c>
      <c r="J1309" s="7" t="str">
        <f>IFERROR(VLOOKUP(A1309,[2]Sheet4!$A$2:$I$2561,7,FALSE),"CL")</f>
        <v>UDP</v>
      </c>
      <c r="K1309" s="7" t="str">
        <f>IFERROR(VLOOKUP(A1309,[2]Sheet4!$A$2:$I$2561,8,FALSE),"CL")</f>
        <v>Ho</v>
      </c>
    </row>
    <row r="1310" spans="1:11" hidden="1">
      <c r="A1310" s="5">
        <v>41795</v>
      </c>
      <c r="B1310" s="6">
        <v>59.2973</v>
      </c>
      <c r="C1310" s="6">
        <f t="shared" si="40"/>
        <v>-3.8699999999998624E-2</v>
      </c>
      <c r="D1310" s="8">
        <f t="shared" si="41"/>
        <v>-6.5221787784816348E-4</v>
      </c>
      <c r="E1310" s="6">
        <f>[1]!MoonAge(A1310)</f>
        <v>0.23560379991858649</v>
      </c>
      <c r="F1310" s="7" t="str">
        <f>IFERROR(VLOOKUP(A1310,[2]Sheet4!$A$2:$I$2561,3,FALSE),"CL")</f>
        <v>FIM</v>
      </c>
      <c r="G1310" s="7" t="str">
        <f>IFERROR(VLOOKUP(A1310,[2]Sheet4!$A$2:$I$2561,4,FALSE),"CL")</f>
        <v>Sh</v>
      </c>
      <c r="H1310" s="7" t="str">
        <f>IFERROR(VLOOKUP(A1310,[2]Sheet4!$A$2:$I$2561,5,FALSE),"CL")</f>
        <v>EAM</v>
      </c>
      <c r="I1310" s="7" t="str">
        <f>IFERROR(VLOOKUP(A1310,[2]Sheet4!$A$2:$I$2561,6,FALSE),"CL")</f>
        <v>Sn</v>
      </c>
      <c r="J1310" s="7" t="str">
        <f>IFERROR(VLOOKUP(A1310,[2]Sheet4!$A$2:$I$2561,7,FALSE),"CL")</f>
        <v>UDP</v>
      </c>
      <c r="K1310" s="7" t="str">
        <f>IFERROR(VLOOKUP(A1310,[2]Sheet4!$A$2:$I$2561,8,FALSE),"CL")</f>
        <v>Ho</v>
      </c>
    </row>
    <row r="1311" spans="1:11" hidden="1">
      <c r="A1311" s="5">
        <v>41796</v>
      </c>
      <c r="B1311" s="6">
        <v>59.197000000000003</v>
      </c>
      <c r="C1311" s="6">
        <f t="shared" si="40"/>
        <v>-0.10029999999999717</v>
      </c>
      <c r="D1311" s="8">
        <f t="shared" si="41"/>
        <v>-1.6914766776901676E-3</v>
      </c>
      <c r="E1311" s="6">
        <f>[1]!MoonAge(A1311)</f>
        <v>0.26946699186103817</v>
      </c>
      <c r="F1311" s="7" t="str">
        <f>IFERROR(VLOOKUP(A1311,[2]Sheet4!$A$2:$I$2561,3,FALSE),"CL")</f>
        <v>EAP</v>
      </c>
      <c r="G1311" s="7" t="str">
        <f>IFERROR(VLOOKUP(A1311,[2]Sheet4!$A$2:$I$2561,4,FALSE),"CL")</f>
        <v>Mo</v>
      </c>
      <c r="H1311" s="7" t="str">
        <f>IFERROR(VLOOKUP(A1311,[2]Sheet4!$A$2:$I$2561,5,FALSE),"CL")</f>
        <v>MEP</v>
      </c>
      <c r="I1311" s="7" t="str">
        <f>IFERROR(VLOOKUP(A1311,[2]Sheet4!$A$2:$I$2561,6,FALSE),"CL")</f>
        <v>Ho</v>
      </c>
      <c r="J1311" s="7" t="str">
        <f>IFERROR(VLOOKUP(A1311,[2]Sheet4!$A$2:$I$2561,7,FALSE),"CL")</f>
        <v>UDP</v>
      </c>
      <c r="K1311" s="7" t="str">
        <f>IFERROR(VLOOKUP(A1311,[2]Sheet4!$A$2:$I$2561,8,FALSE),"CL")</f>
        <v>Ho</v>
      </c>
    </row>
    <row r="1312" spans="1:11" hidden="1">
      <c r="A1312" s="5">
        <v>41799</v>
      </c>
      <c r="B1312" s="6">
        <v>59.060499999999998</v>
      </c>
      <c r="C1312" s="6">
        <f t="shared" si="40"/>
        <v>-0.13650000000000517</v>
      </c>
      <c r="D1312" s="8">
        <f t="shared" si="41"/>
        <v>-2.3058600942616209E-3</v>
      </c>
      <c r="E1312" s="6">
        <f>[1]!MoonAge(A1312)</f>
        <v>0.37105656768839301</v>
      </c>
      <c r="F1312" s="7" t="str">
        <f>IFERROR(VLOOKUP(A1312,[2]Sheet4!$A$2:$I$2561,3,FALSE),"CL")</f>
        <v>MEM</v>
      </c>
      <c r="G1312" s="7" t="str">
        <f>IFERROR(VLOOKUP(A1312,[2]Sheet4!$A$2:$I$2561,4,FALSE),"CL")</f>
        <v>Pi</v>
      </c>
      <c r="H1312" s="7" t="str">
        <f>IFERROR(VLOOKUP(A1312,[2]Sheet4!$A$2:$I$2561,5,FALSE),"CL")</f>
        <v>MEP</v>
      </c>
      <c r="I1312" s="7" t="str">
        <f>IFERROR(VLOOKUP(A1312,[2]Sheet4!$A$2:$I$2561,6,FALSE),"CL")</f>
        <v>Ho</v>
      </c>
      <c r="J1312" s="7" t="str">
        <f>IFERROR(VLOOKUP(A1312,[2]Sheet4!$A$2:$I$2561,7,FALSE),"CL")</f>
        <v>UDP</v>
      </c>
      <c r="K1312" s="7" t="str">
        <f>IFERROR(VLOOKUP(A1312,[2]Sheet4!$A$2:$I$2561,8,FALSE),"CL")</f>
        <v>Ho</v>
      </c>
    </row>
    <row r="1313" spans="1:11" hidden="1">
      <c r="A1313" s="5">
        <v>41800</v>
      </c>
      <c r="B1313" s="6">
        <v>59.264699999999998</v>
      </c>
      <c r="C1313" s="6">
        <f t="shared" si="40"/>
        <v>0.20420000000000016</v>
      </c>
      <c r="D1313" s="8">
        <f t="shared" si="41"/>
        <v>3.4574715757570654E-3</v>
      </c>
      <c r="E1313" s="6">
        <f>[1]!MoonAge(A1313)</f>
        <v>0.4049197596308447</v>
      </c>
      <c r="F1313" s="7" t="str">
        <f>IFERROR(VLOOKUP(A1313,[2]Sheet4!$A$2:$I$2561,3,FALSE),"CL")</f>
        <v>PAP</v>
      </c>
      <c r="G1313" s="7" t="str">
        <f>IFERROR(VLOOKUP(A1313,[2]Sheet4!$A$2:$I$2561,4,FALSE),"CL")</f>
        <v>Ra</v>
      </c>
      <c r="H1313" s="7" t="str">
        <f>IFERROR(VLOOKUP(A1313,[2]Sheet4!$A$2:$I$2561,5,FALSE),"CL")</f>
        <v>MEP</v>
      </c>
      <c r="I1313" s="7" t="str">
        <f>IFERROR(VLOOKUP(A1313,[2]Sheet4!$A$2:$I$2561,6,FALSE),"CL")</f>
        <v>Ho</v>
      </c>
      <c r="J1313" s="7" t="str">
        <f>IFERROR(VLOOKUP(A1313,[2]Sheet4!$A$2:$I$2561,7,FALSE),"CL")</f>
        <v>UDP</v>
      </c>
      <c r="K1313" s="7" t="str">
        <f>IFERROR(VLOOKUP(A1313,[2]Sheet4!$A$2:$I$2561,8,FALSE),"CL")</f>
        <v>Ho</v>
      </c>
    </row>
    <row r="1314" spans="1:11" hidden="1">
      <c r="A1314" s="5">
        <v>41801</v>
      </c>
      <c r="B1314" s="6">
        <v>59.325000000000003</v>
      </c>
      <c r="C1314" s="6">
        <f t="shared" si="40"/>
        <v>6.0300000000005127E-2</v>
      </c>
      <c r="D1314" s="8">
        <f t="shared" si="41"/>
        <v>1.0174690836198467E-3</v>
      </c>
      <c r="E1314" s="6">
        <f>[1]!MoonAge(A1314)</f>
        <v>0.43878295157329628</v>
      </c>
      <c r="F1314" s="7" t="str">
        <f>IFERROR(VLOOKUP(A1314,[2]Sheet4!$A$2:$I$2561,3,FALSE),"CL")</f>
        <v>PAM</v>
      </c>
      <c r="G1314" s="7" t="str">
        <f>IFERROR(VLOOKUP(A1314,[2]Sheet4!$A$2:$I$2561,4,FALSE),"CL")</f>
        <v>Co</v>
      </c>
      <c r="H1314" s="7" t="str">
        <f>IFERROR(VLOOKUP(A1314,[2]Sheet4!$A$2:$I$2561,5,FALSE),"CL")</f>
        <v>MEP</v>
      </c>
      <c r="I1314" s="7" t="str">
        <f>IFERROR(VLOOKUP(A1314,[2]Sheet4!$A$2:$I$2561,6,FALSE),"CL")</f>
        <v>Ho</v>
      </c>
      <c r="J1314" s="7" t="str">
        <f>IFERROR(VLOOKUP(A1314,[2]Sheet4!$A$2:$I$2561,7,FALSE),"CL")</f>
        <v>UDP</v>
      </c>
      <c r="K1314" s="7" t="str">
        <f>IFERROR(VLOOKUP(A1314,[2]Sheet4!$A$2:$I$2561,8,FALSE),"CL")</f>
        <v>Ho</v>
      </c>
    </row>
    <row r="1315" spans="1:11" hidden="1">
      <c r="A1315" s="5">
        <v>41802</v>
      </c>
      <c r="B1315" s="6">
        <v>59.328299999999999</v>
      </c>
      <c r="C1315" s="6">
        <f t="shared" si="40"/>
        <v>3.2999999999958618E-3</v>
      </c>
      <c r="D1315" s="8">
        <f t="shared" si="41"/>
        <v>5.5625790138994716E-5</v>
      </c>
      <c r="E1315" s="6">
        <f>[1]!MoonAge(A1315)</f>
        <v>0.47264614351574796</v>
      </c>
      <c r="F1315" s="7" t="str">
        <f>IFERROR(VLOOKUP(A1315,[2]Sheet4!$A$2:$I$2561,3,FALSE),"CL")</f>
        <v>UDP</v>
      </c>
      <c r="G1315" s="7" t="str">
        <f>IFERROR(VLOOKUP(A1315,[2]Sheet4!$A$2:$I$2561,4,FALSE),"CL")</f>
        <v>Tg</v>
      </c>
      <c r="H1315" s="7" t="str">
        <f>IFERROR(VLOOKUP(A1315,[2]Sheet4!$A$2:$I$2561,5,FALSE),"CL")</f>
        <v>MEP</v>
      </c>
      <c r="I1315" s="7" t="str">
        <f>IFERROR(VLOOKUP(A1315,[2]Sheet4!$A$2:$I$2561,6,FALSE),"CL")</f>
        <v>Ho</v>
      </c>
      <c r="J1315" s="7" t="str">
        <f>IFERROR(VLOOKUP(A1315,[2]Sheet4!$A$2:$I$2561,7,FALSE),"CL")</f>
        <v>UDP</v>
      </c>
      <c r="K1315" s="7" t="str">
        <f>IFERROR(VLOOKUP(A1315,[2]Sheet4!$A$2:$I$2561,8,FALSE),"CL")</f>
        <v>Ho</v>
      </c>
    </row>
    <row r="1316" spans="1:11" hidden="1">
      <c r="A1316" s="5">
        <v>41803</v>
      </c>
      <c r="B1316" s="6">
        <v>59.478299999999997</v>
      </c>
      <c r="C1316" s="6">
        <f t="shared" si="40"/>
        <v>0.14999999999999858</v>
      </c>
      <c r="D1316" s="8">
        <f t="shared" si="41"/>
        <v>2.5283043673929402E-3</v>
      </c>
      <c r="E1316" s="6">
        <f>[1]!MoonAge(A1316)</f>
        <v>0.50650933545815313</v>
      </c>
      <c r="F1316" s="7" t="str">
        <f>IFERROR(VLOOKUP(A1316,[2]Sheet4!$A$2:$I$2561,3,FALSE),"CL")</f>
        <v>UDM</v>
      </c>
      <c r="G1316" s="7" t="str">
        <f>IFERROR(VLOOKUP(A1316,[2]Sheet4!$A$2:$I$2561,4,FALSE),"CL")</f>
        <v>Rb</v>
      </c>
      <c r="H1316" s="7" t="str">
        <f>IFERROR(VLOOKUP(A1316,[2]Sheet4!$A$2:$I$2561,5,FALSE),"CL")</f>
        <v>MEP</v>
      </c>
      <c r="I1316" s="7" t="str">
        <f>IFERROR(VLOOKUP(A1316,[2]Sheet4!$A$2:$I$2561,6,FALSE),"CL")</f>
        <v>Ho</v>
      </c>
      <c r="J1316" s="7" t="str">
        <f>IFERROR(VLOOKUP(A1316,[2]Sheet4!$A$2:$I$2561,7,FALSE),"CL")</f>
        <v>UDP</v>
      </c>
      <c r="K1316" s="7" t="str">
        <f>IFERROR(VLOOKUP(A1316,[2]Sheet4!$A$2:$I$2561,8,FALSE),"CL")</f>
        <v>Ho</v>
      </c>
    </row>
    <row r="1317" spans="1:11" hidden="1">
      <c r="A1317" s="5">
        <v>41806</v>
      </c>
      <c r="B1317" s="6">
        <v>60.005899999999997</v>
      </c>
      <c r="C1317" s="6">
        <f t="shared" si="40"/>
        <v>0.52759999999999962</v>
      </c>
      <c r="D1317" s="8">
        <f t="shared" si="41"/>
        <v>8.8704620004270412E-3</v>
      </c>
      <c r="E1317" s="6">
        <f>[1]!MoonAge(A1317)</f>
        <v>0.60809891128478211</v>
      </c>
      <c r="F1317" s="7" t="str">
        <f>IFERROR(VLOOKUP(A1317,[2]Sheet4!$A$2:$I$2561,3,FALSE),"CL")</f>
        <v>EAP</v>
      </c>
      <c r="G1317" s="7" t="str">
        <f>IFERROR(VLOOKUP(A1317,[2]Sheet4!$A$2:$I$2561,4,FALSE),"CL")</f>
        <v>Ho</v>
      </c>
      <c r="H1317" s="7" t="str">
        <f>IFERROR(VLOOKUP(A1317,[2]Sheet4!$A$2:$I$2561,5,FALSE),"CL")</f>
        <v>MEP</v>
      </c>
      <c r="I1317" s="7" t="str">
        <f>IFERROR(VLOOKUP(A1317,[2]Sheet4!$A$2:$I$2561,6,FALSE),"CL")</f>
        <v>Ho</v>
      </c>
      <c r="J1317" s="7" t="str">
        <f>IFERROR(VLOOKUP(A1317,[2]Sheet4!$A$2:$I$2561,7,FALSE),"CL")</f>
        <v>UDP</v>
      </c>
      <c r="K1317" s="7" t="str">
        <f>IFERROR(VLOOKUP(A1317,[2]Sheet4!$A$2:$I$2561,8,FALSE),"CL")</f>
        <v>Ho</v>
      </c>
    </row>
    <row r="1318" spans="1:11" hidden="1">
      <c r="A1318" s="5">
        <v>41807</v>
      </c>
      <c r="B1318" s="6">
        <v>60.368000000000002</v>
      </c>
      <c r="C1318" s="6">
        <f t="shared" si="40"/>
        <v>0.3621000000000052</v>
      </c>
      <c r="D1318" s="8">
        <f t="shared" si="41"/>
        <v>6.0344066166827795E-3</v>
      </c>
      <c r="E1318" s="6">
        <f>[1]!MoonAge(A1318)</f>
        <v>0.64196210322699176</v>
      </c>
      <c r="F1318" s="7" t="str">
        <f>IFERROR(VLOOKUP(A1318,[2]Sheet4!$A$2:$I$2561,3,FALSE),"CL")</f>
        <v>EAM</v>
      </c>
      <c r="G1318" s="7" t="str">
        <f>IFERROR(VLOOKUP(A1318,[2]Sheet4!$A$2:$I$2561,4,FALSE),"CL")</f>
        <v>Sh</v>
      </c>
      <c r="H1318" s="7" t="str">
        <f>IFERROR(VLOOKUP(A1318,[2]Sheet4!$A$2:$I$2561,5,FALSE),"CL")</f>
        <v>MEP</v>
      </c>
      <c r="I1318" s="7" t="str">
        <f>IFERROR(VLOOKUP(A1318,[2]Sheet4!$A$2:$I$2561,6,FALSE),"CL")</f>
        <v>Ho</v>
      </c>
      <c r="J1318" s="7" t="str">
        <f>IFERROR(VLOOKUP(A1318,[2]Sheet4!$A$2:$I$2561,7,FALSE),"CL")</f>
        <v>UDP</v>
      </c>
      <c r="K1318" s="7" t="str">
        <f>IFERROR(VLOOKUP(A1318,[2]Sheet4!$A$2:$I$2561,8,FALSE),"CL")</f>
        <v>Ho</v>
      </c>
    </row>
    <row r="1319" spans="1:11" hidden="1">
      <c r="A1319" s="5">
        <v>41808</v>
      </c>
      <c r="B1319" s="6">
        <v>60.124000000000002</v>
      </c>
      <c r="C1319" s="6">
        <f t="shared" si="40"/>
        <v>-0.24399999999999977</v>
      </c>
      <c r="D1319" s="8">
        <f t="shared" si="41"/>
        <v>-4.0418764908560787E-3</v>
      </c>
      <c r="E1319" s="6">
        <f>[1]!MoonAge(A1319)</f>
        <v>0.67582529516920142</v>
      </c>
      <c r="F1319" s="7" t="str">
        <f>IFERROR(VLOOKUP(A1319,[2]Sheet4!$A$2:$I$2561,3,FALSE),"CL")</f>
        <v>MEP</v>
      </c>
      <c r="G1319" s="7" t="str">
        <f>IFERROR(VLOOKUP(A1319,[2]Sheet4!$A$2:$I$2561,4,FALSE),"CL")</f>
        <v>Mo</v>
      </c>
      <c r="H1319" s="7" t="str">
        <f>IFERROR(VLOOKUP(A1319,[2]Sheet4!$A$2:$I$2561,5,FALSE),"CL")</f>
        <v>MEP</v>
      </c>
      <c r="I1319" s="7" t="str">
        <f>IFERROR(VLOOKUP(A1319,[2]Sheet4!$A$2:$I$2561,6,FALSE),"CL")</f>
        <v>Ho</v>
      </c>
      <c r="J1319" s="7" t="str">
        <f>IFERROR(VLOOKUP(A1319,[2]Sheet4!$A$2:$I$2561,7,FALSE),"CL")</f>
        <v>UDP</v>
      </c>
      <c r="K1319" s="7" t="str">
        <f>IFERROR(VLOOKUP(A1319,[2]Sheet4!$A$2:$I$2561,8,FALSE),"CL")</f>
        <v>Ho</v>
      </c>
    </row>
    <row r="1320" spans="1:11" hidden="1">
      <c r="A1320" s="5">
        <v>41809</v>
      </c>
      <c r="B1320" s="6">
        <v>60.003100000000003</v>
      </c>
      <c r="C1320" s="6">
        <f t="shared" si="40"/>
        <v>-0.1208999999999989</v>
      </c>
      <c r="D1320" s="8">
        <f t="shared" si="41"/>
        <v>-2.0108442552058893E-3</v>
      </c>
      <c r="E1320" s="6">
        <f>[1]!MoonAge(A1320)</f>
        <v>0.70968848711141108</v>
      </c>
      <c r="F1320" s="7" t="str">
        <f>IFERROR(VLOOKUP(A1320,[2]Sheet4!$A$2:$I$2561,3,FALSE),"CL")</f>
        <v>MEM</v>
      </c>
      <c r="G1320" s="7" t="str">
        <f>IFERROR(VLOOKUP(A1320,[2]Sheet4!$A$2:$I$2561,4,FALSE),"CL")</f>
        <v>Ch</v>
      </c>
      <c r="H1320" s="7" t="str">
        <f>IFERROR(VLOOKUP(A1320,[2]Sheet4!$A$2:$I$2561,5,FALSE),"CL")</f>
        <v>MEP</v>
      </c>
      <c r="I1320" s="7" t="str">
        <f>IFERROR(VLOOKUP(A1320,[2]Sheet4!$A$2:$I$2561,6,FALSE),"CL")</f>
        <v>Ho</v>
      </c>
      <c r="J1320" s="7" t="str">
        <f>IFERROR(VLOOKUP(A1320,[2]Sheet4!$A$2:$I$2561,7,FALSE),"CL")</f>
        <v>UDP</v>
      </c>
      <c r="K1320" s="7" t="str">
        <f>IFERROR(VLOOKUP(A1320,[2]Sheet4!$A$2:$I$2561,8,FALSE),"CL")</f>
        <v>Ho</v>
      </c>
    </row>
    <row r="1321" spans="1:11" hidden="1">
      <c r="A1321" s="5">
        <v>41810</v>
      </c>
      <c r="B1321" s="6">
        <v>60.278500000000001</v>
      </c>
      <c r="C1321" s="6">
        <f t="shared" si="40"/>
        <v>0.27539999999999765</v>
      </c>
      <c r="D1321" s="8">
        <f t="shared" si="41"/>
        <v>4.5897628622520777E-3</v>
      </c>
      <c r="E1321" s="6">
        <f>[1]!MoonAge(A1321)</f>
        <v>0.74355167905362085</v>
      </c>
      <c r="F1321" s="7" t="str">
        <f>IFERROR(VLOOKUP(A1321,[2]Sheet4!$A$2:$I$2561,3,FALSE),"CL")</f>
        <v>PAP</v>
      </c>
      <c r="G1321" s="7" t="str">
        <f>IFERROR(VLOOKUP(A1321,[2]Sheet4!$A$2:$I$2561,4,FALSE),"CL")</f>
        <v>Do</v>
      </c>
      <c r="H1321" s="7" t="str">
        <f>IFERROR(VLOOKUP(A1321,[2]Sheet4!$A$2:$I$2561,5,FALSE),"CL")</f>
        <v>MEP</v>
      </c>
      <c r="I1321" s="7" t="str">
        <f>IFERROR(VLOOKUP(A1321,[2]Sheet4!$A$2:$I$2561,6,FALSE),"CL")</f>
        <v>Ho</v>
      </c>
      <c r="J1321" s="7" t="str">
        <f>IFERROR(VLOOKUP(A1321,[2]Sheet4!$A$2:$I$2561,7,FALSE),"CL")</f>
        <v>UDP</v>
      </c>
      <c r="K1321" s="7" t="str">
        <f>IFERROR(VLOOKUP(A1321,[2]Sheet4!$A$2:$I$2561,8,FALSE),"CL")</f>
        <v>Ho</v>
      </c>
    </row>
    <row r="1322" spans="1:11" hidden="1">
      <c r="A1322" s="5">
        <v>41813</v>
      </c>
      <c r="B1322" s="6">
        <v>60.192700000000002</v>
      </c>
      <c r="C1322" s="6">
        <f t="shared" si="40"/>
        <v>-8.5799999999998988E-2</v>
      </c>
      <c r="D1322" s="8">
        <f t="shared" si="41"/>
        <v>-1.4233930837694864E-3</v>
      </c>
      <c r="E1322" s="6">
        <f>[1]!MoonAge(A1322)</f>
        <v>0.84514125488024983</v>
      </c>
      <c r="F1322" s="7" t="str">
        <f>IFERROR(VLOOKUP(A1322,[2]Sheet4!$A$2:$I$2561,3,FALSE),"CL")</f>
        <v>UDM</v>
      </c>
      <c r="G1322" s="7" t="str">
        <f>IFERROR(VLOOKUP(A1322,[2]Sheet4!$A$2:$I$2561,4,FALSE),"CL")</f>
        <v>Co</v>
      </c>
      <c r="H1322" s="7" t="str">
        <f>IFERROR(VLOOKUP(A1322,[2]Sheet4!$A$2:$I$2561,5,FALSE),"CL")</f>
        <v>MEP</v>
      </c>
      <c r="I1322" s="7" t="str">
        <f>IFERROR(VLOOKUP(A1322,[2]Sheet4!$A$2:$I$2561,6,FALSE),"CL")</f>
        <v>Ho</v>
      </c>
      <c r="J1322" s="7" t="str">
        <f>IFERROR(VLOOKUP(A1322,[2]Sheet4!$A$2:$I$2561,7,FALSE),"CL")</f>
        <v>UDP</v>
      </c>
      <c r="K1322" s="7" t="str">
        <f>IFERROR(VLOOKUP(A1322,[2]Sheet4!$A$2:$I$2561,8,FALSE),"CL")</f>
        <v>Ho</v>
      </c>
    </row>
    <row r="1323" spans="1:11" hidden="1">
      <c r="A1323" s="5">
        <v>41814</v>
      </c>
      <c r="B1323" s="6">
        <v>60.104999999999997</v>
      </c>
      <c r="C1323" s="6">
        <f t="shared" si="40"/>
        <v>-8.7700000000005218E-2</v>
      </c>
      <c r="D1323" s="8">
        <f t="shared" si="41"/>
        <v>-1.4569873090923852E-3</v>
      </c>
      <c r="E1323" s="6">
        <f>[1]!MoonAge(A1323)</f>
        <v>0.8790044468224596</v>
      </c>
      <c r="F1323" s="7" t="str">
        <f>IFERROR(VLOOKUP(A1323,[2]Sheet4!$A$2:$I$2561,3,FALSE),"CL")</f>
        <v>FIP</v>
      </c>
      <c r="G1323" s="7" t="str">
        <f>IFERROR(VLOOKUP(A1323,[2]Sheet4!$A$2:$I$2561,4,FALSE),"CL")</f>
        <v>Tg</v>
      </c>
      <c r="H1323" s="7" t="str">
        <f>IFERROR(VLOOKUP(A1323,[2]Sheet4!$A$2:$I$2561,5,FALSE),"CL")</f>
        <v>MEP</v>
      </c>
      <c r="I1323" s="7" t="str">
        <f>IFERROR(VLOOKUP(A1323,[2]Sheet4!$A$2:$I$2561,6,FALSE),"CL")</f>
        <v>Ho</v>
      </c>
      <c r="J1323" s="7" t="str">
        <f>IFERROR(VLOOKUP(A1323,[2]Sheet4!$A$2:$I$2561,7,FALSE),"CL")</f>
        <v>UDP</v>
      </c>
      <c r="K1323" s="7" t="str">
        <f>IFERROR(VLOOKUP(A1323,[2]Sheet4!$A$2:$I$2561,8,FALSE),"CL")</f>
        <v>Ho</v>
      </c>
    </row>
    <row r="1324" spans="1:11" hidden="1">
      <c r="A1324" s="5">
        <v>41815</v>
      </c>
      <c r="B1324" s="6">
        <v>60.278500000000001</v>
      </c>
      <c r="C1324" s="6">
        <f t="shared" si="40"/>
        <v>0.17350000000000421</v>
      </c>
      <c r="D1324" s="8">
        <f t="shared" si="41"/>
        <v>2.8866150902587839E-3</v>
      </c>
      <c r="E1324" s="6">
        <f>[1]!MoonAge(A1324)</f>
        <v>0.91286763876466925</v>
      </c>
      <c r="F1324" s="7" t="str">
        <f>IFERROR(VLOOKUP(A1324,[2]Sheet4!$A$2:$I$2561,3,FALSE),"CL")</f>
        <v>FIM</v>
      </c>
      <c r="G1324" s="7" t="str">
        <f>IFERROR(VLOOKUP(A1324,[2]Sheet4!$A$2:$I$2561,4,FALSE),"CL")</f>
        <v>Rb</v>
      </c>
      <c r="H1324" s="7" t="str">
        <f>IFERROR(VLOOKUP(A1324,[2]Sheet4!$A$2:$I$2561,5,FALSE),"CL")</f>
        <v>MEP</v>
      </c>
      <c r="I1324" s="7" t="str">
        <f>IFERROR(VLOOKUP(A1324,[2]Sheet4!$A$2:$I$2561,6,FALSE),"CL")</f>
        <v>Ho</v>
      </c>
      <c r="J1324" s="7" t="str">
        <f>IFERROR(VLOOKUP(A1324,[2]Sheet4!$A$2:$I$2561,7,FALSE),"CL")</f>
        <v>UDP</v>
      </c>
      <c r="K1324" s="7" t="str">
        <f>IFERROR(VLOOKUP(A1324,[2]Sheet4!$A$2:$I$2561,8,FALSE),"CL")</f>
        <v>Ho</v>
      </c>
    </row>
    <row r="1325" spans="1:11" hidden="1">
      <c r="A1325" s="5">
        <v>41816</v>
      </c>
      <c r="B1325" s="6">
        <v>60.161799999999999</v>
      </c>
      <c r="C1325" s="6">
        <f t="shared" si="40"/>
        <v>-0.11670000000000158</v>
      </c>
      <c r="D1325" s="8">
        <f t="shared" si="41"/>
        <v>-1.9360136698823225E-3</v>
      </c>
      <c r="E1325" s="6">
        <f>[1]!MoonAge(A1325)</f>
        <v>0.94673083070687891</v>
      </c>
      <c r="F1325" s="7" t="str">
        <f>IFERROR(VLOOKUP(A1325,[2]Sheet4!$A$2:$I$2561,3,FALSE),"CL")</f>
        <v>EAP</v>
      </c>
      <c r="G1325" s="7" t="str">
        <f>IFERROR(VLOOKUP(A1325,[2]Sheet4!$A$2:$I$2561,4,FALSE),"CL")</f>
        <v>Dr</v>
      </c>
      <c r="H1325" s="7" t="str">
        <f>IFERROR(VLOOKUP(A1325,[2]Sheet4!$A$2:$I$2561,5,FALSE),"CL")</f>
        <v>MEP</v>
      </c>
      <c r="I1325" s="7" t="str">
        <f>IFERROR(VLOOKUP(A1325,[2]Sheet4!$A$2:$I$2561,6,FALSE),"CL")</f>
        <v>Ho</v>
      </c>
      <c r="J1325" s="7" t="str">
        <f>IFERROR(VLOOKUP(A1325,[2]Sheet4!$A$2:$I$2561,7,FALSE),"CL")</f>
        <v>UDP</v>
      </c>
      <c r="K1325" s="7" t="str">
        <f>IFERROR(VLOOKUP(A1325,[2]Sheet4!$A$2:$I$2561,8,FALSE),"CL")</f>
        <v>Ho</v>
      </c>
    </row>
    <row r="1326" spans="1:11" hidden="1">
      <c r="A1326" s="5">
        <v>41817</v>
      </c>
      <c r="B1326" s="6">
        <v>60.095799999999997</v>
      </c>
      <c r="C1326" s="6">
        <f t="shared" si="40"/>
        <v>-6.6000000000002501E-2</v>
      </c>
      <c r="D1326" s="8">
        <f t="shared" si="41"/>
        <v>-1.0970416443657355E-3</v>
      </c>
      <c r="E1326" s="6">
        <f>[1]!MoonAge(A1326)</f>
        <v>0.98059402264908857</v>
      </c>
      <c r="F1326" s="7" t="str">
        <f>IFERROR(VLOOKUP(A1326,[2]Sheet4!$A$2:$I$2561,3,FALSE),"CL")</f>
        <v>EAM</v>
      </c>
      <c r="G1326" s="7" t="str">
        <f>IFERROR(VLOOKUP(A1326,[2]Sheet4!$A$2:$I$2561,4,FALSE),"CL")</f>
        <v>Sn</v>
      </c>
      <c r="H1326" s="7" t="str">
        <f>IFERROR(VLOOKUP(A1326,[2]Sheet4!$A$2:$I$2561,5,FALSE),"CL")</f>
        <v>MEP</v>
      </c>
      <c r="I1326" s="7" t="str">
        <f>IFERROR(VLOOKUP(A1326,[2]Sheet4!$A$2:$I$2561,6,FALSE),"CL")</f>
        <v>Ho</v>
      </c>
      <c r="J1326" s="7" t="str">
        <f>IFERROR(VLOOKUP(A1326,[2]Sheet4!$A$2:$I$2561,7,FALSE),"CL")</f>
        <v>UDP</v>
      </c>
      <c r="K1326" s="7" t="str">
        <f>IFERROR(VLOOKUP(A1326,[2]Sheet4!$A$2:$I$2561,8,FALSE),"CL")</f>
        <v>Ho</v>
      </c>
    </row>
    <row r="1327" spans="1:11" hidden="1">
      <c r="A1327" s="5">
        <v>41820</v>
      </c>
      <c r="B1327" s="6">
        <v>60.093299999999999</v>
      </c>
      <c r="C1327" s="6">
        <f t="shared" si="40"/>
        <v>-2.4999999999977263E-3</v>
      </c>
      <c r="D1327" s="8">
        <f t="shared" si="41"/>
        <v>-4.1600244942204386E-5</v>
      </c>
      <c r="E1327" s="6">
        <f>[1]!MoonAge(A1327)</f>
        <v>8.2183598475717545E-2</v>
      </c>
      <c r="F1327" s="7" t="str">
        <f>IFERROR(VLOOKUP(A1327,[2]Sheet4!$A$2:$I$2561,3,FALSE),"CL")</f>
        <v>PAP</v>
      </c>
      <c r="G1327" s="7" t="str">
        <f>IFERROR(VLOOKUP(A1327,[2]Sheet4!$A$2:$I$2561,4,FALSE),"CL")</f>
        <v>Mo</v>
      </c>
      <c r="H1327" s="7" t="str">
        <f>IFERROR(VLOOKUP(A1327,[2]Sheet4!$A$2:$I$2561,5,FALSE),"CL")</f>
        <v>MEP</v>
      </c>
      <c r="I1327" s="7" t="str">
        <f>IFERROR(VLOOKUP(A1327,[2]Sheet4!$A$2:$I$2561,6,FALSE),"CL")</f>
        <v>Ho</v>
      </c>
      <c r="J1327" s="7" t="str">
        <f>IFERROR(VLOOKUP(A1327,[2]Sheet4!$A$2:$I$2561,7,FALSE),"CL")</f>
        <v>UDP</v>
      </c>
      <c r="K1327" s="7" t="str">
        <f>IFERROR(VLOOKUP(A1327,[2]Sheet4!$A$2:$I$2561,8,FALSE),"CL")</f>
        <v>Ho</v>
      </c>
    </row>
    <row r="1328" spans="1:11" hidden="1">
      <c r="A1328" s="5">
        <v>41821</v>
      </c>
      <c r="B1328" s="6">
        <v>60.137</v>
      </c>
      <c r="C1328" s="6">
        <f t="shared" si="40"/>
        <v>4.3700000000001182E-2</v>
      </c>
      <c r="D1328" s="8">
        <f t="shared" si="41"/>
        <v>7.2720253339392553E-4</v>
      </c>
      <c r="E1328" s="6">
        <f>[1]!MoonAge(A1328)</f>
        <v>0.1160467904179272</v>
      </c>
      <c r="F1328" s="7" t="str">
        <f>IFERROR(VLOOKUP(A1328,[2]Sheet4!$A$2:$I$2561,3,FALSE),"CL")</f>
        <v>PAM</v>
      </c>
      <c r="G1328" s="7" t="str">
        <f>IFERROR(VLOOKUP(A1328,[2]Sheet4!$A$2:$I$2561,4,FALSE),"CL")</f>
        <v>Ch</v>
      </c>
      <c r="H1328" s="7" t="str">
        <f>IFERROR(VLOOKUP(A1328,[2]Sheet4!$A$2:$I$2561,5,FALSE),"CL")</f>
        <v>MEP</v>
      </c>
      <c r="I1328" s="7" t="str">
        <f>IFERROR(VLOOKUP(A1328,[2]Sheet4!$A$2:$I$2561,6,FALSE),"CL")</f>
        <v>Ho</v>
      </c>
      <c r="J1328" s="7" t="str">
        <f>IFERROR(VLOOKUP(A1328,[2]Sheet4!$A$2:$I$2561,7,FALSE),"CL")</f>
        <v>UDP</v>
      </c>
      <c r="K1328" s="7" t="str">
        <f>IFERROR(VLOOKUP(A1328,[2]Sheet4!$A$2:$I$2561,8,FALSE),"CL")</f>
        <v>Ho</v>
      </c>
    </row>
    <row r="1329" spans="1:11" hidden="1">
      <c r="A1329" s="5">
        <v>41822</v>
      </c>
      <c r="B1329" s="6">
        <v>59.974499999999999</v>
      </c>
      <c r="C1329" s="6">
        <f t="shared" si="40"/>
        <v>-0.16250000000000142</v>
      </c>
      <c r="D1329" s="8">
        <f t="shared" si="41"/>
        <v>-2.7021633935846718E-3</v>
      </c>
      <c r="E1329" s="6">
        <f>[1]!MoonAge(A1329)</f>
        <v>0.14990998236013686</v>
      </c>
      <c r="F1329" s="7" t="str">
        <f>IFERROR(VLOOKUP(A1329,[2]Sheet4!$A$2:$I$2561,3,FALSE),"CL")</f>
        <v>UDP</v>
      </c>
      <c r="G1329" s="7" t="str">
        <f>IFERROR(VLOOKUP(A1329,[2]Sheet4!$A$2:$I$2561,4,FALSE),"CL")</f>
        <v>Do</v>
      </c>
      <c r="H1329" s="7" t="str">
        <f>IFERROR(VLOOKUP(A1329,[2]Sheet4!$A$2:$I$2561,5,FALSE),"CL")</f>
        <v>MEP</v>
      </c>
      <c r="I1329" s="7" t="str">
        <f>IFERROR(VLOOKUP(A1329,[2]Sheet4!$A$2:$I$2561,6,FALSE),"CL")</f>
        <v>Ho</v>
      </c>
      <c r="J1329" s="7" t="str">
        <f>IFERROR(VLOOKUP(A1329,[2]Sheet4!$A$2:$I$2561,7,FALSE),"CL")</f>
        <v>UDP</v>
      </c>
      <c r="K1329" s="7" t="str">
        <f>IFERROR(VLOOKUP(A1329,[2]Sheet4!$A$2:$I$2561,8,FALSE),"CL")</f>
        <v>Ho</v>
      </c>
    </row>
    <row r="1330" spans="1:11" hidden="1">
      <c r="A1330" s="5">
        <v>41823</v>
      </c>
      <c r="B1330" s="6">
        <v>59.722499999999997</v>
      </c>
      <c r="C1330" s="6">
        <f t="shared" si="40"/>
        <v>-0.25200000000000244</v>
      </c>
      <c r="D1330" s="8">
        <f t="shared" si="41"/>
        <v>-4.2017857589475936E-3</v>
      </c>
      <c r="E1330" s="6">
        <f>[1]!MoonAge(A1330)</f>
        <v>0.18377317430234663</v>
      </c>
      <c r="F1330" s="7" t="str">
        <f>IFERROR(VLOOKUP(A1330,[2]Sheet4!$A$2:$I$2561,3,FALSE),"CL")</f>
        <v>UDM</v>
      </c>
      <c r="G1330" s="7" t="str">
        <f>IFERROR(VLOOKUP(A1330,[2]Sheet4!$A$2:$I$2561,4,FALSE),"CL")</f>
        <v>Pi</v>
      </c>
      <c r="H1330" s="7" t="str">
        <f>IFERROR(VLOOKUP(A1330,[2]Sheet4!$A$2:$I$2561,5,FALSE),"CL")</f>
        <v>MEP</v>
      </c>
      <c r="I1330" s="7" t="str">
        <f>IFERROR(VLOOKUP(A1330,[2]Sheet4!$A$2:$I$2561,6,FALSE),"CL")</f>
        <v>Ho</v>
      </c>
      <c r="J1330" s="7" t="str">
        <f>IFERROR(VLOOKUP(A1330,[2]Sheet4!$A$2:$I$2561,7,FALSE),"CL")</f>
        <v>UDP</v>
      </c>
      <c r="K1330" s="7" t="str">
        <f>IFERROR(VLOOKUP(A1330,[2]Sheet4!$A$2:$I$2561,8,FALSE),"CL")</f>
        <v>Ho</v>
      </c>
    </row>
    <row r="1331" spans="1:11" hidden="1">
      <c r="A1331" s="5">
        <v>41824</v>
      </c>
      <c r="B1331" s="6">
        <v>59.793900000000001</v>
      </c>
      <c r="C1331" s="6">
        <f t="shared" si="40"/>
        <v>7.1400000000004127E-2</v>
      </c>
      <c r="D1331" s="8">
        <f t="shared" si="41"/>
        <v>1.1955293231194965E-3</v>
      </c>
      <c r="E1331" s="6">
        <f>[1]!MoonAge(A1331)</f>
        <v>0.21763636624455629</v>
      </c>
      <c r="F1331" s="7" t="str">
        <f>IFERROR(VLOOKUP(A1331,[2]Sheet4!$A$2:$I$2561,3,FALSE),"CL")</f>
        <v>FIP</v>
      </c>
      <c r="G1331" s="7" t="str">
        <f>IFERROR(VLOOKUP(A1331,[2]Sheet4!$A$2:$I$2561,4,FALSE),"CL")</f>
        <v>Ra</v>
      </c>
      <c r="H1331" s="7" t="str">
        <f>IFERROR(VLOOKUP(A1331,[2]Sheet4!$A$2:$I$2561,5,FALSE),"CL")</f>
        <v>MEP</v>
      </c>
      <c r="I1331" s="7" t="str">
        <f>IFERROR(VLOOKUP(A1331,[2]Sheet4!$A$2:$I$2561,6,FALSE),"CL")</f>
        <v>Ho</v>
      </c>
      <c r="J1331" s="7" t="str">
        <f>IFERROR(VLOOKUP(A1331,[2]Sheet4!$A$2:$I$2561,7,FALSE),"CL")</f>
        <v>UDP</v>
      </c>
      <c r="K1331" s="7" t="str">
        <f>IFERROR(VLOOKUP(A1331,[2]Sheet4!$A$2:$I$2561,8,FALSE),"CL")</f>
        <v>Ho</v>
      </c>
    </row>
    <row r="1332" spans="1:11" hidden="1">
      <c r="A1332" s="5">
        <v>41827</v>
      </c>
      <c r="B1332" s="6">
        <v>59.945500000000003</v>
      </c>
      <c r="C1332" s="6">
        <f t="shared" si="40"/>
        <v>0.15160000000000196</v>
      </c>
      <c r="D1332" s="8">
        <f t="shared" si="41"/>
        <v>2.5353756821348324E-3</v>
      </c>
      <c r="E1332" s="6">
        <f>[1]!MoonAge(A1332)</f>
        <v>0.31922594207118526</v>
      </c>
      <c r="F1332" s="7" t="str">
        <f>IFERROR(VLOOKUP(A1332,[2]Sheet4!$A$2:$I$2561,3,FALSE),"CL")</f>
        <v>EAM</v>
      </c>
      <c r="G1332" s="7" t="str">
        <f>IFERROR(VLOOKUP(A1332,[2]Sheet4!$A$2:$I$2561,4,FALSE),"CL")</f>
        <v>Rb</v>
      </c>
      <c r="H1332" s="7" t="str">
        <f>IFERROR(VLOOKUP(A1332,[2]Sheet4!$A$2:$I$2561,5,FALSE),"CL")</f>
        <v>MEP</v>
      </c>
      <c r="I1332" s="7" t="str">
        <f>IFERROR(VLOOKUP(A1332,[2]Sheet4!$A$2:$I$2561,6,FALSE),"CL")</f>
        <v>Ho</v>
      </c>
      <c r="J1332" s="7" t="str">
        <f>IFERROR(VLOOKUP(A1332,[2]Sheet4!$A$2:$I$2561,7,FALSE),"CL")</f>
        <v>UDP</v>
      </c>
      <c r="K1332" s="7" t="str">
        <f>IFERROR(VLOOKUP(A1332,[2]Sheet4!$A$2:$I$2561,8,FALSE),"CL")</f>
        <v>Ho</v>
      </c>
    </row>
    <row r="1333" spans="1:11">
      <c r="A1333" s="5">
        <v>41828</v>
      </c>
      <c r="B1333" s="6">
        <v>59.796799999999998</v>
      </c>
      <c r="C1333" s="6">
        <f t="shared" si="40"/>
        <v>-0.14870000000000516</v>
      </c>
      <c r="D1333" s="8">
        <f t="shared" si="41"/>
        <v>-2.4805865327673497E-3</v>
      </c>
      <c r="E1333" s="6">
        <f>[1]!MoonAge(A1333)</f>
        <v>0.35308913401339492</v>
      </c>
      <c r="F1333" s="7" t="str">
        <f>IFERROR(VLOOKUP(A1333,[2]Sheet4!$A$2:$I$2561,3,FALSE),"CL")</f>
        <v>MEP</v>
      </c>
      <c r="G1333" s="7" t="str">
        <f>IFERROR(VLOOKUP(A1333,[2]Sheet4!$A$2:$I$2561,4,FALSE),"CL")</f>
        <v>Dr</v>
      </c>
      <c r="H1333" s="7" t="str">
        <f>IFERROR(VLOOKUP(A1333,[2]Sheet4!$A$2:$I$2561,5,FALSE),"CL")</f>
        <v>MEM</v>
      </c>
      <c r="I1333" s="7" t="str">
        <f>IFERROR(VLOOKUP(A1333,[2]Sheet4!$A$2:$I$2561,6,FALSE),"CL")</f>
        <v>Sh</v>
      </c>
      <c r="J1333" s="7" t="str">
        <f>IFERROR(VLOOKUP(A1333,[2]Sheet4!$A$2:$I$2561,7,FALSE),"CL")</f>
        <v>UDP</v>
      </c>
      <c r="K1333" s="7" t="str">
        <f>IFERROR(VLOOKUP(A1333,[2]Sheet4!$A$2:$I$2561,8,FALSE),"CL")</f>
        <v>Ho</v>
      </c>
    </row>
    <row r="1334" spans="1:11" hidden="1">
      <c r="A1334" s="5">
        <v>41829</v>
      </c>
      <c r="B1334" s="6">
        <v>59.725999999999999</v>
      </c>
      <c r="C1334" s="6">
        <f t="shared" si="40"/>
        <v>-7.079999999999842E-2</v>
      </c>
      <c r="D1334" s="8">
        <f t="shared" si="41"/>
        <v>-1.1840098466807324E-3</v>
      </c>
      <c r="E1334" s="6">
        <f>[1]!MoonAge(A1334)</f>
        <v>0.38695232595560469</v>
      </c>
      <c r="F1334" s="7" t="str">
        <f>IFERROR(VLOOKUP(A1334,[2]Sheet4!$A$2:$I$2561,3,FALSE),"CL")</f>
        <v>MEM</v>
      </c>
      <c r="G1334" s="7" t="str">
        <f>IFERROR(VLOOKUP(A1334,[2]Sheet4!$A$2:$I$2561,4,FALSE),"CL")</f>
        <v>Sn</v>
      </c>
      <c r="H1334" s="7" t="str">
        <f>IFERROR(VLOOKUP(A1334,[2]Sheet4!$A$2:$I$2561,5,FALSE),"CL")</f>
        <v>MEM</v>
      </c>
      <c r="I1334" s="7" t="str">
        <f>IFERROR(VLOOKUP(A1334,[2]Sheet4!$A$2:$I$2561,6,FALSE),"CL")</f>
        <v>Sh</v>
      </c>
      <c r="J1334" s="7" t="str">
        <f>IFERROR(VLOOKUP(A1334,[2]Sheet4!$A$2:$I$2561,7,FALSE),"CL")</f>
        <v>UDP</v>
      </c>
      <c r="K1334" s="7" t="str">
        <f>IFERROR(VLOOKUP(A1334,[2]Sheet4!$A$2:$I$2561,8,FALSE),"CL")</f>
        <v>Ho</v>
      </c>
    </row>
    <row r="1335" spans="1:11" hidden="1">
      <c r="A1335" s="5">
        <v>41830</v>
      </c>
      <c r="B1335" s="6">
        <v>59.875</v>
      </c>
      <c r="C1335" s="6">
        <f t="shared" si="40"/>
        <v>0.14900000000000091</v>
      </c>
      <c r="D1335" s="8">
        <f t="shared" si="41"/>
        <v>2.4947259150119028E-3</v>
      </c>
      <c r="E1335" s="6">
        <f>[1]!MoonAge(A1335)</f>
        <v>0.42081551789781435</v>
      </c>
      <c r="F1335" s="7" t="str">
        <f>IFERROR(VLOOKUP(A1335,[2]Sheet4!$A$2:$I$2561,3,FALSE),"CL")</f>
        <v>PAP</v>
      </c>
      <c r="G1335" s="7" t="str">
        <f>IFERROR(VLOOKUP(A1335,[2]Sheet4!$A$2:$I$2561,4,FALSE),"CL")</f>
        <v>Ho</v>
      </c>
      <c r="H1335" s="7" t="str">
        <f>IFERROR(VLOOKUP(A1335,[2]Sheet4!$A$2:$I$2561,5,FALSE),"CL")</f>
        <v>MEM</v>
      </c>
      <c r="I1335" s="7" t="str">
        <f>IFERROR(VLOOKUP(A1335,[2]Sheet4!$A$2:$I$2561,6,FALSE),"CL")</f>
        <v>Sh</v>
      </c>
      <c r="J1335" s="7" t="str">
        <f>IFERROR(VLOOKUP(A1335,[2]Sheet4!$A$2:$I$2561,7,FALSE),"CL")</f>
        <v>UDP</v>
      </c>
      <c r="K1335" s="7" t="str">
        <f>IFERROR(VLOOKUP(A1335,[2]Sheet4!$A$2:$I$2561,8,FALSE),"CL")</f>
        <v>Ho</v>
      </c>
    </row>
    <row r="1336" spans="1:11" hidden="1">
      <c r="A1336" s="5">
        <v>41831</v>
      </c>
      <c r="B1336" s="6">
        <v>60.185499999999998</v>
      </c>
      <c r="C1336" s="6">
        <f t="shared" si="40"/>
        <v>0.31049999999999756</v>
      </c>
      <c r="D1336" s="8">
        <f t="shared" si="41"/>
        <v>5.1858037578287695E-3</v>
      </c>
      <c r="E1336" s="6">
        <f>[1]!MoonAge(A1336)</f>
        <v>0.45467870984002401</v>
      </c>
      <c r="F1336" s="7" t="str">
        <f>IFERROR(VLOOKUP(A1336,[2]Sheet4!$A$2:$I$2561,3,FALSE),"CL")</f>
        <v>PAM</v>
      </c>
      <c r="G1336" s="7" t="str">
        <f>IFERROR(VLOOKUP(A1336,[2]Sheet4!$A$2:$I$2561,4,FALSE),"CL")</f>
        <v>Sh</v>
      </c>
      <c r="H1336" s="7" t="str">
        <f>IFERROR(VLOOKUP(A1336,[2]Sheet4!$A$2:$I$2561,5,FALSE),"CL")</f>
        <v>MEM</v>
      </c>
      <c r="I1336" s="7" t="str">
        <f>IFERROR(VLOOKUP(A1336,[2]Sheet4!$A$2:$I$2561,6,FALSE),"CL")</f>
        <v>Sh</v>
      </c>
      <c r="J1336" s="7" t="str">
        <f>IFERROR(VLOOKUP(A1336,[2]Sheet4!$A$2:$I$2561,7,FALSE),"CL")</f>
        <v>UDP</v>
      </c>
      <c r="K1336" s="7" t="str">
        <f>IFERROR(VLOOKUP(A1336,[2]Sheet4!$A$2:$I$2561,8,FALSE),"CL")</f>
        <v>Ho</v>
      </c>
    </row>
    <row r="1337" spans="1:11" hidden="1">
      <c r="A1337" s="5">
        <v>41834</v>
      </c>
      <c r="B1337" s="6">
        <v>60.005000000000003</v>
      </c>
      <c r="C1337" s="6">
        <f t="shared" si="40"/>
        <v>-0.180499999999995</v>
      </c>
      <c r="D1337" s="8">
        <f t="shared" si="41"/>
        <v>-2.9990612356796073E-3</v>
      </c>
      <c r="E1337" s="6">
        <f>[1]!MoonAge(A1337)</f>
        <v>0.55626828566626485</v>
      </c>
      <c r="F1337" s="7" t="str">
        <f>IFERROR(VLOOKUP(A1337,[2]Sheet4!$A$2:$I$2561,3,FALSE),"CL")</f>
        <v>FIP</v>
      </c>
      <c r="G1337" s="7" t="str">
        <f>IFERROR(VLOOKUP(A1337,[2]Sheet4!$A$2:$I$2561,4,FALSE),"CL")</f>
        <v>Do</v>
      </c>
      <c r="H1337" s="7" t="str">
        <f>IFERROR(VLOOKUP(A1337,[2]Sheet4!$A$2:$I$2561,5,FALSE),"CL")</f>
        <v>MEM</v>
      </c>
      <c r="I1337" s="7" t="str">
        <f>IFERROR(VLOOKUP(A1337,[2]Sheet4!$A$2:$I$2561,6,FALSE),"CL")</f>
        <v>Sh</v>
      </c>
      <c r="J1337" s="7" t="str">
        <f>IFERROR(VLOOKUP(A1337,[2]Sheet4!$A$2:$I$2561,7,FALSE),"CL")</f>
        <v>UDP</v>
      </c>
      <c r="K1337" s="7" t="str">
        <f>IFERROR(VLOOKUP(A1337,[2]Sheet4!$A$2:$I$2561,8,FALSE),"CL")</f>
        <v>Ho</v>
      </c>
    </row>
    <row r="1338" spans="1:11" hidden="1">
      <c r="A1338" s="5">
        <v>41835</v>
      </c>
      <c r="B1338" s="6">
        <v>60.219499999999996</v>
      </c>
      <c r="C1338" s="6">
        <f t="shared" si="40"/>
        <v>0.21449999999999392</v>
      </c>
      <c r="D1338" s="8">
        <f t="shared" si="41"/>
        <v>3.5747021081575518E-3</v>
      </c>
      <c r="E1338" s="6">
        <f>[1]!MoonAge(A1338)</f>
        <v>0.59013147760824092</v>
      </c>
      <c r="F1338" s="7" t="str">
        <f>IFERROR(VLOOKUP(A1338,[2]Sheet4!$A$2:$I$2561,3,FALSE),"CL")</f>
        <v>FIM</v>
      </c>
      <c r="G1338" s="7" t="str">
        <f>IFERROR(VLOOKUP(A1338,[2]Sheet4!$A$2:$I$2561,4,FALSE),"CL")</f>
        <v>Pi</v>
      </c>
      <c r="H1338" s="7" t="str">
        <f>IFERROR(VLOOKUP(A1338,[2]Sheet4!$A$2:$I$2561,5,FALSE),"CL")</f>
        <v>MEM</v>
      </c>
      <c r="I1338" s="7" t="str">
        <f>IFERROR(VLOOKUP(A1338,[2]Sheet4!$A$2:$I$2561,6,FALSE),"CL")</f>
        <v>Sh</v>
      </c>
      <c r="J1338" s="7" t="str">
        <f>IFERROR(VLOOKUP(A1338,[2]Sheet4!$A$2:$I$2561,7,FALSE),"CL")</f>
        <v>UDP</v>
      </c>
      <c r="K1338" s="7" t="str">
        <f>IFERROR(VLOOKUP(A1338,[2]Sheet4!$A$2:$I$2561,8,FALSE),"CL")</f>
        <v>Ho</v>
      </c>
    </row>
    <row r="1339" spans="1:11" hidden="1">
      <c r="A1339" s="5">
        <v>41836</v>
      </c>
      <c r="B1339" s="6">
        <v>60.190300000000001</v>
      </c>
      <c r="C1339" s="6">
        <f t="shared" si="40"/>
        <v>-2.9199999999995896E-2</v>
      </c>
      <c r="D1339" s="8">
        <f t="shared" si="41"/>
        <v>-4.8489276729291839E-4</v>
      </c>
      <c r="E1339" s="6">
        <f>[1]!MoonAge(A1339)</f>
        <v>0.62399466955021698</v>
      </c>
      <c r="F1339" s="7" t="str">
        <f>IFERROR(VLOOKUP(A1339,[2]Sheet4!$A$2:$I$2561,3,FALSE),"CL")</f>
        <v>EAP</v>
      </c>
      <c r="G1339" s="7" t="str">
        <f>IFERROR(VLOOKUP(A1339,[2]Sheet4!$A$2:$I$2561,4,FALSE),"CL")</f>
        <v>Ra</v>
      </c>
      <c r="H1339" s="7" t="str">
        <f>IFERROR(VLOOKUP(A1339,[2]Sheet4!$A$2:$I$2561,5,FALSE),"CL")</f>
        <v>MEM</v>
      </c>
      <c r="I1339" s="7" t="str">
        <f>IFERROR(VLOOKUP(A1339,[2]Sheet4!$A$2:$I$2561,6,FALSE),"CL")</f>
        <v>Sh</v>
      </c>
      <c r="J1339" s="7" t="str">
        <f>IFERROR(VLOOKUP(A1339,[2]Sheet4!$A$2:$I$2561,7,FALSE),"CL")</f>
        <v>UDP</v>
      </c>
      <c r="K1339" s="7" t="str">
        <f>IFERROR(VLOOKUP(A1339,[2]Sheet4!$A$2:$I$2561,8,FALSE),"CL")</f>
        <v>Ho</v>
      </c>
    </row>
    <row r="1340" spans="1:11" hidden="1">
      <c r="A1340" s="5">
        <v>41837</v>
      </c>
      <c r="B1340" s="6">
        <v>60.140099999999997</v>
      </c>
      <c r="C1340" s="6">
        <f t="shared" si="40"/>
        <v>-5.0200000000003797E-2</v>
      </c>
      <c r="D1340" s="8">
        <f t="shared" si="41"/>
        <v>-8.3402142870203004E-4</v>
      </c>
      <c r="E1340" s="6">
        <f>[1]!MoonAge(A1340)</f>
        <v>0.65785786149219305</v>
      </c>
      <c r="F1340" s="7" t="str">
        <f>IFERROR(VLOOKUP(A1340,[2]Sheet4!$A$2:$I$2561,3,FALSE),"CL")</f>
        <v>EAM</v>
      </c>
      <c r="G1340" s="7" t="str">
        <f>IFERROR(VLOOKUP(A1340,[2]Sheet4!$A$2:$I$2561,4,FALSE),"CL")</f>
        <v>Co</v>
      </c>
      <c r="H1340" s="7" t="str">
        <f>IFERROR(VLOOKUP(A1340,[2]Sheet4!$A$2:$I$2561,5,FALSE),"CL")</f>
        <v>MEM</v>
      </c>
      <c r="I1340" s="7" t="str">
        <f>IFERROR(VLOOKUP(A1340,[2]Sheet4!$A$2:$I$2561,6,FALSE),"CL")</f>
        <v>Sh</v>
      </c>
      <c r="J1340" s="7" t="str">
        <f>IFERROR(VLOOKUP(A1340,[2]Sheet4!$A$2:$I$2561,7,FALSE),"CL")</f>
        <v>UDP</v>
      </c>
      <c r="K1340" s="7" t="str">
        <f>IFERROR(VLOOKUP(A1340,[2]Sheet4!$A$2:$I$2561,8,FALSE),"CL")</f>
        <v>Ho</v>
      </c>
    </row>
    <row r="1341" spans="1:11" hidden="1">
      <c r="A1341" s="5">
        <v>41838</v>
      </c>
      <c r="B1341" s="6">
        <v>60.33</v>
      </c>
      <c r="C1341" s="6">
        <f t="shared" si="40"/>
        <v>0.18990000000000151</v>
      </c>
      <c r="D1341" s="8">
        <f t="shared" si="41"/>
        <v>3.1576269410925743E-3</v>
      </c>
      <c r="E1341" s="6">
        <f>[1]!MoonAge(A1341)</f>
        <v>0.69172105343416912</v>
      </c>
      <c r="F1341" s="7" t="str">
        <f>IFERROR(VLOOKUP(A1341,[2]Sheet4!$A$2:$I$2561,3,FALSE),"CL")</f>
        <v>MEP</v>
      </c>
      <c r="G1341" s="7" t="str">
        <f>IFERROR(VLOOKUP(A1341,[2]Sheet4!$A$2:$I$2561,4,FALSE),"CL")</f>
        <v>Tg</v>
      </c>
      <c r="H1341" s="7" t="str">
        <f>IFERROR(VLOOKUP(A1341,[2]Sheet4!$A$2:$I$2561,5,FALSE),"CL")</f>
        <v>MEM</v>
      </c>
      <c r="I1341" s="7" t="str">
        <f>IFERROR(VLOOKUP(A1341,[2]Sheet4!$A$2:$I$2561,6,FALSE),"CL")</f>
        <v>Sh</v>
      </c>
      <c r="J1341" s="7" t="str">
        <f>IFERROR(VLOOKUP(A1341,[2]Sheet4!$A$2:$I$2561,7,FALSE),"CL")</f>
        <v>UDP</v>
      </c>
      <c r="K1341" s="7" t="str">
        <f>IFERROR(VLOOKUP(A1341,[2]Sheet4!$A$2:$I$2561,8,FALSE),"CL")</f>
        <v>Ho</v>
      </c>
    </row>
    <row r="1342" spans="1:11" hidden="1">
      <c r="A1342" s="5">
        <v>41841</v>
      </c>
      <c r="B1342" s="6">
        <v>60.185299999999998</v>
      </c>
      <c r="C1342" s="6">
        <f t="shared" si="40"/>
        <v>-0.14470000000000027</v>
      </c>
      <c r="D1342" s="8">
        <f t="shared" si="41"/>
        <v>-2.398475053870384E-3</v>
      </c>
      <c r="E1342" s="6">
        <f>[1]!MoonAge(A1342)</f>
        <v>0.79331062926009732</v>
      </c>
      <c r="F1342" s="7" t="str">
        <f>IFERROR(VLOOKUP(A1342,[2]Sheet4!$A$2:$I$2561,3,FALSE),"CL")</f>
        <v>PAM</v>
      </c>
      <c r="G1342" s="7" t="str">
        <f>IFERROR(VLOOKUP(A1342,[2]Sheet4!$A$2:$I$2561,4,FALSE),"CL")</f>
        <v>Sn</v>
      </c>
      <c r="H1342" s="7" t="str">
        <f>IFERROR(VLOOKUP(A1342,[2]Sheet4!$A$2:$I$2561,5,FALSE),"CL")</f>
        <v>MEM</v>
      </c>
      <c r="I1342" s="7" t="str">
        <f>IFERROR(VLOOKUP(A1342,[2]Sheet4!$A$2:$I$2561,6,FALSE),"CL")</f>
        <v>Sh</v>
      </c>
      <c r="J1342" s="7" t="str">
        <f>IFERROR(VLOOKUP(A1342,[2]Sheet4!$A$2:$I$2561,7,FALSE),"CL")</f>
        <v>UDP</v>
      </c>
      <c r="K1342" s="7" t="str">
        <f>IFERROR(VLOOKUP(A1342,[2]Sheet4!$A$2:$I$2561,8,FALSE),"CL")</f>
        <v>Ho</v>
      </c>
    </row>
    <row r="1343" spans="1:11" hidden="1">
      <c r="A1343" s="5">
        <v>41842</v>
      </c>
      <c r="B1343" s="6">
        <v>60.235999999999997</v>
      </c>
      <c r="C1343" s="6">
        <f t="shared" si="40"/>
        <v>5.0699999999999079E-2</v>
      </c>
      <c r="D1343" s="8">
        <f t="shared" si="41"/>
        <v>8.4239839296305051E-4</v>
      </c>
      <c r="E1343" s="6">
        <f>[1]!MoonAge(A1343)</f>
        <v>0.82717382120207328</v>
      </c>
      <c r="F1343" s="7" t="str">
        <f>IFERROR(VLOOKUP(A1343,[2]Sheet4!$A$2:$I$2561,3,FALSE),"CL")</f>
        <v>UDP</v>
      </c>
      <c r="G1343" s="7" t="str">
        <f>IFERROR(VLOOKUP(A1343,[2]Sheet4!$A$2:$I$2561,4,FALSE),"CL")</f>
        <v>Ho</v>
      </c>
      <c r="H1343" s="7" t="str">
        <f>IFERROR(VLOOKUP(A1343,[2]Sheet4!$A$2:$I$2561,5,FALSE),"CL")</f>
        <v>MEM</v>
      </c>
      <c r="I1343" s="7" t="str">
        <f>IFERROR(VLOOKUP(A1343,[2]Sheet4!$A$2:$I$2561,6,FALSE),"CL")</f>
        <v>Sh</v>
      </c>
      <c r="J1343" s="7" t="str">
        <f>IFERROR(VLOOKUP(A1343,[2]Sheet4!$A$2:$I$2561,7,FALSE),"CL")</f>
        <v>UDP</v>
      </c>
      <c r="K1343" s="7" t="str">
        <f>IFERROR(VLOOKUP(A1343,[2]Sheet4!$A$2:$I$2561,8,FALSE),"CL")</f>
        <v>Ho</v>
      </c>
    </row>
    <row r="1344" spans="1:11" hidden="1">
      <c r="A1344" s="5">
        <v>41843</v>
      </c>
      <c r="B1344" s="6">
        <v>60.183</v>
      </c>
      <c r="C1344" s="6">
        <f t="shared" si="40"/>
        <v>-5.2999999999997272E-2</v>
      </c>
      <c r="D1344" s="8">
        <f t="shared" si="41"/>
        <v>-8.7987250149407789E-4</v>
      </c>
      <c r="E1344" s="6">
        <f>[1]!MoonAge(A1344)</f>
        <v>0.86103701314404935</v>
      </c>
      <c r="F1344" s="7" t="str">
        <f>IFERROR(VLOOKUP(A1344,[2]Sheet4!$A$2:$I$2561,3,FALSE),"CL")</f>
        <v>UDM</v>
      </c>
      <c r="G1344" s="7" t="str">
        <f>IFERROR(VLOOKUP(A1344,[2]Sheet4!$A$2:$I$2561,4,FALSE),"CL")</f>
        <v>Sh</v>
      </c>
      <c r="H1344" s="7" t="str">
        <f>IFERROR(VLOOKUP(A1344,[2]Sheet4!$A$2:$I$2561,5,FALSE),"CL")</f>
        <v>MEM</v>
      </c>
      <c r="I1344" s="7" t="str">
        <f>IFERROR(VLOOKUP(A1344,[2]Sheet4!$A$2:$I$2561,6,FALSE),"CL")</f>
        <v>Sh</v>
      </c>
      <c r="J1344" s="7" t="str">
        <f>IFERROR(VLOOKUP(A1344,[2]Sheet4!$A$2:$I$2561,7,FALSE),"CL")</f>
        <v>UDP</v>
      </c>
      <c r="K1344" s="7" t="str">
        <f>IFERROR(VLOOKUP(A1344,[2]Sheet4!$A$2:$I$2561,8,FALSE),"CL")</f>
        <v>Ho</v>
      </c>
    </row>
    <row r="1345" spans="1:11" hidden="1">
      <c r="A1345" s="5">
        <v>41844</v>
      </c>
      <c r="B1345" s="6">
        <v>60.002000000000002</v>
      </c>
      <c r="C1345" s="6">
        <f t="shared" si="40"/>
        <v>-0.18099999999999739</v>
      </c>
      <c r="D1345" s="8">
        <f t="shared" si="41"/>
        <v>-3.0074938105444627E-3</v>
      </c>
      <c r="E1345" s="6">
        <f>[1]!MoonAge(A1345)</f>
        <v>0.89490020508602541</v>
      </c>
      <c r="F1345" s="7" t="str">
        <f>IFERROR(VLOOKUP(A1345,[2]Sheet4!$A$2:$I$2561,3,FALSE),"CL")</f>
        <v>FIP</v>
      </c>
      <c r="G1345" s="7" t="str">
        <f>IFERROR(VLOOKUP(A1345,[2]Sheet4!$A$2:$I$2561,4,FALSE),"CL")</f>
        <v>Mo</v>
      </c>
      <c r="H1345" s="7" t="str">
        <f>IFERROR(VLOOKUP(A1345,[2]Sheet4!$A$2:$I$2561,5,FALSE),"CL")</f>
        <v>MEM</v>
      </c>
      <c r="I1345" s="7" t="str">
        <f>IFERROR(VLOOKUP(A1345,[2]Sheet4!$A$2:$I$2561,6,FALSE),"CL")</f>
        <v>Sh</v>
      </c>
      <c r="J1345" s="7" t="str">
        <f>IFERROR(VLOOKUP(A1345,[2]Sheet4!$A$2:$I$2561,7,FALSE),"CL")</f>
        <v>UDP</v>
      </c>
      <c r="K1345" s="7" t="str">
        <f>IFERROR(VLOOKUP(A1345,[2]Sheet4!$A$2:$I$2561,8,FALSE),"CL")</f>
        <v>Ho</v>
      </c>
    </row>
    <row r="1346" spans="1:11" hidden="1">
      <c r="A1346" s="5">
        <v>41845</v>
      </c>
      <c r="B1346" s="6">
        <v>60.144799999999996</v>
      </c>
      <c r="C1346" s="6">
        <f t="shared" si="40"/>
        <v>0.14279999999999404</v>
      </c>
      <c r="D1346" s="8">
        <f t="shared" si="41"/>
        <v>2.3799206693109237E-3</v>
      </c>
      <c r="E1346" s="6">
        <f>[1]!MoonAge(A1346)</f>
        <v>0.92876339702800148</v>
      </c>
      <c r="F1346" s="7" t="str">
        <f>IFERROR(VLOOKUP(A1346,[2]Sheet4!$A$2:$I$2561,3,FALSE),"CL")</f>
        <v>FIM</v>
      </c>
      <c r="G1346" s="7" t="str">
        <f>IFERROR(VLOOKUP(A1346,[2]Sheet4!$A$2:$I$2561,4,FALSE),"CL")</f>
        <v>Ch</v>
      </c>
      <c r="H1346" s="7" t="str">
        <f>IFERROR(VLOOKUP(A1346,[2]Sheet4!$A$2:$I$2561,5,FALSE),"CL")</f>
        <v>MEM</v>
      </c>
      <c r="I1346" s="7" t="str">
        <f>IFERROR(VLOOKUP(A1346,[2]Sheet4!$A$2:$I$2561,6,FALSE),"CL")</f>
        <v>Sh</v>
      </c>
      <c r="J1346" s="7" t="str">
        <f>IFERROR(VLOOKUP(A1346,[2]Sheet4!$A$2:$I$2561,7,FALSE),"CL")</f>
        <v>UDP</v>
      </c>
      <c r="K1346" s="7" t="str">
        <f>IFERROR(VLOOKUP(A1346,[2]Sheet4!$A$2:$I$2561,8,FALSE),"CL")</f>
        <v>Ho</v>
      </c>
    </row>
    <row r="1347" spans="1:11" hidden="1">
      <c r="A1347" s="5">
        <v>41848</v>
      </c>
      <c r="B1347" s="6">
        <v>60.101300000000002</v>
      </c>
      <c r="C1347" s="6">
        <f t="shared" si="40"/>
        <v>-4.3499999999994543E-2</v>
      </c>
      <c r="D1347" s="8">
        <f t="shared" si="41"/>
        <v>-7.2325454569629533E-4</v>
      </c>
      <c r="E1347" s="6">
        <f>[1]!MoonAge(A1347)</f>
        <v>3.0352972853929683E-2</v>
      </c>
      <c r="F1347" s="7" t="str">
        <f>IFERROR(VLOOKUP(A1347,[2]Sheet4!$A$2:$I$2561,3,FALSE),"CL")</f>
        <v>MEP</v>
      </c>
      <c r="G1347" s="7" t="str">
        <f>IFERROR(VLOOKUP(A1347,[2]Sheet4!$A$2:$I$2561,4,FALSE),"CL")</f>
        <v>Ra</v>
      </c>
      <c r="H1347" s="7" t="str">
        <f>IFERROR(VLOOKUP(A1347,[2]Sheet4!$A$2:$I$2561,5,FALSE),"CL")</f>
        <v>MEM</v>
      </c>
      <c r="I1347" s="7" t="str">
        <f>IFERROR(VLOOKUP(A1347,[2]Sheet4!$A$2:$I$2561,6,FALSE),"CL")</f>
        <v>Sh</v>
      </c>
      <c r="J1347" s="7" t="str">
        <f>IFERROR(VLOOKUP(A1347,[2]Sheet4!$A$2:$I$2561,7,FALSE),"CL")</f>
        <v>UDP</v>
      </c>
      <c r="K1347" s="7" t="str">
        <f>IFERROR(VLOOKUP(A1347,[2]Sheet4!$A$2:$I$2561,8,FALSE),"CL")</f>
        <v>Ho</v>
      </c>
    </row>
    <row r="1348" spans="1:11" hidden="1">
      <c r="A1348" s="5">
        <v>41850</v>
      </c>
      <c r="B1348" s="6">
        <v>60.148499999999999</v>
      </c>
      <c r="C1348" s="6">
        <f t="shared" ref="C1348:C1411" si="42">(B1348-B1347)</f>
        <v>4.7199999999996578E-2</v>
      </c>
      <c r="D1348" s="8">
        <f t="shared" ref="D1348:D1411" si="43">C1348/B1347</f>
        <v>7.8534074970086469E-4</v>
      </c>
      <c r="E1348" s="6">
        <f>[1]!MoonAge(A1348)</f>
        <v>9.8079356737881818E-2</v>
      </c>
      <c r="F1348" s="7" t="str">
        <f>IFERROR(VLOOKUP(A1348,[2]Sheet4!$A$2:$I$2561,3,FALSE),"CL")</f>
        <v>PAP</v>
      </c>
      <c r="G1348" s="7" t="str">
        <f>IFERROR(VLOOKUP(A1348,[2]Sheet4!$A$2:$I$2561,4,FALSE),"CL")</f>
        <v>Tg</v>
      </c>
      <c r="H1348" s="7" t="str">
        <f>IFERROR(VLOOKUP(A1348,[2]Sheet4!$A$2:$I$2561,5,FALSE),"CL")</f>
        <v>MEM</v>
      </c>
      <c r="I1348" s="7" t="str">
        <f>IFERROR(VLOOKUP(A1348,[2]Sheet4!$A$2:$I$2561,6,FALSE),"CL")</f>
        <v>Sh</v>
      </c>
      <c r="J1348" s="7" t="str">
        <f>IFERROR(VLOOKUP(A1348,[2]Sheet4!$A$2:$I$2561,7,FALSE),"CL")</f>
        <v>UDP</v>
      </c>
      <c r="K1348" s="7" t="str">
        <f>IFERROR(VLOOKUP(A1348,[2]Sheet4!$A$2:$I$2561,8,FALSE),"CL")</f>
        <v>Ho</v>
      </c>
    </row>
    <row r="1349" spans="1:11" hidden="1">
      <c r="A1349" s="5">
        <v>41851</v>
      </c>
      <c r="B1349" s="6">
        <v>60.246000000000002</v>
      </c>
      <c r="C1349" s="6">
        <f t="shared" si="42"/>
        <v>9.7500000000003695E-2</v>
      </c>
      <c r="D1349" s="8">
        <f t="shared" si="43"/>
        <v>1.6209880545650132E-3</v>
      </c>
      <c r="E1349" s="6">
        <f>[1]!MoonAge(A1349)</f>
        <v>0.13194254867985777</v>
      </c>
      <c r="F1349" s="7" t="str">
        <f>IFERROR(VLOOKUP(A1349,[2]Sheet4!$A$2:$I$2561,3,FALSE),"CL")</f>
        <v>PAM</v>
      </c>
      <c r="G1349" s="7" t="str">
        <f>IFERROR(VLOOKUP(A1349,[2]Sheet4!$A$2:$I$2561,4,FALSE),"CL")</f>
        <v>Rb</v>
      </c>
      <c r="H1349" s="7" t="str">
        <f>IFERROR(VLOOKUP(A1349,[2]Sheet4!$A$2:$I$2561,5,FALSE),"CL")</f>
        <v>MEM</v>
      </c>
      <c r="I1349" s="7" t="str">
        <f>IFERROR(VLOOKUP(A1349,[2]Sheet4!$A$2:$I$2561,6,FALSE),"CL")</f>
        <v>Sh</v>
      </c>
      <c r="J1349" s="7" t="str">
        <f>IFERROR(VLOOKUP(A1349,[2]Sheet4!$A$2:$I$2561,7,FALSE),"CL")</f>
        <v>UDP</v>
      </c>
      <c r="K1349" s="7" t="str">
        <f>IFERROR(VLOOKUP(A1349,[2]Sheet4!$A$2:$I$2561,8,FALSE),"CL")</f>
        <v>Ho</v>
      </c>
    </row>
    <row r="1350" spans="1:11" hidden="1">
      <c r="A1350" s="5">
        <v>41852</v>
      </c>
      <c r="B1350" s="6">
        <v>60.850999999999999</v>
      </c>
      <c r="C1350" s="6">
        <f t="shared" si="42"/>
        <v>0.60499999999999687</v>
      </c>
      <c r="D1350" s="8">
        <f t="shared" si="43"/>
        <v>1.0042160475384206E-2</v>
      </c>
      <c r="E1350" s="6">
        <f>[1]!MoonAge(A1350)</f>
        <v>0.16580574062183384</v>
      </c>
      <c r="F1350" s="7" t="str">
        <f>IFERROR(VLOOKUP(A1350,[2]Sheet4!$A$2:$I$2561,3,FALSE),"CL")</f>
        <v>UDP</v>
      </c>
      <c r="G1350" s="7" t="str">
        <f>IFERROR(VLOOKUP(A1350,[2]Sheet4!$A$2:$I$2561,4,FALSE),"CL")</f>
        <v>Dr</v>
      </c>
      <c r="H1350" s="7" t="str">
        <f>IFERROR(VLOOKUP(A1350,[2]Sheet4!$A$2:$I$2561,5,FALSE),"CL")</f>
        <v>MEM</v>
      </c>
      <c r="I1350" s="7" t="str">
        <f>IFERROR(VLOOKUP(A1350,[2]Sheet4!$A$2:$I$2561,6,FALSE),"CL")</f>
        <v>Sh</v>
      </c>
      <c r="J1350" s="7" t="str">
        <f>IFERROR(VLOOKUP(A1350,[2]Sheet4!$A$2:$I$2561,7,FALSE),"CL")</f>
        <v>UDP</v>
      </c>
      <c r="K1350" s="7" t="str">
        <f>IFERROR(VLOOKUP(A1350,[2]Sheet4!$A$2:$I$2561,8,FALSE),"CL")</f>
        <v>Ho</v>
      </c>
    </row>
    <row r="1351" spans="1:11" hidden="1">
      <c r="A1351" s="5">
        <v>41855</v>
      </c>
      <c r="B1351" s="6">
        <v>61.018700000000003</v>
      </c>
      <c r="C1351" s="6">
        <f t="shared" si="42"/>
        <v>0.16770000000000351</v>
      </c>
      <c r="D1351" s="8">
        <f t="shared" si="43"/>
        <v>2.7559119817259126E-3</v>
      </c>
      <c r="E1351" s="6">
        <f>[1]!MoonAge(A1351)</f>
        <v>0.26739531644776204</v>
      </c>
      <c r="F1351" s="7" t="str">
        <f>IFERROR(VLOOKUP(A1351,[2]Sheet4!$A$2:$I$2561,3,FALSE),"CL")</f>
        <v>FIM</v>
      </c>
      <c r="G1351" s="7" t="str">
        <f>IFERROR(VLOOKUP(A1351,[2]Sheet4!$A$2:$I$2561,4,FALSE),"CL")</f>
        <v>Sh</v>
      </c>
      <c r="H1351" s="7" t="str">
        <f>IFERROR(VLOOKUP(A1351,[2]Sheet4!$A$2:$I$2561,5,FALSE),"CL")</f>
        <v>MEM</v>
      </c>
      <c r="I1351" s="7" t="str">
        <f>IFERROR(VLOOKUP(A1351,[2]Sheet4!$A$2:$I$2561,6,FALSE),"CL")</f>
        <v>Sh</v>
      </c>
      <c r="J1351" s="7" t="str">
        <f>IFERROR(VLOOKUP(A1351,[2]Sheet4!$A$2:$I$2561,7,FALSE),"CL")</f>
        <v>UDP</v>
      </c>
      <c r="K1351" s="7" t="str">
        <f>IFERROR(VLOOKUP(A1351,[2]Sheet4!$A$2:$I$2561,8,FALSE),"CL")</f>
        <v>Ho</v>
      </c>
    </row>
    <row r="1352" spans="1:11" hidden="1">
      <c r="A1352" s="5">
        <v>41856</v>
      </c>
      <c r="B1352" s="6">
        <v>60.869</v>
      </c>
      <c r="C1352" s="6">
        <f t="shared" si="42"/>
        <v>-0.14970000000000283</v>
      </c>
      <c r="D1352" s="8">
        <f t="shared" si="43"/>
        <v>-2.4533462692584869E-3</v>
      </c>
      <c r="E1352" s="6">
        <f>[1]!MoonAge(A1352)</f>
        <v>0.30125850838973811</v>
      </c>
      <c r="F1352" s="7" t="str">
        <f>IFERROR(VLOOKUP(A1352,[2]Sheet4!$A$2:$I$2561,3,FALSE),"CL")</f>
        <v>EAP</v>
      </c>
      <c r="G1352" s="7" t="str">
        <f>IFERROR(VLOOKUP(A1352,[2]Sheet4!$A$2:$I$2561,4,FALSE),"CL")</f>
        <v>Mo</v>
      </c>
      <c r="H1352" s="7" t="str">
        <f>IFERROR(VLOOKUP(A1352,[2]Sheet4!$A$2:$I$2561,5,FALSE),"CL")</f>
        <v>MEM</v>
      </c>
      <c r="I1352" s="7" t="str">
        <f>IFERROR(VLOOKUP(A1352,[2]Sheet4!$A$2:$I$2561,6,FALSE),"CL")</f>
        <v>Sh</v>
      </c>
      <c r="J1352" s="7" t="str">
        <f>IFERROR(VLOOKUP(A1352,[2]Sheet4!$A$2:$I$2561,7,FALSE),"CL")</f>
        <v>UDP</v>
      </c>
      <c r="K1352" s="7" t="str">
        <f>IFERROR(VLOOKUP(A1352,[2]Sheet4!$A$2:$I$2561,8,FALSE),"CL")</f>
        <v>Ho</v>
      </c>
    </row>
    <row r="1353" spans="1:11" hidden="1">
      <c r="A1353" s="5">
        <v>41857</v>
      </c>
      <c r="B1353" s="6">
        <v>61.335999999999999</v>
      </c>
      <c r="C1353" s="6">
        <f t="shared" si="42"/>
        <v>0.46699999999999875</v>
      </c>
      <c r="D1353" s="8">
        <f t="shared" si="43"/>
        <v>7.6722140991308998E-3</v>
      </c>
      <c r="E1353" s="6">
        <f>[1]!MoonAge(A1353)</f>
        <v>0.33512170033171418</v>
      </c>
      <c r="F1353" s="7" t="str">
        <f>IFERROR(VLOOKUP(A1353,[2]Sheet4!$A$2:$I$2561,3,FALSE),"CL")</f>
        <v>EAM</v>
      </c>
      <c r="G1353" s="7" t="str">
        <f>IFERROR(VLOOKUP(A1353,[2]Sheet4!$A$2:$I$2561,4,FALSE),"CL")</f>
        <v>Ch</v>
      </c>
      <c r="H1353" s="7" t="str">
        <f>IFERROR(VLOOKUP(A1353,[2]Sheet4!$A$2:$I$2561,5,FALSE),"CL")</f>
        <v>MEM</v>
      </c>
      <c r="I1353" s="7" t="str">
        <f>IFERROR(VLOOKUP(A1353,[2]Sheet4!$A$2:$I$2561,6,FALSE),"CL")</f>
        <v>Sh</v>
      </c>
      <c r="J1353" s="7" t="str">
        <f>IFERROR(VLOOKUP(A1353,[2]Sheet4!$A$2:$I$2561,7,FALSE),"CL")</f>
        <v>UDP</v>
      </c>
      <c r="K1353" s="7" t="str">
        <f>IFERROR(VLOOKUP(A1353,[2]Sheet4!$A$2:$I$2561,8,FALSE),"CL")</f>
        <v>Ho</v>
      </c>
    </row>
    <row r="1354" spans="1:11" hidden="1">
      <c r="A1354" s="5">
        <v>41858</v>
      </c>
      <c r="B1354" s="6">
        <v>61.412300000000002</v>
      </c>
      <c r="C1354" s="6">
        <f t="shared" si="42"/>
        <v>7.6300000000003365E-2</v>
      </c>
      <c r="D1354" s="8">
        <f t="shared" si="43"/>
        <v>1.2439676535803341E-3</v>
      </c>
      <c r="E1354" s="6">
        <f>[1]!MoonAge(A1354)</f>
        <v>0.36898489227369025</v>
      </c>
      <c r="F1354" s="7" t="str">
        <f>IFERROR(VLOOKUP(A1354,[2]Sheet4!$A$2:$I$2561,3,FALSE),"CL")</f>
        <v>MEP</v>
      </c>
      <c r="G1354" s="7" t="str">
        <f>IFERROR(VLOOKUP(A1354,[2]Sheet4!$A$2:$I$2561,4,FALSE),"CL")</f>
        <v>Do</v>
      </c>
      <c r="H1354" s="7" t="str">
        <f>IFERROR(VLOOKUP(A1354,[2]Sheet4!$A$2:$I$2561,5,FALSE),"CL")</f>
        <v>MEM</v>
      </c>
      <c r="I1354" s="7" t="str">
        <f>IFERROR(VLOOKUP(A1354,[2]Sheet4!$A$2:$I$2561,6,FALSE),"CL")</f>
        <v>Sh</v>
      </c>
      <c r="J1354" s="7" t="str">
        <f>IFERROR(VLOOKUP(A1354,[2]Sheet4!$A$2:$I$2561,7,FALSE),"CL")</f>
        <v>UDP</v>
      </c>
      <c r="K1354" s="7" t="str">
        <f>IFERROR(VLOOKUP(A1354,[2]Sheet4!$A$2:$I$2561,8,FALSE),"CL")</f>
        <v>Ho</v>
      </c>
    </row>
    <row r="1355" spans="1:11" hidden="1">
      <c r="A1355" s="5">
        <v>41859</v>
      </c>
      <c r="B1355" s="6">
        <v>61.557499999999997</v>
      </c>
      <c r="C1355" s="6">
        <f t="shared" si="42"/>
        <v>0.14519999999999555</v>
      </c>
      <c r="D1355" s="8">
        <f t="shared" si="43"/>
        <v>2.3643472073183311E-3</v>
      </c>
      <c r="E1355" s="6">
        <f>[1]!MoonAge(A1355)</f>
        <v>0.40284808421566631</v>
      </c>
      <c r="F1355" s="7" t="str">
        <f>IFERROR(VLOOKUP(A1355,[2]Sheet4!$A$2:$I$2561,3,FALSE),"CL")</f>
        <v>MEM</v>
      </c>
      <c r="G1355" s="7" t="str">
        <f>IFERROR(VLOOKUP(A1355,[2]Sheet4!$A$2:$I$2561,4,FALSE),"CL")</f>
        <v>Pi</v>
      </c>
      <c r="H1355" s="7" t="str">
        <f>IFERROR(VLOOKUP(A1355,[2]Sheet4!$A$2:$I$2561,5,FALSE),"CL")</f>
        <v>PAP</v>
      </c>
      <c r="I1355" s="7" t="str">
        <f>IFERROR(VLOOKUP(A1355,[2]Sheet4!$A$2:$I$2561,6,FALSE),"CL")</f>
        <v>Mo</v>
      </c>
      <c r="J1355" s="7" t="str">
        <f>IFERROR(VLOOKUP(A1355,[2]Sheet4!$A$2:$I$2561,7,FALSE),"CL")</f>
        <v>UDP</v>
      </c>
      <c r="K1355" s="7" t="str">
        <f>IFERROR(VLOOKUP(A1355,[2]Sheet4!$A$2:$I$2561,8,FALSE),"CL")</f>
        <v>Ho</v>
      </c>
    </row>
    <row r="1356" spans="1:11" hidden="1">
      <c r="A1356" s="5">
        <v>41862</v>
      </c>
      <c r="B1356" s="6">
        <v>61.116500000000002</v>
      </c>
      <c r="C1356" s="6">
        <f t="shared" si="42"/>
        <v>-0.4409999999999954</v>
      </c>
      <c r="D1356" s="8">
        <f t="shared" si="43"/>
        <v>-7.1640336270965424E-3</v>
      </c>
      <c r="E1356" s="6">
        <f>[1]!MoonAge(A1356)</f>
        <v>0.50443766004156387</v>
      </c>
      <c r="F1356" s="7" t="str">
        <f>IFERROR(VLOOKUP(A1356,[2]Sheet4!$A$2:$I$2561,3,FALSE),"CL")</f>
        <v>UDP</v>
      </c>
      <c r="G1356" s="7" t="str">
        <f>IFERROR(VLOOKUP(A1356,[2]Sheet4!$A$2:$I$2561,4,FALSE),"CL")</f>
        <v>Tg</v>
      </c>
      <c r="H1356" s="7" t="str">
        <f>IFERROR(VLOOKUP(A1356,[2]Sheet4!$A$2:$I$2561,5,FALSE),"CL")</f>
        <v>PAP</v>
      </c>
      <c r="I1356" s="7" t="str">
        <f>IFERROR(VLOOKUP(A1356,[2]Sheet4!$A$2:$I$2561,6,FALSE),"CL")</f>
        <v>Mo</v>
      </c>
      <c r="J1356" s="7" t="str">
        <f>IFERROR(VLOOKUP(A1356,[2]Sheet4!$A$2:$I$2561,7,FALSE),"CL")</f>
        <v>UDP</v>
      </c>
      <c r="K1356" s="7" t="str">
        <f>IFERROR(VLOOKUP(A1356,[2]Sheet4!$A$2:$I$2561,8,FALSE),"CL")</f>
        <v>Ho</v>
      </c>
    </row>
    <row r="1357" spans="1:11" hidden="1">
      <c r="A1357" s="5">
        <v>41863</v>
      </c>
      <c r="B1357" s="6">
        <v>61.184699999999999</v>
      </c>
      <c r="C1357" s="6">
        <f t="shared" si="42"/>
        <v>6.8199999999997374E-2</v>
      </c>
      <c r="D1357" s="8">
        <f t="shared" si="43"/>
        <v>1.1159015977681539E-3</v>
      </c>
      <c r="E1357" s="6">
        <f>[1]!MoonAge(A1357)</f>
        <v>0.53830085198330635</v>
      </c>
      <c r="F1357" s="7" t="str">
        <f>IFERROR(VLOOKUP(A1357,[2]Sheet4!$A$2:$I$2561,3,FALSE),"CL")</f>
        <v>UDM</v>
      </c>
      <c r="G1357" s="7" t="str">
        <f>IFERROR(VLOOKUP(A1357,[2]Sheet4!$A$2:$I$2561,4,FALSE),"CL")</f>
        <v>Rb</v>
      </c>
      <c r="H1357" s="7" t="str">
        <f>IFERROR(VLOOKUP(A1357,[2]Sheet4!$A$2:$I$2561,5,FALSE),"CL")</f>
        <v>PAP</v>
      </c>
      <c r="I1357" s="7" t="str">
        <f>IFERROR(VLOOKUP(A1357,[2]Sheet4!$A$2:$I$2561,6,FALSE),"CL")</f>
        <v>Mo</v>
      </c>
      <c r="J1357" s="7" t="str">
        <f>IFERROR(VLOOKUP(A1357,[2]Sheet4!$A$2:$I$2561,7,FALSE),"CL")</f>
        <v>UDP</v>
      </c>
      <c r="K1357" s="7" t="str">
        <f>IFERROR(VLOOKUP(A1357,[2]Sheet4!$A$2:$I$2561,8,FALSE),"CL")</f>
        <v>Ho</v>
      </c>
    </row>
    <row r="1358" spans="1:11" hidden="1">
      <c r="A1358" s="5">
        <v>41864</v>
      </c>
      <c r="B1358" s="6">
        <v>61.245800000000003</v>
      </c>
      <c r="C1358" s="6">
        <f t="shared" si="42"/>
        <v>6.1100000000003263E-2</v>
      </c>
      <c r="D1358" s="8">
        <f t="shared" si="43"/>
        <v>9.9861566698869583E-4</v>
      </c>
      <c r="E1358" s="6">
        <f>[1]!MoonAge(A1358)</f>
        <v>0.57216404392504872</v>
      </c>
      <c r="F1358" s="7" t="str">
        <f>IFERROR(VLOOKUP(A1358,[2]Sheet4!$A$2:$I$2561,3,FALSE),"CL")</f>
        <v>FIP</v>
      </c>
      <c r="G1358" s="7" t="str">
        <f>IFERROR(VLOOKUP(A1358,[2]Sheet4!$A$2:$I$2561,4,FALSE),"CL")</f>
        <v>Dr</v>
      </c>
      <c r="H1358" s="7" t="str">
        <f>IFERROR(VLOOKUP(A1358,[2]Sheet4!$A$2:$I$2561,5,FALSE),"CL")</f>
        <v>PAP</v>
      </c>
      <c r="I1358" s="7" t="str">
        <f>IFERROR(VLOOKUP(A1358,[2]Sheet4!$A$2:$I$2561,6,FALSE),"CL")</f>
        <v>Mo</v>
      </c>
      <c r="J1358" s="7" t="str">
        <f>IFERROR(VLOOKUP(A1358,[2]Sheet4!$A$2:$I$2561,7,FALSE),"CL")</f>
        <v>UDP</v>
      </c>
      <c r="K1358" s="7" t="str">
        <f>IFERROR(VLOOKUP(A1358,[2]Sheet4!$A$2:$I$2561,8,FALSE),"CL")</f>
        <v>Ho</v>
      </c>
    </row>
    <row r="1359" spans="1:11" hidden="1">
      <c r="A1359" s="5">
        <v>41865</v>
      </c>
      <c r="B1359" s="6">
        <v>61.058300000000003</v>
      </c>
      <c r="C1359" s="6">
        <f t="shared" si="42"/>
        <v>-0.1875</v>
      </c>
      <c r="D1359" s="8">
        <f t="shared" si="43"/>
        <v>-3.061434416727351E-3</v>
      </c>
      <c r="E1359" s="6">
        <f>[1]!MoonAge(A1359)</f>
        <v>0.60602723586679119</v>
      </c>
      <c r="F1359" s="7" t="str">
        <f>IFERROR(VLOOKUP(A1359,[2]Sheet4!$A$2:$I$2561,3,FALSE),"CL")</f>
        <v>FIM</v>
      </c>
      <c r="G1359" s="7" t="str">
        <f>IFERROR(VLOOKUP(A1359,[2]Sheet4!$A$2:$I$2561,4,FALSE),"CL")</f>
        <v>Sn</v>
      </c>
      <c r="H1359" s="7" t="str">
        <f>IFERROR(VLOOKUP(A1359,[2]Sheet4!$A$2:$I$2561,5,FALSE),"CL")</f>
        <v>PAP</v>
      </c>
      <c r="I1359" s="7" t="str">
        <f>IFERROR(VLOOKUP(A1359,[2]Sheet4!$A$2:$I$2561,6,FALSE),"CL")</f>
        <v>Mo</v>
      </c>
      <c r="J1359" s="7" t="str">
        <f>IFERROR(VLOOKUP(A1359,[2]Sheet4!$A$2:$I$2561,7,FALSE),"CL")</f>
        <v>UDP</v>
      </c>
      <c r="K1359" s="7" t="str">
        <f>IFERROR(VLOOKUP(A1359,[2]Sheet4!$A$2:$I$2561,8,FALSE),"CL")</f>
        <v>Ho</v>
      </c>
    </row>
    <row r="1360" spans="1:11" hidden="1">
      <c r="A1360" s="5">
        <v>41870</v>
      </c>
      <c r="B1360" s="6">
        <v>60.725999999999999</v>
      </c>
      <c r="C1360" s="6">
        <f t="shared" si="42"/>
        <v>-0.33230000000000359</v>
      </c>
      <c r="D1360" s="8">
        <f t="shared" si="43"/>
        <v>-5.4423395345105183E-3</v>
      </c>
      <c r="E1360" s="6">
        <f>[1]!MoonAge(A1360)</f>
        <v>0.77534319557550346</v>
      </c>
      <c r="F1360" s="7" t="str">
        <f>IFERROR(VLOOKUP(A1360,[2]Sheet4!$A$2:$I$2561,3,FALSE),"CL")</f>
        <v>PAP</v>
      </c>
      <c r="G1360" s="7" t="str">
        <f>IFERROR(VLOOKUP(A1360,[2]Sheet4!$A$2:$I$2561,4,FALSE),"CL")</f>
        <v>Do</v>
      </c>
      <c r="H1360" s="7" t="str">
        <f>IFERROR(VLOOKUP(A1360,[2]Sheet4!$A$2:$I$2561,5,FALSE),"CL")</f>
        <v>PAP</v>
      </c>
      <c r="I1360" s="7" t="str">
        <f>IFERROR(VLOOKUP(A1360,[2]Sheet4!$A$2:$I$2561,6,FALSE),"CL")</f>
        <v>Mo</v>
      </c>
      <c r="J1360" s="7" t="str">
        <f>IFERROR(VLOOKUP(A1360,[2]Sheet4!$A$2:$I$2561,7,FALSE),"CL")</f>
        <v>UDP</v>
      </c>
      <c r="K1360" s="7" t="str">
        <f>IFERROR(VLOOKUP(A1360,[2]Sheet4!$A$2:$I$2561,8,FALSE),"CL")</f>
        <v>Ho</v>
      </c>
    </row>
    <row r="1361" spans="1:11" hidden="1">
      <c r="A1361" s="5">
        <v>41871</v>
      </c>
      <c r="B1361" s="6">
        <v>60.668999999999997</v>
      </c>
      <c r="C1361" s="6">
        <f t="shared" si="42"/>
        <v>-5.700000000000216E-2</v>
      </c>
      <c r="D1361" s="8">
        <f t="shared" si="43"/>
        <v>-9.3864242663771957E-4</v>
      </c>
      <c r="E1361" s="6">
        <f>[1]!MoonAge(A1361)</f>
        <v>0.80920638751724583</v>
      </c>
      <c r="F1361" s="7" t="str">
        <f>IFERROR(VLOOKUP(A1361,[2]Sheet4!$A$2:$I$2561,3,FALSE),"CL")</f>
        <v>PAM</v>
      </c>
      <c r="G1361" s="7" t="str">
        <f>IFERROR(VLOOKUP(A1361,[2]Sheet4!$A$2:$I$2561,4,FALSE),"CL")</f>
        <v>Pi</v>
      </c>
      <c r="H1361" s="7" t="str">
        <f>IFERROR(VLOOKUP(A1361,[2]Sheet4!$A$2:$I$2561,5,FALSE),"CL")</f>
        <v>PAP</v>
      </c>
      <c r="I1361" s="7" t="str">
        <f>IFERROR(VLOOKUP(A1361,[2]Sheet4!$A$2:$I$2561,6,FALSE),"CL")</f>
        <v>Mo</v>
      </c>
      <c r="J1361" s="7" t="str">
        <f>IFERROR(VLOOKUP(A1361,[2]Sheet4!$A$2:$I$2561,7,FALSE),"CL")</f>
        <v>UDP</v>
      </c>
      <c r="K1361" s="7" t="str">
        <f>IFERROR(VLOOKUP(A1361,[2]Sheet4!$A$2:$I$2561,8,FALSE),"CL")</f>
        <v>Ho</v>
      </c>
    </row>
    <row r="1362" spans="1:11" hidden="1">
      <c r="A1362" s="5">
        <v>41872</v>
      </c>
      <c r="B1362" s="6">
        <v>60.767000000000003</v>
      </c>
      <c r="C1362" s="6">
        <f t="shared" si="42"/>
        <v>9.8000000000006082E-2</v>
      </c>
      <c r="D1362" s="8">
        <f t="shared" si="43"/>
        <v>1.6153224875967312E-3</v>
      </c>
      <c r="E1362" s="6">
        <f>[1]!MoonAge(A1362)</f>
        <v>0.84306957945898819</v>
      </c>
      <c r="F1362" s="7" t="str">
        <f>IFERROR(VLOOKUP(A1362,[2]Sheet4!$A$2:$I$2561,3,FALSE),"CL")</f>
        <v>UDP</v>
      </c>
      <c r="G1362" s="7" t="str">
        <f>IFERROR(VLOOKUP(A1362,[2]Sheet4!$A$2:$I$2561,4,FALSE),"CL")</f>
        <v>Ra</v>
      </c>
      <c r="H1362" s="7" t="str">
        <f>IFERROR(VLOOKUP(A1362,[2]Sheet4!$A$2:$I$2561,5,FALSE),"CL")</f>
        <v>PAP</v>
      </c>
      <c r="I1362" s="7" t="str">
        <f>IFERROR(VLOOKUP(A1362,[2]Sheet4!$A$2:$I$2561,6,FALSE),"CL")</f>
        <v>Mo</v>
      </c>
      <c r="J1362" s="7" t="str">
        <f>IFERROR(VLOOKUP(A1362,[2]Sheet4!$A$2:$I$2561,7,FALSE),"CL")</f>
        <v>UDP</v>
      </c>
      <c r="K1362" s="7" t="str">
        <f>IFERROR(VLOOKUP(A1362,[2]Sheet4!$A$2:$I$2561,8,FALSE),"CL")</f>
        <v>Ho</v>
      </c>
    </row>
    <row r="1363" spans="1:11" hidden="1">
      <c r="A1363" s="5">
        <v>41873</v>
      </c>
      <c r="B1363" s="6">
        <v>60.436</v>
      </c>
      <c r="C1363" s="6">
        <f t="shared" si="42"/>
        <v>-0.33100000000000307</v>
      </c>
      <c r="D1363" s="8">
        <f t="shared" si="43"/>
        <v>-5.4470353975019838E-3</v>
      </c>
      <c r="E1363" s="6">
        <f>[1]!MoonAge(A1363)</f>
        <v>0.87693277140073067</v>
      </c>
      <c r="F1363" s="7" t="str">
        <f>IFERROR(VLOOKUP(A1363,[2]Sheet4!$A$2:$I$2561,3,FALSE),"CL")</f>
        <v>UDM</v>
      </c>
      <c r="G1363" s="7" t="str">
        <f>IFERROR(VLOOKUP(A1363,[2]Sheet4!$A$2:$I$2561,4,FALSE),"CL")</f>
        <v>Co</v>
      </c>
      <c r="H1363" s="7" t="str">
        <f>IFERROR(VLOOKUP(A1363,[2]Sheet4!$A$2:$I$2561,5,FALSE),"CL")</f>
        <v>PAP</v>
      </c>
      <c r="I1363" s="7" t="str">
        <f>IFERROR(VLOOKUP(A1363,[2]Sheet4!$A$2:$I$2561,6,FALSE),"CL")</f>
        <v>Mo</v>
      </c>
      <c r="J1363" s="7" t="str">
        <f>IFERROR(VLOOKUP(A1363,[2]Sheet4!$A$2:$I$2561,7,FALSE),"CL")</f>
        <v>UDP</v>
      </c>
      <c r="K1363" s="7" t="str">
        <f>IFERROR(VLOOKUP(A1363,[2]Sheet4!$A$2:$I$2561,8,FALSE),"CL")</f>
        <v>Ho</v>
      </c>
    </row>
    <row r="1364" spans="1:11" hidden="1">
      <c r="A1364" s="5">
        <v>41876</v>
      </c>
      <c r="B1364" s="6">
        <v>60.427</v>
      </c>
      <c r="C1364" s="6">
        <f t="shared" si="42"/>
        <v>-9.0000000000003411E-3</v>
      </c>
      <c r="D1364" s="8">
        <f t="shared" si="43"/>
        <v>-1.4891786352505695E-4</v>
      </c>
      <c r="E1364" s="6">
        <f>[1]!MoonAge(A1364)</f>
        <v>0.9785223472259581</v>
      </c>
      <c r="F1364" s="7" t="str">
        <f>IFERROR(VLOOKUP(A1364,[2]Sheet4!$A$2:$I$2561,3,FALSE),"CL")</f>
        <v>EAP</v>
      </c>
      <c r="G1364" s="7" t="str">
        <f>IFERROR(VLOOKUP(A1364,[2]Sheet4!$A$2:$I$2561,4,FALSE),"CL")</f>
        <v>Dr</v>
      </c>
      <c r="H1364" s="7" t="str">
        <f>IFERROR(VLOOKUP(A1364,[2]Sheet4!$A$2:$I$2561,5,FALSE),"CL")</f>
        <v>PAP</v>
      </c>
      <c r="I1364" s="7" t="str">
        <f>IFERROR(VLOOKUP(A1364,[2]Sheet4!$A$2:$I$2561,6,FALSE),"CL")</f>
        <v>Mo</v>
      </c>
      <c r="J1364" s="7" t="str">
        <f>IFERROR(VLOOKUP(A1364,[2]Sheet4!$A$2:$I$2561,7,FALSE),"CL")</f>
        <v>UDP</v>
      </c>
      <c r="K1364" s="7" t="str">
        <f>IFERROR(VLOOKUP(A1364,[2]Sheet4!$A$2:$I$2561,8,FALSE),"CL")</f>
        <v>Ho</v>
      </c>
    </row>
    <row r="1365" spans="1:11" hidden="1">
      <c r="A1365" s="5">
        <v>41877</v>
      </c>
      <c r="B1365" s="6">
        <v>60.496000000000002</v>
      </c>
      <c r="C1365" s="6">
        <f t="shared" si="42"/>
        <v>6.9000000000002615E-2</v>
      </c>
      <c r="D1365" s="8">
        <f t="shared" si="43"/>
        <v>1.1418736657454881E-3</v>
      </c>
      <c r="E1365" s="6">
        <f>[1]!MoonAge(A1365)</f>
        <v>1.2385539167700466E-2</v>
      </c>
      <c r="F1365" s="7" t="str">
        <f>IFERROR(VLOOKUP(A1365,[2]Sheet4!$A$2:$I$2561,3,FALSE),"CL")</f>
        <v>EAM</v>
      </c>
      <c r="G1365" s="7" t="str">
        <f>IFERROR(VLOOKUP(A1365,[2]Sheet4!$A$2:$I$2561,4,FALSE),"CL")</f>
        <v>Sn</v>
      </c>
      <c r="H1365" s="7" t="str">
        <f>IFERROR(VLOOKUP(A1365,[2]Sheet4!$A$2:$I$2561,5,FALSE),"CL")</f>
        <v>PAP</v>
      </c>
      <c r="I1365" s="7" t="str">
        <f>IFERROR(VLOOKUP(A1365,[2]Sheet4!$A$2:$I$2561,6,FALSE),"CL")</f>
        <v>Mo</v>
      </c>
      <c r="J1365" s="7" t="str">
        <f>IFERROR(VLOOKUP(A1365,[2]Sheet4!$A$2:$I$2561,7,FALSE),"CL")</f>
        <v>UDP</v>
      </c>
      <c r="K1365" s="7" t="str">
        <f>IFERROR(VLOOKUP(A1365,[2]Sheet4!$A$2:$I$2561,8,FALSE),"CL")</f>
        <v>Ho</v>
      </c>
    </row>
    <row r="1366" spans="1:11" hidden="1">
      <c r="A1366" s="5">
        <v>41878</v>
      </c>
      <c r="B1366" s="6">
        <v>60.467799999999997</v>
      </c>
      <c r="C1366" s="6">
        <f t="shared" si="42"/>
        <v>-2.8200000000005332E-2</v>
      </c>
      <c r="D1366" s="8">
        <f t="shared" si="43"/>
        <v>-4.6614652208419285E-4</v>
      </c>
      <c r="E1366" s="6">
        <f>[1]!MoonAge(A1366)</f>
        <v>4.6248731109442942E-2</v>
      </c>
      <c r="F1366" s="7" t="str">
        <f>IFERROR(VLOOKUP(A1366,[2]Sheet4!$A$2:$I$2561,3,FALSE),"CL")</f>
        <v>MEP</v>
      </c>
      <c r="G1366" s="7" t="str">
        <f>IFERROR(VLOOKUP(A1366,[2]Sheet4!$A$2:$I$2561,4,FALSE),"CL")</f>
        <v>Ho</v>
      </c>
      <c r="H1366" s="7" t="str">
        <f>IFERROR(VLOOKUP(A1366,[2]Sheet4!$A$2:$I$2561,5,FALSE),"CL")</f>
        <v>PAP</v>
      </c>
      <c r="I1366" s="7" t="str">
        <f>IFERROR(VLOOKUP(A1366,[2]Sheet4!$A$2:$I$2561,6,FALSE),"CL")</f>
        <v>Mo</v>
      </c>
      <c r="J1366" s="7" t="str">
        <f>IFERROR(VLOOKUP(A1366,[2]Sheet4!$A$2:$I$2561,7,FALSE),"CL")</f>
        <v>UDP</v>
      </c>
      <c r="K1366" s="7" t="str">
        <f>IFERROR(VLOOKUP(A1366,[2]Sheet4!$A$2:$I$2561,8,FALSE),"CL")</f>
        <v>Ho</v>
      </c>
    </row>
    <row r="1367" spans="1:11" hidden="1">
      <c r="A1367" s="5">
        <v>41879</v>
      </c>
      <c r="B1367" s="6">
        <v>60.474499999999999</v>
      </c>
      <c r="C1367" s="6">
        <f t="shared" si="42"/>
        <v>6.7000000000021487E-3</v>
      </c>
      <c r="D1367" s="8">
        <f t="shared" si="43"/>
        <v>1.1080277436920392E-4</v>
      </c>
      <c r="E1367" s="6">
        <f>[1]!MoonAge(A1367)</f>
        <v>8.0111923051185308E-2</v>
      </c>
      <c r="F1367" s="7" t="str">
        <f>IFERROR(VLOOKUP(A1367,[2]Sheet4!$A$2:$I$2561,3,FALSE),"CL")</f>
        <v>MEM</v>
      </c>
      <c r="G1367" s="7" t="str">
        <f>IFERROR(VLOOKUP(A1367,[2]Sheet4!$A$2:$I$2561,4,FALSE),"CL")</f>
        <v>Sh</v>
      </c>
      <c r="H1367" s="7" t="str">
        <f>IFERROR(VLOOKUP(A1367,[2]Sheet4!$A$2:$I$2561,5,FALSE),"CL")</f>
        <v>PAP</v>
      </c>
      <c r="I1367" s="7" t="str">
        <f>IFERROR(VLOOKUP(A1367,[2]Sheet4!$A$2:$I$2561,6,FALSE),"CL")</f>
        <v>Mo</v>
      </c>
      <c r="J1367" s="7" t="str">
        <f>IFERROR(VLOOKUP(A1367,[2]Sheet4!$A$2:$I$2561,7,FALSE),"CL")</f>
        <v>UDP</v>
      </c>
      <c r="K1367" s="7" t="str">
        <f>IFERROR(VLOOKUP(A1367,[2]Sheet4!$A$2:$I$2561,8,FALSE),"CL")</f>
        <v>Ho</v>
      </c>
    </row>
    <row r="1368" spans="1:11" hidden="1">
      <c r="A1368" s="5">
        <v>41883</v>
      </c>
      <c r="B1368" s="6">
        <v>60.473500000000001</v>
      </c>
      <c r="C1368" s="6">
        <f t="shared" si="42"/>
        <v>-9.9999999999766942E-4</v>
      </c>
      <c r="D1368" s="8">
        <f t="shared" si="43"/>
        <v>-1.6535895294672457E-5</v>
      </c>
      <c r="E1368" s="6">
        <f>[1]!MoonAge(A1368)</f>
        <v>0.2155646908181551</v>
      </c>
      <c r="F1368" s="7" t="str">
        <f>IFERROR(VLOOKUP(A1368,[2]Sheet4!$A$2:$I$2561,3,FALSE),"CL")</f>
        <v>UDM</v>
      </c>
      <c r="G1368" s="7" t="str">
        <f>IFERROR(VLOOKUP(A1368,[2]Sheet4!$A$2:$I$2561,4,FALSE),"CL")</f>
        <v>Pi</v>
      </c>
      <c r="H1368" s="7" t="str">
        <f>IFERROR(VLOOKUP(A1368,[2]Sheet4!$A$2:$I$2561,5,FALSE),"CL")</f>
        <v>PAP</v>
      </c>
      <c r="I1368" s="7" t="str">
        <f>IFERROR(VLOOKUP(A1368,[2]Sheet4!$A$2:$I$2561,6,FALSE),"CL")</f>
        <v>Mo</v>
      </c>
      <c r="J1368" s="7" t="str">
        <f>IFERROR(VLOOKUP(A1368,[2]Sheet4!$A$2:$I$2561,7,FALSE),"CL")</f>
        <v>UDP</v>
      </c>
      <c r="K1368" s="7" t="str">
        <f>IFERROR(VLOOKUP(A1368,[2]Sheet4!$A$2:$I$2561,8,FALSE),"CL")</f>
        <v>Ho</v>
      </c>
    </row>
    <row r="1369" spans="1:11" hidden="1">
      <c r="A1369" s="5">
        <v>41884</v>
      </c>
      <c r="B1369" s="6">
        <v>60.61</v>
      </c>
      <c r="C1369" s="6">
        <f t="shared" si="42"/>
        <v>0.13649999999999807</v>
      </c>
      <c r="D1369" s="8">
        <f t="shared" si="43"/>
        <v>2.2571870323364459E-3</v>
      </c>
      <c r="E1369" s="6">
        <f>[1]!MoonAge(A1369)</f>
        <v>0.24942788275989758</v>
      </c>
      <c r="F1369" s="7" t="str">
        <f>IFERROR(VLOOKUP(A1369,[2]Sheet4!$A$2:$I$2561,3,FALSE),"CL")</f>
        <v>FIP</v>
      </c>
      <c r="G1369" s="7" t="str">
        <f>IFERROR(VLOOKUP(A1369,[2]Sheet4!$A$2:$I$2561,4,FALSE),"CL")</f>
        <v>Ra</v>
      </c>
      <c r="H1369" s="7" t="str">
        <f>IFERROR(VLOOKUP(A1369,[2]Sheet4!$A$2:$I$2561,5,FALSE),"CL")</f>
        <v>PAP</v>
      </c>
      <c r="I1369" s="7" t="str">
        <f>IFERROR(VLOOKUP(A1369,[2]Sheet4!$A$2:$I$2561,6,FALSE),"CL")</f>
        <v>Mo</v>
      </c>
      <c r="J1369" s="7" t="str">
        <f>IFERROR(VLOOKUP(A1369,[2]Sheet4!$A$2:$I$2561,7,FALSE),"CL")</f>
        <v>UDP</v>
      </c>
      <c r="K1369" s="7" t="str">
        <f>IFERROR(VLOOKUP(A1369,[2]Sheet4!$A$2:$I$2561,8,FALSE),"CL")</f>
        <v>Ho</v>
      </c>
    </row>
    <row r="1370" spans="1:11" hidden="1">
      <c r="A1370" s="5">
        <v>41885</v>
      </c>
      <c r="B1370" s="6">
        <v>60.544499999999999</v>
      </c>
      <c r="C1370" s="6">
        <f t="shared" si="42"/>
        <v>-6.5500000000000114E-2</v>
      </c>
      <c r="D1370" s="8">
        <f t="shared" si="43"/>
        <v>-1.0806797558158738E-3</v>
      </c>
      <c r="E1370" s="6">
        <f>[1]!MoonAge(A1370)</f>
        <v>0.28329107470164006</v>
      </c>
      <c r="F1370" s="7" t="str">
        <f>IFERROR(VLOOKUP(A1370,[2]Sheet4!$A$2:$I$2561,3,FALSE),"CL")</f>
        <v>FIM</v>
      </c>
      <c r="G1370" s="7" t="str">
        <f>IFERROR(VLOOKUP(A1370,[2]Sheet4!$A$2:$I$2561,4,FALSE),"CL")</f>
        <v>Co</v>
      </c>
      <c r="H1370" s="7" t="str">
        <f>IFERROR(VLOOKUP(A1370,[2]Sheet4!$A$2:$I$2561,5,FALSE),"CL")</f>
        <v>PAP</v>
      </c>
      <c r="I1370" s="7" t="str">
        <f>IFERROR(VLOOKUP(A1370,[2]Sheet4!$A$2:$I$2561,6,FALSE),"CL")</f>
        <v>Mo</v>
      </c>
      <c r="J1370" s="7" t="str">
        <f>IFERROR(VLOOKUP(A1370,[2]Sheet4!$A$2:$I$2561,7,FALSE),"CL")</f>
        <v>UDP</v>
      </c>
      <c r="K1370" s="7" t="str">
        <f>IFERROR(VLOOKUP(A1370,[2]Sheet4!$A$2:$I$2561,8,FALSE),"CL")</f>
        <v>Ho</v>
      </c>
    </row>
    <row r="1371" spans="1:11" hidden="1">
      <c r="A1371" s="5">
        <v>41886</v>
      </c>
      <c r="B1371" s="6">
        <v>60.454000000000001</v>
      </c>
      <c r="C1371" s="6">
        <f t="shared" si="42"/>
        <v>-9.0499999999998693E-2</v>
      </c>
      <c r="D1371" s="8">
        <f t="shared" si="43"/>
        <v>-1.494768310911787E-3</v>
      </c>
      <c r="E1371" s="6">
        <f>[1]!MoonAge(A1371)</f>
        <v>0.31715426664338242</v>
      </c>
      <c r="F1371" s="7" t="str">
        <f>IFERROR(VLOOKUP(A1371,[2]Sheet4!$A$2:$I$2561,3,FALSE),"CL")</f>
        <v>EAP</v>
      </c>
      <c r="G1371" s="7" t="str">
        <f>IFERROR(VLOOKUP(A1371,[2]Sheet4!$A$2:$I$2561,4,FALSE),"CL")</f>
        <v>Tg</v>
      </c>
      <c r="H1371" s="7" t="str">
        <f>IFERROR(VLOOKUP(A1371,[2]Sheet4!$A$2:$I$2561,5,FALSE),"CL")</f>
        <v>PAP</v>
      </c>
      <c r="I1371" s="7" t="str">
        <f>IFERROR(VLOOKUP(A1371,[2]Sheet4!$A$2:$I$2561,6,FALSE),"CL")</f>
        <v>Mo</v>
      </c>
      <c r="J1371" s="7" t="str">
        <f>IFERROR(VLOOKUP(A1371,[2]Sheet4!$A$2:$I$2561,7,FALSE),"CL")</f>
        <v>UDP</v>
      </c>
      <c r="K1371" s="7" t="str">
        <f>IFERROR(VLOOKUP(A1371,[2]Sheet4!$A$2:$I$2561,8,FALSE),"CL")</f>
        <v>Ho</v>
      </c>
    </row>
    <row r="1372" spans="1:11" hidden="1">
      <c r="A1372" s="5">
        <v>41887</v>
      </c>
      <c r="B1372" s="6">
        <v>60.438499999999998</v>
      </c>
      <c r="C1372" s="6">
        <f t="shared" si="42"/>
        <v>-1.5500000000002956E-2</v>
      </c>
      <c r="D1372" s="8">
        <f t="shared" si="43"/>
        <v>-2.5639329076658214E-4</v>
      </c>
      <c r="E1372" s="6">
        <f>[1]!MoonAge(A1372)</f>
        <v>0.3510174585851249</v>
      </c>
      <c r="F1372" s="7" t="str">
        <f>IFERROR(VLOOKUP(A1372,[2]Sheet4!$A$2:$I$2561,3,FALSE),"CL")</f>
        <v>EAM</v>
      </c>
      <c r="G1372" s="7" t="str">
        <f>IFERROR(VLOOKUP(A1372,[2]Sheet4!$A$2:$I$2561,4,FALSE),"CL")</f>
        <v>Rb</v>
      </c>
      <c r="H1372" s="7" t="str">
        <f>IFERROR(VLOOKUP(A1372,[2]Sheet4!$A$2:$I$2561,5,FALSE),"CL")</f>
        <v>PAP</v>
      </c>
      <c r="I1372" s="7" t="str">
        <f>IFERROR(VLOOKUP(A1372,[2]Sheet4!$A$2:$I$2561,6,FALSE),"CL")</f>
        <v>Mo</v>
      </c>
      <c r="J1372" s="7" t="str">
        <f>IFERROR(VLOOKUP(A1372,[2]Sheet4!$A$2:$I$2561,7,FALSE),"CL")</f>
        <v>UDP</v>
      </c>
      <c r="K1372" s="7" t="str">
        <f>IFERROR(VLOOKUP(A1372,[2]Sheet4!$A$2:$I$2561,8,FALSE),"CL")</f>
        <v>Ho</v>
      </c>
    </row>
    <row r="1373" spans="1:11" hidden="1">
      <c r="A1373" s="5">
        <v>41890</v>
      </c>
      <c r="B1373" s="6">
        <v>60.262799999999999</v>
      </c>
      <c r="C1373" s="6">
        <f t="shared" si="42"/>
        <v>-0.17569999999999908</v>
      </c>
      <c r="D1373" s="8">
        <f t="shared" si="43"/>
        <v>-2.9070873698056549E-3</v>
      </c>
      <c r="E1373" s="6">
        <f>[1]!MoonAge(A1373)</f>
        <v>0.45260703441035222</v>
      </c>
      <c r="F1373" s="7" t="str">
        <f>IFERROR(VLOOKUP(A1373,[2]Sheet4!$A$2:$I$2561,3,FALSE),"CL")</f>
        <v>PAP</v>
      </c>
      <c r="G1373" s="7" t="str">
        <f>IFERROR(VLOOKUP(A1373,[2]Sheet4!$A$2:$I$2561,4,FALSE),"CL")</f>
        <v>Ho</v>
      </c>
      <c r="H1373" s="7" t="str">
        <f>IFERROR(VLOOKUP(A1373,[2]Sheet4!$A$2:$I$2561,5,FALSE),"CL")</f>
        <v>PAM</v>
      </c>
      <c r="I1373" s="7" t="str">
        <f>IFERROR(VLOOKUP(A1373,[2]Sheet4!$A$2:$I$2561,6,FALSE),"CL")</f>
        <v>Ch</v>
      </c>
      <c r="J1373" s="7" t="str">
        <f>IFERROR(VLOOKUP(A1373,[2]Sheet4!$A$2:$I$2561,7,FALSE),"CL")</f>
        <v>UDP</v>
      </c>
      <c r="K1373" s="7" t="str">
        <f>IFERROR(VLOOKUP(A1373,[2]Sheet4!$A$2:$I$2561,8,FALSE),"CL")</f>
        <v>Ho</v>
      </c>
    </row>
    <row r="1374" spans="1:11" hidden="1">
      <c r="A1374" s="5">
        <v>41891</v>
      </c>
      <c r="B1374" s="6">
        <v>60.427700000000002</v>
      </c>
      <c r="C1374" s="6">
        <f t="shared" si="42"/>
        <v>0.16490000000000293</v>
      </c>
      <c r="D1374" s="8">
        <f t="shared" si="43"/>
        <v>2.7363481285304189E-3</v>
      </c>
      <c r="E1374" s="6">
        <f>[1]!MoonAge(A1374)</f>
        <v>0.48647022635209469</v>
      </c>
      <c r="F1374" s="7" t="str">
        <f>IFERROR(VLOOKUP(A1374,[2]Sheet4!$A$2:$I$2561,3,FALSE),"CL")</f>
        <v>PAM</v>
      </c>
      <c r="G1374" s="7" t="str">
        <f>IFERROR(VLOOKUP(A1374,[2]Sheet4!$A$2:$I$2561,4,FALSE),"CL")</f>
        <v>Sh</v>
      </c>
      <c r="H1374" s="7" t="str">
        <f>IFERROR(VLOOKUP(A1374,[2]Sheet4!$A$2:$I$2561,5,FALSE),"CL")</f>
        <v>PAM</v>
      </c>
      <c r="I1374" s="7" t="str">
        <f>IFERROR(VLOOKUP(A1374,[2]Sheet4!$A$2:$I$2561,6,FALSE),"CL")</f>
        <v>Ch</v>
      </c>
      <c r="J1374" s="7" t="str">
        <f>IFERROR(VLOOKUP(A1374,[2]Sheet4!$A$2:$I$2561,7,FALSE),"CL")</f>
        <v>UDP</v>
      </c>
      <c r="K1374" s="7" t="str">
        <f>IFERROR(VLOOKUP(A1374,[2]Sheet4!$A$2:$I$2561,8,FALSE),"CL")</f>
        <v>Ho</v>
      </c>
    </row>
    <row r="1375" spans="1:11" hidden="1">
      <c r="A1375" s="5">
        <v>41892</v>
      </c>
      <c r="B1375" s="6">
        <v>60.825600000000001</v>
      </c>
      <c r="C1375" s="6">
        <f t="shared" si="42"/>
        <v>0.39789999999999992</v>
      </c>
      <c r="D1375" s="8">
        <f t="shared" si="43"/>
        <v>6.5847285268179978E-3</v>
      </c>
      <c r="E1375" s="6">
        <f>[1]!MoonAge(A1375)</f>
        <v>0.52033341829370183</v>
      </c>
      <c r="F1375" s="7" t="str">
        <f>IFERROR(VLOOKUP(A1375,[2]Sheet4!$A$2:$I$2561,3,FALSE),"CL")</f>
        <v>UDP</v>
      </c>
      <c r="G1375" s="7" t="str">
        <f>IFERROR(VLOOKUP(A1375,[2]Sheet4!$A$2:$I$2561,4,FALSE),"CL")</f>
        <v>Mo</v>
      </c>
      <c r="H1375" s="7" t="str">
        <f>IFERROR(VLOOKUP(A1375,[2]Sheet4!$A$2:$I$2561,5,FALSE),"CL")</f>
        <v>PAM</v>
      </c>
      <c r="I1375" s="7" t="str">
        <f>IFERROR(VLOOKUP(A1375,[2]Sheet4!$A$2:$I$2561,6,FALSE),"CL")</f>
        <v>Ch</v>
      </c>
      <c r="J1375" s="7" t="str">
        <f>IFERROR(VLOOKUP(A1375,[2]Sheet4!$A$2:$I$2561,7,FALSE),"CL")</f>
        <v>UDP</v>
      </c>
      <c r="K1375" s="7" t="str">
        <f>IFERROR(VLOOKUP(A1375,[2]Sheet4!$A$2:$I$2561,8,FALSE),"CL")</f>
        <v>Ho</v>
      </c>
    </row>
    <row r="1376" spans="1:11" hidden="1">
      <c r="A1376" s="5">
        <v>41893</v>
      </c>
      <c r="B1376" s="6">
        <v>60.915500000000002</v>
      </c>
      <c r="C1376" s="6">
        <f t="shared" si="42"/>
        <v>8.9900000000000091E-2</v>
      </c>
      <c r="D1376" s="8">
        <f t="shared" si="43"/>
        <v>1.4779961069023584E-3</v>
      </c>
      <c r="E1376" s="6">
        <f>[1]!MoonAge(A1376)</f>
        <v>0.55419661023521904</v>
      </c>
      <c r="F1376" s="7" t="str">
        <f>IFERROR(VLOOKUP(A1376,[2]Sheet4!$A$2:$I$2561,3,FALSE),"CL")</f>
        <v>UDM</v>
      </c>
      <c r="G1376" s="7" t="str">
        <f>IFERROR(VLOOKUP(A1376,[2]Sheet4!$A$2:$I$2561,4,FALSE),"CL")</f>
        <v>Ch</v>
      </c>
      <c r="H1376" s="7" t="str">
        <f>IFERROR(VLOOKUP(A1376,[2]Sheet4!$A$2:$I$2561,5,FALSE),"CL")</f>
        <v>PAM</v>
      </c>
      <c r="I1376" s="7" t="str">
        <f>IFERROR(VLOOKUP(A1376,[2]Sheet4!$A$2:$I$2561,6,FALSE),"CL")</f>
        <v>Ch</v>
      </c>
      <c r="J1376" s="7" t="str">
        <f>IFERROR(VLOOKUP(A1376,[2]Sheet4!$A$2:$I$2561,7,FALSE),"CL")</f>
        <v>UDP</v>
      </c>
      <c r="K1376" s="7" t="str">
        <f>IFERROR(VLOOKUP(A1376,[2]Sheet4!$A$2:$I$2561,8,FALSE),"CL")</f>
        <v>Ho</v>
      </c>
    </row>
    <row r="1377" spans="1:11" hidden="1">
      <c r="A1377" s="5">
        <v>41894</v>
      </c>
      <c r="B1377" s="6">
        <v>60.84</v>
      </c>
      <c r="C1377" s="6">
        <f t="shared" si="42"/>
        <v>-7.5499999999998124E-2</v>
      </c>
      <c r="D1377" s="8">
        <f t="shared" si="43"/>
        <v>-1.2394218220321284E-3</v>
      </c>
      <c r="E1377" s="6">
        <f>[1]!MoonAge(A1377)</f>
        <v>0.58805980217673615</v>
      </c>
      <c r="F1377" s="7" t="str">
        <f>IFERROR(VLOOKUP(A1377,[2]Sheet4!$A$2:$I$2561,3,FALSE),"CL")</f>
        <v>FIP</v>
      </c>
      <c r="G1377" s="7" t="str">
        <f>IFERROR(VLOOKUP(A1377,[2]Sheet4!$A$2:$I$2561,4,FALSE),"CL")</f>
        <v>Do</v>
      </c>
      <c r="H1377" s="7" t="str">
        <f>IFERROR(VLOOKUP(A1377,[2]Sheet4!$A$2:$I$2561,5,FALSE),"CL")</f>
        <v>PAM</v>
      </c>
      <c r="I1377" s="7" t="str">
        <f>IFERROR(VLOOKUP(A1377,[2]Sheet4!$A$2:$I$2561,6,FALSE),"CL")</f>
        <v>Ch</v>
      </c>
      <c r="J1377" s="7" t="str">
        <f>IFERROR(VLOOKUP(A1377,[2]Sheet4!$A$2:$I$2561,7,FALSE),"CL")</f>
        <v>UDP</v>
      </c>
      <c r="K1377" s="7" t="str">
        <f>IFERROR(VLOOKUP(A1377,[2]Sheet4!$A$2:$I$2561,8,FALSE),"CL")</f>
        <v>Ho</v>
      </c>
    </row>
    <row r="1378" spans="1:11" hidden="1">
      <c r="A1378" s="5">
        <v>41897</v>
      </c>
      <c r="B1378" s="6">
        <v>60.994500000000002</v>
      </c>
      <c r="C1378" s="6">
        <f t="shared" si="42"/>
        <v>0.15449999999999875</v>
      </c>
      <c r="D1378" s="8">
        <f t="shared" si="43"/>
        <v>2.5394477317554035E-3</v>
      </c>
      <c r="E1378" s="6">
        <f>[1]!MoonAge(A1378)</f>
        <v>0.68964937800128767</v>
      </c>
      <c r="F1378" s="7" t="str">
        <f>IFERROR(VLOOKUP(A1378,[2]Sheet4!$A$2:$I$2561,3,FALSE),"CL")</f>
        <v>EAM</v>
      </c>
      <c r="G1378" s="7" t="str">
        <f>IFERROR(VLOOKUP(A1378,[2]Sheet4!$A$2:$I$2561,4,FALSE),"CL")</f>
        <v>Co</v>
      </c>
      <c r="H1378" s="7" t="str">
        <f>IFERROR(VLOOKUP(A1378,[2]Sheet4!$A$2:$I$2561,5,FALSE),"CL")</f>
        <v>PAM</v>
      </c>
      <c r="I1378" s="7" t="str">
        <f>IFERROR(VLOOKUP(A1378,[2]Sheet4!$A$2:$I$2561,6,FALSE),"CL")</f>
        <v>Ch</v>
      </c>
      <c r="J1378" s="7" t="str">
        <f>IFERROR(VLOOKUP(A1378,[2]Sheet4!$A$2:$I$2561,7,FALSE),"CL")</f>
        <v>UDP</v>
      </c>
      <c r="K1378" s="7" t="str">
        <f>IFERROR(VLOOKUP(A1378,[2]Sheet4!$A$2:$I$2561,8,FALSE),"CL")</f>
        <v>Ho</v>
      </c>
    </row>
    <row r="1379" spans="1:11" hidden="1">
      <c r="A1379" s="5">
        <v>41898</v>
      </c>
      <c r="B1379" s="6">
        <v>61.101500000000001</v>
      </c>
      <c r="C1379" s="6">
        <f t="shared" si="42"/>
        <v>0.10699999999999932</v>
      </c>
      <c r="D1379" s="8">
        <f t="shared" si="43"/>
        <v>1.7542565313265837E-3</v>
      </c>
      <c r="E1379" s="6">
        <f>[1]!MoonAge(A1379)</f>
        <v>0.72351256994280488</v>
      </c>
      <c r="F1379" s="7" t="str">
        <f>IFERROR(VLOOKUP(A1379,[2]Sheet4!$A$2:$I$2561,3,FALSE),"CL")</f>
        <v>MEP</v>
      </c>
      <c r="G1379" s="7" t="str">
        <f>IFERROR(VLOOKUP(A1379,[2]Sheet4!$A$2:$I$2561,4,FALSE),"CL")</f>
        <v>Tg</v>
      </c>
      <c r="H1379" s="7" t="str">
        <f>IFERROR(VLOOKUP(A1379,[2]Sheet4!$A$2:$I$2561,5,FALSE),"CL")</f>
        <v>PAM</v>
      </c>
      <c r="I1379" s="7" t="str">
        <f>IFERROR(VLOOKUP(A1379,[2]Sheet4!$A$2:$I$2561,6,FALSE),"CL")</f>
        <v>Ch</v>
      </c>
      <c r="J1379" s="7" t="str">
        <f>IFERROR(VLOOKUP(A1379,[2]Sheet4!$A$2:$I$2561,7,FALSE),"CL")</f>
        <v>UDP</v>
      </c>
      <c r="K1379" s="7" t="str">
        <f>IFERROR(VLOOKUP(A1379,[2]Sheet4!$A$2:$I$2561,8,FALSE),"CL")</f>
        <v>Ho</v>
      </c>
    </row>
    <row r="1380" spans="1:11" hidden="1">
      <c r="A1380" s="5">
        <v>41899</v>
      </c>
      <c r="B1380" s="6">
        <v>60.954000000000001</v>
      </c>
      <c r="C1380" s="6">
        <f t="shared" si="42"/>
        <v>-0.14750000000000085</v>
      </c>
      <c r="D1380" s="8">
        <f t="shared" si="43"/>
        <v>-2.4140160225199193E-3</v>
      </c>
      <c r="E1380" s="6">
        <f>[1]!MoonAge(A1380)</f>
        <v>0.75737576188432199</v>
      </c>
      <c r="F1380" s="7" t="str">
        <f>IFERROR(VLOOKUP(A1380,[2]Sheet4!$A$2:$I$2561,3,FALSE),"CL")</f>
        <v>MEM</v>
      </c>
      <c r="G1380" s="7" t="str">
        <f>IFERROR(VLOOKUP(A1380,[2]Sheet4!$A$2:$I$2561,4,FALSE),"CL")</f>
        <v>Rb</v>
      </c>
      <c r="H1380" s="7" t="str">
        <f>IFERROR(VLOOKUP(A1380,[2]Sheet4!$A$2:$I$2561,5,FALSE),"CL")</f>
        <v>PAM</v>
      </c>
      <c r="I1380" s="7" t="str">
        <f>IFERROR(VLOOKUP(A1380,[2]Sheet4!$A$2:$I$2561,6,FALSE),"CL")</f>
        <v>Ch</v>
      </c>
      <c r="J1380" s="7" t="str">
        <f>IFERROR(VLOOKUP(A1380,[2]Sheet4!$A$2:$I$2561,7,FALSE),"CL")</f>
        <v>UDP</v>
      </c>
      <c r="K1380" s="7" t="str">
        <f>IFERROR(VLOOKUP(A1380,[2]Sheet4!$A$2:$I$2561,8,FALSE),"CL")</f>
        <v>Ho</v>
      </c>
    </row>
    <row r="1381" spans="1:11" hidden="1">
      <c r="A1381" s="5">
        <v>41900</v>
      </c>
      <c r="B1381" s="6">
        <v>61.055799999999998</v>
      </c>
      <c r="C1381" s="6">
        <f t="shared" si="42"/>
        <v>0.10179999999999723</v>
      </c>
      <c r="D1381" s="8">
        <f t="shared" si="43"/>
        <v>1.6701118876529387E-3</v>
      </c>
      <c r="E1381" s="6">
        <f>[1]!MoonAge(A1381)</f>
        <v>0.7912389538258392</v>
      </c>
      <c r="F1381" s="7" t="str">
        <f>IFERROR(VLOOKUP(A1381,[2]Sheet4!$A$2:$I$2561,3,FALSE),"CL")</f>
        <v>PAP</v>
      </c>
      <c r="G1381" s="7" t="str">
        <f>IFERROR(VLOOKUP(A1381,[2]Sheet4!$A$2:$I$2561,4,FALSE),"CL")</f>
        <v>Dr</v>
      </c>
      <c r="H1381" s="7" t="str">
        <f>IFERROR(VLOOKUP(A1381,[2]Sheet4!$A$2:$I$2561,5,FALSE),"CL")</f>
        <v>PAM</v>
      </c>
      <c r="I1381" s="7" t="str">
        <f>IFERROR(VLOOKUP(A1381,[2]Sheet4!$A$2:$I$2561,6,FALSE),"CL")</f>
        <v>Ch</v>
      </c>
      <c r="J1381" s="7" t="str">
        <f>IFERROR(VLOOKUP(A1381,[2]Sheet4!$A$2:$I$2561,7,FALSE),"CL")</f>
        <v>UDP</v>
      </c>
      <c r="K1381" s="7" t="str">
        <f>IFERROR(VLOOKUP(A1381,[2]Sheet4!$A$2:$I$2561,8,FALSE),"CL")</f>
        <v>Ho</v>
      </c>
    </row>
    <row r="1382" spans="1:11" hidden="1">
      <c r="A1382" s="5">
        <v>41901</v>
      </c>
      <c r="B1382" s="6">
        <v>60.805500000000002</v>
      </c>
      <c r="C1382" s="6">
        <f t="shared" si="42"/>
        <v>-0.25029999999999575</v>
      </c>
      <c r="D1382" s="8">
        <f t="shared" si="43"/>
        <v>-4.0995286279107927E-3</v>
      </c>
      <c r="E1382" s="6">
        <f>[1]!MoonAge(A1382)</f>
        <v>0.82510214576735641</v>
      </c>
      <c r="F1382" s="7" t="str">
        <f>IFERROR(VLOOKUP(A1382,[2]Sheet4!$A$2:$I$2561,3,FALSE),"CL")</f>
        <v>PAM</v>
      </c>
      <c r="G1382" s="7" t="str">
        <f>IFERROR(VLOOKUP(A1382,[2]Sheet4!$A$2:$I$2561,4,FALSE),"CL")</f>
        <v>Sn</v>
      </c>
      <c r="H1382" s="7" t="str">
        <f>IFERROR(VLOOKUP(A1382,[2]Sheet4!$A$2:$I$2561,5,FALSE),"CL")</f>
        <v>PAM</v>
      </c>
      <c r="I1382" s="7" t="str">
        <f>IFERROR(VLOOKUP(A1382,[2]Sheet4!$A$2:$I$2561,6,FALSE),"CL")</f>
        <v>Ch</v>
      </c>
      <c r="J1382" s="7" t="str">
        <f>IFERROR(VLOOKUP(A1382,[2]Sheet4!$A$2:$I$2561,7,FALSE),"CL")</f>
        <v>UDP</v>
      </c>
      <c r="K1382" s="7" t="str">
        <f>IFERROR(VLOOKUP(A1382,[2]Sheet4!$A$2:$I$2561,8,FALSE),"CL")</f>
        <v>Ho</v>
      </c>
    </row>
    <row r="1383" spans="1:11" hidden="1">
      <c r="A1383" s="5">
        <v>41904</v>
      </c>
      <c r="B1383" s="6">
        <v>60.787500000000001</v>
      </c>
      <c r="C1383" s="6">
        <f t="shared" si="42"/>
        <v>-1.8000000000000682E-2</v>
      </c>
      <c r="D1383" s="8">
        <f t="shared" si="43"/>
        <v>-2.9602585292449996E-4</v>
      </c>
      <c r="E1383" s="6">
        <f>[1]!MoonAge(A1383)</f>
        <v>0.92669172159190794</v>
      </c>
      <c r="F1383" s="7" t="str">
        <f>IFERROR(VLOOKUP(A1383,[2]Sheet4!$A$2:$I$2561,3,FALSE),"CL")</f>
        <v>FIP</v>
      </c>
      <c r="G1383" s="7" t="str">
        <f>IFERROR(VLOOKUP(A1383,[2]Sheet4!$A$2:$I$2561,4,FALSE),"CL")</f>
        <v>Mo</v>
      </c>
      <c r="H1383" s="7" t="str">
        <f>IFERROR(VLOOKUP(A1383,[2]Sheet4!$A$2:$I$2561,5,FALSE),"CL")</f>
        <v>PAM</v>
      </c>
      <c r="I1383" s="7" t="str">
        <f>IFERROR(VLOOKUP(A1383,[2]Sheet4!$A$2:$I$2561,6,FALSE),"CL")</f>
        <v>Ch</v>
      </c>
      <c r="J1383" s="7" t="str">
        <f>IFERROR(VLOOKUP(A1383,[2]Sheet4!$A$2:$I$2561,7,FALSE),"CL")</f>
        <v>UDP</v>
      </c>
      <c r="K1383" s="7" t="str">
        <f>IFERROR(VLOOKUP(A1383,[2]Sheet4!$A$2:$I$2561,8,FALSE),"CL")</f>
        <v>Ho</v>
      </c>
    </row>
    <row r="1384" spans="1:11" hidden="1">
      <c r="A1384" s="5">
        <v>41905</v>
      </c>
      <c r="B1384" s="6">
        <v>60.870800000000003</v>
      </c>
      <c r="C1384" s="6">
        <f t="shared" si="42"/>
        <v>8.3300000000001262E-2</v>
      </c>
      <c r="D1384" s="8">
        <f t="shared" si="43"/>
        <v>1.3703475221057168E-3</v>
      </c>
      <c r="E1384" s="6">
        <f>[1]!MoonAge(A1384)</f>
        <v>0.96055491353342504</v>
      </c>
      <c r="F1384" s="7" t="str">
        <f>IFERROR(VLOOKUP(A1384,[2]Sheet4!$A$2:$I$2561,3,FALSE),"CL")</f>
        <v>FIM</v>
      </c>
      <c r="G1384" s="7" t="str">
        <f>IFERROR(VLOOKUP(A1384,[2]Sheet4!$A$2:$I$2561,4,FALSE),"CL")</f>
        <v>Ch</v>
      </c>
      <c r="H1384" s="7" t="str">
        <f>IFERROR(VLOOKUP(A1384,[2]Sheet4!$A$2:$I$2561,5,FALSE),"CL")</f>
        <v>PAM</v>
      </c>
      <c r="I1384" s="7" t="str">
        <f>IFERROR(VLOOKUP(A1384,[2]Sheet4!$A$2:$I$2561,6,FALSE),"CL")</f>
        <v>Ch</v>
      </c>
      <c r="J1384" s="7" t="str">
        <f>IFERROR(VLOOKUP(A1384,[2]Sheet4!$A$2:$I$2561,7,FALSE),"CL")</f>
        <v>UDP</v>
      </c>
      <c r="K1384" s="7" t="str">
        <f>IFERROR(VLOOKUP(A1384,[2]Sheet4!$A$2:$I$2561,8,FALSE),"CL")</f>
        <v>Ho</v>
      </c>
    </row>
    <row r="1385" spans="1:11" hidden="1">
      <c r="A1385" s="5">
        <v>41906</v>
      </c>
      <c r="B1385" s="6">
        <v>61.029299999999999</v>
      </c>
      <c r="C1385" s="6">
        <f t="shared" si="42"/>
        <v>0.15849999999999653</v>
      </c>
      <c r="D1385" s="8">
        <f t="shared" si="43"/>
        <v>2.6038757499490155E-3</v>
      </c>
      <c r="E1385" s="6">
        <f>[1]!MoonAge(A1385)</f>
        <v>0.99441810547494214</v>
      </c>
      <c r="F1385" s="7" t="str">
        <f>IFERROR(VLOOKUP(A1385,[2]Sheet4!$A$2:$I$2561,3,FALSE),"CL")</f>
        <v>EAP</v>
      </c>
      <c r="G1385" s="7" t="str">
        <f>IFERROR(VLOOKUP(A1385,[2]Sheet4!$A$2:$I$2561,4,FALSE),"CL")</f>
        <v>Do</v>
      </c>
      <c r="H1385" s="7" t="str">
        <f>IFERROR(VLOOKUP(A1385,[2]Sheet4!$A$2:$I$2561,5,FALSE),"CL")</f>
        <v>PAM</v>
      </c>
      <c r="I1385" s="7" t="str">
        <f>IFERROR(VLOOKUP(A1385,[2]Sheet4!$A$2:$I$2561,6,FALSE),"CL")</f>
        <v>Ch</v>
      </c>
      <c r="J1385" s="7" t="str">
        <f>IFERROR(VLOOKUP(A1385,[2]Sheet4!$A$2:$I$2561,7,FALSE),"CL")</f>
        <v>UDP</v>
      </c>
      <c r="K1385" s="7" t="str">
        <f>IFERROR(VLOOKUP(A1385,[2]Sheet4!$A$2:$I$2561,8,FALSE),"CL")</f>
        <v>Ho</v>
      </c>
    </row>
    <row r="1386" spans="1:11" hidden="1">
      <c r="A1386" s="5">
        <v>41907</v>
      </c>
      <c r="B1386" s="6">
        <v>61.024500000000003</v>
      </c>
      <c r="C1386" s="6">
        <f t="shared" si="42"/>
        <v>-4.7999999999959186E-3</v>
      </c>
      <c r="D1386" s="8">
        <f t="shared" si="43"/>
        <v>-7.8650746444673596E-5</v>
      </c>
      <c r="E1386" s="6">
        <f>[1]!MoonAge(A1386)</f>
        <v>2.828129741645935E-2</v>
      </c>
      <c r="F1386" s="7" t="str">
        <f>IFERROR(VLOOKUP(A1386,[2]Sheet4!$A$2:$I$2561,3,FALSE),"CL")</f>
        <v>EAM</v>
      </c>
      <c r="G1386" s="7" t="str">
        <f>IFERROR(VLOOKUP(A1386,[2]Sheet4!$A$2:$I$2561,4,FALSE),"CL")</f>
        <v>Pi</v>
      </c>
      <c r="H1386" s="7" t="str">
        <f>IFERROR(VLOOKUP(A1386,[2]Sheet4!$A$2:$I$2561,5,FALSE),"CL")</f>
        <v>PAM</v>
      </c>
      <c r="I1386" s="7" t="str">
        <f>IFERROR(VLOOKUP(A1386,[2]Sheet4!$A$2:$I$2561,6,FALSE),"CL")</f>
        <v>Ch</v>
      </c>
      <c r="J1386" s="7" t="str">
        <f>IFERROR(VLOOKUP(A1386,[2]Sheet4!$A$2:$I$2561,7,FALSE),"CL")</f>
        <v>UDP</v>
      </c>
      <c r="K1386" s="7" t="str">
        <f>IFERROR(VLOOKUP(A1386,[2]Sheet4!$A$2:$I$2561,8,FALSE),"CL")</f>
        <v>Ho</v>
      </c>
    </row>
    <row r="1387" spans="1:11" hidden="1">
      <c r="A1387" s="5">
        <v>41908</v>
      </c>
      <c r="B1387" s="6">
        <v>61.572000000000003</v>
      </c>
      <c r="C1387" s="6">
        <f t="shared" si="42"/>
        <v>0.54749999999999943</v>
      </c>
      <c r="D1387" s="8">
        <f t="shared" si="43"/>
        <v>8.9718064056239603E-3</v>
      </c>
      <c r="E1387" s="6">
        <f>[1]!MoonAge(A1387)</f>
        <v>6.2144489357976562E-2</v>
      </c>
      <c r="F1387" s="7" t="str">
        <f>IFERROR(VLOOKUP(A1387,[2]Sheet4!$A$2:$I$2561,3,FALSE),"CL")</f>
        <v>MEP</v>
      </c>
      <c r="G1387" s="7" t="str">
        <f>IFERROR(VLOOKUP(A1387,[2]Sheet4!$A$2:$I$2561,4,FALSE),"CL")</f>
        <v>Ra</v>
      </c>
      <c r="H1387" s="7" t="str">
        <f>IFERROR(VLOOKUP(A1387,[2]Sheet4!$A$2:$I$2561,5,FALSE),"CL")</f>
        <v>PAM</v>
      </c>
      <c r="I1387" s="7" t="str">
        <f>IFERROR(VLOOKUP(A1387,[2]Sheet4!$A$2:$I$2561,6,FALSE),"CL")</f>
        <v>Ch</v>
      </c>
      <c r="J1387" s="7" t="str">
        <f>IFERROR(VLOOKUP(A1387,[2]Sheet4!$A$2:$I$2561,7,FALSE),"CL")</f>
        <v>UDP</v>
      </c>
      <c r="K1387" s="7" t="str">
        <f>IFERROR(VLOOKUP(A1387,[2]Sheet4!$A$2:$I$2561,8,FALSE),"CL")</f>
        <v>Ho</v>
      </c>
    </row>
    <row r="1388" spans="1:11" hidden="1">
      <c r="A1388" s="5">
        <v>41911</v>
      </c>
      <c r="B1388" s="6">
        <v>61.427300000000002</v>
      </c>
      <c r="C1388" s="6">
        <f t="shared" si="42"/>
        <v>-0.14470000000000027</v>
      </c>
      <c r="D1388" s="8">
        <f t="shared" si="43"/>
        <v>-2.3500941986617338E-3</v>
      </c>
      <c r="E1388" s="6">
        <f>[1]!MoonAge(A1388)</f>
        <v>0.16373406518252798</v>
      </c>
      <c r="F1388" s="7" t="str">
        <f>IFERROR(VLOOKUP(A1388,[2]Sheet4!$A$2:$I$2561,3,FALSE),"CL")</f>
        <v>PAM</v>
      </c>
      <c r="G1388" s="7" t="str">
        <f>IFERROR(VLOOKUP(A1388,[2]Sheet4!$A$2:$I$2561,4,FALSE),"CL")</f>
        <v>Rb</v>
      </c>
      <c r="H1388" s="7" t="str">
        <f>IFERROR(VLOOKUP(A1388,[2]Sheet4!$A$2:$I$2561,5,FALSE),"CL")</f>
        <v>PAM</v>
      </c>
      <c r="I1388" s="7" t="str">
        <f>IFERROR(VLOOKUP(A1388,[2]Sheet4!$A$2:$I$2561,6,FALSE),"CL")</f>
        <v>Ch</v>
      </c>
      <c r="J1388" s="7" t="str">
        <f>IFERROR(VLOOKUP(A1388,[2]Sheet4!$A$2:$I$2561,7,FALSE),"CL")</f>
        <v>UDP</v>
      </c>
      <c r="K1388" s="7" t="str">
        <f>IFERROR(VLOOKUP(A1388,[2]Sheet4!$A$2:$I$2561,8,FALSE),"CL")</f>
        <v>Ho</v>
      </c>
    </row>
    <row r="1389" spans="1:11" hidden="1">
      <c r="A1389" s="5">
        <v>41912</v>
      </c>
      <c r="B1389" s="6">
        <v>61.613500000000002</v>
      </c>
      <c r="C1389" s="6">
        <f t="shared" si="42"/>
        <v>0.18619999999999948</v>
      </c>
      <c r="D1389" s="8">
        <f t="shared" si="43"/>
        <v>3.0312255300167755E-3</v>
      </c>
      <c r="E1389" s="6">
        <f>[1]!MoonAge(A1389)</f>
        <v>0.19759725712404519</v>
      </c>
      <c r="F1389" s="7" t="str">
        <f>IFERROR(VLOOKUP(A1389,[2]Sheet4!$A$2:$I$2561,3,FALSE),"CL")</f>
        <v>UDP</v>
      </c>
      <c r="G1389" s="7" t="str">
        <f>IFERROR(VLOOKUP(A1389,[2]Sheet4!$A$2:$I$2561,4,FALSE),"CL")</f>
        <v>Dr</v>
      </c>
      <c r="H1389" s="7" t="str">
        <f>IFERROR(VLOOKUP(A1389,[2]Sheet4!$A$2:$I$2561,5,FALSE),"CL")</f>
        <v>PAM</v>
      </c>
      <c r="I1389" s="7" t="str">
        <f>IFERROR(VLOOKUP(A1389,[2]Sheet4!$A$2:$I$2561,6,FALSE),"CL")</f>
        <v>Ch</v>
      </c>
      <c r="J1389" s="7" t="str">
        <f>IFERROR(VLOOKUP(A1389,[2]Sheet4!$A$2:$I$2561,7,FALSE),"CL")</f>
        <v>UDP</v>
      </c>
      <c r="K1389" s="7" t="str">
        <f>IFERROR(VLOOKUP(A1389,[2]Sheet4!$A$2:$I$2561,8,FALSE),"CL")</f>
        <v>Ho</v>
      </c>
    </row>
    <row r="1390" spans="1:11" hidden="1">
      <c r="A1390" s="5">
        <v>41913</v>
      </c>
      <c r="B1390" s="6">
        <v>61.751100000000001</v>
      </c>
      <c r="C1390" s="6">
        <f t="shared" si="42"/>
        <v>0.13759999999999906</v>
      </c>
      <c r="D1390" s="8">
        <f t="shared" si="43"/>
        <v>2.2332767981042964E-3</v>
      </c>
      <c r="E1390" s="6">
        <f>[1]!MoonAge(A1390)</f>
        <v>0.2314604490655624</v>
      </c>
      <c r="F1390" s="7" t="str">
        <f>IFERROR(VLOOKUP(A1390,[2]Sheet4!$A$2:$I$2561,3,FALSE),"CL")</f>
        <v>UDM</v>
      </c>
      <c r="G1390" s="7" t="str">
        <f>IFERROR(VLOOKUP(A1390,[2]Sheet4!$A$2:$I$2561,4,FALSE),"CL")</f>
        <v>Sn</v>
      </c>
      <c r="H1390" s="7" t="str">
        <f>IFERROR(VLOOKUP(A1390,[2]Sheet4!$A$2:$I$2561,5,FALSE),"CL")</f>
        <v>PAM</v>
      </c>
      <c r="I1390" s="7" t="str">
        <f>IFERROR(VLOOKUP(A1390,[2]Sheet4!$A$2:$I$2561,6,FALSE),"CL")</f>
        <v>Ch</v>
      </c>
      <c r="J1390" s="7" t="str">
        <f>IFERROR(VLOOKUP(A1390,[2]Sheet4!$A$2:$I$2561,7,FALSE),"CL")</f>
        <v>UDP</v>
      </c>
      <c r="K1390" s="7" t="str">
        <f>IFERROR(VLOOKUP(A1390,[2]Sheet4!$A$2:$I$2561,8,FALSE),"CL")</f>
        <v>Ho</v>
      </c>
    </row>
    <row r="1391" spans="1:11" hidden="1">
      <c r="A1391" s="5">
        <v>41919</v>
      </c>
      <c r="B1391" s="6">
        <v>61.359499999999997</v>
      </c>
      <c r="C1391" s="6">
        <f t="shared" si="42"/>
        <v>-0.39160000000000394</v>
      </c>
      <c r="D1391" s="8">
        <f t="shared" si="43"/>
        <v>-6.3415874373088732E-3</v>
      </c>
      <c r="E1391" s="6">
        <f>[1]!MoonAge(A1391)</f>
        <v>0.43463960071466534</v>
      </c>
      <c r="F1391" s="7" t="str">
        <f>IFERROR(VLOOKUP(A1391,[2]Sheet4!$A$2:$I$2561,3,FALSE),"CL")</f>
        <v>MEM</v>
      </c>
      <c r="G1391" s="7" t="str">
        <f>IFERROR(VLOOKUP(A1391,[2]Sheet4!$A$2:$I$2561,4,FALSE),"CL")</f>
        <v>Pi</v>
      </c>
      <c r="H1391" s="7" t="str">
        <f>IFERROR(VLOOKUP(A1391,[2]Sheet4!$A$2:$I$2561,5,FALSE),"CL")</f>
        <v>PAM</v>
      </c>
      <c r="I1391" s="7" t="str">
        <f>IFERROR(VLOOKUP(A1391,[2]Sheet4!$A$2:$I$2561,6,FALSE),"CL")</f>
        <v>Ch</v>
      </c>
      <c r="J1391" s="7" t="str">
        <f>IFERROR(VLOOKUP(A1391,[2]Sheet4!$A$2:$I$2561,7,FALSE),"CL")</f>
        <v>UDP</v>
      </c>
      <c r="K1391" s="7" t="str">
        <f>IFERROR(VLOOKUP(A1391,[2]Sheet4!$A$2:$I$2561,8,FALSE),"CL")</f>
        <v>Ho</v>
      </c>
    </row>
    <row r="1392" spans="1:11" hidden="1">
      <c r="A1392" s="5">
        <v>41920</v>
      </c>
      <c r="B1392" s="6">
        <v>61.464799999999997</v>
      </c>
      <c r="C1392" s="6">
        <f t="shared" si="42"/>
        <v>0.10529999999999973</v>
      </c>
      <c r="D1392" s="8">
        <f t="shared" si="43"/>
        <v>1.716115678908722E-3</v>
      </c>
      <c r="E1392" s="6">
        <f>[1]!MoonAge(A1392)</f>
        <v>0.46850279265618255</v>
      </c>
      <c r="F1392" s="7" t="str">
        <f>IFERROR(VLOOKUP(A1392,[2]Sheet4!$A$2:$I$2561,3,FALSE),"CL")</f>
        <v>PAP</v>
      </c>
      <c r="G1392" s="7" t="str">
        <f>IFERROR(VLOOKUP(A1392,[2]Sheet4!$A$2:$I$2561,4,FALSE),"CL")</f>
        <v>Ra</v>
      </c>
      <c r="H1392" s="7" t="str">
        <f>IFERROR(VLOOKUP(A1392,[2]Sheet4!$A$2:$I$2561,5,FALSE),"CL")</f>
        <v>PAM</v>
      </c>
      <c r="I1392" s="7" t="str">
        <f>IFERROR(VLOOKUP(A1392,[2]Sheet4!$A$2:$I$2561,6,FALSE),"CL")</f>
        <v>Ch</v>
      </c>
      <c r="J1392" s="7" t="str">
        <f>IFERROR(VLOOKUP(A1392,[2]Sheet4!$A$2:$I$2561,7,FALSE),"CL")</f>
        <v>UDP</v>
      </c>
      <c r="K1392" s="7" t="str">
        <f>IFERROR(VLOOKUP(A1392,[2]Sheet4!$A$2:$I$2561,8,FALSE),"CL")</f>
        <v>Ho</v>
      </c>
    </row>
    <row r="1393" spans="1:11" hidden="1">
      <c r="A1393" s="5">
        <v>41921</v>
      </c>
      <c r="B1393" s="6">
        <v>61.036799999999999</v>
      </c>
      <c r="C1393" s="6">
        <f t="shared" si="42"/>
        <v>-0.42799999999999727</v>
      </c>
      <c r="D1393" s="8">
        <f t="shared" si="43"/>
        <v>-6.9633351121291751E-3</v>
      </c>
      <c r="E1393" s="6">
        <f>[1]!MoonAge(A1393)</f>
        <v>0.50236598459768278</v>
      </c>
      <c r="F1393" s="7" t="str">
        <f>IFERROR(VLOOKUP(A1393,[2]Sheet4!$A$2:$I$2561,3,FALSE),"CL")</f>
        <v>PAM</v>
      </c>
      <c r="G1393" s="7" t="str">
        <f>IFERROR(VLOOKUP(A1393,[2]Sheet4!$A$2:$I$2561,4,FALSE),"CL")</f>
        <v>Co</v>
      </c>
      <c r="H1393" s="7" t="str">
        <f>IFERROR(VLOOKUP(A1393,[2]Sheet4!$A$2:$I$2561,5,FALSE),"CL")</f>
        <v>UDP</v>
      </c>
      <c r="I1393" s="7" t="str">
        <f>IFERROR(VLOOKUP(A1393,[2]Sheet4!$A$2:$I$2561,6,FALSE),"CL")</f>
        <v>Do</v>
      </c>
      <c r="J1393" s="7" t="str">
        <f>IFERROR(VLOOKUP(A1393,[2]Sheet4!$A$2:$I$2561,7,FALSE),"CL")</f>
        <v>UDP</v>
      </c>
      <c r="K1393" s="7" t="str">
        <f>IFERROR(VLOOKUP(A1393,[2]Sheet4!$A$2:$I$2561,8,FALSE),"CL")</f>
        <v>Ho</v>
      </c>
    </row>
    <row r="1394" spans="1:11" hidden="1">
      <c r="A1394" s="5">
        <v>41922</v>
      </c>
      <c r="B1394" s="6">
        <v>61.162399999999998</v>
      </c>
      <c r="C1394" s="6">
        <f t="shared" si="42"/>
        <v>0.1255999999999986</v>
      </c>
      <c r="D1394" s="8">
        <f t="shared" si="43"/>
        <v>2.0577749816503912E-3</v>
      </c>
      <c r="E1394" s="6">
        <f>[1]!MoonAge(A1394)</f>
        <v>0.53622917653895796</v>
      </c>
      <c r="F1394" s="7" t="str">
        <f>IFERROR(VLOOKUP(A1394,[2]Sheet4!$A$2:$I$2561,3,FALSE),"CL")</f>
        <v>UDP</v>
      </c>
      <c r="G1394" s="7" t="str">
        <f>IFERROR(VLOOKUP(A1394,[2]Sheet4!$A$2:$I$2561,4,FALSE),"CL")</f>
        <v>Tg</v>
      </c>
      <c r="H1394" s="7" t="str">
        <f>IFERROR(VLOOKUP(A1394,[2]Sheet4!$A$2:$I$2561,5,FALSE),"CL")</f>
        <v>UDP</v>
      </c>
      <c r="I1394" s="7" t="str">
        <f>IFERROR(VLOOKUP(A1394,[2]Sheet4!$A$2:$I$2561,6,FALSE),"CL")</f>
        <v>Do</v>
      </c>
      <c r="J1394" s="7" t="str">
        <f>IFERROR(VLOOKUP(A1394,[2]Sheet4!$A$2:$I$2561,7,FALSE),"CL")</f>
        <v>UDP</v>
      </c>
      <c r="K1394" s="7" t="str">
        <f>IFERROR(VLOOKUP(A1394,[2]Sheet4!$A$2:$I$2561,8,FALSE),"CL")</f>
        <v>Ho</v>
      </c>
    </row>
    <row r="1395" spans="1:11" hidden="1">
      <c r="A1395" s="5">
        <v>41925</v>
      </c>
      <c r="B1395" s="6">
        <v>61.2455</v>
      </c>
      <c r="C1395" s="6">
        <f t="shared" si="42"/>
        <v>8.3100000000001728E-2</v>
      </c>
      <c r="D1395" s="8">
        <f t="shared" si="43"/>
        <v>1.3586778805279344E-3</v>
      </c>
      <c r="E1395" s="6">
        <f>[1]!MoonAge(A1395)</f>
        <v>0.63781875236278363</v>
      </c>
      <c r="F1395" s="7" t="str">
        <f>IFERROR(VLOOKUP(A1395,[2]Sheet4!$A$2:$I$2561,3,FALSE),"CL")</f>
        <v>FIM</v>
      </c>
      <c r="G1395" s="7" t="str">
        <f>IFERROR(VLOOKUP(A1395,[2]Sheet4!$A$2:$I$2561,4,FALSE),"CL")</f>
        <v>Sn</v>
      </c>
      <c r="H1395" s="7" t="str">
        <f>IFERROR(VLOOKUP(A1395,[2]Sheet4!$A$2:$I$2561,5,FALSE),"CL")</f>
        <v>UDP</v>
      </c>
      <c r="I1395" s="7" t="str">
        <f>IFERROR(VLOOKUP(A1395,[2]Sheet4!$A$2:$I$2561,6,FALSE),"CL")</f>
        <v>Do</v>
      </c>
      <c r="J1395" s="7" t="str">
        <f>IFERROR(VLOOKUP(A1395,[2]Sheet4!$A$2:$I$2561,7,FALSE),"CL")</f>
        <v>UDP</v>
      </c>
      <c r="K1395" s="7" t="str">
        <f>IFERROR(VLOOKUP(A1395,[2]Sheet4!$A$2:$I$2561,8,FALSE),"CL")</f>
        <v>Ho</v>
      </c>
    </row>
    <row r="1396" spans="1:11" hidden="1">
      <c r="A1396" s="5">
        <v>41926</v>
      </c>
      <c r="B1396" s="6">
        <v>61.107799999999997</v>
      </c>
      <c r="C1396" s="6">
        <f t="shared" si="42"/>
        <v>-0.13770000000000238</v>
      </c>
      <c r="D1396" s="8">
        <f t="shared" si="43"/>
        <v>-2.2483284486207538E-3</v>
      </c>
      <c r="E1396" s="6">
        <f>[1]!MoonAge(A1396)</f>
        <v>0.67168194430405881</v>
      </c>
      <c r="F1396" s="7" t="str">
        <f>IFERROR(VLOOKUP(A1396,[2]Sheet4!$A$2:$I$2561,3,FALSE),"CL")</f>
        <v>EAP</v>
      </c>
      <c r="G1396" s="7" t="str">
        <f>IFERROR(VLOOKUP(A1396,[2]Sheet4!$A$2:$I$2561,4,FALSE),"CL")</f>
        <v>Ho</v>
      </c>
      <c r="H1396" s="7" t="str">
        <f>IFERROR(VLOOKUP(A1396,[2]Sheet4!$A$2:$I$2561,5,FALSE),"CL")</f>
        <v>UDP</v>
      </c>
      <c r="I1396" s="7" t="str">
        <f>IFERROR(VLOOKUP(A1396,[2]Sheet4!$A$2:$I$2561,6,FALSE),"CL")</f>
        <v>Do</v>
      </c>
      <c r="J1396" s="7" t="str">
        <f>IFERROR(VLOOKUP(A1396,[2]Sheet4!$A$2:$I$2561,7,FALSE),"CL")</f>
        <v>UDP</v>
      </c>
      <c r="K1396" s="7" t="str">
        <f>IFERROR(VLOOKUP(A1396,[2]Sheet4!$A$2:$I$2561,8,FALSE),"CL")</f>
        <v>Ho</v>
      </c>
    </row>
    <row r="1397" spans="1:11" hidden="1">
      <c r="A1397" s="5">
        <v>41928</v>
      </c>
      <c r="B1397" s="6">
        <v>61.479500000000002</v>
      </c>
      <c r="C1397" s="6">
        <f t="shared" si="42"/>
        <v>0.37170000000000414</v>
      </c>
      <c r="D1397" s="8">
        <f t="shared" si="43"/>
        <v>6.0826932077411421E-3</v>
      </c>
      <c r="E1397" s="6">
        <f>[1]!MoonAge(A1397)</f>
        <v>0.73940832818660929</v>
      </c>
      <c r="F1397" s="7" t="str">
        <f>IFERROR(VLOOKUP(A1397,[2]Sheet4!$A$2:$I$2561,3,FALSE),"CL")</f>
        <v>MEP</v>
      </c>
      <c r="G1397" s="7" t="str">
        <f>IFERROR(VLOOKUP(A1397,[2]Sheet4!$A$2:$I$2561,4,FALSE),"CL")</f>
        <v>Mo</v>
      </c>
      <c r="H1397" s="7" t="str">
        <f>IFERROR(VLOOKUP(A1397,[2]Sheet4!$A$2:$I$2561,5,FALSE),"CL")</f>
        <v>UDP</v>
      </c>
      <c r="I1397" s="7" t="str">
        <f>IFERROR(VLOOKUP(A1397,[2]Sheet4!$A$2:$I$2561,6,FALSE),"CL")</f>
        <v>Do</v>
      </c>
      <c r="J1397" s="7" t="str">
        <f>IFERROR(VLOOKUP(A1397,[2]Sheet4!$A$2:$I$2561,7,FALSE),"CL")</f>
        <v>UDP</v>
      </c>
      <c r="K1397" s="7" t="str">
        <f>IFERROR(VLOOKUP(A1397,[2]Sheet4!$A$2:$I$2561,8,FALSE),"CL")</f>
        <v>Ho</v>
      </c>
    </row>
    <row r="1398" spans="1:11" hidden="1">
      <c r="A1398" s="5">
        <v>41929</v>
      </c>
      <c r="B1398" s="6">
        <v>61.616500000000002</v>
      </c>
      <c r="C1398" s="6">
        <f t="shared" si="42"/>
        <v>0.13700000000000045</v>
      </c>
      <c r="D1398" s="8">
        <f t="shared" si="43"/>
        <v>2.2283850714465872E-3</v>
      </c>
      <c r="E1398" s="6">
        <f>[1]!MoonAge(A1398)</f>
        <v>0.77327152012788447</v>
      </c>
      <c r="F1398" s="7" t="str">
        <f>IFERROR(VLOOKUP(A1398,[2]Sheet4!$A$2:$I$2561,3,FALSE),"CL")</f>
        <v>MEM</v>
      </c>
      <c r="G1398" s="7" t="str">
        <f>IFERROR(VLOOKUP(A1398,[2]Sheet4!$A$2:$I$2561,4,FALSE),"CL")</f>
        <v>Ch</v>
      </c>
      <c r="H1398" s="7" t="str">
        <f>IFERROR(VLOOKUP(A1398,[2]Sheet4!$A$2:$I$2561,5,FALSE),"CL")</f>
        <v>UDP</v>
      </c>
      <c r="I1398" s="7" t="str">
        <f>IFERROR(VLOOKUP(A1398,[2]Sheet4!$A$2:$I$2561,6,FALSE),"CL")</f>
        <v>Do</v>
      </c>
      <c r="J1398" s="7" t="str">
        <f>IFERROR(VLOOKUP(A1398,[2]Sheet4!$A$2:$I$2561,7,FALSE),"CL")</f>
        <v>UDP</v>
      </c>
      <c r="K1398" s="7" t="str">
        <f>IFERROR(VLOOKUP(A1398,[2]Sheet4!$A$2:$I$2561,8,FALSE),"CL")</f>
        <v>Ho</v>
      </c>
    </row>
    <row r="1399" spans="1:11" hidden="1">
      <c r="A1399" s="5">
        <v>41932</v>
      </c>
      <c r="B1399" s="6">
        <v>61.287300000000002</v>
      </c>
      <c r="C1399" s="6">
        <f t="shared" si="42"/>
        <v>-0.32920000000000016</v>
      </c>
      <c r="D1399" s="8">
        <f t="shared" si="43"/>
        <v>-5.3427247571673194E-3</v>
      </c>
      <c r="E1399" s="6">
        <f>[1]!MoonAge(A1399)</f>
        <v>0.87486109595171002</v>
      </c>
      <c r="F1399" s="7" t="str">
        <f>IFERROR(VLOOKUP(A1399,[2]Sheet4!$A$2:$I$2561,3,FALSE),"CL")</f>
        <v>UDP</v>
      </c>
      <c r="G1399" s="7" t="str">
        <f>IFERROR(VLOOKUP(A1399,[2]Sheet4!$A$2:$I$2561,4,FALSE),"CL")</f>
        <v>Ra</v>
      </c>
      <c r="H1399" s="7" t="str">
        <f>IFERROR(VLOOKUP(A1399,[2]Sheet4!$A$2:$I$2561,5,FALSE),"CL")</f>
        <v>UDP</v>
      </c>
      <c r="I1399" s="7" t="str">
        <f>IFERROR(VLOOKUP(A1399,[2]Sheet4!$A$2:$I$2561,6,FALSE),"CL")</f>
        <v>Do</v>
      </c>
      <c r="J1399" s="7" t="str">
        <f>IFERROR(VLOOKUP(A1399,[2]Sheet4!$A$2:$I$2561,7,FALSE),"CL")</f>
        <v>UDP</v>
      </c>
      <c r="K1399" s="7" t="str">
        <f>IFERROR(VLOOKUP(A1399,[2]Sheet4!$A$2:$I$2561,8,FALSE),"CL")</f>
        <v>Ho</v>
      </c>
    </row>
    <row r="1400" spans="1:11" hidden="1">
      <c r="A1400" s="5">
        <v>41933</v>
      </c>
      <c r="B1400" s="6">
        <v>61.296700000000001</v>
      </c>
      <c r="C1400" s="6">
        <f t="shared" si="42"/>
        <v>9.3999999999994088E-3</v>
      </c>
      <c r="D1400" s="8">
        <f t="shared" si="43"/>
        <v>1.5337598491040408E-4</v>
      </c>
      <c r="E1400" s="6">
        <f>[1]!MoonAge(A1400)</f>
        <v>0.90872428789298532</v>
      </c>
      <c r="F1400" s="7" t="str">
        <f>IFERROR(VLOOKUP(A1400,[2]Sheet4!$A$2:$I$2561,3,FALSE),"CL")</f>
        <v>UDM</v>
      </c>
      <c r="G1400" s="7" t="str">
        <f>IFERROR(VLOOKUP(A1400,[2]Sheet4!$A$2:$I$2561,4,FALSE),"CL")</f>
        <v>Co</v>
      </c>
      <c r="H1400" s="7" t="str">
        <f>IFERROR(VLOOKUP(A1400,[2]Sheet4!$A$2:$I$2561,5,FALSE),"CL")</f>
        <v>UDP</v>
      </c>
      <c r="I1400" s="7" t="str">
        <f>IFERROR(VLOOKUP(A1400,[2]Sheet4!$A$2:$I$2561,6,FALSE),"CL")</f>
        <v>Do</v>
      </c>
      <c r="J1400" s="7" t="str">
        <f>IFERROR(VLOOKUP(A1400,[2]Sheet4!$A$2:$I$2561,7,FALSE),"CL")</f>
        <v>UDP</v>
      </c>
      <c r="K1400" s="7" t="str">
        <f>IFERROR(VLOOKUP(A1400,[2]Sheet4!$A$2:$I$2561,8,FALSE),"CL")</f>
        <v>Ho</v>
      </c>
    </row>
    <row r="1401" spans="1:11" hidden="1">
      <c r="A1401" s="5">
        <v>41934</v>
      </c>
      <c r="B1401" s="6">
        <v>61.235500000000002</v>
      </c>
      <c r="C1401" s="6">
        <f t="shared" si="42"/>
        <v>-6.1199999999999477E-2</v>
      </c>
      <c r="D1401" s="8">
        <f t="shared" si="43"/>
        <v>-9.9842242730847626E-4</v>
      </c>
      <c r="E1401" s="6">
        <f>[1]!MoonAge(A1401)</f>
        <v>0.9425874798342605</v>
      </c>
      <c r="F1401" s="7" t="str">
        <f>IFERROR(VLOOKUP(A1401,[2]Sheet4!$A$2:$I$2561,3,FALSE),"CL")</f>
        <v>FIP</v>
      </c>
      <c r="G1401" s="7" t="str">
        <f>IFERROR(VLOOKUP(A1401,[2]Sheet4!$A$2:$I$2561,4,FALSE),"CL")</f>
        <v>Tg</v>
      </c>
      <c r="H1401" s="7" t="str">
        <f>IFERROR(VLOOKUP(A1401,[2]Sheet4!$A$2:$I$2561,5,FALSE),"CL")</f>
        <v>UDP</v>
      </c>
      <c r="I1401" s="7" t="str">
        <f>IFERROR(VLOOKUP(A1401,[2]Sheet4!$A$2:$I$2561,6,FALSE),"CL")</f>
        <v>Do</v>
      </c>
      <c r="J1401" s="7" t="str">
        <f>IFERROR(VLOOKUP(A1401,[2]Sheet4!$A$2:$I$2561,7,FALSE),"CL")</f>
        <v>UDP</v>
      </c>
      <c r="K1401" s="7" t="str">
        <f>IFERROR(VLOOKUP(A1401,[2]Sheet4!$A$2:$I$2561,8,FALSE),"CL")</f>
        <v>Ho</v>
      </c>
    </row>
    <row r="1402" spans="1:11" hidden="1">
      <c r="A1402" s="5">
        <v>41939</v>
      </c>
      <c r="B1402" s="6">
        <v>61.228999999999999</v>
      </c>
      <c r="C1402" s="6">
        <f t="shared" si="42"/>
        <v>-6.5000000000026148E-3</v>
      </c>
      <c r="D1402" s="8">
        <f t="shared" si="43"/>
        <v>-1.0614757779396942E-4</v>
      </c>
      <c r="E1402" s="6">
        <f>[1]!MoonAge(A1402)</f>
        <v>0.11190343954063653</v>
      </c>
      <c r="F1402" s="7" t="str">
        <f>IFERROR(VLOOKUP(A1402,[2]Sheet4!$A$2:$I$2561,3,FALSE),"CL")</f>
        <v>MEM</v>
      </c>
      <c r="G1402" s="7" t="str">
        <f>IFERROR(VLOOKUP(A1402,[2]Sheet4!$A$2:$I$2561,4,FALSE),"CL")</f>
        <v>Sh</v>
      </c>
      <c r="H1402" s="7" t="str">
        <f>IFERROR(VLOOKUP(A1402,[2]Sheet4!$A$2:$I$2561,5,FALSE),"CL")</f>
        <v>UDP</v>
      </c>
      <c r="I1402" s="7" t="str">
        <f>IFERROR(VLOOKUP(A1402,[2]Sheet4!$A$2:$I$2561,6,FALSE),"CL")</f>
        <v>Do</v>
      </c>
      <c r="J1402" s="7" t="str">
        <f>IFERROR(VLOOKUP(A1402,[2]Sheet4!$A$2:$I$2561,7,FALSE),"CL")</f>
        <v>UDP</v>
      </c>
      <c r="K1402" s="7" t="str">
        <f>IFERROR(VLOOKUP(A1402,[2]Sheet4!$A$2:$I$2561,8,FALSE),"CL")</f>
        <v>Ho</v>
      </c>
    </row>
    <row r="1403" spans="1:11" hidden="1">
      <c r="A1403" s="5">
        <v>41940</v>
      </c>
      <c r="B1403" s="6">
        <v>61.352400000000003</v>
      </c>
      <c r="C1403" s="6">
        <f t="shared" si="42"/>
        <v>0.12340000000000373</v>
      </c>
      <c r="D1403" s="8">
        <f t="shared" si="43"/>
        <v>2.0153848666482179E-3</v>
      </c>
      <c r="E1403" s="6">
        <f>[1]!MoonAge(A1403)</f>
        <v>0.14576663148191171</v>
      </c>
      <c r="F1403" s="7" t="str">
        <f>IFERROR(VLOOKUP(A1403,[2]Sheet4!$A$2:$I$2561,3,FALSE),"CL")</f>
        <v>PAP</v>
      </c>
      <c r="G1403" s="7" t="str">
        <f>IFERROR(VLOOKUP(A1403,[2]Sheet4!$A$2:$I$2561,4,FALSE),"CL")</f>
        <v>Mo</v>
      </c>
      <c r="H1403" s="7" t="str">
        <f>IFERROR(VLOOKUP(A1403,[2]Sheet4!$A$2:$I$2561,5,FALSE),"CL")</f>
        <v>UDP</v>
      </c>
      <c r="I1403" s="7" t="str">
        <f>IFERROR(VLOOKUP(A1403,[2]Sheet4!$A$2:$I$2561,6,FALSE),"CL")</f>
        <v>Do</v>
      </c>
      <c r="J1403" s="7" t="str">
        <f>IFERROR(VLOOKUP(A1403,[2]Sheet4!$A$2:$I$2561,7,FALSE),"CL")</f>
        <v>UDP</v>
      </c>
      <c r="K1403" s="7" t="str">
        <f>IFERROR(VLOOKUP(A1403,[2]Sheet4!$A$2:$I$2561,8,FALSE),"CL")</f>
        <v>Ho</v>
      </c>
    </row>
    <row r="1404" spans="1:11" hidden="1">
      <c r="A1404" s="5">
        <v>41941</v>
      </c>
      <c r="B1404" s="6">
        <v>61.317500000000003</v>
      </c>
      <c r="C1404" s="6">
        <f t="shared" si="42"/>
        <v>-3.4900000000000375E-2</v>
      </c>
      <c r="D1404" s="8">
        <f t="shared" si="43"/>
        <v>-5.6884490256290505E-4</v>
      </c>
      <c r="E1404" s="6">
        <f>[1]!MoonAge(A1404)</f>
        <v>0.17962982342318701</v>
      </c>
      <c r="F1404" s="7" t="str">
        <f>IFERROR(VLOOKUP(A1404,[2]Sheet4!$A$2:$I$2561,3,FALSE),"CL")</f>
        <v>PAM</v>
      </c>
      <c r="G1404" s="7" t="str">
        <f>IFERROR(VLOOKUP(A1404,[2]Sheet4!$A$2:$I$2561,4,FALSE),"CL")</f>
        <v>Ch</v>
      </c>
      <c r="H1404" s="7" t="str">
        <f>IFERROR(VLOOKUP(A1404,[2]Sheet4!$A$2:$I$2561,5,FALSE),"CL")</f>
        <v>UDP</v>
      </c>
      <c r="I1404" s="7" t="str">
        <f>IFERROR(VLOOKUP(A1404,[2]Sheet4!$A$2:$I$2561,6,FALSE),"CL")</f>
        <v>Do</v>
      </c>
      <c r="J1404" s="7" t="str">
        <f>IFERROR(VLOOKUP(A1404,[2]Sheet4!$A$2:$I$2561,7,FALSE),"CL")</f>
        <v>UDP</v>
      </c>
      <c r="K1404" s="7" t="str">
        <f>IFERROR(VLOOKUP(A1404,[2]Sheet4!$A$2:$I$2561,8,FALSE),"CL")</f>
        <v>Ho</v>
      </c>
    </row>
    <row r="1405" spans="1:11" hidden="1">
      <c r="A1405" s="5">
        <v>41942</v>
      </c>
      <c r="B1405" s="6">
        <v>61.4636</v>
      </c>
      <c r="C1405" s="6">
        <f t="shared" si="42"/>
        <v>0.14609999999999701</v>
      </c>
      <c r="D1405" s="8">
        <f t="shared" si="43"/>
        <v>2.3826803114934073E-3</v>
      </c>
      <c r="E1405" s="6">
        <f>[1]!MoonAge(A1405)</f>
        <v>0.21349301536446219</v>
      </c>
      <c r="F1405" s="7" t="str">
        <f>IFERROR(VLOOKUP(A1405,[2]Sheet4!$A$2:$I$2561,3,FALSE),"CL")</f>
        <v>UDP</v>
      </c>
      <c r="G1405" s="7" t="str">
        <f>IFERROR(VLOOKUP(A1405,[2]Sheet4!$A$2:$I$2561,4,FALSE),"CL")</f>
        <v>Do</v>
      </c>
      <c r="H1405" s="7" t="str">
        <f>IFERROR(VLOOKUP(A1405,[2]Sheet4!$A$2:$I$2561,5,FALSE),"CL")</f>
        <v>UDP</v>
      </c>
      <c r="I1405" s="7" t="str">
        <f>IFERROR(VLOOKUP(A1405,[2]Sheet4!$A$2:$I$2561,6,FALSE),"CL")</f>
        <v>Do</v>
      </c>
      <c r="J1405" s="7" t="str">
        <f>IFERROR(VLOOKUP(A1405,[2]Sheet4!$A$2:$I$2561,7,FALSE),"CL")</f>
        <v>UDP</v>
      </c>
      <c r="K1405" s="7" t="str">
        <f>IFERROR(VLOOKUP(A1405,[2]Sheet4!$A$2:$I$2561,8,FALSE),"CL")</f>
        <v>Ho</v>
      </c>
    </row>
    <row r="1406" spans="1:11" hidden="1">
      <c r="A1406" s="5">
        <v>41943</v>
      </c>
      <c r="B1406" s="6">
        <v>61.408000000000001</v>
      </c>
      <c r="C1406" s="6">
        <f t="shared" si="42"/>
        <v>-5.5599999999998317E-2</v>
      </c>
      <c r="D1406" s="8">
        <f t="shared" si="43"/>
        <v>-9.0460044644307064E-4</v>
      </c>
      <c r="E1406" s="6">
        <f>[1]!MoonAge(A1406)</f>
        <v>0.24735620730573737</v>
      </c>
      <c r="F1406" s="7" t="str">
        <f>IFERROR(VLOOKUP(A1406,[2]Sheet4!$A$2:$I$2561,3,FALSE),"CL")</f>
        <v>UDM</v>
      </c>
      <c r="G1406" s="7" t="str">
        <f>IFERROR(VLOOKUP(A1406,[2]Sheet4!$A$2:$I$2561,4,FALSE),"CL")</f>
        <v>Pi</v>
      </c>
      <c r="H1406" s="7" t="str">
        <f>IFERROR(VLOOKUP(A1406,[2]Sheet4!$A$2:$I$2561,5,FALSE),"CL")</f>
        <v>UDP</v>
      </c>
      <c r="I1406" s="7" t="str">
        <f>IFERROR(VLOOKUP(A1406,[2]Sheet4!$A$2:$I$2561,6,FALSE),"CL")</f>
        <v>Do</v>
      </c>
      <c r="J1406" s="7" t="str">
        <f>IFERROR(VLOOKUP(A1406,[2]Sheet4!$A$2:$I$2561,7,FALSE),"CL")</f>
        <v>UDP</v>
      </c>
      <c r="K1406" s="7" t="str">
        <f>IFERROR(VLOOKUP(A1406,[2]Sheet4!$A$2:$I$2561,8,FALSE),"CL")</f>
        <v>Ho</v>
      </c>
    </row>
    <row r="1407" spans="1:11" hidden="1">
      <c r="A1407" s="5">
        <v>41946</v>
      </c>
      <c r="B1407" s="6">
        <v>61.411799999999999</v>
      </c>
      <c r="C1407" s="6">
        <f t="shared" si="42"/>
        <v>3.7999999999982492E-3</v>
      </c>
      <c r="D1407" s="8">
        <f t="shared" si="43"/>
        <v>6.1881188118783367E-5</v>
      </c>
      <c r="E1407" s="6">
        <f>[1]!MoonAge(A1407)</f>
        <v>0.34894578312956304</v>
      </c>
      <c r="F1407" s="7" t="str">
        <f>IFERROR(VLOOKUP(A1407,[2]Sheet4!$A$2:$I$2561,3,FALSE),"CL")</f>
        <v>EAP</v>
      </c>
      <c r="G1407" s="7" t="str">
        <f>IFERROR(VLOOKUP(A1407,[2]Sheet4!$A$2:$I$2561,4,FALSE),"CL")</f>
        <v>Tg</v>
      </c>
      <c r="H1407" s="7" t="str">
        <f>IFERROR(VLOOKUP(A1407,[2]Sheet4!$A$2:$I$2561,5,FALSE),"CL")</f>
        <v>UDP</v>
      </c>
      <c r="I1407" s="7" t="str">
        <f>IFERROR(VLOOKUP(A1407,[2]Sheet4!$A$2:$I$2561,6,FALSE),"CL")</f>
        <v>Do</v>
      </c>
      <c r="J1407" s="7" t="str">
        <f>IFERROR(VLOOKUP(A1407,[2]Sheet4!$A$2:$I$2561,7,FALSE),"CL")</f>
        <v>UDP</v>
      </c>
      <c r="K1407" s="7" t="str">
        <f>IFERROR(VLOOKUP(A1407,[2]Sheet4!$A$2:$I$2561,8,FALSE),"CL")</f>
        <v>Ho</v>
      </c>
    </row>
    <row r="1408" spans="1:11">
      <c r="A1408" s="5">
        <v>41948</v>
      </c>
      <c r="B1408" s="6">
        <v>61.387</v>
      </c>
      <c r="C1408" s="6">
        <f t="shared" si="42"/>
        <v>-2.4799999999999045E-2</v>
      </c>
      <c r="D1408" s="8">
        <f t="shared" si="43"/>
        <v>-4.0383118553761728E-4</v>
      </c>
      <c r="E1408" s="6">
        <f>[1]!MoonAge(A1408)</f>
        <v>0.4166721670121134</v>
      </c>
      <c r="F1408" s="7" t="str">
        <f>IFERROR(VLOOKUP(A1408,[2]Sheet4!$A$2:$I$2561,3,FALSE),"CL")</f>
        <v>MEP</v>
      </c>
      <c r="G1408" s="7" t="str">
        <f>IFERROR(VLOOKUP(A1408,[2]Sheet4!$A$2:$I$2561,4,FALSE),"CL")</f>
        <v>Dr</v>
      </c>
      <c r="H1408" s="7" t="str">
        <f>IFERROR(VLOOKUP(A1408,[2]Sheet4!$A$2:$I$2561,5,FALSE),"CL")</f>
        <v>UDP</v>
      </c>
      <c r="I1408" s="7" t="str">
        <f>IFERROR(VLOOKUP(A1408,[2]Sheet4!$A$2:$I$2561,6,FALSE),"CL")</f>
        <v>Do</v>
      </c>
      <c r="J1408" s="7" t="str">
        <f>IFERROR(VLOOKUP(A1408,[2]Sheet4!$A$2:$I$2561,7,FALSE),"CL")</f>
        <v>UDP</v>
      </c>
      <c r="K1408" s="7" t="str">
        <f>IFERROR(VLOOKUP(A1408,[2]Sheet4!$A$2:$I$2561,8,FALSE),"CL")</f>
        <v>Ho</v>
      </c>
    </row>
    <row r="1409" spans="1:11" hidden="1">
      <c r="A1409" s="5">
        <v>41950</v>
      </c>
      <c r="B1409" s="6">
        <v>61.520499999999998</v>
      </c>
      <c r="C1409" s="6">
        <f t="shared" si="42"/>
        <v>0.13349999999999795</v>
      </c>
      <c r="D1409" s="8">
        <f t="shared" si="43"/>
        <v>2.1747275481779197E-3</v>
      </c>
      <c r="E1409" s="6">
        <f>[1]!MoonAge(A1409)</f>
        <v>0.48439855089466388</v>
      </c>
      <c r="F1409" s="7" t="str">
        <f>IFERROR(VLOOKUP(A1409,[2]Sheet4!$A$2:$I$2561,3,FALSE),"CL")</f>
        <v>PAP</v>
      </c>
      <c r="G1409" s="7" t="str">
        <f>IFERROR(VLOOKUP(A1409,[2]Sheet4!$A$2:$I$2561,4,FALSE),"CL")</f>
        <v>Ho</v>
      </c>
      <c r="H1409" s="7" t="str">
        <f>IFERROR(VLOOKUP(A1409,[2]Sheet4!$A$2:$I$2561,5,FALSE),"CL")</f>
        <v>UDP</v>
      </c>
      <c r="I1409" s="7" t="str">
        <f>IFERROR(VLOOKUP(A1409,[2]Sheet4!$A$2:$I$2561,6,FALSE),"CL")</f>
        <v>Do</v>
      </c>
      <c r="J1409" s="7" t="str">
        <f>IFERROR(VLOOKUP(A1409,[2]Sheet4!$A$2:$I$2561,7,FALSE),"CL")</f>
        <v>UDP</v>
      </c>
      <c r="K1409" s="7" t="str">
        <f>IFERROR(VLOOKUP(A1409,[2]Sheet4!$A$2:$I$2561,8,FALSE),"CL")</f>
        <v>Ho</v>
      </c>
    </row>
    <row r="1410" spans="1:11" hidden="1">
      <c r="A1410" s="5">
        <v>41953</v>
      </c>
      <c r="B1410" s="6">
        <v>61.451300000000003</v>
      </c>
      <c r="C1410" s="6">
        <f t="shared" si="42"/>
        <v>-6.9199999999995043E-2</v>
      </c>
      <c r="D1410" s="8">
        <f t="shared" si="43"/>
        <v>-1.1248283092626856E-3</v>
      </c>
      <c r="E1410" s="6">
        <f>[1]!MoonAge(A1410)</f>
        <v>0.58598812671789624</v>
      </c>
      <c r="F1410" s="7" t="str">
        <f>IFERROR(VLOOKUP(A1410,[2]Sheet4!$A$2:$I$2561,3,FALSE),"CL")</f>
        <v>UDM</v>
      </c>
      <c r="G1410" s="7" t="str">
        <f>IFERROR(VLOOKUP(A1410,[2]Sheet4!$A$2:$I$2561,4,FALSE),"CL")</f>
        <v>Ch</v>
      </c>
      <c r="H1410" s="7" t="str">
        <f>IFERROR(VLOOKUP(A1410,[2]Sheet4!$A$2:$I$2561,5,FALSE),"CL")</f>
        <v>UDM</v>
      </c>
      <c r="I1410" s="7" t="str">
        <f>IFERROR(VLOOKUP(A1410,[2]Sheet4!$A$2:$I$2561,6,FALSE),"CL")</f>
        <v>Pi</v>
      </c>
      <c r="J1410" s="7" t="str">
        <f>IFERROR(VLOOKUP(A1410,[2]Sheet4!$A$2:$I$2561,7,FALSE),"CL")</f>
        <v>UDP</v>
      </c>
      <c r="K1410" s="7" t="str">
        <f>IFERROR(VLOOKUP(A1410,[2]Sheet4!$A$2:$I$2561,8,FALSE),"CL")</f>
        <v>Ho</v>
      </c>
    </row>
    <row r="1411" spans="1:11" hidden="1">
      <c r="A1411" s="5">
        <v>41954</v>
      </c>
      <c r="B1411" s="6">
        <v>61.55</v>
      </c>
      <c r="C1411" s="6">
        <f t="shared" si="42"/>
        <v>9.8699999999993793E-2</v>
      </c>
      <c r="D1411" s="8">
        <f t="shared" si="43"/>
        <v>1.606149910579496E-3</v>
      </c>
      <c r="E1411" s="6">
        <f>[1]!MoonAge(A1411)</f>
        <v>0.61985131865893783</v>
      </c>
      <c r="F1411" s="7" t="str">
        <f>IFERROR(VLOOKUP(A1411,[2]Sheet4!$A$2:$I$2561,3,FALSE),"CL")</f>
        <v>FIP</v>
      </c>
      <c r="G1411" s="7" t="str">
        <f>IFERROR(VLOOKUP(A1411,[2]Sheet4!$A$2:$I$2561,4,FALSE),"CL")</f>
        <v>Do</v>
      </c>
      <c r="H1411" s="7" t="str">
        <f>IFERROR(VLOOKUP(A1411,[2]Sheet4!$A$2:$I$2561,5,FALSE),"CL")</f>
        <v>UDM</v>
      </c>
      <c r="I1411" s="7" t="str">
        <f>IFERROR(VLOOKUP(A1411,[2]Sheet4!$A$2:$I$2561,6,FALSE),"CL")</f>
        <v>Pi</v>
      </c>
      <c r="J1411" s="7" t="str">
        <f>IFERROR(VLOOKUP(A1411,[2]Sheet4!$A$2:$I$2561,7,FALSE),"CL")</f>
        <v>UDP</v>
      </c>
      <c r="K1411" s="7" t="str">
        <f>IFERROR(VLOOKUP(A1411,[2]Sheet4!$A$2:$I$2561,8,FALSE),"CL")</f>
        <v>Ho</v>
      </c>
    </row>
    <row r="1412" spans="1:11" hidden="1">
      <c r="A1412" s="5">
        <v>41955</v>
      </c>
      <c r="B1412" s="6">
        <v>61.478499999999997</v>
      </c>
      <c r="C1412" s="6">
        <f t="shared" ref="C1412:C1475" si="44">(B1412-B1411)</f>
        <v>-7.1500000000000341E-2</v>
      </c>
      <c r="D1412" s="8">
        <f t="shared" ref="D1412:D1475" si="45">C1412/B1411</f>
        <v>-1.1616571892770161E-3</v>
      </c>
      <c r="E1412" s="6">
        <f>[1]!MoonAge(A1412)</f>
        <v>0.65371451059997943</v>
      </c>
      <c r="F1412" s="7" t="str">
        <f>IFERROR(VLOOKUP(A1412,[2]Sheet4!$A$2:$I$2561,3,FALSE),"CL")</f>
        <v>FIM</v>
      </c>
      <c r="G1412" s="7" t="str">
        <f>IFERROR(VLOOKUP(A1412,[2]Sheet4!$A$2:$I$2561,4,FALSE),"CL")</f>
        <v>Pi</v>
      </c>
      <c r="H1412" s="7" t="str">
        <f>IFERROR(VLOOKUP(A1412,[2]Sheet4!$A$2:$I$2561,5,FALSE),"CL")</f>
        <v>UDM</v>
      </c>
      <c r="I1412" s="7" t="str">
        <f>IFERROR(VLOOKUP(A1412,[2]Sheet4!$A$2:$I$2561,6,FALSE),"CL")</f>
        <v>Pi</v>
      </c>
      <c r="J1412" s="7" t="str">
        <f>IFERROR(VLOOKUP(A1412,[2]Sheet4!$A$2:$I$2561,7,FALSE),"CL")</f>
        <v>UDP</v>
      </c>
      <c r="K1412" s="7" t="str">
        <f>IFERROR(VLOOKUP(A1412,[2]Sheet4!$A$2:$I$2561,8,FALSE),"CL")</f>
        <v>Ho</v>
      </c>
    </row>
    <row r="1413" spans="1:11" hidden="1">
      <c r="A1413" s="5">
        <v>41956</v>
      </c>
      <c r="B1413" s="6">
        <v>61.555999999999997</v>
      </c>
      <c r="C1413" s="6">
        <f t="shared" si="44"/>
        <v>7.7500000000000568E-2</v>
      </c>
      <c r="D1413" s="8">
        <f t="shared" si="45"/>
        <v>1.2606033003407788E-3</v>
      </c>
      <c r="E1413" s="6">
        <f>[1]!MoonAge(A1413)</f>
        <v>0.68757770254102102</v>
      </c>
      <c r="F1413" s="7" t="str">
        <f>IFERROR(VLOOKUP(A1413,[2]Sheet4!$A$2:$I$2561,3,FALSE),"CL")</f>
        <v>EAP</v>
      </c>
      <c r="G1413" s="7" t="str">
        <f>IFERROR(VLOOKUP(A1413,[2]Sheet4!$A$2:$I$2561,4,FALSE),"CL")</f>
        <v>Ra</v>
      </c>
      <c r="H1413" s="7" t="str">
        <f>IFERROR(VLOOKUP(A1413,[2]Sheet4!$A$2:$I$2561,5,FALSE),"CL")</f>
        <v>UDM</v>
      </c>
      <c r="I1413" s="7" t="str">
        <f>IFERROR(VLOOKUP(A1413,[2]Sheet4!$A$2:$I$2561,6,FALSE),"CL")</f>
        <v>Pi</v>
      </c>
      <c r="J1413" s="7" t="str">
        <f>IFERROR(VLOOKUP(A1413,[2]Sheet4!$A$2:$I$2561,7,FALSE),"CL")</f>
        <v>UDP</v>
      </c>
      <c r="K1413" s="7" t="str">
        <f>IFERROR(VLOOKUP(A1413,[2]Sheet4!$A$2:$I$2561,8,FALSE),"CL")</f>
        <v>Ho</v>
      </c>
    </row>
    <row r="1414" spans="1:11" hidden="1">
      <c r="A1414" s="5">
        <v>41957</v>
      </c>
      <c r="B1414" s="6">
        <v>61.647500000000001</v>
      </c>
      <c r="C1414" s="6">
        <f t="shared" si="44"/>
        <v>9.1500000000003467E-2</v>
      </c>
      <c r="D1414" s="8">
        <f t="shared" si="45"/>
        <v>1.4864513613620683E-3</v>
      </c>
      <c r="E1414" s="6">
        <f>[1]!MoonAge(A1414)</f>
        <v>0.72144089448206261</v>
      </c>
      <c r="F1414" s="7" t="str">
        <f>IFERROR(VLOOKUP(A1414,[2]Sheet4!$A$2:$I$2561,3,FALSE),"CL")</f>
        <v>EAM</v>
      </c>
      <c r="G1414" s="7" t="str">
        <f>IFERROR(VLOOKUP(A1414,[2]Sheet4!$A$2:$I$2561,4,FALSE),"CL")</f>
        <v>Co</v>
      </c>
      <c r="H1414" s="7" t="str">
        <f>IFERROR(VLOOKUP(A1414,[2]Sheet4!$A$2:$I$2561,5,FALSE),"CL")</f>
        <v>UDM</v>
      </c>
      <c r="I1414" s="7" t="str">
        <f>IFERROR(VLOOKUP(A1414,[2]Sheet4!$A$2:$I$2561,6,FALSE),"CL")</f>
        <v>Pi</v>
      </c>
      <c r="J1414" s="7" t="str">
        <f>IFERROR(VLOOKUP(A1414,[2]Sheet4!$A$2:$I$2561,7,FALSE),"CL")</f>
        <v>UDP</v>
      </c>
      <c r="K1414" s="7" t="str">
        <f>IFERROR(VLOOKUP(A1414,[2]Sheet4!$A$2:$I$2561,8,FALSE),"CL")</f>
        <v>Ho</v>
      </c>
    </row>
    <row r="1415" spans="1:11" hidden="1">
      <c r="A1415" s="5">
        <v>41960</v>
      </c>
      <c r="B1415" s="6">
        <v>61.677999999999997</v>
      </c>
      <c r="C1415" s="6">
        <f t="shared" si="44"/>
        <v>3.0499999999996419E-2</v>
      </c>
      <c r="D1415" s="8">
        <f t="shared" si="45"/>
        <v>4.9474836773585982E-4</v>
      </c>
      <c r="E1415" s="6">
        <f>[1]!MoonAge(A1415)</f>
        <v>0.82303047030518739</v>
      </c>
      <c r="F1415" s="7" t="str">
        <f>IFERROR(VLOOKUP(A1415,[2]Sheet4!$A$2:$I$2561,3,FALSE),"CL")</f>
        <v>PAP</v>
      </c>
      <c r="G1415" s="7" t="str">
        <f>IFERROR(VLOOKUP(A1415,[2]Sheet4!$A$2:$I$2561,4,FALSE),"CL")</f>
        <v>Dr</v>
      </c>
      <c r="H1415" s="7" t="str">
        <f>IFERROR(VLOOKUP(A1415,[2]Sheet4!$A$2:$I$2561,5,FALSE),"CL")</f>
        <v>UDM</v>
      </c>
      <c r="I1415" s="7" t="str">
        <f>IFERROR(VLOOKUP(A1415,[2]Sheet4!$A$2:$I$2561,6,FALSE),"CL")</f>
        <v>Pi</v>
      </c>
      <c r="J1415" s="7" t="str">
        <f>IFERROR(VLOOKUP(A1415,[2]Sheet4!$A$2:$I$2561,7,FALSE),"CL")</f>
        <v>UDP</v>
      </c>
      <c r="K1415" s="7" t="str">
        <f>IFERROR(VLOOKUP(A1415,[2]Sheet4!$A$2:$I$2561,8,FALSE),"CL")</f>
        <v>Ho</v>
      </c>
    </row>
    <row r="1416" spans="1:11" hidden="1">
      <c r="A1416" s="5">
        <v>41961</v>
      </c>
      <c r="B1416" s="6">
        <v>61.808</v>
      </c>
      <c r="C1416" s="6">
        <f t="shared" si="44"/>
        <v>0.13000000000000256</v>
      </c>
      <c r="D1416" s="8">
        <f t="shared" si="45"/>
        <v>2.1077207432148022E-3</v>
      </c>
      <c r="E1416" s="6">
        <f>[1]!MoonAge(A1416)</f>
        <v>0.85689366224622898</v>
      </c>
      <c r="F1416" s="7" t="str">
        <f>IFERROR(VLOOKUP(A1416,[2]Sheet4!$A$2:$I$2561,3,FALSE),"CL")</f>
        <v>PAM</v>
      </c>
      <c r="G1416" s="7" t="str">
        <f>IFERROR(VLOOKUP(A1416,[2]Sheet4!$A$2:$I$2561,4,FALSE),"CL")</f>
        <v>Sn</v>
      </c>
      <c r="H1416" s="7" t="str">
        <f>IFERROR(VLOOKUP(A1416,[2]Sheet4!$A$2:$I$2561,5,FALSE),"CL")</f>
        <v>UDM</v>
      </c>
      <c r="I1416" s="7" t="str">
        <f>IFERROR(VLOOKUP(A1416,[2]Sheet4!$A$2:$I$2561,6,FALSE),"CL")</f>
        <v>Pi</v>
      </c>
      <c r="J1416" s="7" t="str">
        <f>IFERROR(VLOOKUP(A1416,[2]Sheet4!$A$2:$I$2561,7,FALSE),"CL")</f>
        <v>UDP</v>
      </c>
      <c r="K1416" s="7" t="str">
        <f>IFERROR(VLOOKUP(A1416,[2]Sheet4!$A$2:$I$2561,8,FALSE),"CL")</f>
        <v>Ho</v>
      </c>
    </row>
    <row r="1417" spans="1:11" hidden="1">
      <c r="A1417" s="5">
        <v>41962</v>
      </c>
      <c r="B1417" s="6">
        <v>61.828000000000003</v>
      </c>
      <c r="C1417" s="6">
        <f t="shared" si="44"/>
        <v>2.0000000000003126E-2</v>
      </c>
      <c r="D1417" s="8">
        <f t="shared" si="45"/>
        <v>3.2358270774014898E-4</v>
      </c>
      <c r="E1417" s="6">
        <f>[1]!MoonAge(A1417)</f>
        <v>0.89075685418727057</v>
      </c>
      <c r="F1417" s="7" t="str">
        <f>IFERROR(VLOOKUP(A1417,[2]Sheet4!$A$2:$I$2561,3,FALSE),"CL")</f>
        <v>UDP</v>
      </c>
      <c r="G1417" s="7" t="str">
        <f>IFERROR(VLOOKUP(A1417,[2]Sheet4!$A$2:$I$2561,4,FALSE),"CL")</f>
        <v>Ho</v>
      </c>
      <c r="H1417" s="7" t="str">
        <f>IFERROR(VLOOKUP(A1417,[2]Sheet4!$A$2:$I$2561,5,FALSE),"CL")</f>
        <v>UDM</v>
      </c>
      <c r="I1417" s="7" t="str">
        <f>IFERROR(VLOOKUP(A1417,[2]Sheet4!$A$2:$I$2561,6,FALSE),"CL")</f>
        <v>Pi</v>
      </c>
      <c r="J1417" s="7" t="str">
        <f>IFERROR(VLOOKUP(A1417,[2]Sheet4!$A$2:$I$2561,7,FALSE),"CL")</f>
        <v>UDP</v>
      </c>
      <c r="K1417" s="7" t="str">
        <f>IFERROR(VLOOKUP(A1417,[2]Sheet4!$A$2:$I$2561,8,FALSE),"CL")</f>
        <v>Ho</v>
      </c>
    </row>
    <row r="1418" spans="1:11" hidden="1">
      <c r="A1418" s="5">
        <v>41963</v>
      </c>
      <c r="B1418" s="6">
        <v>62.104399999999998</v>
      </c>
      <c r="C1418" s="6">
        <f t="shared" si="44"/>
        <v>0.27639999999999532</v>
      </c>
      <c r="D1418" s="8">
        <f t="shared" si="45"/>
        <v>4.4704664553276074E-3</v>
      </c>
      <c r="E1418" s="6">
        <f>[1]!MoonAge(A1418)</f>
        <v>0.92462004612831217</v>
      </c>
      <c r="F1418" s="7" t="str">
        <f>IFERROR(VLOOKUP(A1418,[2]Sheet4!$A$2:$I$2561,3,FALSE),"CL")</f>
        <v>UDM</v>
      </c>
      <c r="G1418" s="7" t="str">
        <f>IFERROR(VLOOKUP(A1418,[2]Sheet4!$A$2:$I$2561,4,FALSE),"CL")</f>
        <v>Sh</v>
      </c>
      <c r="H1418" s="7" t="str">
        <f>IFERROR(VLOOKUP(A1418,[2]Sheet4!$A$2:$I$2561,5,FALSE),"CL")</f>
        <v>UDM</v>
      </c>
      <c r="I1418" s="7" t="str">
        <f>IFERROR(VLOOKUP(A1418,[2]Sheet4!$A$2:$I$2561,6,FALSE),"CL")</f>
        <v>Pi</v>
      </c>
      <c r="J1418" s="7" t="str">
        <f>IFERROR(VLOOKUP(A1418,[2]Sheet4!$A$2:$I$2561,7,FALSE),"CL")</f>
        <v>UDP</v>
      </c>
      <c r="K1418" s="7" t="str">
        <f>IFERROR(VLOOKUP(A1418,[2]Sheet4!$A$2:$I$2561,8,FALSE),"CL")</f>
        <v>Ho</v>
      </c>
    </row>
    <row r="1419" spans="1:11" hidden="1">
      <c r="A1419" s="5">
        <v>41964</v>
      </c>
      <c r="B1419" s="6">
        <v>61.850499999999997</v>
      </c>
      <c r="C1419" s="6">
        <f t="shared" si="44"/>
        <v>-0.25390000000000157</v>
      </c>
      <c r="D1419" s="8">
        <f t="shared" si="45"/>
        <v>-4.0882771591063041E-3</v>
      </c>
      <c r="E1419" s="6">
        <f>[1]!MoonAge(A1419)</f>
        <v>0.95848323806935376</v>
      </c>
      <c r="F1419" s="7" t="str">
        <f>IFERROR(VLOOKUP(A1419,[2]Sheet4!$A$2:$I$2561,3,FALSE),"CL")</f>
        <v>FIP</v>
      </c>
      <c r="G1419" s="7" t="str">
        <f>IFERROR(VLOOKUP(A1419,[2]Sheet4!$A$2:$I$2561,4,FALSE),"CL")</f>
        <v>Mo</v>
      </c>
      <c r="H1419" s="7" t="str">
        <f>IFERROR(VLOOKUP(A1419,[2]Sheet4!$A$2:$I$2561,5,FALSE),"CL")</f>
        <v>UDM</v>
      </c>
      <c r="I1419" s="7" t="str">
        <f>IFERROR(VLOOKUP(A1419,[2]Sheet4!$A$2:$I$2561,6,FALSE),"CL")</f>
        <v>Pi</v>
      </c>
      <c r="J1419" s="7" t="str">
        <f>IFERROR(VLOOKUP(A1419,[2]Sheet4!$A$2:$I$2561,7,FALSE),"CL")</f>
        <v>UDP</v>
      </c>
      <c r="K1419" s="7" t="str">
        <f>IFERROR(VLOOKUP(A1419,[2]Sheet4!$A$2:$I$2561,8,FALSE),"CL")</f>
        <v>Ho</v>
      </c>
    </row>
    <row r="1420" spans="1:11" hidden="1">
      <c r="A1420" s="5">
        <v>41967</v>
      </c>
      <c r="B1420" s="6">
        <v>61.779800000000002</v>
      </c>
      <c r="C1420" s="6">
        <f t="shared" si="44"/>
        <v>-7.06999999999951E-2</v>
      </c>
      <c r="D1420" s="8">
        <f t="shared" si="45"/>
        <v>-1.1430788756759461E-3</v>
      </c>
      <c r="E1420" s="6">
        <f>[1]!MoonAge(A1420)</f>
        <v>6.0072813892478538E-2</v>
      </c>
      <c r="F1420" s="7" t="str">
        <f>IFERROR(VLOOKUP(A1420,[2]Sheet4!$A$2:$I$2561,3,FALSE),"CL")</f>
        <v>EAM</v>
      </c>
      <c r="G1420" s="7" t="str">
        <f>IFERROR(VLOOKUP(A1420,[2]Sheet4!$A$2:$I$2561,4,FALSE),"CL")</f>
        <v>Pi</v>
      </c>
      <c r="H1420" s="7" t="str">
        <f>IFERROR(VLOOKUP(A1420,[2]Sheet4!$A$2:$I$2561,5,FALSE),"CL")</f>
        <v>UDM</v>
      </c>
      <c r="I1420" s="7" t="str">
        <f>IFERROR(VLOOKUP(A1420,[2]Sheet4!$A$2:$I$2561,6,FALSE),"CL")</f>
        <v>Pi</v>
      </c>
      <c r="J1420" s="7" t="str">
        <f>IFERROR(VLOOKUP(A1420,[2]Sheet4!$A$2:$I$2561,7,FALSE),"CL")</f>
        <v>UDP</v>
      </c>
      <c r="K1420" s="7" t="str">
        <f>IFERROR(VLOOKUP(A1420,[2]Sheet4!$A$2:$I$2561,8,FALSE),"CL")</f>
        <v>Ho</v>
      </c>
    </row>
    <row r="1421" spans="1:11" hidden="1">
      <c r="A1421" s="5">
        <v>41968</v>
      </c>
      <c r="B1421" s="6">
        <v>61.919499999999999</v>
      </c>
      <c r="C1421" s="6">
        <f t="shared" si="44"/>
        <v>0.13969999999999771</v>
      </c>
      <c r="D1421" s="8">
        <f t="shared" si="45"/>
        <v>2.2612569156908523E-3</v>
      </c>
      <c r="E1421" s="6">
        <f>[1]!MoonAge(A1421)</f>
        <v>9.3936005833520131E-2</v>
      </c>
      <c r="F1421" s="7" t="str">
        <f>IFERROR(VLOOKUP(A1421,[2]Sheet4!$A$2:$I$2561,3,FALSE),"CL")</f>
        <v>MEP</v>
      </c>
      <c r="G1421" s="7" t="str">
        <f>IFERROR(VLOOKUP(A1421,[2]Sheet4!$A$2:$I$2561,4,FALSE),"CL")</f>
        <v>Ra</v>
      </c>
      <c r="H1421" s="7" t="str">
        <f>IFERROR(VLOOKUP(A1421,[2]Sheet4!$A$2:$I$2561,5,FALSE),"CL")</f>
        <v>UDM</v>
      </c>
      <c r="I1421" s="7" t="str">
        <f>IFERROR(VLOOKUP(A1421,[2]Sheet4!$A$2:$I$2561,6,FALSE),"CL")</f>
        <v>Pi</v>
      </c>
      <c r="J1421" s="7" t="str">
        <f>IFERROR(VLOOKUP(A1421,[2]Sheet4!$A$2:$I$2561,7,FALSE),"CL")</f>
        <v>UDP</v>
      </c>
      <c r="K1421" s="7" t="str">
        <f>IFERROR(VLOOKUP(A1421,[2]Sheet4!$A$2:$I$2561,8,FALSE),"CL")</f>
        <v>Ho</v>
      </c>
    </row>
    <row r="1422" spans="1:11" hidden="1">
      <c r="A1422" s="5">
        <v>41969</v>
      </c>
      <c r="B1422" s="6">
        <v>61.8658</v>
      </c>
      <c r="C1422" s="6">
        <f t="shared" si="44"/>
        <v>-5.3699999999999193E-2</v>
      </c>
      <c r="D1422" s="8">
        <f t="shared" si="45"/>
        <v>-8.6725506504411684E-4</v>
      </c>
      <c r="E1422" s="6">
        <f>[1]!MoonAge(A1422)</f>
        <v>0.12779919777456172</v>
      </c>
      <c r="F1422" s="7" t="str">
        <f>IFERROR(VLOOKUP(A1422,[2]Sheet4!$A$2:$I$2561,3,FALSE),"CL")</f>
        <v>MEM</v>
      </c>
      <c r="G1422" s="7" t="str">
        <f>IFERROR(VLOOKUP(A1422,[2]Sheet4!$A$2:$I$2561,4,FALSE),"CL")</f>
        <v>Co</v>
      </c>
      <c r="H1422" s="7" t="str">
        <f>IFERROR(VLOOKUP(A1422,[2]Sheet4!$A$2:$I$2561,5,FALSE),"CL")</f>
        <v>UDM</v>
      </c>
      <c r="I1422" s="7" t="str">
        <f>IFERROR(VLOOKUP(A1422,[2]Sheet4!$A$2:$I$2561,6,FALSE),"CL")</f>
        <v>Pi</v>
      </c>
      <c r="J1422" s="7" t="str">
        <f>IFERROR(VLOOKUP(A1422,[2]Sheet4!$A$2:$I$2561,7,FALSE),"CL")</f>
        <v>UDP</v>
      </c>
      <c r="K1422" s="7" t="str">
        <f>IFERROR(VLOOKUP(A1422,[2]Sheet4!$A$2:$I$2561,8,FALSE),"CL")</f>
        <v>Ho</v>
      </c>
    </row>
    <row r="1423" spans="1:11" hidden="1">
      <c r="A1423" s="5">
        <v>41970</v>
      </c>
      <c r="B1423" s="6">
        <v>61.865000000000002</v>
      </c>
      <c r="C1423" s="6">
        <f t="shared" si="44"/>
        <v>-7.9999999999813554E-4</v>
      </c>
      <c r="D1423" s="8">
        <f t="shared" si="45"/>
        <v>-1.2931215631223318E-5</v>
      </c>
      <c r="E1423" s="6">
        <f>[1]!MoonAge(A1423)</f>
        <v>0.16166238971560332</v>
      </c>
      <c r="F1423" s="7" t="str">
        <f>IFERROR(VLOOKUP(A1423,[2]Sheet4!$A$2:$I$2561,3,FALSE),"CL")</f>
        <v>PAP</v>
      </c>
      <c r="G1423" s="7" t="str">
        <f>IFERROR(VLOOKUP(A1423,[2]Sheet4!$A$2:$I$2561,4,FALSE),"CL")</f>
        <v>Tg</v>
      </c>
      <c r="H1423" s="7" t="str">
        <f>IFERROR(VLOOKUP(A1423,[2]Sheet4!$A$2:$I$2561,5,FALSE),"CL")</f>
        <v>UDM</v>
      </c>
      <c r="I1423" s="7" t="str">
        <f>IFERROR(VLOOKUP(A1423,[2]Sheet4!$A$2:$I$2561,6,FALSE),"CL")</f>
        <v>Pi</v>
      </c>
      <c r="J1423" s="7" t="str">
        <f>IFERROR(VLOOKUP(A1423,[2]Sheet4!$A$2:$I$2561,7,FALSE),"CL")</f>
        <v>UDP</v>
      </c>
      <c r="K1423" s="7" t="str">
        <f>IFERROR(VLOOKUP(A1423,[2]Sheet4!$A$2:$I$2561,8,FALSE),"CL")</f>
        <v>Ho</v>
      </c>
    </row>
    <row r="1424" spans="1:11" hidden="1">
      <c r="A1424" s="5">
        <v>41971</v>
      </c>
      <c r="B1424" s="6">
        <v>61.973599999999998</v>
      </c>
      <c r="C1424" s="6">
        <f t="shared" si="44"/>
        <v>0.10859999999999559</v>
      </c>
      <c r="D1424" s="8">
        <f t="shared" si="45"/>
        <v>1.7554352218539656E-3</v>
      </c>
      <c r="E1424" s="6">
        <f>[1]!MoonAge(A1424)</f>
        <v>0.19552558165664491</v>
      </c>
      <c r="F1424" s="7" t="str">
        <f>IFERROR(VLOOKUP(A1424,[2]Sheet4!$A$2:$I$2561,3,FALSE),"CL")</f>
        <v>PAM</v>
      </c>
      <c r="G1424" s="7" t="str">
        <f>IFERROR(VLOOKUP(A1424,[2]Sheet4!$A$2:$I$2561,4,FALSE),"CL")</f>
        <v>Rb</v>
      </c>
      <c r="H1424" s="7" t="str">
        <f>IFERROR(VLOOKUP(A1424,[2]Sheet4!$A$2:$I$2561,5,FALSE),"CL")</f>
        <v>UDM</v>
      </c>
      <c r="I1424" s="7" t="str">
        <f>IFERROR(VLOOKUP(A1424,[2]Sheet4!$A$2:$I$2561,6,FALSE),"CL")</f>
        <v>Pi</v>
      </c>
      <c r="J1424" s="7" t="str">
        <f>IFERROR(VLOOKUP(A1424,[2]Sheet4!$A$2:$I$2561,7,FALSE),"CL")</f>
        <v>UDP</v>
      </c>
      <c r="K1424" s="7" t="str">
        <f>IFERROR(VLOOKUP(A1424,[2]Sheet4!$A$2:$I$2561,8,FALSE),"CL")</f>
        <v>Ho</v>
      </c>
    </row>
    <row r="1425" spans="1:11" hidden="1">
      <c r="A1425" s="5">
        <v>41974</v>
      </c>
      <c r="B1425" s="6">
        <v>62.137700000000002</v>
      </c>
      <c r="C1425" s="6">
        <f t="shared" si="44"/>
        <v>0.1641000000000048</v>
      </c>
      <c r="D1425" s="8">
        <f t="shared" si="45"/>
        <v>2.6479016871700984E-3</v>
      </c>
      <c r="E1425" s="6">
        <f>[1]!MoonAge(A1425)</f>
        <v>0.29711515747976969</v>
      </c>
      <c r="F1425" s="7" t="str">
        <f>IFERROR(VLOOKUP(A1425,[2]Sheet4!$A$2:$I$2561,3,FALSE),"CL")</f>
        <v>FIP</v>
      </c>
      <c r="G1425" s="7" t="str">
        <f>IFERROR(VLOOKUP(A1425,[2]Sheet4!$A$2:$I$2561,4,FALSE),"CL")</f>
        <v>Ho</v>
      </c>
      <c r="H1425" s="7" t="str">
        <f>IFERROR(VLOOKUP(A1425,[2]Sheet4!$A$2:$I$2561,5,FALSE),"CL")</f>
        <v>UDM</v>
      </c>
      <c r="I1425" s="7" t="str">
        <f>IFERROR(VLOOKUP(A1425,[2]Sheet4!$A$2:$I$2561,6,FALSE),"CL")</f>
        <v>Pi</v>
      </c>
      <c r="J1425" s="7" t="str">
        <f>IFERROR(VLOOKUP(A1425,[2]Sheet4!$A$2:$I$2561,7,FALSE),"CL")</f>
        <v>UDP</v>
      </c>
      <c r="K1425" s="7" t="str">
        <f>IFERROR(VLOOKUP(A1425,[2]Sheet4!$A$2:$I$2561,8,FALSE),"CL")</f>
        <v>Ho</v>
      </c>
    </row>
    <row r="1426" spans="1:11" hidden="1">
      <c r="A1426" s="5">
        <v>41975</v>
      </c>
      <c r="B1426" s="6">
        <v>61.9255</v>
      </c>
      <c r="C1426" s="6">
        <f t="shared" si="44"/>
        <v>-0.21220000000000283</v>
      </c>
      <c r="D1426" s="8">
        <f t="shared" si="45"/>
        <v>-3.4149960490974531E-3</v>
      </c>
      <c r="E1426" s="6">
        <f>[1]!MoonAge(A1426)</f>
        <v>0.33097834942081128</v>
      </c>
      <c r="F1426" s="7" t="str">
        <f>IFERROR(VLOOKUP(A1426,[2]Sheet4!$A$2:$I$2561,3,FALSE),"CL")</f>
        <v>FIM</v>
      </c>
      <c r="G1426" s="7" t="str">
        <f>IFERROR(VLOOKUP(A1426,[2]Sheet4!$A$2:$I$2561,4,FALSE),"CL")</f>
        <v>Sh</v>
      </c>
      <c r="H1426" s="7" t="str">
        <f>IFERROR(VLOOKUP(A1426,[2]Sheet4!$A$2:$I$2561,5,FALSE),"CL")</f>
        <v>UDM</v>
      </c>
      <c r="I1426" s="7" t="str">
        <f>IFERROR(VLOOKUP(A1426,[2]Sheet4!$A$2:$I$2561,6,FALSE),"CL")</f>
        <v>Pi</v>
      </c>
      <c r="J1426" s="7" t="str">
        <f>IFERROR(VLOOKUP(A1426,[2]Sheet4!$A$2:$I$2561,7,FALSE),"CL")</f>
        <v>UDP</v>
      </c>
      <c r="K1426" s="7" t="str">
        <f>IFERROR(VLOOKUP(A1426,[2]Sheet4!$A$2:$I$2561,8,FALSE),"CL")</f>
        <v>Ho</v>
      </c>
    </row>
    <row r="1427" spans="1:11" hidden="1">
      <c r="A1427" s="5">
        <v>41976</v>
      </c>
      <c r="B1427" s="6">
        <v>61.886600000000001</v>
      </c>
      <c r="C1427" s="6">
        <f t="shared" si="44"/>
        <v>-3.8899999999998158E-2</v>
      </c>
      <c r="D1427" s="8">
        <f t="shared" si="45"/>
        <v>-6.281741770352788E-4</v>
      </c>
      <c r="E1427" s="6">
        <f>[1]!MoonAge(A1427)</f>
        <v>0.36484154136185287</v>
      </c>
      <c r="F1427" s="7" t="str">
        <f>IFERROR(VLOOKUP(A1427,[2]Sheet4!$A$2:$I$2561,3,FALSE),"CL")</f>
        <v>EAP</v>
      </c>
      <c r="G1427" s="7" t="str">
        <f>IFERROR(VLOOKUP(A1427,[2]Sheet4!$A$2:$I$2561,4,FALSE),"CL")</f>
        <v>Mo</v>
      </c>
      <c r="H1427" s="7" t="str">
        <f>IFERROR(VLOOKUP(A1427,[2]Sheet4!$A$2:$I$2561,5,FALSE),"CL")</f>
        <v>UDM</v>
      </c>
      <c r="I1427" s="7" t="str">
        <f>IFERROR(VLOOKUP(A1427,[2]Sheet4!$A$2:$I$2561,6,FALSE),"CL")</f>
        <v>Pi</v>
      </c>
      <c r="J1427" s="7" t="str">
        <f>IFERROR(VLOOKUP(A1427,[2]Sheet4!$A$2:$I$2561,7,FALSE),"CL")</f>
        <v>UDP</v>
      </c>
      <c r="K1427" s="7" t="str">
        <f>IFERROR(VLOOKUP(A1427,[2]Sheet4!$A$2:$I$2561,8,FALSE),"CL")</f>
        <v>Ho</v>
      </c>
    </row>
    <row r="1428" spans="1:11" hidden="1">
      <c r="A1428" s="5">
        <v>41977</v>
      </c>
      <c r="B1428" s="6">
        <v>61.877099999999999</v>
      </c>
      <c r="C1428" s="6">
        <f t="shared" si="44"/>
        <v>-9.5000000000027285E-3</v>
      </c>
      <c r="D1428" s="8">
        <f t="shared" si="45"/>
        <v>-1.5350657492902711E-4</v>
      </c>
      <c r="E1428" s="6">
        <f>[1]!MoonAge(A1428)</f>
        <v>0.39870473330289447</v>
      </c>
      <c r="F1428" s="7" t="str">
        <f>IFERROR(VLOOKUP(A1428,[2]Sheet4!$A$2:$I$2561,3,FALSE),"CL")</f>
        <v>EAM</v>
      </c>
      <c r="G1428" s="7" t="str">
        <f>IFERROR(VLOOKUP(A1428,[2]Sheet4!$A$2:$I$2561,4,FALSE),"CL")</f>
        <v>Ch</v>
      </c>
      <c r="H1428" s="7" t="str">
        <f>IFERROR(VLOOKUP(A1428,[2]Sheet4!$A$2:$I$2561,5,FALSE),"CL")</f>
        <v>UDM</v>
      </c>
      <c r="I1428" s="7" t="str">
        <f>IFERROR(VLOOKUP(A1428,[2]Sheet4!$A$2:$I$2561,6,FALSE),"CL")</f>
        <v>Pi</v>
      </c>
      <c r="J1428" s="7" t="str">
        <f>IFERROR(VLOOKUP(A1428,[2]Sheet4!$A$2:$I$2561,7,FALSE),"CL")</f>
        <v>UDP</v>
      </c>
      <c r="K1428" s="7" t="str">
        <f>IFERROR(VLOOKUP(A1428,[2]Sheet4!$A$2:$I$2561,8,FALSE),"CL")</f>
        <v>Ho</v>
      </c>
    </row>
    <row r="1429" spans="1:11" hidden="1">
      <c r="A1429" s="5">
        <v>41978</v>
      </c>
      <c r="B1429" s="6">
        <v>61.853499999999997</v>
      </c>
      <c r="C1429" s="6">
        <f t="shared" si="44"/>
        <v>-2.3600000000001842E-2</v>
      </c>
      <c r="D1429" s="8">
        <f t="shared" si="45"/>
        <v>-3.8140119688870105E-4</v>
      </c>
      <c r="E1429" s="6">
        <f>[1]!MoonAge(A1429)</f>
        <v>0.43256792524393606</v>
      </c>
      <c r="F1429" s="7" t="str">
        <f>IFERROR(VLOOKUP(A1429,[2]Sheet4!$A$2:$I$2561,3,FALSE),"CL")</f>
        <v>MEP</v>
      </c>
      <c r="G1429" s="7" t="str">
        <f>IFERROR(VLOOKUP(A1429,[2]Sheet4!$A$2:$I$2561,4,FALSE),"CL")</f>
        <v>Do</v>
      </c>
      <c r="H1429" s="7" t="str">
        <f>IFERROR(VLOOKUP(A1429,[2]Sheet4!$A$2:$I$2561,5,FALSE),"CL")</f>
        <v>UDM</v>
      </c>
      <c r="I1429" s="7" t="str">
        <f>IFERROR(VLOOKUP(A1429,[2]Sheet4!$A$2:$I$2561,6,FALSE),"CL")</f>
        <v>Pi</v>
      </c>
      <c r="J1429" s="7" t="str">
        <f>IFERROR(VLOOKUP(A1429,[2]Sheet4!$A$2:$I$2561,7,FALSE),"CL")</f>
        <v>UDP</v>
      </c>
      <c r="K1429" s="7" t="str">
        <f>IFERROR(VLOOKUP(A1429,[2]Sheet4!$A$2:$I$2561,8,FALSE),"CL")</f>
        <v>Ho</v>
      </c>
    </row>
    <row r="1430" spans="1:11" hidden="1">
      <c r="A1430" s="5">
        <v>41981</v>
      </c>
      <c r="B1430" s="6">
        <v>61.9253</v>
      </c>
      <c r="C1430" s="6">
        <f t="shared" si="44"/>
        <v>7.1800000000003195E-2</v>
      </c>
      <c r="D1430" s="8">
        <f t="shared" si="45"/>
        <v>1.1608073916593757E-3</v>
      </c>
      <c r="E1430" s="6">
        <f>[1]!MoonAge(A1430)</f>
        <v>0.53415750106682514</v>
      </c>
      <c r="F1430" s="7" t="str">
        <f>IFERROR(VLOOKUP(A1430,[2]Sheet4!$A$2:$I$2561,3,FALSE),"CL")</f>
        <v>PAM</v>
      </c>
      <c r="G1430" s="7" t="str">
        <f>IFERROR(VLOOKUP(A1430,[2]Sheet4!$A$2:$I$2561,4,FALSE),"CL")</f>
        <v>Co</v>
      </c>
      <c r="H1430" s="7" t="str">
        <f>IFERROR(VLOOKUP(A1430,[2]Sheet4!$A$2:$I$2561,5,FALSE),"CL")</f>
        <v>FIP</v>
      </c>
      <c r="I1430" s="7" t="str">
        <f>IFERROR(VLOOKUP(A1430,[2]Sheet4!$A$2:$I$2561,6,FALSE),"CL")</f>
        <v>Ra</v>
      </c>
      <c r="J1430" s="7" t="str">
        <f>IFERROR(VLOOKUP(A1430,[2]Sheet4!$A$2:$I$2561,7,FALSE),"CL")</f>
        <v>UDP</v>
      </c>
      <c r="K1430" s="7" t="str">
        <f>IFERROR(VLOOKUP(A1430,[2]Sheet4!$A$2:$I$2561,8,FALSE),"CL")</f>
        <v>Ho</v>
      </c>
    </row>
    <row r="1431" spans="1:11" hidden="1">
      <c r="A1431" s="5">
        <v>41982</v>
      </c>
      <c r="B1431" s="6">
        <v>61.875</v>
      </c>
      <c r="C1431" s="6">
        <f t="shared" si="44"/>
        <v>-5.0300000000000011E-2</v>
      </c>
      <c r="D1431" s="8">
        <f t="shared" si="45"/>
        <v>-8.1226897568522087E-4</v>
      </c>
      <c r="E1431" s="6">
        <f>[1]!MoonAge(A1431)</f>
        <v>0.56802069300763314</v>
      </c>
      <c r="F1431" s="7" t="str">
        <f>IFERROR(VLOOKUP(A1431,[2]Sheet4!$A$2:$I$2561,3,FALSE),"CL")</f>
        <v>UDP</v>
      </c>
      <c r="G1431" s="7" t="str">
        <f>IFERROR(VLOOKUP(A1431,[2]Sheet4!$A$2:$I$2561,4,FALSE),"CL")</f>
        <v>Tg</v>
      </c>
      <c r="H1431" s="7" t="str">
        <f>IFERROR(VLOOKUP(A1431,[2]Sheet4!$A$2:$I$2561,5,FALSE),"CL")</f>
        <v>FIP</v>
      </c>
      <c r="I1431" s="7" t="str">
        <f>IFERROR(VLOOKUP(A1431,[2]Sheet4!$A$2:$I$2561,6,FALSE),"CL")</f>
        <v>Ra</v>
      </c>
      <c r="J1431" s="7" t="str">
        <f>IFERROR(VLOOKUP(A1431,[2]Sheet4!$A$2:$I$2561,7,FALSE),"CL")</f>
        <v>UDP</v>
      </c>
      <c r="K1431" s="7" t="str">
        <f>IFERROR(VLOOKUP(A1431,[2]Sheet4!$A$2:$I$2561,8,FALSE),"CL")</f>
        <v>Ho</v>
      </c>
    </row>
    <row r="1432" spans="1:11" hidden="1">
      <c r="A1432" s="5">
        <v>41983</v>
      </c>
      <c r="B1432" s="6">
        <v>61.95</v>
      </c>
      <c r="C1432" s="6">
        <f t="shared" si="44"/>
        <v>7.5000000000002842E-2</v>
      </c>
      <c r="D1432" s="8">
        <f t="shared" si="45"/>
        <v>1.2121212121212581E-3</v>
      </c>
      <c r="E1432" s="6">
        <f>[1]!MoonAge(A1432)</f>
        <v>0.60188388494844114</v>
      </c>
      <c r="F1432" s="7" t="str">
        <f>IFERROR(VLOOKUP(A1432,[2]Sheet4!$A$2:$I$2561,3,FALSE),"CL")</f>
        <v>UDM</v>
      </c>
      <c r="G1432" s="7" t="str">
        <f>IFERROR(VLOOKUP(A1432,[2]Sheet4!$A$2:$I$2561,4,FALSE),"CL")</f>
        <v>Rb</v>
      </c>
      <c r="H1432" s="7" t="str">
        <f>IFERROR(VLOOKUP(A1432,[2]Sheet4!$A$2:$I$2561,5,FALSE),"CL")</f>
        <v>FIP</v>
      </c>
      <c r="I1432" s="7" t="str">
        <f>IFERROR(VLOOKUP(A1432,[2]Sheet4!$A$2:$I$2561,6,FALSE),"CL")</f>
        <v>Ra</v>
      </c>
      <c r="J1432" s="7" t="str">
        <f>IFERROR(VLOOKUP(A1432,[2]Sheet4!$A$2:$I$2561,7,FALSE),"CL")</f>
        <v>UDP</v>
      </c>
      <c r="K1432" s="7" t="str">
        <f>IFERROR(VLOOKUP(A1432,[2]Sheet4!$A$2:$I$2561,8,FALSE),"CL")</f>
        <v>Ho</v>
      </c>
    </row>
    <row r="1433" spans="1:11" hidden="1">
      <c r="A1433" s="5">
        <v>41984</v>
      </c>
      <c r="B1433" s="6">
        <v>62.2059</v>
      </c>
      <c r="C1433" s="6">
        <f t="shared" si="44"/>
        <v>0.25589999999999691</v>
      </c>
      <c r="D1433" s="8">
        <f t="shared" si="45"/>
        <v>4.1307506053268267E-3</v>
      </c>
      <c r="E1433" s="6">
        <f>[1]!MoonAge(A1433)</f>
        <v>0.63574707688924903</v>
      </c>
      <c r="F1433" s="7" t="str">
        <f>IFERROR(VLOOKUP(A1433,[2]Sheet4!$A$2:$I$2561,3,FALSE),"CL")</f>
        <v>FIP</v>
      </c>
      <c r="G1433" s="7" t="str">
        <f>IFERROR(VLOOKUP(A1433,[2]Sheet4!$A$2:$I$2561,4,FALSE),"CL")</f>
        <v>Dr</v>
      </c>
      <c r="H1433" s="7" t="str">
        <f>IFERROR(VLOOKUP(A1433,[2]Sheet4!$A$2:$I$2561,5,FALSE),"CL")</f>
        <v>FIP</v>
      </c>
      <c r="I1433" s="7" t="str">
        <f>IFERROR(VLOOKUP(A1433,[2]Sheet4!$A$2:$I$2561,6,FALSE),"CL")</f>
        <v>Ra</v>
      </c>
      <c r="J1433" s="7" t="str">
        <f>IFERROR(VLOOKUP(A1433,[2]Sheet4!$A$2:$I$2561,7,FALSE),"CL")</f>
        <v>UDP</v>
      </c>
      <c r="K1433" s="7" t="str">
        <f>IFERROR(VLOOKUP(A1433,[2]Sheet4!$A$2:$I$2561,8,FALSE),"CL")</f>
        <v>Ho</v>
      </c>
    </row>
    <row r="1434" spans="1:11" hidden="1">
      <c r="A1434" s="5">
        <v>41985</v>
      </c>
      <c r="B1434" s="6">
        <v>62.4422</v>
      </c>
      <c r="C1434" s="6">
        <f t="shared" si="44"/>
        <v>0.23629999999999995</v>
      </c>
      <c r="D1434" s="8">
        <f t="shared" si="45"/>
        <v>3.7986750452931308E-3</v>
      </c>
      <c r="E1434" s="6">
        <f>[1]!MoonAge(A1434)</f>
        <v>0.66961026883005703</v>
      </c>
      <c r="F1434" s="7" t="str">
        <f>IFERROR(VLOOKUP(A1434,[2]Sheet4!$A$2:$I$2561,3,FALSE),"CL")</f>
        <v>FIM</v>
      </c>
      <c r="G1434" s="7" t="str">
        <f>IFERROR(VLOOKUP(A1434,[2]Sheet4!$A$2:$I$2561,4,FALSE),"CL")</f>
        <v>Sn</v>
      </c>
      <c r="H1434" s="7" t="str">
        <f>IFERROR(VLOOKUP(A1434,[2]Sheet4!$A$2:$I$2561,5,FALSE),"CL")</f>
        <v>FIP</v>
      </c>
      <c r="I1434" s="7" t="str">
        <f>IFERROR(VLOOKUP(A1434,[2]Sheet4!$A$2:$I$2561,6,FALSE),"CL")</f>
        <v>Ra</v>
      </c>
      <c r="J1434" s="7" t="str">
        <f>IFERROR(VLOOKUP(A1434,[2]Sheet4!$A$2:$I$2561,7,FALSE),"CL")</f>
        <v>UDP</v>
      </c>
      <c r="K1434" s="7" t="str">
        <f>IFERROR(VLOOKUP(A1434,[2]Sheet4!$A$2:$I$2561,8,FALSE),"CL")</f>
        <v>Ho</v>
      </c>
    </row>
    <row r="1435" spans="1:11" hidden="1">
      <c r="A1435" s="5">
        <v>41988</v>
      </c>
      <c r="B1435" s="6">
        <v>62.652900000000002</v>
      </c>
      <c r="C1435" s="6">
        <f t="shared" si="44"/>
        <v>0.21070000000000277</v>
      </c>
      <c r="D1435" s="8">
        <f t="shared" si="45"/>
        <v>3.37432057166472E-3</v>
      </c>
      <c r="E1435" s="6">
        <f>[1]!MoonAge(A1435)</f>
        <v>0.77119984465248104</v>
      </c>
      <c r="F1435" s="7" t="str">
        <f>IFERROR(VLOOKUP(A1435,[2]Sheet4!$A$2:$I$2561,3,FALSE),"CL")</f>
        <v>MEP</v>
      </c>
      <c r="G1435" s="7" t="str">
        <f>IFERROR(VLOOKUP(A1435,[2]Sheet4!$A$2:$I$2561,4,FALSE),"CL")</f>
        <v>Mo</v>
      </c>
      <c r="H1435" s="7" t="str">
        <f>IFERROR(VLOOKUP(A1435,[2]Sheet4!$A$2:$I$2561,5,FALSE),"CL")</f>
        <v>FIP</v>
      </c>
      <c r="I1435" s="7" t="str">
        <f>IFERROR(VLOOKUP(A1435,[2]Sheet4!$A$2:$I$2561,6,FALSE),"CL")</f>
        <v>Ra</v>
      </c>
      <c r="J1435" s="7" t="str">
        <f>IFERROR(VLOOKUP(A1435,[2]Sheet4!$A$2:$I$2561,7,FALSE),"CL")</f>
        <v>UDP</v>
      </c>
      <c r="K1435" s="7" t="str">
        <f>IFERROR(VLOOKUP(A1435,[2]Sheet4!$A$2:$I$2561,8,FALSE),"CL")</f>
        <v>Ho</v>
      </c>
    </row>
    <row r="1436" spans="1:11" hidden="1">
      <c r="A1436" s="5">
        <v>41989</v>
      </c>
      <c r="B1436" s="6">
        <v>63.413499999999999</v>
      </c>
      <c r="C1436" s="6">
        <f t="shared" si="44"/>
        <v>0.76059999999999661</v>
      </c>
      <c r="D1436" s="8">
        <f t="shared" si="45"/>
        <v>1.2139900946324856E-2</v>
      </c>
      <c r="E1436" s="6">
        <f>[1]!MoonAge(A1436)</f>
        <v>0.80506303659328893</v>
      </c>
      <c r="F1436" s="7" t="str">
        <f>IFERROR(VLOOKUP(A1436,[2]Sheet4!$A$2:$I$2561,3,FALSE),"CL")</f>
        <v>MEM</v>
      </c>
      <c r="G1436" s="7" t="str">
        <f>IFERROR(VLOOKUP(A1436,[2]Sheet4!$A$2:$I$2561,4,FALSE),"CL")</f>
        <v>Ch</v>
      </c>
      <c r="H1436" s="7" t="str">
        <f>IFERROR(VLOOKUP(A1436,[2]Sheet4!$A$2:$I$2561,5,FALSE),"CL")</f>
        <v>FIP</v>
      </c>
      <c r="I1436" s="7" t="str">
        <f>IFERROR(VLOOKUP(A1436,[2]Sheet4!$A$2:$I$2561,6,FALSE),"CL")</f>
        <v>Ra</v>
      </c>
      <c r="J1436" s="7" t="str">
        <f>IFERROR(VLOOKUP(A1436,[2]Sheet4!$A$2:$I$2561,7,FALSE),"CL")</f>
        <v>UDP</v>
      </c>
      <c r="K1436" s="7" t="str">
        <f>IFERROR(VLOOKUP(A1436,[2]Sheet4!$A$2:$I$2561,8,FALSE),"CL")</f>
        <v>Ho</v>
      </c>
    </row>
    <row r="1437" spans="1:11" hidden="1">
      <c r="A1437" s="5">
        <v>41990</v>
      </c>
      <c r="B1437" s="6">
        <v>63.581299999999999</v>
      </c>
      <c r="C1437" s="6">
        <f t="shared" si="44"/>
        <v>0.16779999999999973</v>
      </c>
      <c r="D1437" s="8">
        <f t="shared" si="45"/>
        <v>2.6461242479913541E-3</v>
      </c>
      <c r="E1437" s="6">
        <f>[1]!MoonAge(A1437)</f>
        <v>0.83892622853409693</v>
      </c>
      <c r="F1437" s="7" t="str">
        <f>IFERROR(VLOOKUP(A1437,[2]Sheet4!$A$2:$I$2561,3,FALSE),"CL")</f>
        <v>PAP</v>
      </c>
      <c r="G1437" s="7" t="str">
        <f>IFERROR(VLOOKUP(A1437,[2]Sheet4!$A$2:$I$2561,4,FALSE),"CL")</f>
        <v>Do</v>
      </c>
      <c r="H1437" s="7" t="str">
        <f>IFERROR(VLOOKUP(A1437,[2]Sheet4!$A$2:$I$2561,5,FALSE),"CL")</f>
        <v>FIP</v>
      </c>
      <c r="I1437" s="7" t="str">
        <f>IFERROR(VLOOKUP(A1437,[2]Sheet4!$A$2:$I$2561,6,FALSE),"CL")</f>
        <v>Ra</v>
      </c>
      <c r="J1437" s="7" t="str">
        <f>IFERROR(VLOOKUP(A1437,[2]Sheet4!$A$2:$I$2561,7,FALSE),"CL")</f>
        <v>UDP</v>
      </c>
      <c r="K1437" s="7" t="str">
        <f>IFERROR(VLOOKUP(A1437,[2]Sheet4!$A$2:$I$2561,8,FALSE),"CL")</f>
        <v>Ho</v>
      </c>
    </row>
    <row r="1438" spans="1:11" hidden="1">
      <c r="A1438" s="5">
        <v>41991</v>
      </c>
      <c r="B1438" s="6">
        <v>63.316099999999999</v>
      </c>
      <c r="C1438" s="6">
        <f t="shared" si="44"/>
        <v>-0.2652000000000001</v>
      </c>
      <c r="D1438" s="8">
        <f t="shared" si="45"/>
        <v>-4.1710377107734521E-3</v>
      </c>
      <c r="E1438" s="6">
        <f>[1]!MoonAge(A1438)</f>
        <v>0.87278942047490493</v>
      </c>
      <c r="F1438" s="7" t="str">
        <f>IFERROR(VLOOKUP(A1438,[2]Sheet4!$A$2:$I$2561,3,FALSE),"CL")</f>
        <v>PAM</v>
      </c>
      <c r="G1438" s="7" t="str">
        <f>IFERROR(VLOOKUP(A1438,[2]Sheet4!$A$2:$I$2561,4,FALSE),"CL")</f>
        <v>Pi</v>
      </c>
      <c r="H1438" s="7" t="str">
        <f>IFERROR(VLOOKUP(A1438,[2]Sheet4!$A$2:$I$2561,5,FALSE),"CL")</f>
        <v>FIP</v>
      </c>
      <c r="I1438" s="7" t="str">
        <f>IFERROR(VLOOKUP(A1438,[2]Sheet4!$A$2:$I$2561,6,FALSE),"CL")</f>
        <v>Ra</v>
      </c>
      <c r="J1438" s="7" t="str">
        <f>IFERROR(VLOOKUP(A1438,[2]Sheet4!$A$2:$I$2561,7,FALSE),"CL")</f>
        <v>UDP</v>
      </c>
      <c r="K1438" s="7" t="str">
        <f>IFERROR(VLOOKUP(A1438,[2]Sheet4!$A$2:$I$2561,8,FALSE),"CL")</f>
        <v>Ho</v>
      </c>
    </row>
    <row r="1439" spans="1:11" hidden="1">
      <c r="A1439" s="5">
        <v>41992</v>
      </c>
      <c r="B1439" s="6">
        <v>63.067</v>
      </c>
      <c r="C1439" s="6">
        <f t="shared" si="44"/>
        <v>-0.24909999999999854</v>
      </c>
      <c r="D1439" s="8">
        <f t="shared" si="45"/>
        <v>-3.9342284189960936E-3</v>
      </c>
      <c r="E1439" s="6">
        <f>[1]!MoonAge(A1439)</f>
        <v>0.90665261241571282</v>
      </c>
      <c r="F1439" s="7" t="str">
        <f>IFERROR(VLOOKUP(A1439,[2]Sheet4!$A$2:$I$2561,3,FALSE),"CL")</f>
        <v>UDP</v>
      </c>
      <c r="G1439" s="7" t="str">
        <f>IFERROR(VLOOKUP(A1439,[2]Sheet4!$A$2:$I$2561,4,FALSE),"CL")</f>
        <v>Ra</v>
      </c>
      <c r="H1439" s="7" t="str">
        <f>IFERROR(VLOOKUP(A1439,[2]Sheet4!$A$2:$I$2561,5,FALSE),"CL")</f>
        <v>FIP</v>
      </c>
      <c r="I1439" s="7" t="str">
        <f>IFERROR(VLOOKUP(A1439,[2]Sheet4!$A$2:$I$2561,6,FALSE),"CL")</f>
        <v>Ra</v>
      </c>
      <c r="J1439" s="7" t="str">
        <f>IFERROR(VLOOKUP(A1439,[2]Sheet4!$A$2:$I$2561,7,FALSE),"CL")</f>
        <v>UDP</v>
      </c>
      <c r="K1439" s="7" t="str">
        <f>IFERROR(VLOOKUP(A1439,[2]Sheet4!$A$2:$I$2561,8,FALSE),"CL")</f>
        <v>Ho</v>
      </c>
    </row>
    <row r="1440" spans="1:11" hidden="1">
      <c r="A1440" s="5">
        <v>41995</v>
      </c>
      <c r="B1440" s="6">
        <v>63.175699999999999</v>
      </c>
      <c r="C1440" s="6">
        <f t="shared" si="44"/>
        <v>0.10869999999999891</v>
      </c>
      <c r="D1440" s="8">
        <f t="shared" si="45"/>
        <v>1.7235638289438044E-3</v>
      </c>
      <c r="E1440" s="6">
        <f>[1]!MoonAge(A1440)</f>
        <v>8.2421882381368272E-3</v>
      </c>
      <c r="F1440" s="7" t="str">
        <f>IFERROR(VLOOKUP(A1440,[2]Sheet4!$A$2:$I$2561,3,FALSE),"CL")</f>
        <v>FIM</v>
      </c>
      <c r="G1440" s="7" t="str">
        <f>IFERROR(VLOOKUP(A1440,[2]Sheet4!$A$2:$I$2561,4,FALSE),"CL")</f>
        <v>Rb</v>
      </c>
      <c r="H1440" s="7" t="str">
        <f>IFERROR(VLOOKUP(A1440,[2]Sheet4!$A$2:$I$2561,5,FALSE),"CL")</f>
        <v>FIP</v>
      </c>
      <c r="I1440" s="7" t="str">
        <f>IFERROR(VLOOKUP(A1440,[2]Sheet4!$A$2:$I$2561,6,FALSE),"CL")</f>
        <v>Ra</v>
      </c>
      <c r="J1440" s="7" t="str">
        <f>IFERROR(VLOOKUP(A1440,[2]Sheet4!$A$2:$I$2561,7,FALSE),"CL")</f>
        <v>UDP</v>
      </c>
      <c r="K1440" s="7" t="str">
        <f>IFERROR(VLOOKUP(A1440,[2]Sheet4!$A$2:$I$2561,8,FALSE),"CL")</f>
        <v>Ho</v>
      </c>
    </row>
    <row r="1441" spans="1:11" hidden="1">
      <c r="A1441" s="5">
        <v>41996</v>
      </c>
      <c r="B1441" s="6">
        <v>63.447499999999998</v>
      </c>
      <c r="C1441" s="6">
        <f t="shared" si="44"/>
        <v>0.27179999999999893</v>
      </c>
      <c r="D1441" s="8">
        <f t="shared" si="45"/>
        <v>4.3022871135578863E-3</v>
      </c>
      <c r="E1441" s="6">
        <f>[1]!MoonAge(A1441)</f>
        <v>4.2105380178944829E-2</v>
      </c>
      <c r="F1441" s="7" t="str">
        <f>IFERROR(VLOOKUP(A1441,[2]Sheet4!$A$2:$I$2561,3,FALSE),"CL")</f>
        <v>EAP</v>
      </c>
      <c r="G1441" s="7" t="str">
        <f>IFERROR(VLOOKUP(A1441,[2]Sheet4!$A$2:$I$2561,4,FALSE),"CL")</f>
        <v>Dr</v>
      </c>
      <c r="H1441" s="7" t="str">
        <f>IFERROR(VLOOKUP(A1441,[2]Sheet4!$A$2:$I$2561,5,FALSE),"CL")</f>
        <v>FIP</v>
      </c>
      <c r="I1441" s="7" t="str">
        <f>IFERROR(VLOOKUP(A1441,[2]Sheet4!$A$2:$I$2561,6,FALSE),"CL")</f>
        <v>Ra</v>
      </c>
      <c r="J1441" s="7" t="str">
        <f>IFERROR(VLOOKUP(A1441,[2]Sheet4!$A$2:$I$2561,7,FALSE),"CL")</f>
        <v>UDP</v>
      </c>
      <c r="K1441" s="7" t="str">
        <f>IFERROR(VLOOKUP(A1441,[2]Sheet4!$A$2:$I$2561,8,FALSE),"CL")</f>
        <v>Ho</v>
      </c>
    </row>
    <row r="1442" spans="1:11" hidden="1">
      <c r="A1442" s="5">
        <v>41997</v>
      </c>
      <c r="B1442" s="6">
        <v>63.461399999999998</v>
      </c>
      <c r="C1442" s="6">
        <f t="shared" si="44"/>
        <v>1.3899999999999579E-2</v>
      </c>
      <c r="D1442" s="8">
        <f t="shared" si="45"/>
        <v>2.1907876590881564E-4</v>
      </c>
      <c r="E1442" s="6">
        <f>[1]!MoonAge(A1442)</f>
        <v>7.596857211975272E-2</v>
      </c>
      <c r="F1442" s="7" t="str">
        <f>IFERROR(VLOOKUP(A1442,[2]Sheet4!$A$2:$I$2561,3,FALSE),"CL")</f>
        <v>EAM</v>
      </c>
      <c r="G1442" s="7" t="str">
        <f>IFERROR(VLOOKUP(A1442,[2]Sheet4!$A$2:$I$2561,4,FALSE),"CL")</f>
        <v>Sn</v>
      </c>
      <c r="H1442" s="7" t="str">
        <f>IFERROR(VLOOKUP(A1442,[2]Sheet4!$A$2:$I$2561,5,FALSE),"CL")</f>
        <v>FIP</v>
      </c>
      <c r="I1442" s="7" t="str">
        <f>IFERROR(VLOOKUP(A1442,[2]Sheet4!$A$2:$I$2561,6,FALSE),"CL")</f>
        <v>Ra</v>
      </c>
      <c r="J1442" s="7" t="str">
        <f>IFERROR(VLOOKUP(A1442,[2]Sheet4!$A$2:$I$2561,7,FALSE),"CL")</f>
        <v>UDP</v>
      </c>
      <c r="K1442" s="7" t="str">
        <f>IFERROR(VLOOKUP(A1442,[2]Sheet4!$A$2:$I$2561,8,FALSE),"CL")</f>
        <v>Ho</v>
      </c>
    </row>
    <row r="1443" spans="1:11" hidden="1">
      <c r="A1443" s="5">
        <v>41999</v>
      </c>
      <c r="B1443" s="6">
        <v>63.6355</v>
      </c>
      <c r="C1443" s="6">
        <f t="shared" si="44"/>
        <v>0.17410000000000281</v>
      </c>
      <c r="D1443" s="8">
        <f t="shared" si="45"/>
        <v>2.7433999249938199E-3</v>
      </c>
      <c r="E1443" s="6">
        <f>[1]!MoonAge(A1443)</f>
        <v>0.14369495600136872</v>
      </c>
      <c r="F1443" s="7" t="str">
        <f>IFERROR(VLOOKUP(A1443,[2]Sheet4!$A$2:$I$2561,3,FALSE),"CL")</f>
        <v>MEM</v>
      </c>
      <c r="G1443" s="7" t="str">
        <f>IFERROR(VLOOKUP(A1443,[2]Sheet4!$A$2:$I$2561,4,FALSE),"CL")</f>
        <v>Sh</v>
      </c>
      <c r="H1443" s="7" t="str">
        <f>IFERROR(VLOOKUP(A1443,[2]Sheet4!$A$2:$I$2561,5,FALSE),"CL")</f>
        <v>FIP</v>
      </c>
      <c r="I1443" s="7" t="str">
        <f>IFERROR(VLOOKUP(A1443,[2]Sheet4!$A$2:$I$2561,6,FALSE),"CL")</f>
        <v>Ra</v>
      </c>
      <c r="J1443" s="7" t="str">
        <f>IFERROR(VLOOKUP(A1443,[2]Sheet4!$A$2:$I$2561,7,FALSE),"CL")</f>
        <v>UDP</v>
      </c>
      <c r="K1443" s="7" t="str">
        <f>IFERROR(VLOOKUP(A1443,[2]Sheet4!$A$2:$I$2561,8,FALSE),"CL")</f>
        <v>Ho</v>
      </c>
    </row>
    <row r="1444" spans="1:11" hidden="1">
      <c r="A1444" s="5">
        <v>42002</v>
      </c>
      <c r="B1444" s="6">
        <v>63.6539</v>
      </c>
      <c r="C1444" s="6">
        <f t="shared" si="44"/>
        <v>1.839999999999975E-2</v>
      </c>
      <c r="D1444" s="8">
        <f t="shared" si="45"/>
        <v>2.8914678127774199E-4</v>
      </c>
      <c r="E1444" s="6">
        <f>[1]!MoonAge(A1444)</f>
        <v>0.24528453182379262</v>
      </c>
      <c r="F1444" s="7" t="str">
        <f>IFERROR(VLOOKUP(A1444,[2]Sheet4!$A$2:$I$2561,3,FALSE),"CL")</f>
        <v>UDP</v>
      </c>
      <c r="G1444" s="7" t="str">
        <f>IFERROR(VLOOKUP(A1444,[2]Sheet4!$A$2:$I$2561,4,FALSE),"CL")</f>
        <v>Do</v>
      </c>
      <c r="H1444" s="7" t="str">
        <f>IFERROR(VLOOKUP(A1444,[2]Sheet4!$A$2:$I$2561,5,FALSE),"CL")</f>
        <v>FIP</v>
      </c>
      <c r="I1444" s="7" t="str">
        <f>IFERROR(VLOOKUP(A1444,[2]Sheet4!$A$2:$I$2561,6,FALSE),"CL")</f>
        <v>Ra</v>
      </c>
      <c r="J1444" s="7" t="str">
        <f>IFERROR(VLOOKUP(A1444,[2]Sheet4!$A$2:$I$2561,7,FALSE),"CL")</f>
        <v>UDP</v>
      </c>
      <c r="K1444" s="7" t="str">
        <f>IFERROR(VLOOKUP(A1444,[2]Sheet4!$A$2:$I$2561,8,FALSE),"CL")</f>
        <v>Ho</v>
      </c>
    </row>
    <row r="1445" spans="1:11" hidden="1">
      <c r="A1445" s="5">
        <v>42003</v>
      </c>
      <c r="B1445" s="6">
        <v>63.7498</v>
      </c>
      <c r="C1445" s="6">
        <f t="shared" si="44"/>
        <v>9.5900000000000318E-2</v>
      </c>
      <c r="D1445" s="8">
        <f t="shared" si="45"/>
        <v>1.5065848282666155E-3</v>
      </c>
      <c r="E1445" s="6">
        <f>[1]!MoonAge(A1445)</f>
        <v>0.27914772376460062</v>
      </c>
      <c r="F1445" s="7" t="str">
        <f>IFERROR(VLOOKUP(A1445,[2]Sheet4!$A$2:$I$2561,3,FALSE),"CL")</f>
        <v>UDM</v>
      </c>
      <c r="G1445" s="7" t="str">
        <f>IFERROR(VLOOKUP(A1445,[2]Sheet4!$A$2:$I$2561,4,FALSE),"CL")</f>
        <v>Pi</v>
      </c>
      <c r="H1445" s="7" t="str">
        <f>IFERROR(VLOOKUP(A1445,[2]Sheet4!$A$2:$I$2561,5,FALSE),"CL")</f>
        <v>FIP</v>
      </c>
      <c r="I1445" s="7" t="str">
        <f>IFERROR(VLOOKUP(A1445,[2]Sheet4!$A$2:$I$2561,6,FALSE),"CL")</f>
        <v>Ra</v>
      </c>
      <c r="J1445" s="7" t="str">
        <f>IFERROR(VLOOKUP(A1445,[2]Sheet4!$A$2:$I$2561,7,FALSE),"CL")</f>
        <v>UDP</v>
      </c>
      <c r="K1445" s="7" t="str">
        <f>IFERROR(VLOOKUP(A1445,[2]Sheet4!$A$2:$I$2561,8,FALSE),"CL")</f>
        <v>Ho</v>
      </c>
    </row>
    <row r="1446" spans="1:11" hidden="1">
      <c r="A1446" s="5">
        <v>42004</v>
      </c>
      <c r="B1446" s="6">
        <v>63.331499999999998</v>
      </c>
      <c r="C1446" s="6">
        <f t="shared" si="44"/>
        <v>-0.41830000000000211</v>
      </c>
      <c r="D1446" s="8">
        <f t="shared" si="45"/>
        <v>-6.5615892128289364E-3</v>
      </c>
      <c r="E1446" s="6">
        <f>[1]!MoonAge(A1446)</f>
        <v>0.31301091570540862</v>
      </c>
      <c r="F1446" s="7" t="str">
        <f>IFERROR(VLOOKUP(A1446,[2]Sheet4!$A$2:$I$2561,3,FALSE),"CL")</f>
        <v>FIP</v>
      </c>
      <c r="G1446" s="7" t="str">
        <f>IFERROR(VLOOKUP(A1446,[2]Sheet4!$A$2:$I$2561,4,FALSE),"CL")</f>
        <v>Ra</v>
      </c>
      <c r="H1446" s="7" t="str">
        <f>IFERROR(VLOOKUP(A1446,[2]Sheet4!$A$2:$I$2561,5,FALSE),"CL")</f>
        <v>FIP</v>
      </c>
      <c r="I1446" s="7" t="str">
        <f>IFERROR(VLOOKUP(A1446,[2]Sheet4!$A$2:$I$2561,6,FALSE),"CL")</f>
        <v>Ra</v>
      </c>
      <c r="J1446" s="7" t="str">
        <f>IFERROR(VLOOKUP(A1446,[2]Sheet4!$A$2:$I$2561,7,FALSE),"CL")</f>
        <v>UDP</v>
      </c>
      <c r="K1446" s="7" t="str">
        <f>IFERROR(VLOOKUP(A1446,[2]Sheet4!$A$2:$I$2561,8,FALSE),"CL")</f>
        <v>Ho</v>
      </c>
    </row>
    <row r="1447" spans="1:11" hidden="1">
      <c r="A1447" s="5">
        <v>42005</v>
      </c>
      <c r="B1447" s="6">
        <v>63.321300000000001</v>
      </c>
      <c r="C1447" s="6">
        <f t="shared" si="44"/>
        <v>-1.0199999999997544E-2</v>
      </c>
      <c r="D1447" s="8">
        <f t="shared" si="45"/>
        <v>-1.6105729376372806E-4</v>
      </c>
      <c r="E1447" s="6">
        <f>[1]!MoonAge(A1447)</f>
        <v>0.34687410764621651</v>
      </c>
      <c r="F1447" s="7" t="str">
        <f>IFERROR(VLOOKUP(A1447,[2]Sheet4!$A$2:$I$2561,3,FALSE),"CL")</f>
        <v>FIM</v>
      </c>
      <c r="G1447" s="7" t="str">
        <f>IFERROR(VLOOKUP(A1447,[2]Sheet4!$A$2:$I$2561,4,FALSE),"CL")</f>
        <v>Co</v>
      </c>
      <c r="H1447" s="7" t="str">
        <f>IFERROR(VLOOKUP(A1447,[2]Sheet4!$A$2:$I$2561,5,FALSE),"CL")</f>
        <v>FIP</v>
      </c>
      <c r="I1447" s="7" t="str">
        <f>IFERROR(VLOOKUP(A1447,[2]Sheet4!$A$2:$I$2561,6,FALSE),"CL")</f>
        <v>Ra</v>
      </c>
      <c r="J1447" s="7" t="str">
        <f>IFERROR(VLOOKUP(A1447,[2]Sheet4!$A$2:$I$2561,7,FALSE),"CL")</f>
        <v>UDP</v>
      </c>
      <c r="K1447" s="7" t="str">
        <f>IFERROR(VLOOKUP(A1447,[2]Sheet4!$A$2:$I$2561,8,FALSE),"CL")</f>
        <v>Ho</v>
      </c>
    </row>
    <row r="1448" spans="1:11" hidden="1">
      <c r="A1448" s="5">
        <v>42006</v>
      </c>
      <c r="B1448" s="6">
        <v>63.287799999999997</v>
      </c>
      <c r="C1448" s="6">
        <f t="shared" si="44"/>
        <v>-3.3500000000003638E-2</v>
      </c>
      <c r="D1448" s="8">
        <f t="shared" si="45"/>
        <v>-5.2904788751973885E-4</v>
      </c>
      <c r="E1448" s="6">
        <f>[1]!MoonAge(A1448)</f>
        <v>0.38073729958702451</v>
      </c>
      <c r="F1448" s="7" t="str">
        <f>IFERROR(VLOOKUP(A1448,[2]Sheet4!$A$2:$I$2561,3,FALSE),"CL")</f>
        <v>EAP</v>
      </c>
      <c r="G1448" s="7" t="str">
        <f>IFERROR(VLOOKUP(A1448,[2]Sheet4!$A$2:$I$2561,4,FALSE),"CL")</f>
        <v>Tg</v>
      </c>
      <c r="H1448" s="7" t="str">
        <f>IFERROR(VLOOKUP(A1448,[2]Sheet4!$A$2:$I$2561,5,FALSE),"CL")</f>
        <v>FIP</v>
      </c>
      <c r="I1448" s="7" t="str">
        <f>IFERROR(VLOOKUP(A1448,[2]Sheet4!$A$2:$I$2561,6,FALSE),"CL")</f>
        <v>Ra</v>
      </c>
      <c r="J1448" s="7" t="str">
        <f>IFERROR(VLOOKUP(A1448,[2]Sheet4!$A$2:$I$2561,7,FALSE),"CL")</f>
        <v>UDP</v>
      </c>
      <c r="K1448" s="7" t="str">
        <f>IFERROR(VLOOKUP(A1448,[2]Sheet4!$A$2:$I$2561,8,FALSE),"CL")</f>
        <v>Ho</v>
      </c>
    </row>
    <row r="1449" spans="1:11" hidden="1">
      <c r="A1449" s="5">
        <v>42009</v>
      </c>
      <c r="B1449" s="6">
        <v>63.388800000000003</v>
      </c>
      <c r="C1449" s="6">
        <f t="shared" si="44"/>
        <v>0.1010000000000062</v>
      </c>
      <c r="D1449" s="8">
        <f t="shared" si="45"/>
        <v>1.5958841988504293E-3</v>
      </c>
      <c r="E1449" s="6">
        <f>[1]!MoonAge(A1449)</f>
        <v>0.48232687540944841</v>
      </c>
      <c r="F1449" s="7" t="str">
        <f>IFERROR(VLOOKUP(A1449,[2]Sheet4!$A$2:$I$2561,3,FALSE),"CL")</f>
        <v>MEM</v>
      </c>
      <c r="G1449" s="7" t="str">
        <f>IFERROR(VLOOKUP(A1449,[2]Sheet4!$A$2:$I$2561,4,FALSE),"CL")</f>
        <v>Sn</v>
      </c>
      <c r="H1449" s="7" t="str">
        <f>IFERROR(VLOOKUP(A1449,[2]Sheet4!$A$2:$I$2561,5,FALSE),"CL")</f>
        <v>FIP</v>
      </c>
      <c r="I1449" s="7" t="str">
        <f>IFERROR(VLOOKUP(A1449,[2]Sheet4!$A$2:$I$2561,6,FALSE),"CL")</f>
        <v>Ra</v>
      </c>
      <c r="J1449" s="7" t="str">
        <f>IFERROR(VLOOKUP(A1449,[2]Sheet4!$A$2:$I$2561,7,FALSE),"CL")</f>
        <v>UDP</v>
      </c>
      <c r="K1449" s="7" t="str">
        <f>IFERROR(VLOOKUP(A1449,[2]Sheet4!$A$2:$I$2561,8,FALSE),"CL")</f>
        <v>Ho</v>
      </c>
    </row>
    <row r="1450" spans="1:11" hidden="1">
      <c r="A1450" s="5">
        <v>42010</v>
      </c>
      <c r="B1450" s="6">
        <v>63.384999999999998</v>
      </c>
      <c r="C1450" s="6">
        <f t="shared" si="44"/>
        <v>-3.8000000000053547E-3</v>
      </c>
      <c r="D1450" s="8">
        <f t="shared" si="45"/>
        <v>-5.9947498611826605E-5</v>
      </c>
      <c r="E1450" s="6">
        <f>[1]!MoonAge(A1450)</f>
        <v>0.51619006735014472</v>
      </c>
      <c r="F1450" s="7" t="str">
        <f>IFERROR(VLOOKUP(A1450,[2]Sheet4!$A$2:$I$2561,3,FALSE),"CL")</f>
        <v>PAP</v>
      </c>
      <c r="G1450" s="7" t="str">
        <f>IFERROR(VLOOKUP(A1450,[2]Sheet4!$A$2:$I$2561,4,FALSE),"CL")</f>
        <v>Ho</v>
      </c>
      <c r="H1450" s="7" t="str">
        <f>IFERROR(VLOOKUP(A1450,[2]Sheet4!$A$2:$I$2561,5,FALSE),"CL")</f>
        <v>FIM</v>
      </c>
      <c r="I1450" s="7" t="str">
        <f>IFERROR(VLOOKUP(A1450,[2]Sheet4!$A$2:$I$2561,6,FALSE),"CL")</f>
        <v>Co</v>
      </c>
      <c r="J1450" s="7" t="str">
        <f>IFERROR(VLOOKUP(A1450,[2]Sheet4!$A$2:$I$2561,7,FALSE),"CL")</f>
        <v>UDP</v>
      </c>
      <c r="K1450" s="7" t="str">
        <f>IFERROR(VLOOKUP(A1450,[2]Sheet4!$A$2:$I$2561,8,FALSE),"CL")</f>
        <v>Ho</v>
      </c>
    </row>
    <row r="1451" spans="1:11" hidden="1">
      <c r="A1451" s="5">
        <v>42011</v>
      </c>
      <c r="B1451" s="6">
        <v>63.4495</v>
      </c>
      <c r="C1451" s="6">
        <f t="shared" si="44"/>
        <v>6.4500000000002444E-2</v>
      </c>
      <c r="D1451" s="8">
        <f t="shared" si="45"/>
        <v>1.0175909126765392E-3</v>
      </c>
      <c r="E1451" s="6">
        <f>[1]!MoonAge(A1451)</f>
        <v>0.55005325929071913</v>
      </c>
      <c r="F1451" s="7" t="str">
        <f>IFERROR(VLOOKUP(A1451,[2]Sheet4!$A$2:$I$2561,3,FALSE),"CL")</f>
        <v>PAM</v>
      </c>
      <c r="G1451" s="7" t="str">
        <f>IFERROR(VLOOKUP(A1451,[2]Sheet4!$A$2:$I$2561,4,FALSE),"CL")</f>
        <v>Sh</v>
      </c>
      <c r="H1451" s="7" t="str">
        <f>IFERROR(VLOOKUP(A1451,[2]Sheet4!$A$2:$I$2561,5,FALSE),"CL")</f>
        <v>FIM</v>
      </c>
      <c r="I1451" s="7" t="str">
        <f>IFERROR(VLOOKUP(A1451,[2]Sheet4!$A$2:$I$2561,6,FALSE),"CL")</f>
        <v>Co</v>
      </c>
      <c r="J1451" s="7" t="str">
        <f>IFERROR(VLOOKUP(A1451,[2]Sheet4!$A$2:$I$2561,7,FALSE),"CL")</f>
        <v>UDP</v>
      </c>
      <c r="K1451" s="7" t="str">
        <f>IFERROR(VLOOKUP(A1451,[2]Sheet4!$A$2:$I$2561,8,FALSE),"CL")</f>
        <v>Ho</v>
      </c>
    </row>
    <row r="1452" spans="1:11" hidden="1">
      <c r="A1452" s="5">
        <v>42012</v>
      </c>
      <c r="B1452" s="6">
        <v>62.966999999999999</v>
      </c>
      <c r="C1452" s="6">
        <f t="shared" si="44"/>
        <v>-0.48250000000000171</v>
      </c>
      <c r="D1452" s="8">
        <f t="shared" si="45"/>
        <v>-7.6044728484858303E-3</v>
      </c>
      <c r="E1452" s="6">
        <f>[1]!MoonAge(A1452)</f>
        <v>0.58391645123129343</v>
      </c>
      <c r="F1452" s="7" t="str">
        <f>IFERROR(VLOOKUP(A1452,[2]Sheet4!$A$2:$I$2561,3,FALSE),"CL")</f>
        <v>UDP</v>
      </c>
      <c r="G1452" s="7" t="str">
        <f>IFERROR(VLOOKUP(A1452,[2]Sheet4!$A$2:$I$2561,4,FALSE),"CL")</f>
        <v>Mo</v>
      </c>
      <c r="H1452" s="7" t="str">
        <f>IFERROR(VLOOKUP(A1452,[2]Sheet4!$A$2:$I$2561,5,FALSE),"CL")</f>
        <v>FIM</v>
      </c>
      <c r="I1452" s="7" t="str">
        <f>IFERROR(VLOOKUP(A1452,[2]Sheet4!$A$2:$I$2561,6,FALSE),"CL")</f>
        <v>Co</v>
      </c>
      <c r="J1452" s="7" t="str">
        <f>IFERROR(VLOOKUP(A1452,[2]Sheet4!$A$2:$I$2561,7,FALSE),"CL")</f>
        <v>UDP</v>
      </c>
      <c r="K1452" s="7" t="str">
        <f>IFERROR(VLOOKUP(A1452,[2]Sheet4!$A$2:$I$2561,8,FALSE),"CL")</f>
        <v>Ho</v>
      </c>
    </row>
    <row r="1453" spans="1:11" hidden="1">
      <c r="A1453" s="5">
        <v>42013</v>
      </c>
      <c r="B1453" s="6">
        <v>62.395299999999999</v>
      </c>
      <c r="C1453" s="6">
        <f t="shared" si="44"/>
        <v>-0.57169999999999987</v>
      </c>
      <c r="D1453" s="8">
        <f t="shared" si="45"/>
        <v>-9.079359029332823E-3</v>
      </c>
      <c r="E1453" s="6">
        <f>[1]!MoonAge(A1453)</f>
        <v>0.61777964317186784</v>
      </c>
      <c r="F1453" s="7" t="str">
        <f>IFERROR(VLOOKUP(A1453,[2]Sheet4!$A$2:$I$2561,3,FALSE),"CL")</f>
        <v>UDM</v>
      </c>
      <c r="G1453" s="7" t="str">
        <f>IFERROR(VLOOKUP(A1453,[2]Sheet4!$A$2:$I$2561,4,FALSE),"CL")</f>
        <v>Ch</v>
      </c>
      <c r="H1453" s="7" t="str">
        <f>IFERROR(VLOOKUP(A1453,[2]Sheet4!$A$2:$I$2561,5,FALSE),"CL")</f>
        <v>FIM</v>
      </c>
      <c r="I1453" s="7" t="str">
        <f>IFERROR(VLOOKUP(A1453,[2]Sheet4!$A$2:$I$2561,6,FALSE),"CL")</f>
        <v>Co</v>
      </c>
      <c r="J1453" s="7" t="str">
        <f>IFERROR(VLOOKUP(A1453,[2]Sheet4!$A$2:$I$2561,7,FALSE),"CL")</f>
        <v>UDP</v>
      </c>
      <c r="K1453" s="7" t="str">
        <f>IFERROR(VLOOKUP(A1453,[2]Sheet4!$A$2:$I$2561,8,FALSE),"CL")</f>
        <v>Ho</v>
      </c>
    </row>
    <row r="1454" spans="1:11" hidden="1">
      <c r="A1454" s="5">
        <v>42016</v>
      </c>
      <c r="B1454" s="6">
        <v>62.160499999999999</v>
      </c>
      <c r="C1454" s="6">
        <f t="shared" si="44"/>
        <v>-0.2347999999999999</v>
      </c>
      <c r="D1454" s="8">
        <f t="shared" si="45"/>
        <v>-3.7631039517399532E-3</v>
      </c>
      <c r="E1454" s="6">
        <f>[1]!MoonAge(A1454)</f>
        <v>0.71936921899359085</v>
      </c>
      <c r="F1454" s="7" t="str">
        <f>IFERROR(VLOOKUP(A1454,[2]Sheet4!$A$2:$I$2561,3,FALSE),"CL")</f>
        <v>EAP</v>
      </c>
      <c r="G1454" s="7" t="str">
        <f>IFERROR(VLOOKUP(A1454,[2]Sheet4!$A$2:$I$2561,4,FALSE),"CL")</f>
        <v>Ra</v>
      </c>
      <c r="H1454" s="7" t="str">
        <f>IFERROR(VLOOKUP(A1454,[2]Sheet4!$A$2:$I$2561,5,FALSE),"CL")</f>
        <v>FIM</v>
      </c>
      <c r="I1454" s="7" t="str">
        <f>IFERROR(VLOOKUP(A1454,[2]Sheet4!$A$2:$I$2561,6,FALSE),"CL")</f>
        <v>Co</v>
      </c>
      <c r="J1454" s="7" t="str">
        <f>IFERROR(VLOOKUP(A1454,[2]Sheet4!$A$2:$I$2561,7,FALSE),"CL")</f>
        <v>UDP</v>
      </c>
      <c r="K1454" s="7" t="str">
        <f>IFERROR(VLOOKUP(A1454,[2]Sheet4!$A$2:$I$2561,8,FALSE),"CL")</f>
        <v>Ho</v>
      </c>
    </row>
    <row r="1455" spans="1:11" hidden="1">
      <c r="A1455" s="5">
        <v>42017</v>
      </c>
      <c r="B1455" s="6">
        <v>62.1021</v>
      </c>
      <c r="C1455" s="6">
        <f t="shared" si="44"/>
        <v>-5.8399999999998897E-2</v>
      </c>
      <c r="D1455" s="8">
        <f t="shared" si="45"/>
        <v>-9.3950338237303271E-4</v>
      </c>
      <c r="E1455" s="6">
        <f>[1]!MoonAge(A1455)</f>
        <v>0.75323241093416526</v>
      </c>
      <c r="F1455" s="7" t="str">
        <f>IFERROR(VLOOKUP(A1455,[2]Sheet4!$A$2:$I$2561,3,FALSE),"CL")</f>
        <v>EAM</v>
      </c>
      <c r="G1455" s="7" t="str">
        <f>IFERROR(VLOOKUP(A1455,[2]Sheet4!$A$2:$I$2561,4,FALSE),"CL")</f>
        <v>Co</v>
      </c>
      <c r="H1455" s="7" t="str">
        <f>IFERROR(VLOOKUP(A1455,[2]Sheet4!$A$2:$I$2561,5,FALSE),"CL")</f>
        <v>FIM</v>
      </c>
      <c r="I1455" s="7" t="str">
        <f>IFERROR(VLOOKUP(A1455,[2]Sheet4!$A$2:$I$2561,6,FALSE),"CL")</f>
        <v>Co</v>
      </c>
      <c r="J1455" s="7" t="str">
        <f>IFERROR(VLOOKUP(A1455,[2]Sheet4!$A$2:$I$2561,7,FALSE),"CL")</f>
        <v>UDP</v>
      </c>
      <c r="K1455" s="7" t="str">
        <f>IFERROR(VLOOKUP(A1455,[2]Sheet4!$A$2:$I$2561,8,FALSE),"CL")</f>
        <v>Ho</v>
      </c>
    </row>
    <row r="1456" spans="1:11" hidden="1">
      <c r="A1456" s="5">
        <v>42018</v>
      </c>
      <c r="B1456" s="6">
        <v>62.152999999999999</v>
      </c>
      <c r="C1456" s="6">
        <f t="shared" si="44"/>
        <v>5.0899999999998613E-2</v>
      </c>
      <c r="D1456" s="8">
        <f t="shared" si="45"/>
        <v>8.196180161379183E-4</v>
      </c>
      <c r="E1456" s="6">
        <f>[1]!MoonAge(A1456)</f>
        <v>0.78709560287473956</v>
      </c>
      <c r="F1456" s="7" t="str">
        <f>IFERROR(VLOOKUP(A1456,[2]Sheet4!$A$2:$I$2561,3,FALSE),"CL")</f>
        <v>MEP</v>
      </c>
      <c r="G1456" s="7" t="str">
        <f>IFERROR(VLOOKUP(A1456,[2]Sheet4!$A$2:$I$2561,4,FALSE),"CL")</f>
        <v>Tg</v>
      </c>
      <c r="H1456" s="7" t="str">
        <f>IFERROR(VLOOKUP(A1456,[2]Sheet4!$A$2:$I$2561,5,FALSE),"CL")</f>
        <v>FIM</v>
      </c>
      <c r="I1456" s="7" t="str">
        <f>IFERROR(VLOOKUP(A1456,[2]Sheet4!$A$2:$I$2561,6,FALSE),"CL")</f>
        <v>Co</v>
      </c>
      <c r="J1456" s="7" t="str">
        <f>IFERROR(VLOOKUP(A1456,[2]Sheet4!$A$2:$I$2561,7,FALSE),"CL")</f>
        <v>UDP</v>
      </c>
      <c r="K1456" s="7" t="str">
        <f>IFERROR(VLOOKUP(A1456,[2]Sheet4!$A$2:$I$2561,8,FALSE),"CL")</f>
        <v>Ho</v>
      </c>
    </row>
    <row r="1457" spans="1:11" hidden="1">
      <c r="A1457" s="5">
        <v>42019</v>
      </c>
      <c r="B1457" s="6">
        <v>61.758800000000001</v>
      </c>
      <c r="C1457" s="6">
        <f t="shared" si="44"/>
        <v>-0.39419999999999789</v>
      </c>
      <c r="D1457" s="8">
        <f t="shared" si="45"/>
        <v>-6.3424130774057232E-3</v>
      </c>
      <c r="E1457" s="6">
        <f>[1]!MoonAge(A1457)</f>
        <v>0.82095879481531397</v>
      </c>
      <c r="F1457" s="7" t="str">
        <f>IFERROR(VLOOKUP(A1457,[2]Sheet4!$A$2:$I$2561,3,FALSE),"CL")</f>
        <v>MEM</v>
      </c>
      <c r="G1457" s="7" t="str">
        <f>IFERROR(VLOOKUP(A1457,[2]Sheet4!$A$2:$I$2561,4,FALSE),"CL")</f>
        <v>Rb</v>
      </c>
      <c r="H1457" s="7" t="str">
        <f>IFERROR(VLOOKUP(A1457,[2]Sheet4!$A$2:$I$2561,5,FALSE),"CL")</f>
        <v>FIM</v>
      </c>
      <c r="I1457" s="7" t="str">
        <f>IFERROR(VLOOKUP(A1457,[2]Sheet4!$A$2:$I$2561,6,FALSE),"CL")</f>
        <v>Co</v>
      </c>
      <c r="J1457" s="7" t="str">
        <f>IFERROR(VLOOKUP(A1457,[2]Sheet4!$A$2:$I$2561,7,FALSE),"CL")</f>
        <v>UDP</v>
      </c>
      <c r="K1457" s="7" t="str">
        <f>IFERROR(VLOOKUP(A1457,[2]Sheet4!$A$2:$I$2561,8,FALSE),"CL")</f>
        <v>Ho</v>
      </c>
    </row>
    <row r="1458" spans="1:11" hidden="1">
      <c r="A1458" s="5">
        <v>42020</v>
      </c>
      <c r="B1458" s="6">
        <v>61.893300000000004</v>
      </c>
      <c r="C1458" s="6">
        <f t="shared" si="44"/>
        <v>0.13450000000000273</v>
      </c>
      <c r="D1458" s="8">
        <f t="shared" si="45"/>
        <v>2.1778272893903821E-3</v>
      </c>
      <c r="E1458" s="6">
        <f>[1]!MoonAge(A1458)</f>
        <v>0.85482198675588839</v>
      </c>
      <c r="F1458" s="7" t="str">
        <f>IFERROR(VLOOKUP(A1458,[2]Sheet4!$A$2:$I$2561,3,FALSE),"CL")</f>
        <v>PAP</v>
      </c>
      <c r="G1458" s="7" t="str">
        <f>IFERROR(VLOOKUP(A1458,[2]Sheet4!$A$2:$I$2561,4,FALSE),"CL")</f>
        <v>Dr</v>
      </c>
      <c r="H1458" s="7" t="str">
        <f>IFERROR(VLOOKUP(A1458,[2]Sheet4!$A$2:$I$2561,5,FALSE),"CL")</f>
        <v>FIM</v>
      </c>
      <c r="I1458" s="7" t="str">
        <f>IFERROR(VLOOKUP(A1458,[2]Sheet4!$A$2:$I$2561,6,FALSE),"CL")</f>
        <v>Co</v>
      </c>
      <c r="J1458" s="7" t="str">
        <f>IFERROR(VLOOKUP(A1458,[2]Sheet4!$A$2:$I$2561,7,FALSE),"CL")</f>
        <v>UDP</v>
      </c>
      <c r="K1458" s="7" t="str">
        <f>IFERROR(VLOOKUP(A1458,[2]Sheet4!$A$2:$I$2561,8,FALSE),"CL")</f>
        <v>Ho</v>
      </c>
    </row>
    <row r="1459" spans="1:11" hidden="1">
      <c r="A1459" s="5">
        <v>42023</v>
      </c>
      <c r="B1459" s="6">
        <v>61.698999999999998</v>
      </c>
      <c r="C1459" s="6">
        <f t="shared" si="44"/>
        <v>-0.19430000000000547</v>
      </c>
      <c r="D1459" s="8">
        <f t="shared" si="45"/>
        <v>-3.1392735562654674E-3</v>
      </c>
      <c r="E1459" s="6">
        <f>[1]!MoonAge(A1459)</f>
        <v>0.9564115625776114</v>
      </c>
      <c r="F1459" s="7" t="str">
        <f>IFERROR(VLOOKUP(A1459,[2]Sheet4!$A$2:$I$2561,3,FALSE),"CL")</f>
        <v>UDM</v>
      </c>
      <c r="G1459" s="7" t="str">
        <f>IFERROR(VLOOKUP(A1459,[2]Sheet4!$A$2:$I$2561,4,FALSE),"CL")</f>
        <v>Sh</v>
      </c>
      <c r="H1459" s="7" t="str">
        <f>IFERROR(VLOOKUP(A1459,[2]Sheet4!$A$2:$I$2561,5,FALSE),"CL")</f>
        <v>FIM</v>
      </c>
      <c r="I1459" s="7" t="str">
        <f>IFERROR(VLOOKUP(A1459,[2]Sheet4!$A$2:$I$2561,6,FALSE),"CL")</f>
        <v>Co</v>
      </c>
      <c r="J1459" s="7" t="str">
        <f>IFERROR(VLOOKUP(A1459,[2]Sheet4!$A$2:$I$2561,7,FALSE),"CL")</f>
        <v>UDP</v>
      </c>
      <c r="K1459" s="7" t="str">
        <f>IFERROR(VLOOKUP(A1459,[2]Sheet4!$A$2:$I$2561,8,FALSE),"CL")</f>
        <v>Ho</v>
      </c>
    </row>
    <row r="1460" spans="1:11" hidden="1">
      <c r="A1460" s="5">
        <v>42024</v>
      </c>
      <c r="B1460" s="6">
        <v>61.847499999999997</v>
      </c>
      <c r="C1460" s="6">
        <f t="shared" si="44"/>
        <v>0.14849999999999852</v>
      </c>
      <c r="D1460" s="8">
        <f t="shared" si="45"/>
        <v>2.4068461401319068E-3</v>
      </c>
      <c r="E1460" s="6">
        <f>[1]!MoonAge(A1460)</f>
        <v>0.99027475451818581</v>
      </c>
      <c r="F1460" s="7" t="str">
        <f>IFERROR(VLOOKUP(A1460,[2]Sheet4!$A$2:$I$2561,3,FALSE),"CL")</f>
        <v>FIP</v>
      </c>
      <c r="G1460" s="7" t="str">
        <f>IFERROR(VLOOKUP(A1460,[2]Sheet4!$A$2:$I$2561,4,FALSE),"CL")</f>
        <v>Mo</v>
      </c>
      <c r="H1460" s="7" t="str">
        <f>IFERROR(VLOOKUP(A1460,[2]Sheet4!$A$2:$I$2561,5,FALSE),"CL")</f>
        <v>FIM</v>
      </c>
      <c r="I1460" s="7" t="str">
        <f>IFERROR(VLOOKUP(A1460,[2]Sheet4!$A$2:$I$2561,6,FALSE),"CL")</f>
        <v>Co</v>
      </c>
      <c r="J1460" s="7" t="str">
        <f>IFERROR(VLOOKUP(A1460,[2]Sheet4!$A$2:$I$2561,7,FALSE),"CL")</f>
        <v>UDP</v>
      </c>
      <c r="K1460" s="7" t="str">
        <f>IFERROR(VLOOKUP(A1460,[2]Sheet4!$A$2:$I$2561,8,FALSE),"CL")</f>
        <v>Ho</v>
      </c>
    </row>
    <row r="1461" spans="1:11" hidden="1">
      <c r="A1461" s="5">
        <v>42025</v>
      </c>
      <c r="B1461" s="6">
        <v>61.613999999999997</v>
      </c>
      <c r="C1461" s="6">
        <f t="shared" si="44"/>
        <v>-0.23349999999999937</v>
      </c>
      <c r="D1461" s="8">
        <f t="shared" si="45"/>
        <v>-3.7754153361089678E-3</v>
      </c>
      <c r="E1461" s="6">
        <f>[1]!MoonAge(A1461)</f>
        <v>2.4137946458760107E-2</v>
      </c>
      <c r="F1461" s="7" t="str">
        <f>IFERROR(VLOOKUP(A1461,[2]Sheet4!$A$2:$I$2561,3,FALSE),"CL")</f>
        <v>FIM</v>
      </c>
      <c r="G1461" s="7" t="str">
        <f>IFERROR(VLOOKUP(A1461,[2]Sheet4!$A$2:$I$2561,4,FALSE),"CL")</f>
        <v>Ch</v>
      </c>
      <c r="H1461" s="7" t="str">
        <f>IFERROR(VLOOKUP(A1461,[2]Sheet4!$A$2:$I$2561,5,FALSE),"CL")</f>
        <v>FIM</v>
      </c>
      <c r="I1461" s="7" t="str">
        <f>IFERROR(VLOOKUP(A1461,[2]Sheet4!$A$2:$I$2561,6,FALSE),"CL")</f>
        <v>Co</v>
      </c>
      <c r="J1461" s="7" t="str">
        <f>IFERROR(VLOOKUP(A1461,[2]Sheet4!$A$2:$I$2561,7,FALSE),"CL")</f>
        <v>UDP</v>
      </c>
      <c r="K1461" s="7" t="str">
        <f>IFERROR(VLOOKUP(A1461,[2]Sheet4!$A$2:$I$2561,8,FALSE),"CL")</f>
        <v>Ho</v>
      </c>
    </row>
    <row r="1462" spans="1:11" hidden="1">
      <c r="A1462" s="5">
        <v>42026</v>
      </c>
      <c r="B1462" s="6">
        <v>61.691000000000003</v>
      </c>
      <c r="C1462" s="6">
        <f t="shared" si="44"/>
        <v>7.7000000000005286E-2</v>
      </c>
      <c r="D1462" s="8">
        <f t="shared" si="45"/>
        <v>1.2497159736424399E-3</v>
      </c>
      <c r="E1462" s="6">
        <f>[1]!MoonAge(A1462)</f>
        <v>5.8001138399334407E-2</v>
      </c>
      <c r="F1462" s="7" t="str">
        <f>IFERROR(VLOOKUP(A1462,[2]Sheet4!$A$2:$I$2561,3,FALSE),"CL")</f>
        <v>EAP</v>
      </c>
      <c r="G1462" s="7" t="str">
        <f>IFERROR(VLOOKUP(A1462,[2]Sheet4!$A$2:$I$2561,4,FALSE),"CL")</f>
        <v>Do</v>
      </c>
      <c r="H1462" s="7" t="str">
        <f>IFERROR(VLOOKUP(A1462,[2]Sheet4!$A$2:$I$2561,5,FALSE),"CL")</f>
        <v>FIM</v>
      </c>
      <c r="I1462" s="7" t="str">
        <f>IFERROR(VLOOKUP(A1462,[2]Sheet4!$A$2:$I$2561,6,FALSE),"CL")</f>
        <v>Co</v>
      </c>
      <c r="J1462" s="7" t="str">
        <f>IFERROR(VLOOKUP(A1462,[2]Sheet4!$A$2:$I$2561,7,FALSE),"CL")</f>
        <v>UDP</v>
      </c>
      <c r="K1462" s="7" t="str">
        <f>IFERROR(VLOOKUP(A1462,[2]Sheet4!$A$2:$I$2561,8,FALSE),"CL")</f>
        <v>Ho</v>
      </c>
    </row>
    <row r="1463" spans="1:11" hidden="1">
      <c r="A1463" s="5">
        <v>42027</v>
      </c>
      <c r="B1463" s="6">
        <v>61.498800000000003</v>
      </c>
      <c r="C1463" s="6">
        <f t="shared" si="44"/>
        <v>-0.1921999999999997</v>
      </c>
      <c r="D1463" s="8">
        <f t="shared" si="45"/>
        <v>-3.1155273864907312E-3</v>
      </c>
      <c r="E1463" s="6">
        <f>[1]!MoonAge(A1463)</f>
        <v>9.1864330339908817E-2</v>
      </c>
      <c r="F1463" s="7" t="str">
        <f>IFERROR(VLOOKUP(A1463,[2]Sheet4!$A$2:$I$2561,3,FALSE),"CL")</f>
        <v>EAM</v>
      </c>
      <c r="G1463" s="7" t="str">
        <f>IFERROR(VLOOKUP(A1463,[2]Sheet4!$A$2:$I$2561,4,FALSE),"CL")</f>
        <v>Pi</v>
      </c>
      <c r="H1463" s="7" t="str">
        <f>IFERROR(VLOOKUP(A1463,[2]Sheet4!$A$2:$I$2561,5,FALSE),"CL")</f>
        <v>FIM</v>
      </c>
      <c r="I1463" s="7" t="str">
        <f>IFERROR(VLOOKUP(A1463,[2]Sheet4!$A$2:$I$2561,6,FALSE),"CL")</f>
        <v>Co</v>
      </c>
      <c r="J1463" s="7" t="str">
        <f>IFERROR(VLOOKUP(A1463,[2]Sheet4!$A$2:$I$2561,7,FALSE),"CL")</f>
        <v>UDP</v>
      </c>
      <c r="K1463" s="7" t="str">
        <f>IFERROR(VLOOKUP(A1463,[2]Sheet4!$A$2:$I$2561,8,FALSE),"CL")</f>
        <v>Ho</v>
      </c>
    </row>
    <row r="1464" spans="1:11" hidden="1">
      <c r="A1464" s="5">
        <v>42031</v>
      </c>
      <c r="B1464" s="6">
        <v>61.463999999999999</v>
      </c>
      <c r="C1464" s="6">
        <f t="shared" si="44"/>
        <v>-3.4800000000004161E-2</v>
      </c>
      <c r="D1464" s="8">
        <f t="shared" si="45"/>
        <v>-5.6586469979908805E-4</v>
      </c>
      <c r="E1464" s="6">
        <f>[1]!MoonAge(A1464)</f>
        <v>0.22731709810220624</v>
      </c>
      <c r="F1464" s="7" t="str">
        <f>IFERROR(VLOOKUP(A1464,[2]Sheet4!$A$2:$I$2561,3,FALSE),"CL")</f>
        <v>PAM</v>
      </c>
      <c r="G1464" s="7" t="str">
        <f>IFERROR(VLOOKUP(A1464,[2]Sheet4!$A$2:$I$2561,4,FALSE),"CL")</f>
        <v>Rb</v>
      </c>
      <c r="H1464" s="7" t="str">
        <f>IFERROR(VLOOKUP(A1464,[2]Sheet4!$A$2:$I$2561,5,FALSE),"CL")</f>
        <v>FIM</v>
      </c>
      <c r="I1464" s="7" t="str">
        <f>IFERROR(VLOOKUP(A1464,[2]Sheet4!$A$2:$I$2561,6,FALSE),"CL")</f>
        <v>Co</v>
      </c>
      <c r="J1464" s="7" t="str">
        <f>IFERROR(VLOOKUP(A1464,[2]Sheet4!$A$2:$I$2561,7,FALSE),"CL")</f>
        <v>UDP</v>
      </c>
      <c r="K1464" s="7" t="str">
        <f>IFERROR(VLOOKUP(A1464,[2]Sheet4!$A$2:$I$2561,8,FALSE),"CL")</f>
        <v>Ho</v>
      </c>
    </row>
    <row r="1465" spans="1:11" hidden="1">
      <c r="A1465" s="5">
        <v>42032</v>
      </c>
      <c r="B1465" s="6">
        <v>61.410499999999999</v>
      </c>
      <c r="C1465" s="6">
        <f t="shared" si="44"/>
        <v>-5.3499999999999659E-2</v>
      </c>
      <c r="D1465" s="8">
        <f t="shared" si="45"/>
        <v>-8.7042821814394867E-4</v>
      </c>
      <c r="E1465" s="6">
        <f>[1]!MoonAge(A1465)</f>
        <v>0.26118029004278065</v>
      </c>
      <c r="F1465" s="7" t="str">
        <f>IFERROR(VLOOKUP(A1465,[2]Sheet4!$A$2:$I$2561,3,FALSE),"CL")</f>
        <v>UDP</v>
      </c>
      <c r="G1465" s="7" t="str">
        <f>IFERROR(VLOOKUP(A1465,[2]Sheet4!$A$2:$I$2561,4,FALSE),"CL")</f>
        <v>Dr</v>
      </c>
      <c r="H1465" s="7" t="str">
        <f>IFERROR(VLOOKUP(A1465,[2]Sheet4!$A$2:$I$2561,5,FALSE),"CL")</f>
        <v>FIM</v>
      </c>
      <c r="I1465" s="7" t="str">
        <f>IFERROR(VLOOKUP(A1465,[2]Sheet4!$A$2:$I$2561,6,FALSE),"CL")</f>
        <v>Co</v>
      </c>
      <c r="J1465" s="7" t="str">
        <f>IFERROR(VLOOKUP(A1465,[2]Sheet4!$A$2:$I$2561,7,FALSE),"CL")</f>
        <v>UDP</v>
      </c>
      <c r="K1465" s="7" t="str">
        <f>IFERROR(VLOOKUP(A1465,[2]Sheet4!$A$2:$I$2561,8,FALSE),"CL")</f>
        <v>Ho</v>
      </c>
    </row>
    <row r="1466" spans="1:11" hidden="1">
      <c r="A1466" s="5">
        <v>42033</v>
      </c>
      <c r="B1466" s="6">
        <v>61.4998</v>
      </c>
      <c r="C1466" s="6">
        <f t="shared" si="44"/>
        <v>8.9300000000001489E-2</v>
      </c>
      <c r="D1466" s="8">
        <f t="shared" si="45"/>
        <v>1.4541487204957049E-3</v>
      </c>
      <c r="E1466" s="6">
        <f>[1]!MoonAge(A1466)</f>
        <v>0.29504348198335495</v>
      </c>
      <c r="F1466" s="7" t="str">
        <f>IFERROR(VLOOKUP(A1466,[2]Sheet4!$A$2:$I$2561,3,FALSE),"CL")</f>
        <v>UDM</v>
      </c>
      <c r="G1466" s="7" t="str">
        <f>IFERROR(VLOOKUP(A1466,[2]Sheet4!$A$2:$I$2561,4,FALSE),"CL")</f>
        <v>Sn</v>
      </c>
      <c r="H1466" s="7" t="str">
        <f>IFERROR(VLOOKUP(A1466,[2]Sheet4!$A$2:$I$2561,5,FALSE),"CL")</f>
        <v>FIM</v>
      </c>
      <c r="I1466" s="7" t="str">
        <f>IFERROR(VLOOKUP(A1466,[2]Sheet4!$A$2:$I$2561,6,FALSE),"CL")</f>
        <v>Co</v>
      </c>
      <c r="J1466" s="7" t="str">
        <f>IFERROR(VLOOKUP(A1466,[2]Sheet4!$A$2:$I$2561,7,FALSE),"CL")</f>
        <v>UDP</v>
      </c>
      <c r="K1466" s="7" t="str">
        <f>IFERROR(VLOOKUP(A1466,[2]Sheet4!$A$2:$I$2561,8,FALSE),"CL")</f>
        <v>Ho</v>
      </c>
    </row>
    <row r="1467" spans="1:11" hidden="1">
      <c r="A1467" s="5">
        <v>42034</v>
      </c>
      <c r="B1467" s="6">
        <v>61.7575</v>
      </c>
      <c r="C1467" s="6">
        <f t="shared" si="44"/>
        <v>0.25769999999999982</v>
      </c>
      <c r="D1467" s="8">
        <f t="shared" si="45"/>
        <v>4.1902575292927756E-3</v>
      </c>
      <c r="E1467" s="6">
        <f>[1]!MoonAge(A1467)</f>
        <v>0.32890667392392936</v>
      </c>
      <c r="F1467" s="7" t="str">
        <f>IFERROR(VLOOKUP(A1467,[2]Sheet4!$A$2:$I$2561,3,FALSE),"CL")</f>
        <v>FIP</v>
      </c>
      <c r="G1467" s="7" t="str">
        <f>IFERROR(VLOOKUP(A1467,[2]Sheet4!$A$2:$I$2561,4,FALSE),"CL")</f>
        <v>Ho</v>
      </c>
      <c r="H1467" s="7" t="str">
        <f>IFERROR(VLOOKUP(A1467,[2]Sheet4!$A$2:$I$2561,5,FALSE),"CL")</f>
        <v>FIM</v>
      </c>
      <c r="I1467" s="7" t="str">
        <f>IFERROR(VLOOKUP(A1467,[2]Sheet4!$A$2:$I$2561,6,FALSE),"CL")</f>
        <v>Co</v>
      </c>
      <c r="J1467" s="7" t="str">
        <f>IFERROR(VLOOKUP(A1467,[2]Sheet4!$A$2:$I$2561,7,FALSE),"CL")</f>
        <v>UDP</v>
      </c>
      <c r="K1467" s="7" t="str">
        <f>IFERROR(VLOOKUP(A1467,[2]Sheet4!$A$2:$I$2561,8,FALSE),"CL")</f>
        <v>Ho</v>
      </c>
    </row>
    <row r="1468" spans="1:11" hidden="1">
      <c r="A1468" s="5">
        <v>42037</v>
      </c>
      <c r="B1468" s="6">
        <v>61.884</v>
      </c>
      <c r="C1468" s="6">
        <f t="shared" si="44"/>
        <v>0.12650000000000006</v>
      </c>
      <c r="D1468" s="8">
        <f t="shared" si="45"/>
        <v>2.0483342104197881E-3</v>
      </c>
      <c r="E1468" s="6">
        <f>[1]!MoonAge(A1468)</f>
        <v>0.43049624974565237</v>
      </c>
      <c r="F1468" s="7" t="str">
        <f>IFERROR(VLOOKUP(A1468,[2]Sheet4!$A$2:$I$2561,3,FALSE),"CL")</f>
        <v>EAM</v>
      </c>
      <c r="G1468" s="7" t="str">
        <f>IFERROR(VLOOKUP(A1468,[2]Sheet4!$A$2:$I$2561,4,FALSE),"CL")</f>
        <v>Ch</v>
      </c>
      <c r="H1468" s="7" t="str">
        <f>IFERROR(VLOOKUP(A1468,[2]Sheet4!$A$2:$I$2561,5,FALSE),"CL")</f>
        <v>FIM</v>
      </c>
      <c r="I1468" s="7" t="str">
        <f>IFERROR(VLOOKUP(A1468,[2]Sheet4!$A$2:$I$2561,6,FALSE),"CL")</f>
        <v>Co</v>
      </c>
      <c r="J1468" s="7" t="str">
        <f>IFERROR(VLOOKUP(A1468,[2]Sheet4!$A$2:$I$2561,7,FALSE),"CL")</f>
        <v>UDP</v>
      </c>
      <c r="K1468" s="7" t="str">
        <f>IFERROR(VLOOKUP(A1468,[2]Sheet4!$A$2:$I$2561,8,FALSE),"CL")</f>
        <v>Ho</v>
      </c>
    </row>
    <row r="1469" spans="1:11" hidden="1">
      <c r="A1469" s="5">
        <v>42038</v>
      </c>
      <c r="B1469" s="6">
        <v>61.738900000000001</v>
      </c>
      <c r="C1469" s="6">
        <f t="shared" si="44"/>
        <v>-0.14509999999999934</v>
      </c>
      <c r="D1469" s="8">
        <f t="shared" si="45"/>
        <v>-2.3447094564022905E-3</v>
      </c>
      <c r="E1469" s="6">
        <f>[1]!MoonAge(A1469)</f>
        <v>0.46435944168622678</v>
      </c>
      <c r="F1469" s="7" t="str">
        <f>IFERROR(VLOOKUP(A1469,[2]Sheet4!$A$2:$I$2561,3,FALSE),"CL")</f>
        <v>MEP</v>
      </c>
      <c r="G1469" s="7" t="str">
        <f>IFERROR(VLOOKUP(A1469,[2]Sheet4!$A$2:$I$2561,4,FALSE),"CL")</f>
        <v>Do</v>
      </c>
      <c r="H1469" s="7" t="str">
        <f>IFERROR(VLOOKUP(A1469,[2]Sheet4!$A$2:$I$2561,5,FALSE),"CL")</f>
        <v>FIM</v>
      </c>
      <c r="I1469" s="7" t="str">
        <f>IFERROR(VLOOKUP(A1469,[2]Sheet4!$A$2:$I$2561,6,FALSE),"CL")</f>
        <v>Co</v>
      </c>
      <c r="J1469" s="7" t="str">
        <f>IFERROR(VLOOKUP(A1469,[2]Sheet4!$A$2:$I$2561,7,FALSE),"CL")</f>
        <v>UDP</v>
      </c>
      <c r="K1469" s="7" t="str">
        <f>IFERROR(VLOOKUP(A1469,[2]Sheet4!$A$2:$I$2561,8,FALSE),"CL")</f>
        <v>Ho</v>
      </c>
    </row>
    <row r="1470" spans="1:11" hidden="1">
      <c r="A1470" s="5">
        <v>42039</v>
      </c>
      <c r="B1470" s="6">
        <v>61.68</v>
      </c>
      <c r="C1470" s="6">
        <f t="shared" si="44"/>
        <v>-5.8900000000001285E-2</v>
      </c>
      <c r="D1470" s="8">
        <f t="shared" si="45"/>
        <v>-9.5401764527714751E-4</v>
      </c>
      <c r="E1470" s="6">
        <f>[1]!MoonAge(A1470)</f>
        <v>0.49822263362680108</v>
      </c>
      <c r="F1470" s="7" t="str">
        <f>IFERROR(VLOOKUP(A1470,[2]Sheet4!$A$2:$I$2561,3,FALSE),"CL")</f>
        <v>MEM</v>
      </c>
      <c r="G1470" s="7" t="str">
        <f>IFERROR(VLOOKUP(A1470,[2]Sheet4!$A$2:$I$2561,4,FALSE),"CL")</f>
        <v>Pi</v>
      </c>
      <c r="H1470" s="7" t="str">
        <f>IFERROR(VLOOKUP(A1470,[2]Sheet4!$A$2:$I$2561,5,FALSE),"CL")</f>
        <v>EAP</v>
      </c>
      <c r="I1470" s="7" t="str">
        <f>IFERROR(VLOOKUP(A1470,[2]Sheet4!$A$2:$I$2561,6,FALSE),"CL")</f>
        <v>Tg</v>
      </c>
      <c r="J1470" s="7" t="str">
        <f>IFERROR(VLOOKUP(A1470,[2]Sheet4!$A$2:$I$2561,7,FALSE),"CL")</f>
        <v>UDM</v>
      </c>
      <c r="K1470" s="7" t="str">
        <f>IFERROR(VLOOKUP(A1470,[2]Sheet4!$A$2:$I$2561,8,FALSE),"CL")</f>
        <v>Sh</v>
      </c>
    </row>
    <row r="1471" spans="1:11" hidden="1">
      <c r="A1471" s="5">
        <v>42040</v>
      </c>
      <c r="B1471" s="6">
        <v>61.8748</v>
      </c>
      <c r="C1471" s="6">
        <f t="shared" si="44"/>
        <v>0.19480000000000075</v>
      </c>
      <c r="D1471" s="8">
        <f t="shared" si="45"/>
        <v>3.1582360570687543E-3</v>
      </c>
      <c r="E1471" s="6">
        <f>[1]!MoonAge(A1471)</f>
        <v>0.53208582556715411</v>
      </c>
      <c r="F1471" s="7" t="str">
        <f>IFERROR(VLOOKUP(A1471,[2]Sheet4!$A$2:$I$2561,3,FALSE),"CL")</f>
        <v>PAP</v>
      </c>
      <c r="G1471" s="7" t="str">
        <f>IFERROR(VLOOKUP(A1471,[2]Sheet4!$A$2:$I$2561,4,FALSE),"CL")</f>
        <v>Ra</v>
      </c>
      <c r="H1471" s="7" t="str">
        <f>IFERROR(VLOOKUP(A1471,[2]Sheet4!$A$2:$I$2561,5,FALSE),"CL")</f>
        <v>EAP</v>
      </c>
      <c r="I1471" s="7" t="str">
        <f>IFERROR(VLOOKUP(A1471,[2]Sheet4!$A$2:$I$2561,6,FALSE),"CL")</f>
        <v>Tg</v>
      </c>
      <c r="J1471" s="7" t="str">
        <f>IFERROR(VLOOKUP(A1471,[2]Sheet4!$A$2:$I$2561,7,FALSE),"CL")</f>
        <v>UDM</v>
      </c>
      <c r="K1471" s="7" t="str">
        <f>IFERROR(VLOOKUP(A1471,[2]Sheet4!$A$2:$I$2561,8,FALSE),"CL")</f>
        <v>Sh</v>
      </c>
    </row>
    <row r="1472" spans="1:11" hidden="1">
      <c r="A1472" s="5">
        <v>42041</v>
      </c>
      <c r="B1472" s="6">
        <v>61.7363</v>
      </c>
      <c r="C1472" s="6">
        <f t="shared" si="44"/>
        <v>-0.13850000000000051</v>
      </c>
      <c r="D1472" s="8">
        <f t="shared" si="45"/>
        <v>-2.238391073587317E-3</v>
      </c>
      <c r="E1472" s="6">
        <f>[1]!MoonAge(A1472)</f>
        <v>0.56594901750749482</v>
      </c>
      <c r="F1472" s="7" t="str">
        <f>IFERROR(VLOOKUP(A1472,[2]Sheet4!$A$2:$I$2561,3,FALSE),"CL")</f>
        <v>PAM</v>
      </c>
      <c r="G1472" s="7" t="str">
        <f>IFERROR(VLOOKUP(A1472,[2]Sheet4!$A$2:$I$2561,4,FALSE),"CL")</f>
        <v>Co</v>
      </c>
      <c r="H1472" s="7" t="str">
        <f>IFERROR(VLOOKUP(A1472,[2]Sheet4!$A$2:$I$2561,5,FALSE),"CL")</f>
        <v>EAP</v>
      </c>
      <c r="I1472" s="7" t="str">
        <f>IFERROR(VLOOKUP(A1472,[2]Sheet4!$A$2:$I$2561,6,FALSE),"CL")</f>
        <v>Tg</v>
      </c>
      <c r="J1472" s="7" t="str">
        <f>IFERROR(VLOOKUP(A1472,[2]Sheet4!$A$2:$I$2561,7,FALSE),"CL")</f>
        <v>UDM</v>
      </c>
      <c r="K1472" s="7" t="str">
        <f>IFERROR(VLOOKUP(A1472,[2]Sheet4!$A$2:$I$2561,8,FALSE),"CL")</f>
        <v>Sh</v>
      </c>
    </row>
    <row r="1473" spans="1:11" hidden="1">
      <c r="A1473" s="5">
        <v>42044</v>
      </c>
      <c r="B1473" s="6">
        <v>62.140999999999998</v>
      </c>
      <c r="C1473" s="6">
        <f t="shared" si="44"/>
        <v>0.40469999999999828</v>
      </c>
      <c r="D1473" s="8">
        <f t="shared" si="45"/>
        <v>6.5553005282143291E-3</v>
      </c>
      <c r="E1473" s="6">
        <f>[1]!MoonAge(A1473)</f>
        <v>0.66753859332851706</v>
      </c>
      <c r="F1473" s="7" t="str">
        <f>IFERROR(VLOOKUP(A1473,[2]Sheet4!$A$2:$I$2561,3,FALSE),"CL")</f>
        <v>FIP</v>
      </c>
      <c r="G1473" s="7" t="str">
        <f>IFERROR(VLOOKUP(A1473,[2]Sheet4!$A$2:$I$2561,4,FALSE),"CL")</f>
        <v>Dr</v>
      </c>
      <c r="H1473" s="7" t="str">
        <f>IFERROR(VLOOKUP(A1473,[2]Sheet4!$A$2:$I$2561,5,FALSE),"CL")</f>
        <v>EAP</v>
      </c>
      <c r="I1473" s="7" t="str">
        <f>IFERROR(VLOOKUP(A1473,[2]Sheet4!$A$2:$I$2561,6,FALSE),"CL")</f>
        <v>Tg</v>
      </c>
      <c r="J1473" s="7" t="str">
        <f>IFERROR(VLOOKUP(A1473,[2]Sheet4!$A$2:$I$2561,7,FALSE),"CL")</f>
        <v>UDM</v>
      </c>
      <c r="K1473" s="7" t="str">
        <f>IFERROR(VLOOKUP(A1473,[2]Sheet4!$A$2:$I$2561,8,FALSE),"CL")</f>
        <v>Sh</v>
      </c>
    </row>
    <row r="1474" spans="1:11" hidden="1">
      <c r="A1474" s="5">
        <v>42045</v>
      </c>
      <c r="B1474" s="6">
        <v>61.9634</v>
      </c>
      <c r="C1474" s="6">
        <f t="shared" si="44"/>
        <v>-0.1775999999999982</v>
      </c>
      <c r="D1474" s="8">
        <f t="shared" si="45"/>
        <v>-2.8580164464684864E-3</v>
      </c>
      <c r="E1474" s="6">
        <f>[1]!MoonAge(A1474)</f>
        <v>0.70140178526885788</v>
      </c>
      <c r="F1474" s="7" t="str">
        <f>IFERROR(VLOOKUP(A1474,[2]Sheet4!$A$2:$I$2561,3,FALSE),"CL")</f>
        <v>FIM</v>
      </c>
      <c r="G1474" s="7" t="str">
        <f>IFERROR(VLOOKUP(A1474,[2]Sheet4!$A$2:$I$2561,4,FALSE),"CL")</f>
        <v>Sn</v>
      </c>
      <c r="H1474" s="7" t="str">
        <f>IFERROR(VLOOKUP(A1474,[2]Sheet4!$A$2:$I$2561,5,FALSE),"CL")</f>
        <v>EAP</v>
      </c>
      <c r="I1474" s="7" t="str">
        <f>IFERROR(VLOOKUP(A1474,[2]Sheet4!$A$2:$I$2561,6,FALSE),"CL")</f>
        <v>Tg</v>
      </c>
      <c r="J1474" s="7" t="str">
        <f>IFERROR(VLOOKUP(A1474,[2]Sheet4!$A$2:$I$2561,7,FALSE),"CL")</f>
        <v>UDM</v>
      </c>
      <c r="K1474" s="7" t="str">
        <f>IFERROR(VLOOKUP(A1474,[2]Sheet4!$A$2:$I$2561,8,FALSE),"CL")</f>
        <v>Sh</v>
      </c>
    </row>
    <row r="1475" spans="1:11" hidden="1">
      <c r="A1475" s="5">
        <v>42046</v>
      </c>
      <c r="B1475" s="6">
        <v>62.153599999999997</v>
      </c>
      <c r="C1475" s="6">
        <f t="shared" si="44"/>
        <v>0.19019999999999726</v>
      </c>
      <c r="D1475" s="8">
        <f t="shared" si="45"/>
        <v>3.0695539625003997E-3</v>
      </c>
      <c r="E1475" s="6">
        <f>[1]!MoonAge(A1475)</f>
        <v>0.73526497720919859</v>
      </c>
      <c r="F1475" s="7" t="str">
        <f>IFERROR(VLOOKUP(A1475,[2]Sheet4!$A$2:$I$2561,3,FALSE),"CL")</f>
        <v>EAP</v>
      </c>
      <c r="G1475" s="7" t="str">
        <f>IFERROR(VLOOKUP(A1475,[2]Sheet4!$A$2:$I$2561,4,FALSE),"CL")</f>
        <v>Ho</v>
      </c>
      <c r="H1475" s="7" t="str">
        <f>IFERROR(VLOOKUP(A1475,[2]Sheet4!$A$2:$I$2561,5,FALSE),"CL")</f>
        <v>EAP</v>
      </c>
      <c r="I1475" s="7" t="str">
        <f>IFERROR(VLOOKUP(A1475,[2]Sheet4!$A$2:$I$2561,6,FALSE),"CL")</f>
        <v>Tg</v>
      </c>
      <c r="J1475" s="7" t="str">
        <f>IFERROR(VLOOKUP(A1475,[2]Sheet4!$A$2:$I$2561,7,FALSE),"CL")</f>
        <v>UDM</v>
      </c>
      <c r="K1475" s="7" t="str">
        <f>IFERROR(VLOOKUP(A1475,[2]Sheet4!$A$2:$I$2561,8,FALSE),"CL")</f>
        <v>Sh</v>
      </c>
    </row>
    <row r="1476" spans="1:11" hidden="1">
      <c r="A1476" s="5">
        <v>42047</v>
      </c>
      <c r="B1476" s="6">
        <v>62.43</v>
      </c>
      <c r="C1476" s="6">
        <f t="shared" ref="C1476:C1539" si="46">(B1476-B1475)</f>
        <v>0.27640000000000242</v>
      </c>
      <c r="D1476" s="8">
        <f t="shared" ref="D1476:D1539" si="47">C1476/B1475</f>
        <v>4.4470473150389107E-3</v>
      </c>
      <c r="E1476" s="6">
        <f>[1]!MoonAge(A1476)</f>
        <v>0.7691281691495393</v>
      </c>
      <c r="F1476" s="7" t="str">
        <f>IFERROR(VLOOKUP(A1476,[2]Sheet4!$A$2:$I$2561,3,FALSE),"CL")</f>
        <v>EAM</v>
      </c>
      <c r="G1476" s="7" t="str">
        <f>IFERROR(VLOOKUP(A1476,[2]Sheet4!$A$2:$I$2561,4,FALSE),"CL")</f>
        <v>Sh</v>
      </c>
      <c r="H1476" s="7" t="str">
        <f>IFERROR(VLOOKUP(A1476,[2]Sheet4!$A$2:$I$2561,5,FALSE),"CL")</f>
        <v>EAP</v>
      </c>
      <c r="I1476" s="7" t="str">
        <f>IFERROR(VLOOKUP(A1476,[2]Sheet4!$A$2:$I$2561,6,FALSE),"CL")</f>
        <v>Tg</v>
      </c>
      <c r="J1476" s="7" t="str">
        <f>IFERROR(VLOOKUP(A1476,[2]Sheet4!$A$2:$I$2561,7,FALSE),"CL")</f>
        <v>UDM</v>
      </c>
      <c r="K1476" s="7" t="str">
        <f>IFERROR(VLOOKUP(A1476,[2]Sheet4!$A$2:$I$2561,8,FALSE),"CL")</f>
        <v>Sh</v>
      </c>
    </row>
    <row r="1477" spans="1:11" hidden="1">
      <c r="A1477" s="5">
        <v>42048</v>
      </c>
      <c r="B1477" s="6">
        <v>62.136000000000003</v>
      </c>
      <c r="C1477" s="6">
        <f t="shared" si="46"/>
        <v>-0.29399999999999693</v>
      </c>
      <c r="D1477" s="8">
        <f t="shared" si="47"/>
        <v>-4.7092743873137421E-3</v>
      </c>
      <c r="E1477" s="6">
        <f>[1]!MoonAge(A1477)</f>
        <v>0.80299136108988001</v>
      </c>
      <c r="F1477" s="7" t="str">
        <f>IFERROR(VLOOKUP(A1477,[2]Sheet4!$A$2:$I$2561,3,FALSE),"CL")</f>
        <v>MEP</v>
      </c>
      <c r="G1477" s="7" t="str">
        <f>IFERROR(VLOOKUP(A1477,[2]Sheet4!$A$2:$I$2561,4,FALSE),"CL")</f>
        <v>Mo</v>
      </c>
      <c r="H1477" s="7" t="str">
        <f>IFERROR(VLOOKUP(A1477,[2]Sheet4!$A$2:$I$2561,5,FALSE),"CL")</f>
        <v>EAP</v>
      </c>
      <c r="I1477" s="7" t="str">
        <f>IFERROR(VLOOKUP(A1477,[2]Sheet4!$A$2:$I$2561,6,FALSE),"CL")</f>
        <v>Tg</v>
      </c>
      <c r="J1477" s="7" t="str">
        <f>IFERROR(VLOOKUP(A1477,[2]Sheet4!$A$2:$I$2561,7,FALSE),"CL")</f>
        <v>UDM</v>
      </c>
      <c r="K1477" s="7" t="str">
        <f>IFERROR(VLOOKUP(A1477,[2]Sheet4!$A$2:$I$2561,8,FALSE),"CL")</f>
        <v>Sh</v>
      </c>
    </row>
    <row r="1478" spans="1:11" hidden="1">
      <c r="A1478" s="5">
        <v>42051</v>
      </c>
      <c r="B1478" s="6">
        <v>62.202300000000001</v>
      </c>
      <c r="C1478" s="6">
        <f t="shared" si="46"/>
        <v>6.6299999999998249E-2</v>
      </c>
      <c r="D1478" s="8">
        <f t="shared" si="47"/>
        <v>1.0670142912321077E-3</v>
      </c>
      <c r="E1478" s="6">
        <f>[1]!MoonAge(A1478)</f>
        <v>0.90458093691090224</v>
      </c>
      <c r="F1478" s="7" t="str">
        <f>IFERROR(VLOOKUP(A1478,[2]Sheet4!$A$2:$I$2561,3,FALSE),"CL")</f>
        <v>PAM</v>
      </c>
      <c r="G1478" s="7" t="str">
        <f>IFERROR(VLOOKUP(A1478,[2]Sheet4!$A$2:$I$2561,4,FALSE),"CL")</f>
        <v>Pi</v>
      </c>
      <c r="H1478" s="7" t="str">
        <f>IFERROR(VLOOKUP(A1478,[2]Sheet4!$A$2:$I$2561,5,FALSE),"CL")</f>
        <v>EAP</v>
      </c>
      <c r="I1478" s="7" t="str">
        <f>IFERROR(VLOOKUP(A1478,[2]Sheet4!$A$2:$I$2561,6,FALSE),"CL")</f>
        <v>Tg</v>
      </c>
      <c r="J1478" s="7" t="str">
        <f>IFERROR(VLOOKUP(A1478,[2]Sheet4!$A$2:$I$2561,7,FALSE),"CL")</f>
        <v>UDM</v>
      </c>
      <c r="K1478" s="7" t="str">
        <f>IFERROR(VLOOKUP(A1478,[2]Sheet4!$A$2:$I$2561,8,FALSE),"CL")</f>
        <v>Sh</v>
      </c>
    </row>
    <row r="1479" spans="1:11" hidden="1">
      <c r="A1479" s="5">
        <v>42053</v>
      </c>
      <c r="B1479" s="6">
        <v>62.244999999999997</v>
      </c>
      <c r="C1479" s="6">
        <f t="shared" si="46"/>
        <v>4.2699999999996407E-2</v>
      </c>
      <c r="D1479" s="8">
        <f t="shared" si="47"/>
        <v>6.8646979291756742E-4</v>
      </c>
      <c r="E1479" s="6">
        <f>[1]!MoonAge(A1479)</f>
        <v>0.97230732079158377</v>
      </c>
      <c r="F1479" s="7" t="str">
        <f>IFERROR(VLOOKUP(A1479,[2]Sheet4!$A$2:$I$2561,3,FALSE),"CL")</f>
        <v>UDM</v>
      </c>
      <c r="G1479" s="7" t="str">
        <f>IFERROR(VLOOKUP(A1479,[2]Sheet4!$A$2:$I$2561,4,FALSE),"CL")</f>
        <v>Co</v>
      </c>
      <c r="H1479" s="7" t="str">
        <f>IFERROR(VLOOKUP(A1479,[2]Sheet4!$A$2:$I$2561,5,FALSE),"CL")</f>
        <v>EAP</v>
      </c>
      <c r="I1479" s="7" t="str">
        <f>IFERROR(VLOOKUP(A1479,[2]Sheet4!$A$2:$I$2561,6,FALSE),"CL")</f>
        <v>Tg</v>
      </c>
      <c r="J1479" s="7" t="str">
        <f>IFERROR(VLOOKUP(A1479,[2]Sheet4!$A$2:$I$2561,7,FALSE),"CL")</f>
        <v>UDM</v>
      </c>
      <c r="K1479" s="7" t="str">
        <f>IFERROR(VLOOKUP(A1479,[2]Sheet4!$A$2:$I$2561,8,FALSE),"CL")</f>
        <v>Sh</v>
      </c>
    </row>
    <row r="1480" spans="1:11" hidden="1">
      <c r="A1480" s="5">
        <v>42055</v>
      </c>
      <c r="B1480" s="6">
        <v>62.255000000000003</v>
      </c>
      <c r="C1480" s="6">
        <f t="shared" si="46"/>
        <v>1.0000000000005116E-2</v>
      </c>
      <c r="D1480" s="8">
        <f t="shared" si="47"/>
        <v>1.6065547433537016E-4</v>
      </c>
      <c r="E1480" s="6">
        <f>[1]!MoonAge(A1480)</f>
        <v>4.0033704672265191E-2</v>
      </c>
      <c r="F1480" s="7" t="str">
        <f>IFERROR(VLOOKUP(A1480,[2]Sheet4!$A$2:$I$2561,3,FALSE),"CL")</f>
        <v>FIM</v>
      </c>
      <c r="G1480" s="7" t="str">
        <f>IFERROR(VLOOKUP(A1480,[2]Sheet4!$A$2:$I$2561,4,FALSE),"CL")</f>
        <v>Rb</v>
      </c>
      <c r="H1480" s="7" t="str">
        <f>IFERROR(VLOOKUP(A1480,[2]Sheet4!$A$2:$I$2561,5,FALSE),"CL")</f>
        <v>EAP</v>
      </c>
      <c r="I1480" s="7" t="str">
        <f>IFERROR(VLOOKUP(A1480,[2]Sheet4!$A$2:$I$2561,6,FALSE),"CL")</f>
        <v>Tg</v>
      </c>
      <c r="J1480" s="7" t="str">
        <f>IFERROR(VLOOKUP(A1480,[2]Sheet4!$A$2:$I$2561,7,FALSE),"CL")</f>
        <v>UDM</v>
      </c>
      <c r="K1480" s="7" t="str">
        <f>IFERROR(VLOOKUP(A1480,[2]Sheet4!$A$2:$I$2561,8,FALSE),"CL")</f>
        <v>Sh</v>
      </c>
    </row>
    <row r="1481" spans="1:11" hidden="1">
      <c r="A1481" s="5">
        <v>42058</v>
      </c>
      <c r="B1481" s="6">
        <v>62.183799999999998</v>
      </c>
      <c r="C1481" s="6">
        <f t="shared" si="46"/>
        <v>-7.1200000000004593E-2</v>
      </c>
      <c r="D1481" s="8">
        <f t="shared" si="47"/>
        <v>-1.1436832382941866E-3</v>
      </c>
      <c r="E1481" s="6">
        <f>[1]!MoonAge(A1481)</f>
        <v>0.14162328049328743</v>
      </c>
      <c r="F1481" s="7" t="str">
        <f>IFERROR(VLOOKUP(A1481,[2]Sheet4!$A$2:$I$2561,3,FALSE),"CL")</f>
        <v>MEP</v>
      </c>
      <c r="G1481" s="7" t="str">
        <f>IFERROR(VLOOKUP(A1481,[2]Sheet4!$A$2:$I$2561,4,FALSE),"CL")</f>
        <v>Ho</v>
      </c>
      <c r="H1481" s="7" t="str">
        <f>IFERROR(VLOOKUP(A1481,[2]Sheet4!$A$2:$I$2561,5,FALSE),"CL")</f>
        <v>EAP</v>
      </c>
      <c r="I1481" s="7" t="str">
        <f>IFERROR(VLOOKUP(A1481,[2]Sheet4!$A$2:$I$2561,6,FALSE),"CL")</f>
        <v>Tg</v>
      </c>
      <c r="J1481" s="7" t="str">
        <f>IFERROR(VLOOKUP(A1481,[2]Sheet4!$A$2:$I$2561,7,FALSE),"CL")</f>
        <v>UDM</v>
      </c>
      <c r="K1481" s="7" t="str">
        <f>IFERROR(VLOOKUP(A1481,[2]Sheet4!$A$2:$I$2561,8,FALSE),"CL")</f>
        <v>Sh</v>
      </c>
    </row>
    <row r="1482" spans="1:11" hidden="1">
      <c r="A1482" s="5">
        <v>42059</v>
      </c>
      <c r="B1482" s="6">
        <v>62.275799999999997</v>
      </c>
      <c r="C1482" s="6">
        <f t="shared" si="46"/>
        <v>9.1999999999998749E-2</v>
      </c>
      <c r="D1482" s="8">
        <f t="shared" si="47"/>
        <v>1.4794850105654326E-3</v>
      </c>
      <c r="E1482" s="6">
        <f>[1]!MoonAge(A1482)</f>
        <v>0.17548647243362814</v>
      </c>
      <c r="F1482" s="7" t="str">
        <f>IFERROR(VLOOKUP(A1482,[2]Sheet4!$A$2:$I$2561,3,FALSE),"CL")</f>
        <v>MEM</v>
      </c>
      <c r="G1482" s="7" t="str">
        <f>IFERROR(VLOOKUP(A1482,[2]Sheet4!$A$2:$I$2561,4,FALSE),"CL")</f>
        <v>Sh</v>
      </c>
      <c r="H1482" s="7" t="str">
        <f>IFERROR(VLOOKUP(A1482,[2]Sheet4!$A$2:$I$2561,5,FALSE),"CL")</f>
        <v>EAP</v>
      </c>
      <c r="I1482" s="7" t="str">
        <f>IFERROR(VLOOKUP(A1482,[2]Sheet4!$A$2:$I$2561,6,FALSE),"CL")</f>
        <v>Tg</v>
      </c>
      <c r="J1482" s="7" t="str">
        <f>IFERROR(VLOOKUP(A1482,[2]Sheet4!$A$2:$I$2561,7,FALSE),"CL")</f>
        <v>UDM</v>
      </c>
      <c r="K1482" s="7" t="str">
        <f>IFERROR(VLOOKUP(A1482,[2]Sheet4!$A$2:$I$2561,8,FALSE),"CL")</f>
        <v>Sh</v>
      </c>
    </row>
    <row r="1483" spans="1:11" hidden="1">
      <c r="A1483" s="5">
        <v>42060</v>
      </c>
      <c r="B1483" s="6">
        <v>62.046799999999998</v>
      </c>
      <c r="C1483" s="6">
        <f t="shared" si="46"/>
        <v>-0.2289999999999992</v>
      </c>
      <c r="D1483" s="8">
        <f t="shared" si="47"/>
        <v>-3.6771908189055656E-3</v>
      </c>
      <c r="E1483" s="6">
        <f>[1]!MoonAge(A1483)</f>
        <v>0.20934966437396896</v>
      </c>
      <c r="F1483" s="7" t="str">
        <f>IFERROR(VLOOKUP(A1483,[2]Sheet4!$A$2:$I$2561,3,FALSE),"CL")</f>
        <v>PAP</v>
      </c>
      <c r="G1483" s="7" t="str">
        <f>IFERROR(VLOOKUP(A1483,[2]Sheet4!$A$2:$I$2561,4,FALSE),"CL")</f>
        <v>Mo</v>
      </c>
      <c r="H1483" s="7" t="str">
        <f>IFERROR(VLOOKUP(A1483,[2]Sheet4!$A$2:$I$2561,5,FALSE),"CL")</f>
        <v>EAP</v>
      </c>
      <c r="I1483" s="7" t="str">
        <f>IFERROR(VLOOKUP(A1483,[2]Sheet4!$A$2:$I$2561,6,FALSE),"CL")</f>
        <v>Tg</v>
      </c>
      <c r="J1483" s="7" t="str">
        <f>IFERROR(VLOOKUP(A1483,[2]Sheet4!$A$2:$I$2561,7,FALSE),"CL")</f>
        <v>UDM</v>
      </c>
      <c r="K1483" s="7" t="str">
        <f>IFERROR(VLOOKUP(A1483,[2]Sheet4!$A$2:$I$2561,8,FALSE),"CL")</f>
        <v>Sh</v>
      </c>
    </row>
    <row r="1484" spans="1:11" hidden="1">
      <c r="A1484" s="5">
        <v>42061</v>
      </c>
      <c r="B1484" s="6">
        <v>61.939500000000002</v>
      </c>
      <c r="C1484" s="6">
        <f t="shared" si="46"/>
        <v>-0.10729999999999507</v>
      </c>
      <c r="D1484" s="8">
        <f t="shared" si="47"/>
        <v>-1.7293397886755655E-3</v>
      </c>
      <c r="E1484" s="6">
        <f>[1]!MoonAge(A1484)</f>
        <v>0.24321285631430967</v>
      </c>
      <c r="F1484" s="7" t="str">
        <f>IFERROR(VLOOKUP(A1484,[2]Sheet4!$A$2:$I$2561,3,FALSE),"CL")</f>
        <v>PAM</v>
      </c>
      <c r="G1484" s="7" t="str">
        <f>IFERROR(VLOOKUP(A1484,[2]Sheet4!$A$2:$I$2561,4,FALSE),"CL")</f>
        <v>Ch</v>
      </c>
      <c r="H1484" s="7" t="str">
        <f>IFERROR(VLOOKUP(A1484,[2]Sheet4!$A$2:$I$2561,5,FALSE),"CL")</f>
        <v>EAP</v>
      </c>
      <c r="I1484" s="7" t="str">
        <f>IFERROR(VLOOKUP(A1484,[2]Sheet4!$A$2:$I$2561,6,FALSE),"CL")</f>
        <v>Tg</v>
      </c>
      <c r="J1484" s="7" t="str">
        <f>IFERROR(VLOOKUP(A1484,[2]Sheet4!$A$2:$I$2561,7,FALSE),"CL")</f>
        <v>UDM</v>
      </c>
      <c r="K1484" s="7" t="str">
        <f>IFERROR(VLOOKUP(A1484,[2]Sheet4!$A$2:$I$2561,8,FALSE),"CL")</f>
        <v>Sh</v>
      </c>
    </row>
    <row r="1485" spans="1:11" hidden="1">
      <c r="A1485" s="5">
        <v>42062</v>
      </c>
      <c r="B1485" s="6">
        <v>61.790799999999997</v>
      </c>
      <c r="C1485" s="6">
        <f t="shared" si="46"/>
        <v>-0.14870000000000516</v>
      </c>
      <c r="D1485" s="8">
        <f t="shared" si="47"/>
        <v>-2.40072974434739E-3</v>
      </c>
      <c r="E1485" s="6">
        <f>[1]!MoonAge(A1485)</f>
        <v>0.27707604825465038</v>
      </c>
      <c r="F1485" s="7" t="str">
        <f>IFERROR(VLOOKUP(A1485,[2]Sheet4!$A$2:$I$2561,3,FALSE),"CL")</f>
        <v>UDP</v>
      </c>
      <c r="G1485" s="7" t="str">
        <f>IFERROR(VLOOKUP(A1485,[2]Sheet4!$A$2:$I$2561,4,FALSE),"CL")</f>
        <v>Do</v>
      </c>
      <c r="H1485" s="7" t="str">
        <f>IFERROR(VLOOKUP(A1485,[2]Sheet4!$A$2:$I$2561,5,FALSE),"CL")</f>
        <v>EAP</v>
      </c>
      <c r="I1485" s="7" t="str">
        <f>IFERROR(VLOOKUP(A1485,[2]Sheet4!$A$2:$I$2561,6,FALSE),"CL")</f>
        <v>Tg</v>
      </c>
      <c r="J1485" s="7" t="str">
        <f>IFERROR(VLOOKUP(A1485,[2]Sheet4!$A$2:$I$2561,7,FALSE),"CL")</f>
        <v>UDM</v>
      </c>
      <c r="K1485" s="7" t="str">
        <f>IFERROR(VLOOKUP(A1485,[2]Sheet4!$A$2:$I$2561,8,FALSE),"CL")</f>
        <v>Sh</v>
      </c>
    </row>
    <row r="1486" spans="1:11" hidden="1">
      <c r="A1486" s="5">
        <v>42065</v>
      </c>
      <c r="B1486" s="6">
        <v>61.824800000000003</v>
      </c>
      <c r="C1486" s="6">
        <f t="shared" si="46"/>
        <v>3.4000000000006025E-2</v>
      </c>
      <c r="D1486" s="8">
        <f t="shared" si="47"/>
        <v>5.5024372560326178E-4</v>
      </c>
      <c r="E1486" s="6">
        <f>[1]!MoonAge(A1486)</f>
        <v>0.37866562407567261</v>
      </c>
      <c r="F1486" s="7" t="str">
        <f>IFERROR(VLOOKUP(A1486,[2]Sheet4!$A$2:$I$2561,3,FALSE),"CL")</f>
        <v>FIM</v>
      </c>
      <c r="G1486" s="7" t="str">
        <f>IFERROR(VLOOKUP(A1486,[2]Sheet4!$A$2:$I$2561,4,FALSE),"CL")</f>
        <v>Co</v>
      </c>
      <c r="H1486" s="7" t="str">
        <f>IFERROR(VLOOKUP(A1486,[2]Sheet4!$A$2:$I$2561,5,FALSE),"CL")</f>
        <v>EAP</v>
      </c>
      <c r="I1486" s="7" t="str">
        <f>IFERROR(VLOOKUP(A1486,[2]Sheet4!$A$2:$I$2561,6,FALSE),"CL")</f>
        <v>Tg</v>
      </c>
      <c r="J1486" s="7" t="str">
        <f>IFERROR(VLOOKUP(A1486,[2]Sheet4!$A$2:$I$2561,7,FALSE),"CL")</f>
        <v>UDM</v>
      </c>
      <c r="K1486" s="7" t="str">
        <f>IFERROR(VLOOKUP(A1486,[2]Sheet4!$A$2:$I$2561,8,FALSE),"CL")</f>
        <v>Sh</v>
      </c>
    </row>
    <row r="1487" spans="1:11" hidden="1">
      <c r="A1487" s="5">
        <v>42066</v>
      </c>
      <c r="B1487" s="6">
        <v>61.838700000000003</v>
      </c>
      <c r="C1487" s="6">
        <f t="shared" si="46"/>
        <v>1.3899999999999579E-2</v>
      </c>
      <c r="D1487" s="8">
        <f t="shared" si="47"/>
        <v>2.2482887126201102E-4</v>
      </c>
      <c r="E1487" s="6">
        <f>[1]!MoonAge(A1487)</f>
        <v>0.41252881601601343</v>
      </c>
      <c r="F1487" s="7" t="str">
        <f>IFERROR(VLOOKUP(A1487,[2]Sheet4!$A$2:$I$2561,3,FALSE),"CL")</f>
        <v>EAP</v>
      </c>
      <c r="G1487" s="7" t="str">
        <f>IFERROR(VLOOKUP(A1487,[2]Sheet4!$A$2:$I$2561,4,FALSE),"CL")</f>
        <v>Tg</v>
      </c>
      <c r="H1487" s="7" t="str">
        <f>IFERROR(VLOOKUP(A1487,[2]Sheet4!$A$2:$I$2561,5,FALSE),"CL")</f>
        <v>EAP</v>
      </c>
      <c r="I1487" s="7" t="str">
        <f>IFERROR(VLOOKUP(A1487,[2]Sheet4!$A$2:$I$2561,6,FALSE),"CL")</f>
        <v>Tg</v>
      </c>
      <c r="J1487" s="7" t="str">
        <f>IFERROR(VLOOKUP(A1487,[2]Sheet4!$A$2:$I$2561,7,FALSE),"CL")</f>
        <v>UDM</v>
      </c>
      <c r="K1487" s="7" t="str">
        <f>IFERROR(VLOOKUP(A1487,[2]Sheet4!$A$2:$I$2561,8,FALSE),"CL")</f>
        <v>Sh</v>
      </c>
    </row>
    <row r="1488" spans="1:11" hidden="1">
      <c r="A1488" s="5">
        <v>42067</v>
      </c>
      <c r="B1488" s="6">
        <v>61.854300000000002</v>
      </c>
      <c r="C1488" s="6">
        <f t="shared" si="46"/>
        <v>1.559999999999917E-2</v>
      </c>
      <c r="D1488" s="8">
        <f t="shared" si="47"/>
        <v>2.5226921005776589E-4</v>
      </c>
      <c r="E1488" s="6">
        <f>[1]!MoonAge(A1488)</f>
        <v>0.44639200795635414</v>
      </c>
      <c r="F1488" s="7" t="str">
        <f>IFERROR(VLOOKUP(A1488,[2]Sheet4!$A$2:$I$2561,3,FALSE),"CL")</f>
        <v>EAM</v>
      </c>
      <c r="G1488" s="7" t="str">
        <f>IFERROR(VLOOKUP(A1488,[2]Sheet4!$A$2:$I$2561,4,FALSE),"CL")</f>
        <v>Rb</v>
      </c>
      <c r="H1488" s="7" t="str">
        <f>IFERROR(VLOOKUP(A1488,[2]Sheet4!$A$2:$I$2561,5,FALSE),"CL")</f>
        <v>EAP</v>
      </c>
      <c r="I1488" s="7" t="str">
        <f>IFERROR(VLOOKUP(A1488,[2]Sheet4!$A$2:$I$2561,6,FALSE),"CL")</f>
        <v>Tg</v>
      </c>
      <c r="J1488" s="7" t="str">
        <f>IFERROR(VLOOKUP(A1488,[2]Sheet4!$A$2:$I$2561,7,FALSE),"CL")</f>
        <v>UDM</v>
      </c>
      <c r="K1488" s="7" t="str">
        <f>IFERROR(VLOOKUP(A1488,[2]Sheet4!$A$2:$I$2561,8,FALSE),"CL")</f>
        <v>Sh</v>
      </c>
    </row>
    <row r="1489" spans="1:11">
      <c r="A1489" s="5">
        <v>42068</v>
      </c>
      <c r="B1489" s="6">
        <v>62.201500000000003</v>
      </c>
      <c r="C1489" s="6">
        <f t="shared" si="46"/>
        <v>0.34720000000000084</v>
      </c>
      <c r="D1489" s="8">
        <f t="shared" si="47"/>
        <v>5.6131909988473049E-3</v>
      </c>
      <c r="E1489" s="6">
        <f>[1]!MoonAge(A1489)</f>
        <v>0.48025519989669485</v>
      </c>
      <c r="F1489" s="7" t="str">
        <f>IFERROR(VLOOKUP(A1489,[2]Sheet4!$A$2:$I$2561,3,FALSE),"CL")</f>
        <v>MEP</v>
      </c>
      <c r="G1489" s="7" t="str">
        <f>IFERROR(VLOOKUP(A1489,[2]Sheet4!$A$2:$I$2561,4,FALSE),"CL")</f>
        <v>Dr</v>
      </c>
      <c r="H1489" s="7" t="str">
        <f>IFERROR(VLOOKUP(A1489,[2]Sheet4!$A$2:$I$2561,5,FALSE),"CL")</f>
        <v>EAP</v>
      </c>
      <c r="I1489" s="7" t="str">
        <f>IFERROR(VLOOKUP(A1489,[2]Sheet4!$A$2:$I$2561,6,FALSE),"CL")</f>
        <v>Tg</v>
      </c>
      <c r="J1489" s="7" t="str">
        <f>IFERROR(VLOOKUP(A1489,[2]Sheet4!$A$2:$I$2561,7,FALSE),"CL")</f>
        <v>UDM</v>
      </c>
      <c r="K1489" s="7" t="str">
        <f>IFERROR(VLOOKUP(A1489,[2]Sheet4!$A$2:$I$2561,8,FALSE),"CL")</f>
        <v>Sh</v>
      </c>
    </row>
    <row r="1490" spans="1:11" hidden="1">
      <c r="A1490" s="5">
        <v>42072</v>
      </c>
      <c r="B1490" s="6">
        <v>62.616</v>
      </c>
      <c r="C1490" s="6">
        <f t="shared" si="46"/>
        <v>0.41449999999999676</v>
      </c>
      <c r="D1490" s="8">
        <f t="shared" si="47"/>
        <v>6.663826435053765E-3</v>
      </c>
      <c r="E1490" s="6">
        <f>[1]!MoonAge(A1490)</f>
        <v>0.61570796765725955</v>
      </c>
      <c r="F1490" s="7" t="str">
        <f>IFERROR(VLOOKUP(A1490,[2]Sheet4!$A$2:$I$2561,3,FALSE),"CL")</f>
        <v>UDP</v>
      </c>
      <c r="G1490" s="7" t="str">
        <f>IFERROR(VLOOKUP(A1490,[2]Sheet4!$A$2:$I$2561,4,FALSE),"CL")</f>
        <v>Mo</v>
      </c>
      <c r="H1490" s="7" t="str">
        <f>IFERROR(VLOOKUP(A1490,[2]Sheet4!$A$2:$I$2561,5,FALSE),"CL")</f>
        <v>EAM</v>
      </c>
      <c r="I1490" s="7" t="str">
        <f>IFERROR(VLOOKUP(A1490,[2]Sheet4!$A$2:$I$2561,6,FALSE),"CL")</f>
        <v>Rb</v>
      </c>
      <c r="J1490" s="7" t="str">
        <f>IFERROR(VLOOKUP(A1490,[2]Sheet4!$A$2:$I$2561,7,FALSE),"CL")</f>
        <v>UDM</v>
      </c>
      <c r="K1490" s="7" t="str">
        <f>IFERROR(VLOOKUP(A1490,[2]Sheet4!$A$2:$I$2561,8,FALSE),"CL")</f>
        <v>Sh</v>
      </c>
    </row>
    <row r="1491" spans="1:11" hidden="1">
      <c r="A1491" s="5">
        <v>42073</v>
      </c>
      <c r="B1491" s="6">
        <v>62.698300000000003</v>
      </c>
      <c r="C1491" s="6">
        <f t="shared" si="46"/>
        <v>8.2300000000003593E-2</v>
      </c>
      <c r="D1491" s="8">
        <f t="shared" si="47"/>
        <v>1.3143605468251499E-3</v>
      </c>
      <c r="E1491" s="6">
        <f>[1]!MoonAge(A1491)</f>
        <v>0.64957115959736667</v>
      </c>
      <c r="F1491" s="7" t="str">
        <f>IFERROR(VLOOKUP(A1491,[2]Sheet4!$A$2:$I$2561,3,FALSE),"CL")</f>
        <v>UDM</v>
      </c>
      <c r="G1491" s="7" t="str">
        <f>IFERROR(VLOOKUP(A1491,[2]Sheet4!$A$2:$I$2561,4,FALSE),"CL")</f>
        <v>Ch</v>
      </c>
      <c r="H1491" s="7" t="str">
        <f>IFERROR(VLOOKUP(A1491,[2]Sheet4!$A$2:$I$2561,5,FALSE),"CL")</f>
        <v>EAM</v>
      </c>
      <c r="I1491" s="7" t="str">
        <f>IFERROR(VLOOKUP(A1491,[2]Sheet4!$A$2:$I$2561,6,FALSE),"CL")</f>
        <v>Rb</v>
      </c>
      <c r="J1491" s="7" t="str">
        <f>IFERROR(VLOOKUP(A1491,[2]Sheet4!$A$2:$I$2561,7,FALSE),"CL")</f>
        <v>UDM</v>
      </c>
      <c r="K1491" s="7" t="str">
        <f>IFERROR(VLOOKUP(A1491,[2]Sheet4!$A$2:$I$2561,8,FALSE),"CL")</f>
        <v>Sh</v>
      </c>
    </row>
    <row r="1492" spans="1:11" hidden="1">
      <c r="A1492" s="5">
        <v>42074</v>
      </c>
      <c r="B1492" s="6">
        <v>62.744999999999997</v>
      </c>
      <c r="C1492" s="6">
        <f t="shared" si="46"/>
        <v>4.6699999999994191E-2</v>
      </c>
      <c r="D1492" s="8">
        <f t="shared" si="47"/>
        <v>7.4483678185842655E-4</v>
      </c>
      <c r="E1492" s="6">
        <f>[1]!MoonAge(A1492)</f>
        <v>0.68343435153747389</v>
      </c>
      <c r="F1492" s="7" t="str">
        <f>IFERROR(VLOOKUP(A1492,[2]Sheet4!$A$2:$I$2561,3,FALSE),"CL")</f>
        <v>FIP</v>
      </c>
      <c r="G1492" s="7" t="str">
        <f>IFERROR(VLOOKUP(A1492,[2]Sheet4!$A$2:$I$2561,4,FALSE),"CL")</f>
        <v>Do</v>
      </c>
      <c r="H1492" s="7" t="str">
        <f>IFERROR(VLOOKUP(A1492,[2]Sheet4!$A$2:$I$2561,5,FALSE),"CL")</f>
        <v>EAM</v>
      </c>
      <c r="I1492" s="7" t="str">
        <f>IFERROR(VLOOKUP(A1492,[2]Sheet4!$A$2:$I$2561,6,FALSE),"CL")</f>
        <v>Rb</v>
      </c>
      <c r="J1492" s="7" t="str">
        <f>IFERROR(VLOOKUP(A1492,[2]Sheet4!$A$2:$I$2561,7,FALSE),"CL")</f>
        <v>UDM</v>
      </c>
      <c r="K1492" s="7" t="str">
        <f>IFERROR(VLOOKUP(A1492,[2]Sheet4!$A$2:$I$2561,8,FALSE),"CL")</f>
        <v>Sh</v>
      </c>
    </row>
    <row r="1493" spans="1:11" hidden="1">
      <c r="A1493" s="5">
        <v>42075</v>
      </c>
      <c r="B1493" s="6">
        <v>62.566499999999998</v>
      </c>
      <c r="C1493" s="6">
        <f t="shared" si="46"/>
        <v>-0.17849999999999966</v>
      </c>
      <c r="D1493" s="8">
        <f t="shared" si="47"/>
        <v>-2.8448481950752993E-3</v>
      </c>
      <c r="E1493" s="6">
        <f>[1]!MoonAge(A1493)</f>
        <v>0.71729754347758101</v>
      </c>
      <c r="F1493" s="7" t="str">
        <f>IFERROR(VLOOKUP(A1493,[2]Sheet4!$A$2:$I$2561,3,FALSE),"CL")</f>
        <v>FIM</v>
      </c>
      <c r="G1493" s="7" t="str">
        <f>IFERROR(VLOOKUP(A1493,[2]Sheet4!$A$2:$I$2561,4,FALSE),"CL")</f>
        <v>Pi</v>
      </c>
      <c r="H1493" s="7" t="str">
        <f>IFERROR(VLOOKUP(A1493,[2]Sheet4!$A$2:$I$2561,5,FALSE),"CL")</f>
        <v>EAM</v>
      </c>
      <c r="I1493" s="7" t="str">
        <f>IFERROR(VLOOKUP(A1493,[2]Sheet4!$A$2:$I$2561,6,FALSE),"CL")</f>
        <v>Rb</v>
      </c>
      <c r="J1493" s="7" t="str">
        <f>IFERROR(VLOOKUP(A1493,[2]Sheet4!$A$2:$I$2561,7,FALSE),"CL")</f>
        <v>UDM</v>
      </c>
      <c r="K1493" s="7" t="str">
        <f>IFERROR(VLOOKUP(A1493,[2]Sheet4!$A$2:$I$2561,8,FALSE),"CL")</f>
        <v>Sh</v>
      </c>
    </row>
    <row r="1494" spans="1:11" hidden="1">
      <c r="A1494" s="5">
        <v>42076</v>
      </c>
      <c r="B1494" s="6">
        <v>62.673299999999998</v>
      </c>
      <c r="C1494" s="6">
        <f t="shared" si="46"/>
        <v>0.10679999999999978</v>
      </c>
      <c r="D1494" s="8">
        <f t="shared" si="47"/>
        <v>1.7069837692694938E-3</v>
      </c>
      <c r="E1494" s="6">
        <f>[1]!MoonAge(A1494)</f>
        <v>0.75116073541768813</v>
      </c>
      <c r="F1494" s="7" t="str">
        <f>IFERROR(VLOOKUP(A1494,[2]Sheet4!$A$2:$I$2561,3,FALSE),"CL")</f>
        <v>EAP</v>
      </c>
      <c r="G1494" s="7" t="str">
        <f>IFERROR(VLOOKUP(A1494,[2]Sheet4!$A$2:$I$2561,4,FALSE),"CL")</f>
        <v>Ra</v>
      </c>
      <c r="H1494" s="7" t="str">
        <f>IFERROR(VLOOKUP(A1494,[2]Sheet4!$A$2:$I$2561,5,FALSE),"CL")</f>
        <v>EAM</v>
      </c>
      <c r="I1494" s="7" t="str">
        <f>IFERROR(VLOOKUP(A1494,[2]Sheet4!$A$2:$I$2561,6,FALSE),"CL")</f>
        <v>Rb</v>
      </c>
      <c r="J1494" s="7" t="str">
        <f>IFERROR(VLOOKUP(A1494,[2]Sheet4!$A$2:$I$2561,7,FALSE),"CL")</f>
        <v>UDM</v>
      </c>
      <c r="K1494" s="7" t="str">
        <f>IFERROR(VLOOKUP(A1494,[2]Sheet4!$A$2:$I$2561,8,FALSE),"CL")</f>
        <v>Sh</v>
      </c>
    </row>
    <row r="1495" spans="1:11" hidden="1">
      <c r="A1495" s="5">
        <v>42079</v>
      </c>
      <c r="B1495" s="6">
        <v>62.8215</v>
      </c>
      <c r="C1495" s="6">
        <f t="shared" si="46"/>
        <v>0.14820000000000277</v>
      </c>
      <c r="D1495" s="8">
        <f t="shared" si="47"/>
        <v>2.3646433170106374E-3</v>
      </c>
      <c r="E1495" s="6">
        <f>[1]!MoonAge(A1495)</f>
        <v>0.85275031123800948</v>
      </c>
      <c r="F1495" s="7" t="str">
        <f>IFERROR(VLOOKUP(A1495,[2]Sheet4!$A$2:$I$2561,3,FALSE),"CL")</f>
        <v>MEM</v>
      </c>
      <c r="G1495" s="7" t="str">
        <f>IFERROR(VLOOKUP(A1495,[2]Sheet4!$A$2:$I$2561,4,FALSE),"CL")</f>
        <v>Rb</v>
      </c>
      <c r="H1495" s="7" t="str">
        <f>IFERROR(VLOOKUP(A1495,[2]Sheet4!$A$2:$I$2561,5,FALSE),"CL")</f>
        <v>EAM</v>
      </c>
      <c r="I1495" s="7" t="str">
        <f>IFERROR(VLOOKUP(A1495,[2]Sheet4!$A$2:$I$2561,6,FALSE),"CL")</f>
        <v>Rb</v>
      </c>
      <c r="J1495" s="7" t="str">
        <f>IFERROR(VLOOKUP(A1495,[2]Sheet4!$A$2:$I$2561,7,FALSE),"CL")</f>
        <v>UDM</v>
      </c>
      <c r="K1495" s="7" t="str">
        <f>IFERROR(VLOOKUP(A1495,[2]Sheet4!$A$2:$I$2561,8,FALSE),"CL")</f>
        <v>Sh</v>
      </c>
    </row>
    <row r="1496" spans="1:11" hidden="1">
      <c r="A1496" s="5">
        <v>42080</v>
      </c>
      <c r="B1496" s="6">
        <v>62.692</v>
      </c>
      <c r="C1496" s="6">
        <f t="shared" si="46"/>
        <v>-0.12950000000000017</v>
      </c>
      <c r="D1496" s="8">
        <f t="shared" si="47"/>
        <v>-2.0613961780600615E-3</v>
      </c>
      <c r="E1496" s="6">
        <f>[1]!MoonAge(A1496)</f>
        <v>0.8866135031781166</v>
      </c>
      <c r="F1496" s="7" t="str">
        <f>IFERROR(VLOOKUP(A1496,[2]Sheet4!$A$2:$I$2561,3,FALSE),"CL")</f>
        <v>PAP</v>
      </c>
      <c r="G1496" s="7" t="str">
        <f>IFERROR(VLOOKUP(A1496,[2]Sheet4!$A$2:$I$2561,4,FALSE),"CL")</f>
        <v>Dr</v>
      </c>
      <c r="H1496" s="7" t="str">
        <f>IFERROR(VLOOKUP(A1496,[2]Sheet4!$A$2:$I$2561,5,FALSE),"CL")</f>
        <v>EAM</v>
      </c>
      <c r="I1496" s="7" t="str">
        <f>IFERROR(VLOOKUP(A1496,[2]Sheet4!$A$2:$I$2561,6,FALSE),"CL")</f>
        <v>Rb</v>
      </c>
      <c r="J1496" s="7" t="str">
        <f>IFERROR(VLOOKUP(A1496,[2]Sheet4!$A$2:$I$2561,7,FALSE),"CL")</f>
        <v>UDM</v>
      </c>
      <c r="K1496" s="7" t="str">
        <f>IFERROR(VLOOKUP(A1496,[2]Sheet4!$A$2:$I$2561,8,FALSE),"CL")</f>
        <v>Sh</v>
      </c>
    </row>
    <row r="1497" spans="1:11" hidden="1">
      <c r="A1497" s="5">
        <v>42081</v>
      </c>
      <c r="B1497" s="6">
        <v>62.671999999999997</v>
      </c>
      <c r="C1497" s="6">
        <f t="shared" si="46"/>
        <v>-2.0000000000003126E-2</v>
      </c>
      <c r="D1497" s="8">
        <f t="shared" si="47"/>
        <v>-3.1901997065021258E-4</v>
      </c>
      <c r="E1497" s="6">
        <f>[1]!MoonAge(A1497)</f>
        <v>0.92047669511822372</v>
      </c>
      <c r="F1497" s="7" t="str">
        <f>IFERROR(VLOOKUP(A1497,[2]Sheet4!$A$2:$I$2561,3,FALSE),"CL")</f>
        <v>PAM</v>
      </c>
      <c r="G1497" s="7" t="str">
        <f>IFERROR(VLOOKUP(A1497,[2]Sheet4!$A$2:$I$2561,4,FALSE),"CL")</f>
        <v>Sn</v>
      </c>
      <c r="H1497" s="7" t="str">
        <f>IFERROR(VLOOKUP(A1497,[2]Sheet4!$A$2:$I$2561,5,FALSE),"CL")</f>
        <v>EAM</v>
      </c>
      <c r="I1497" s="7" t="str">
        <f>IFERROR(VLOOKUP(A1497,[2]Sheet4!$A$2:$I$2561,6,FALSE),"CL")</f>
        <v>Rb</v>
      </c>
      <c r="J1497" s="7" t="str">
        <f>IFERROR(VLOOKUP(A1497,[2]Sheet4!$A$2:$I$2561,7,FALSE),"CL")</f>
        <v>UDM</v>
      </c>
      <c r="K1497" s="7" t="str">
        <f>IFERROR(VLOOKUP(A1497,[2]Sheet4!$A$2:$I$2561,8,FALSE),"CL")</f>
        <v>Sh</v>
      </c>
    </row>
    <row r="1498" spans="1:11" hidden="1">
      <c r="A1498" s="5">
        <v>42082</v>
      </c>
      <c r="B1498" s="6">
        <v>62.4208</v>
      </c>
      <c r="C1498" s="6">
        <f t="shared" si="46"/>
        <v>-0.2511999999999972</v>
      </c>
      <c r="D1498" s="8">
        <f t="shared" si="47"/>
        <v>-4.0081695174878293E-3</v>
      </c>
      <c r="E1498" s="6">
        <f>[1]!MoonAge(A1498)</f>
        <v>0.95433988705833084</v>
      </c>
      <c r="F1498" s="7" t="str">
        <f>IFERROR(VLOOKUP(A1498,[2]Sheet4!$A$2:$I$2561,3,FALSE),"CL")</f>
        <v>UDP</v>
      </c>
      <c r="G1498" s="7" t="str">
        <f>IFERROR(VLOOKUP(A1498,[2]Sheet4!$A$2:$I$2561,4,FALSE),"CL")</f>
        <v>Ho</v>
      </c>
      <c r="H1498" s="7" t="str">
        <f>IFERROR(VLOOKUP(A1498,[2]Sheet4!$A$2:$I$2561,5,FALSE),"CL")</f>
        <v>EAM</v>
      </c>
      <c r="I1498" s="7" t="str">
        <f>IFERROR(VLOOKUP(A1498,[2]Sheet4!$A$2:$I$2561,6,FALSE),"CL")</f>
        <v>Rb</v>
      </c>
      <c r="J1498" s="7" t="str">
        <f>IFERROR(VLOOKUP(A1498,[2]Sheet4!$A$2:$I$2561,7,FALSE),"CL")</f>
        <v>UDM</v>
      </c>
      <c r="K1498" s="7" t="str">
        <f>IFERROR(VLOOKUP(A1498,[2]Sheet4!$A$2:$I$2561,8,FALSE),"CL")</f>
        <v>Sh</v>
      </c>
    </row>
    <row r="1499" spans="1:11" hidden="1">
      <c r="A1499" s="5">
        <v>42083</v>
      </c>
      <c r="B1499" s="6">
        <v>62.4923</v>
      </c>
      <c r="C1499" s="6">
        <f t="shared" si="46"/>
        <v>7.1500000000000341E-2</v>
      </c>
      <c r="D1499" s="8">
        <f t="shared" si="47"/>
        <v>1.145451516161285E-3</v>
      </c>
      <c r="E1499" s="6">
        <f>[1]!MoonAge(A1499)</f>
        <v>0.98820307899843796</v>
      </c>
      <c r="F1499" s="7" t="str">
        <f>IFERROR(VLOOKUP(A1499,[2]Sheet4!$A$2:$I$2561,3,FALSE),"CL")</f>
        <v>UDM</v>
      </c>
      <c r="G1499" s="7" t="str">
        <f>IFERROR(VLOOKUP(A1499,[2]Sheet4!$A$2:$I$2561,4,FALSE),"CL")</f>
        <v>Sh</v>
      </c>
      <c r="H1499" s="7" t="str">
        <f>IFERROR(VLOOKUP(A1499,[2]Sheet4!$A$2:$I$2561,5,FALSE),"CL")</f>
        <v>EAM</v>
      </c>
      <c r="I1499" s="7" t="str">
        <f>IFERROR(VLOOKUP(A1499,[2]Sheet4!$A$2:$I$2561,6,FALSE),"CL")</f>
        <v>Rb</v>
      </c>
      <c r="J1499" s="7" t="str">
        <f>IFERROR(VLOOKUP(A1499,[2]Sheet4!$A$2:$I$2561,7,FALSE),"CL")</f>
        <v>UDM</v>
      </c>
      <c r="K1499" s="7" t="str">
        <f>IFERROR(VLOOKUP(A1499,[2]Sheet4!$A$2:$I$2561,8,FALSE),"CL")</f>
        <v>Sh</v>
      </c>
    </row>
    <row r="1500" spans="1:11" hidden="1">
      <c r="A1500" s="5">
        <v>42086</v>
      </c>
      <c r="B1500" s="6">
        <v>62.2879</v>
      </c>
      <c r="C1500" s="6">
        <f t="shared" si="46"/>
        <v>-0.20439999999999969</v>
      </c>
      <c r="D1500" s="8">
        <f t="shared" si="47"/>
        <v>-3.2708029629250276E-3</v>
      </c>
      <c r="E1500" s="6">
        <f>[1]!MoonAge(A1500)</f>
        <v>8.979265481875931E-2</v>
      </c>
      <c r="F1500" s="7" t="str">
        <f>IFERROR(VLOOKUP(A1500,[2]Sheet4!$A$2:$I$2561,3,FALSE),"CL")</f>
        <v>EAP</v>
      </c>
      <c r="G1500" s="7" t="str">
        <f>IFERROR(VLOOKUP(A1500,[2]Sheet4!$A$2:$I$2561,4,FALSE),"CL")</f>
        <v>Do</v>
      </c>
      <c r="H1500" s="7" t="str">
        <f>IFERROR(VLOOKUP(A1500,[2]Sheet4!$A$2:$I$2561,5,FALSE),"CL")</f>
        <v>EAM</v>
      </c>
      <c r="I1500" s="7" t="str">
        <f>IFERROR(VLOOKUP(A1500,[2]Sheet4!$A$2:$I$2561,6,FALSE),"CL")</f>
        <v>Rb</v>
      </c>
      <c r="J1500" s="7" t="str">
        <f>IFERROR(VLOOKUP(A1500,[2]Sheet4!$A$2:$I$2561,7,FALSE),"CL")</f>
        <v>UDM</v>
      </c>
      <c r="K1500" s="7" t="str">
        <f>IFERROR(VLOOKUP(A1500,[2]Sheet4!$A$2:$I$2561,8,FALSE),"CL")</f>
        <v>Sh</v>
      </c>
    </row>
    <row r="1501" spans="1:11" hidden="1">
      <c r="A1501" s="5">
        <v>42087</v>
      </c>
      <c r="B1501" s="6">
        <v>62.198799999999999</v>
      </c>
      <c r="C1501" s="6">
        <f t="shared" si="46"/>
        <v>-8.9100000000001955E-2</v>
      </c>
      <c r="D1501" s="8">
        <f t="shared" si="47"/>
        <v>-1.4304543900179963E-3</v>
      </c>
      <c r="E1501" s="6">
        <f>[1]!MoonAge(A1501)</f>
        <v>0.12365584675886643</v>
      </c>
      <c r="F1501" s="7" t="str">
        <f>IFERROR(VLOOKUP(A1501,[2]Sheet4!$A$2:$I$2561,3,FALSE),"CL")</f>
        <v>EAM</v>
      </c>
      <c r="G1501" s="7" t="str">
        <f>IFERROR(VLOOKUP(A1501,[2]Sheet4!$A$2:$I$2561,4,FALSE),"CL")</f>
        <v>Pi</v>
      </c>
      <c r="H1501" s="7" t="str">
        <f>IFERROR(VLOOKUP(A1501,[2]Sheet4!$A$2:$I$2561,5,FALSE),"CL")</f>
        <v>EAM</v>
      </c>
      <c r="I1501" s="7" t="str">
        <f>IFERROR(VLOOKUP(A1501,[2]Sheet4!$A$2:$I$2561,6,FALSE),"CL")</f>
        <v>Rb</v>
      </c>
      <c r="J1501" s="7" t="str">
        <f>IFERROR(VLOOKUP(A1501,[2]Sheet4!$A$2:$I$2561,7,FALSE),"CL")</f>
        <v>UDM</v>
      </c>
      <c r="K1501" s="7" t="str">
        <f>IFERROR(VLOOKUP(A1501,[2]Sheet4!$A$2:$I$2561,8,FALSE),"CL")</f>
        <v>Sh</v>
      </c>
    </row>
    <row r="1502" spans="1:11" hidden="1">
      <c r="A1502" s="5">
        <v>42088</v>
      </c>
      <c r="B1502" s="6">
        <v>62.341900000000003</v>
      </c>
      <c r="C1502" s="6">
        <f t="shared" si="46"/>
        <v>0.143100000000004</v>
      </c>
      <c r="D1502" s="8">
        <f t="shared" si="47"/>
        <v>2.3006874730702844E-3</v>
      </c>
      <c r="E1502" s="6">
        <f>[1]!MoonAge(A1502)</f>
        <v>0.15751903869897355</v>
      </c>
      <c r="F1502" s="7" t="str">
        <f>IFERROR(VLOOKUP(A1502,[2]Sheet4!$A$2:$I$2561,3,FALSE),"CL")</f>
        <v>MEP</v>
      </c>
      <c r="G1502" s="7" t="str">
        <f>IFERROR(VLOOKUP(A1502,[2]Sheet4!$A$2:$I$2561,4,FALSE),"CL")</f>
        <v>Ra</v>
      </c>
      <c r="H1502" s="7" t="str">
        <f>IFERROR(VLOOKUP(A1502,[2]Sheet4!$A$2:$I$2561,5,FALSE),"CL")</f>
        <v>EAM</v>
      </c>
      <c r="I1502" s="7" t="str">
        <f>IFERROR(VLOOKUP(A1502,[2]Sheet4!$A$2:$I$2561,6,FALSE),"CL")</f>
        <v>Rb</v>
      </c>
      <c r="J1502" s="7" t="str">
        <f>IFERROR(VLOOKUP(A1502,[2]Sheet4!$A$2:$I$2561,7,FALSE),"CL")</f>
        <v>UDM</v>
      </c>
      <c r="K1502" s="7" t="str">
        <f>IFERROR(VLOOKUP(A1502,[2]Sheet4!$A$2:$I$2561,8,FALSE),"CL")</f>
        <v>Sh</v>
      </c>
    </row>
    <row r="1503" spans="1:11" hidden="1">
      <c r="A1503" s="5">
        <v>42089</v>
      </c>
      <c r="B1503" s="6">
        <v>62.672800000000002</v>
      </c>
      <c r="C1503" s="6">
        <f t="shared" si="46"/>
        <v>0.33089999999999975</v>
      </c>
      <c r="D1503" s="8">
        <f t="shared" si="47"/>
        <v>5.3078266783655893E-3</v>
      </c>
      <c r="E1503" s="6">
        <f>[1]!MoonAge(A1503)</f>
        <v>0.19138223063908066</v>
      </c>
      <c r="F1503" s="7" t="str">
        <f>IFERROR(VLOOKUP(A1503,[2]Sheet4!$A$2:$I$2561,3,FALSE),"CL")</f>
        <v>MEM</v>
      </c>
      <c r="G1503" s="7" t="str">
        <f>IFERROR(VLOOKUP(A1503,[2]Sheet4!$A$2:$I$2561,4,FALSE),"CL")</f>
        <v>Co</v>
      </c>
      <c r="H1503" s="7" t="str">
        <f>IFERROR(VLOOKUP(A1503,[2]Sheet4!$A$2:$I$2561,5,FALSE),"CL")</f>
        <v>EAM</v>
      </c>
      <c r="I1503" s="7" t="str">
        <f>IFERROR(VLOOKUP(A1503,[2]Sheet4!$A$2:$I$2561,6,FALSE),"CL")</f>
        <v>Rb</v>
      </c>
      <c r="J1503" s="7" t="str">
        <f>IFERROR(VLOOKUP(A1503,[2]Sheet4!$A$2:$I$2561,7,FALSE),"CL")</f>
        <v>UDM</v>
      </c>
      <c r="K1503" s="7" t="str">
        <f>IFERROR(VLOOKUP(A1503,[2]Sheet4!$A$2:$I$2561,8,FALSE),"CL")</f>
        <v>Sh</v>
      </c>
    </row>
    <row r="1504" spans="1:11" hidden="1">
      <c r="A1504" s="5">
        <v>42090</v>
      </c>
      <c r="B1504" s="6">
        <v>62.606900000000003</v>
      </c>
      <c r="C1504" s="6">
        <f t="shared" si="46"/>
        <v>-6.5899999999999181E-2</v>
      </c>
      <c r="D1504" s="8">
        <f t="shared" si="47"/>
        <v>-1.0514928326163691E-3</v>
      </c>
      <c r="E1504" s="6">
        <f>[1]!MoonAge(A1504)</f>
        <v>0.22524542257918778</v>
      </c>
      <c r="F1504" s="7" t="str">
        <f>IFERROR(VLOOKUP(A1504,[2]Sheet4!$A$2:$I$2561,3,FALSE),"CL")</f>
        <v>PAP</v>
      </c>
      <c r="G1504" s="7" t="str">
        <f>IFERROR(VLOOKUP(A1504,[2]Sheet4!$A$2:$I$2561,4,FALSE),"CL")</f>
        <v>Tg</v>
      </c>
      <c r="H1504" s="7" t="str">
        <f>IFERROR(VLOOKUP(A1504,[2]Sheet4!$A$2:$I$2561,5,FALSE),"CL")</f>
        <v>EAM</v>
      </c>
      <c r="I1504" s="7" t="str">
        <f>IFERROR(VLOOKUP(A1504,[2]Sheet4!$A$2:$I$2561,6,FALSE),"CL")</f>
        <v>Rb</v>
      </c>
      <c r="J1504" s="7" t="str">
        <f>IFERROR(VLOOKUP(A1504,[2]Sheet4!$A$2:$I$2561,7,FALSE),"CL")</f>
        <v>UDM</v>
      </c>
      <c r="K1504" s="7" t="str">
        <f>IFERROR(VLOOKUP(A1504,[2]Sheet4!$A$2:$I$2561,8,FALSE),"CL")</f>
        <v>Sh</v>
      </c>
    </row>
    <row r="1505" spans="1:11" hidden="1">
      <c r="A1505" s="5">
        <v>42093</v>
      </c>
      <c r="B1505" s="6">
        <v>62.630499999999998</v>
      </c>
      <c r="C1505" s="6">
        <f t="shared" si="46"/>
        <v>2.3599999999994736E-2</v>
      </c>
      <c r="D1505" s="8">
        <f t="shared" si="47"/>
        <v>3.7695525573051429E-4</v>
      </c>
      <c r="E1505" s="6">
        <f>[1]!MoonAge(A1505)</f>
        <v>0.32683499839950914</v>
      </c>
      <c r="F1505" s="7" t="str">
        <f>IFERROR(VLOOKUP(A1505,[2]Sheet4!$A$2:$I$2561,3,FALSE),"CL")</f>
        <v>UDM</v>
      </c>
      <c r="G1505" s="7" t="str">
        <f>IFERROR(VLOOKUP(A1505,[2]Sheet4!$A$2:$I$2561,4,FALSE),"CL")</f>
        <v>Sn</v>
      </c>
      <c r="H1505" s="7" t="str">
        <f>IFERROR(VLOOKUP(A1505,[2]Sheet4!$A$2:$I$2561,5,FALSE),"CL")</f>
        <v>EAM</v>
      </c>
      <c r="I1505" s="7" t="str">
        <f>IFERROR(VLOOKUP(A1505,[2]Sheet4!$A$2:$I$2561,6,FALSE),"CL")</f>
        <v>Rb</v>
      </c>
      <c r="J1505" s="7" t="str">
        <f>IFERROR(VLOOKUP(A1505,[2]Sheet4!$A$2:$I$2561,7,FALSE),"CL")</f>
        <v>UDM</v>
      </c>
      <c r="K1505" s="7" t="str">
        <f>IFERROR(VLOOKUP(A1505,[2]Sheet4!$A$2:$I$2561,8,FALSE),"CL")</f>
        <v>Sh</v>
      </c>
    </row>
    <row r="1506" spans="1:11" hidden="1">
      <c r="A1506" s="5">
        <v>42094</v>
      </c>
      <c r="B1506" s="6">
        <v>62.590800000000002</v>
      </c>
      <c r="C1506" s="6">
        <f t="shared" si="46"/>
        <v>-3.9699999999996294E-2</v>
      </c>
      <c r="D1506" s="8">
        <f t="shared" si="47"/>
        <v>-6.3387646593905992E-4</v>
      </c>
      <c r="E1506" s="6">
        <f>[1]!MoonAge(A1506)</f>
        <v>0.36069819033961636</v>
      </c>
      <c r="F1506" s="7" t="str">
        <f>IFERROR(VLOOKUP(A1506,[2]Sheet4!$A$2:$I$2561,3,FALSE),"CL")</f>
        <v>FIP</v>
      </c>
      <c r="G1506" s="7" t="str">
        <f>IFERROR(VLOOKUP(A1506,[2]Sheet4!$A$2:$I$2561,4,FALSE),"CL")</f>
        <v>Ho</v>
      </c>
      <c r="H1506" s="7" t="str">
        <f>IFERROR(VLOOKUP(A1506,[2]Sheet4!$A$2:$I$2561,5,FALSE),"CL")</f>
        <v>EAM</v>
      </c>
      <c r="I1506" s="7" t="str">
        <f>IFERROR(VLOOKUP(A1506,[2]Sheet4!$A$2:$I$2561,6,FALSE),"CL")</f>
        <v>Rb</v>
      </c>
      <c r="J1506" s="7" t="str">
        <f>IFERROR(VLOOKUP(A1506,[2]Sheet4!$A$2:$I$2561,7,FALSE),"CL")</f>
        <v>UDM</v>
      </c>
      <c r="K1506" s="7" t="str">
        <f>IFERROR(VLOOKUP(A1506,[2]Sheet4!$A$2:$I$2561,8,FALSE),"CL")</f>
        <v>Sh</v>
      </c>
    </row>
    <row r="1507" spans="1:11" hidden="1">
      <c r="A1507" s="5">
        <v>42100</v>
      </c>
      <c r="B1507" s="6">
        <v>62.158000000000001</v>
      </c>
      <c r="C1507" s="6">
        <f t="shared" si="46"/>
        <v>-0.4328000000000003</v>
      </c>
      <c r="D1507" s="8">
        <f t="shared" si="47"/>
        <v>-6.9147542450328208E-3</v>
      </c>
      <c r="E1507" s="6">
        <f>[1]!MoonAge(A1507)</f>
        <v>0.56387734197980266</v>
      </c>
      <c r="F1507" s="7" t="str">
        <f>IFERROR(VLOOKUP(A1507,[2]Sheet4!$A$2:$I$2561,3,FALSE),"CL")</f>
        <v>PAP</v>
      </c>
      <c r="G1507" s="7" t="str">
        <f>IFERROR(VLOOKUP(A1507,[2]Sheet4!$A$2:$I$2561,4,FALSE),"CL")</f>
        <v>Ra</v>
      </c>
      <c r="H1507" s="7" t="str">
        <f>IFERROR(VLOOKUP(A1507,[2]Sheet4!$A$2:$I$2561,5,FALSE),"CL")</f>
        <v>MEP</v>
      </c>
      <c r="I1507" s="7" t="str">
        <f>IFERROR(VLOOKUP(A1507,[2]Sheet4!$A$2:$I$2561,6,FALSE),"CL")</f>
        <v>Dr</v>
      </c>
      <c r="J1507" s="7" t="str">
        <f>IFERROR(VLOOKUP(A1507,[2]Sheet4!$A$2:$I$2561,7,FALSE),"CL")</f>
        <v>UDM</v>
      </c>
      <c r="K1507" s="7" t="str">
        <f>IFERROR(VLOOKUP(A1507,[2]Sheet4!$A$2:$I$2561,8,FALSE),"CL")</f>
        <v>Sh</v>
      </c>
    </row>
    <row r="1508" spans="1:11" hidden="1">
      <c r="A1508" s="5">
        <v>42101</v>
      </c>
      <c r="B1508" s="6">
        <v>62.332099999999997</v>
      </c>
      <c r="C1508" s="6">
        <f t="shared" si="46"/>
        <v>0.1740999999999957</v>
      </c>
      <c r="D1508" s="8">
        <f t="shared" si="47"/>
        <v>2.8009266707422326E-3</v>
      </c>
      <c r="E1508" s="6">
        <f>[1]!MoonAge(A1508)</f>
        <v>0.59774053391966775</v>
      </c>
      <c r="F1508" s="7" t="str">
        <f>IFERROR(VLOOKUP(A1508,[2]Sheet4!$A$2:$I$2561,3,FALSE),"CL")</f>
        <v>PAM</v>
      </c>
      <c r="G1508" s="7" t="str">
        <f>IFERROR(VLOOKUP(A1508,[2]Sheet4!$A$2:$I$2561,4,FALSE),"CL")</f>
        <v>Co</v>
      </c>
      <c r="H1508" s="7" t="str">
        <f>IFERROR(VLOOKUP(A1508,[2]Sheet4!$A$2:$I$2561,5,FALSE),"CL")</f>
        <v>MEP</v>
      </c>
      <c r="I1508" s="7" t="str">
        <f>IFERROR(VLOOKUP(A1508,[2]Sheet4!$A$2:$I$2561,6,FALSE),"CL")</f>
        <v>Dr</v>
      </c>
      <c r="J1508" s="7" t="str">
        <f>IFERROR(VLOOKUP(A1508,[2]Sheet4!$A$2:$I$2561,7,FALSE),"CL")</f>
        <v>UDM</v>
      </c>
      <c r="K1508" s="7" t="str">
        <f>IFERROR(VLOOKUP(A1508,[2]Sheet4!$A$2:$I$2561,8,FALSE),"CL")</f>
        <v>Sh</v>
      </c>
    </row>
    <row r="1509" spans="1:11" hidden="1">
      <c r="A1509" s="5">
        <v>42102</v>
      </c>
      <c r="B1509" s="6">
        <v>62.329500000000003</v>
      </c>
      <c r="C1509" s="6">
        <f t="shared" si="46"/>
        <v>-2.5999999999939405E-3</v>
      </c>
      <c r="D1509" s="8">
        <f t="shared" si="47"/>
        <v>-4.1712055265167398E-5</v>
      </c>
      <c r="E1509" s="6">
        <f>[1]!MoonAge(A1509)</f>
        <v>0.63160372585953295</v>
      </c>
      <c r="F1509" s="7" t="str">
        <f>IFERROR(VLOOKUP(A1509,[2]Sheet4!$A$2:$I$2561,3,FALSE),"CL")</f>
        <v>UDP</v>
      </c>
      <c r="G1509" s="7" t="str">
        <f>IFERROR(VLOOKUP(A1509,[2]Sheet4!$A$2:$I$2561,4,FALSE),"CL")</f>
        <v>Tg</v>
      </c>
      <c r="H1509" s="7" t="str">
        <f>IFERROR(VLOOKUP(A1509,[2]Sheet4!$A$2:$I$2561,5,FALSE),"CL")</f>
        <v>MEP</v>
      </c>
      <c r="I1509" s="7" t="str">
        <f>IFERROR(VLOOKUP(A1509,[2]Sheet4!$A$2:$I$2561,6,FALSE),"CL")</f>
        <v>Dr</v>
      </c>
      <c r="J1509" s="7" t="str">
        <f>IFERROR(VLOOKUP(A1509,[2]Sheet4!$A$2:$I$2561,7,FALSE),"CL")</f>
        <v>UDM</v>
      </c>
      <c r="K1509" s="7" t="str">
        <f>IFERROR(VLOOKUP(A1509,[2]Sheet4!$A$2:$I$2561,8,FALSE),"CL")</f>
        <v>Sh</v>
      </c>
    </row>
    <row r="1510" spans="1:11" hidden="1">
      <c r="A1510" s="5">
        <v>42103</v>
      </c>
      <c r="B1510" s="6">
        <v>62.256</v>
      </c>
      <c r="C1510" s="6">
        <f t="shared" si="46"/>
        <v>-7.3500000000002785E-2</v>
      </c>
      <c r="D1510" s="8">
        <f t="shared" si="47"/>
        <v>-1.1792169037133746E-3</v>
      </c>
      <c r="E1510" s="6">
        <f>[1]!MoonAge(A1510)</f>
        <v>0.66546691779939815</v>
      </c>
      <c r="F1510" s="7" t="str">
        <f>IFERROR(VLOOKUP(A1510,[2]Sheet4!$A$2:$I$2561,3,FALSE),"CL")</f>
        <v>UDM</v>
      </c>
      <c r="G1510" s="7" t="str">
        <f>IFERROR(VLOOKUP(A1510,[2]Sheet4!$A$2:$I$2561,4,FALSE),"CL")</f>
        <v>Rb</v>
      </c>
      <c r="H1510" s="7" t="str">
        <f>IFERROR(VLOOKUP(A1510,[2]Sheet4!$A$2:$I$2561,5,FALSE),"CL")</f>
        <v>MEP</v>
      </c>
      <c r="I1510" s="7" t="str">
        <f>IFERROR(VLOOKUP(A1510,[2]Sheet4!$A$2:$I$2561,6,FALSE),"CL")</f>
        <v>Dr</v>
      </c>
      <c r="J1510" s="7" t="str">
        <f>IFERROR(VLOOKUP(A1510,[2]Sheet4!$A$2:$I$2561,7,FALSE),"CL")</f>
        <v>UDM</v>
      </c>
      <c r="K1510" s="7" t="str">
        <f>IFERROR(VLOOKUP(A1510,[2]Sheet4!$A$2:$I$2561,8,FALSE),"CL")</f>
        <v>Sh</v>
      </c>
    </row>
    <row r="1511" spans="1:11" hidden="1">
      <c r="A1511" s="5">
        <v>42104</v>
      </c>
      <c r="B1511" s="6">
        <v>62.366</v>
      </c>
      <c r="C1511" s="6">
        <f t="shared" si="46"/>
        <v>0.10999999999999943</v>
      </c>
      <c r="D1511" s="8">
        <f t="shared" si="47"/>
        <v>1.7668979696735965E-3</v>
      </c>
      <c r="E1511" s="6">
        <f>[1]!MoonAge(A1511)</f>
        <v>0.69933010973926324</v>
      </c>
      <c r="F1511" s="7" t="str">
        <f>IFERROR(VLOOKUP(A1511,[2]Sheet4!$A$2:$I$2561,3,FALSE),"CL")</f>
        <v>FIP</v>
      </c>
      <c r="G1511" s="7" t="str">
        <f>IFERROR(VLOOKUP(A1511,[2]Sheet4!$A$2:$I$2561,4,FALSE),"CL")</f>
        <v>Dr</v>
      </c>
      <c r="H1511" s="7" t="str">
        <f>IFERROR(VLOOKUP(A1511,[2]Sheet4!$A$2:$I$2561,5,FALSE),"CL")</f>
        <v>MEP</v>
      </c>
      <c r="I1511" s="7" t="str">
        <f>IFERROR(VLOOKUP(A1511,[2]Sheet4!$A$2:$I$2561,6,FALSE),"CL")</f>
        <v>Dr</v>
      </c>
      <c r="J1511" s="7" t="str">
        <f>IFERROR(VLOOKUP(A1511,[2]Sheet4!$A$2:$I$2561,7,FALSE),"CL")</f>
        <v>UDM</v>
      </c>
      <c r="K1511" s="7" t="str">
        <f>IFERROR(VLOOKUP(A1511,[2]Sheet4!$A$2:$I$2561,8,FALSE),"CL")</f>
        <v>Sh</v>
      </c>
    </row>
    <row r="1512" spans="1:11" hidden="1">
      <c r="A1512" s="5">
        <v>42107</v>
      </c>
      <c r="B1512" s="6">
        <v>62.388500000000001</v>
      </c>
      <c r="C1512" s="6">
        <f t="shared" si="46"/>
        <v>2.2500000000000853E-2</v>
      </c>
      <c r="D1512" s="8">
        <f t="shared" si="47"/>
        <v>3.6077349838054153E-4</v>
      </c>
      <c r="E1512" s="6">
        <f>[1]!MoonAge(A1512)</f>
        <v>0.80091968555885873</v>
      </c>
      <c r="F1512" s="7" t="str">
        <f>IFERROR(VLOOKUP(A1512,[2]Sheet4!$A$2:$I$2561,3,FALSE),"CL")</f>
        <v>EAM</v>
      </c>
      <c r="G1512" s="7" t="str">
        <f>IFERROR(VLOOKUP(A1512,[2]Sheet4!$A$2:$I$2561,4,FALSE),"CL")</f>
        <v>Sh</v>
      </c>
      <c r="H1512" s="7" t="str">
        <f>IFERROR(VLOOKUP(A1512,[2]Sheet4!$A$2:$I$2561,5,FALSE),"CL")</f>
        <v>MEP</v>
      </c>
      <c r="I1512" s="7" t="str">
        <f>IFERROR(VLOOKUP(A1512,[2]Sheet4!$A$2:$I$2561,6,FALSE),"CL")</f>
        <v>Dr</v>
      </c>
      <c r="J1512" s="7" t="str">
        <f>IFERROR(VLOOKUP(A1512,[2]Sheet4!$A$2:$I$2561,7,FALSE),"CL")</f>
        <v>UDM</v>
      </c>
      <c r="K1512" s="7" t="str">
        <f>IFERROR(VLOOKUP(A1512,[2]Sheet4!$A$2:$I$2561,8,FALSE),"CL")</f>
        <v>Sh</v>
      </c>
    </row>
    <row r="1513" spans="1:11" hidden="1">
      <c r="A1513" s="5">
        <v>42109</v>
      </c>
      <c r="B1513" s="6">
        <v>62.4026</v>
      </c>
      <c r="C1513" s="6">
        <f t="shared" si="46"/>
        <v>1.4099999999999113E-2</v>
      </c>
      <c r="D1513" s="8">
        <f t="shared" si="47"/>
        <v>2.2600318969039348E-4</v>
      </c>
      <c r="E1513" s="6">
        <f>[1]!MoonAge(A1513)</f>
        <v>0.86864606943858913</v>
      </c>
      <c r="F1513" s="7" t="str">
        <f>IFERROR(VLOOKUP(A1513,[2]Sheet4!$A$2:$I$2561,3,FALSE),"CL")</f>
        <v>MEM</v>
      </c>
      <c r="G1513" s="7" t="str">
        <f>IFERROR(VLOOKUP(A1513,[2]Sheet4!$A$2:$I$2561,4,FALSE),"CL")</f>
        <v>Ch</v>
      </c>
      <c r="H1513" s="7" t="str">
        <f>IFERROR(VLOOKUP(A1513,[2]Sheet4!$A$2:$I$2561,5,FALSE),"CL")</f>
        <v>MEP</v>
      </c>
      <c r="I1513" s="7" t="str">
        <f>IFERROR(VLOOKUP(A1513,[2]Sheet4!$A$2:$I$2561,6,FALSE),"CL")</f>
        <v>Dr</v>
      </c>
      <c r="J1513" s="7" t="str">
        <f>IFERROR(VLOOKUP(A1513,[2]Sheet4!$A$2:$I$2561,7,FALSE),"CL")</f>
        <v>UDM</v>
      </c>
      <c r="K1513" s="7" t="str">
        <f>IFERROR(VLOOKUP(A1513,[2]Sheet4!$A$2:$I$2561,8,FALSE),"CL")</f>
        <v>Sh</v>
      </c>
    </row>
    <row r="1514" spans="1:11" hidden="1">
      <c r="A1514" s="5">
        <v>42110</v>
      </c>
      <c r="B1514" s="6">
        <v>62.368499999999997</v>
      </c>
      <c r="C1514" s="6">
        <f t="shared" si="46"/>
        <v>-3.410000000000224E-2</v>
      </c>
      <c r="D1514" s="8">
        <f t="shared" si="47"/>
        <v>-5.4645159015813828E-4</v>
      </c>
      <c r="E1514" s="6">
        <f>[1]!MoonAge(A1514)</f>
        <v>0.90250926137845422</v>
      </c>
      <c r="F1514" s="7" t="str">
        <f>IFERROR(VLOOKUP(A1514,[2]Sheet4!$A$2:$I$2561,3,FALSE),"CL")</f>
        <v>PAP</v>
      </c>
      <c r="G1514" s="7" t="str">
        <f>IFERROR(VLOOKUP(A1514,[2]Sheet4!$A$2:$I$2561,4,FALSE),"CL")</f>
        <v>Do</v>
      </c>
      <c r="H1514" s="7" t="str">
        <f>IFERROR(VLOOKUP(A1514,[2]Sheet4!$A$2:$I$2561,5,FALSE),"CL")</f>
        <v>MEP</v>
      </c>
      <c r="I1514" s="7" t="str">
        <f>IFERROR(VLOOKUP(A1514,[2]Sheet4!$A$2:$I$2561,6,FALSE),"CL")</f>
        <v>Dr</v>
      </c>
      <c r="J1514" s="7" t="str">
        <f>IFERROR(VLOOKUP(A1514,[2]Sheet4!$A$2:$I$2561,7,FALSE),"CL")</f>
        <v>UDM</v>
      </c>
      <c r="K1514" s="7" t="str">
        <f>IFERROR(VLOOKUP(A1514,[2]Sheet4!$A$2:$I$2561,8,FALSE),"CL")</f>
        <v>Sh</v>
      </c>
    </row>
    <row r="1515" spans="1:11" hidden="1">
      <c r="A1515" s="5">
        <v>42111</v>
      </c>
      <c r="B1515" s="6">
        <v>62.345999999999997</v>
      </c>
      <c r="C1515" s="6">
        <f t="shared" si="46"/>
        <v>-2.2500000000000853E-2</v>
      </c>
      <c r="D1515" s="8">
        <f t="shared" si="47"/>
        <v>-3.6075903701389086E-4</v>
      </c>
      <c r="E1515" s="6">
        <f>[1]!MoonAge(A1515)</f>
        <v>0.93637245331831942</v>
      </c>
      <c r="F1515" s="7" t="str">
        <f>IFERROR(VLOOKUP(A1515,[2]Sheet4!$A$2:$I$2561,3,FALSE),"CL")</f>
        <v>PAM</v>
      </c>
      <c r="G1515" s="7" t="str">
        <f>IFERROR(VLOOKUP(A1515,[2]Sheet4!$A$2:$I$2561,4,FALSE),"CL")</f>
        <v>Pi</v>
      </c>
      <c r="H1515" s="7" t="str">
        <f>IFERROR(VLOOKUP(A1515,[2]Sheet4!$A$2:$I$2561,5,FALSE),"CL")</f>
        <v>MEP</v>
      </c>
      <c r="I1515" s="7" t="str">
        <f>IFERROR(VLOOKUP(A1515,[2]Sheet4!$A$2:$I$2561,6,FALSE),"CL")</f>
        <v>Dr</v>
      </c>
      <c r="J1515" s="7" t="str">
        <f>IFERROR(VLOOKUP(A1515,[2]Sheet4!$A$2:$I$2561,7,FALSE),"CL")</f>
        <v>UDM</v>
      </c>
      <c r="K1515" s="7" t="str">
        <f>IFERROR(VLOOKUP(A1515,[2]Sheet4!$A$2:$I$2561,8,FALSE),"CL")</f>
        <v>Sh</v>
      </c>
    </row>
    <row r="1516" spans="1:11" hidden="1">
      <c r="A1516" s="5">
        <v>42114</v>
      </c>
      <c r="B1516" s="6">
        <v>62.563299999999998</v>
      </c>
      <c r="C1516" s="6">
        <f t="shared" si="46"/>
        <v>0.2173000000000016</v>
      </c>
      <c r="D1516" s="8">
        <f t="shared" si="47"/>
        <v>3.4853879960222247E-3</v>
      </c>
      <c r="E1516" s="6">
        <f>[1]!MoonAge(A1516)</f>
        <v>3.796202913791491E-2</v>
      </c>
      <c r="F1516" s="7" t="str">
        <f>IFERROR(VLOOKUP(A1516,[2]Sheet4!$A$2:$I$2561,3,FALSE),"CL")</f>
        <v>FIP</v>
      </c>
      <c r="G1516" s="7" t="str">
        <f>IFERROR(VLOOKUP(A1516,[2]Sheet4!$A$2:$I$2561,4,FALSE),"CL")</f>
        <v>Tg</v>
      </c>
      <c r="H1516" s="7" t="str">
        <f>IFERROR(VLOOKUP(A1516,[2]Sheet4!$A$2:$I$2561,5,FALSE),"CL")</f>
        <v>MEP</v>
      </c>
      <c r="I1516" s="7" t="str">
        <f>IFERROR(VLOOKUP(A1516,[2]Sheet4!$A$2:$I$2561,6,FALSE),"CL")</f>
        <v>Dr</v>
      </c>
      <c r="J1516" s="7" t="str">
        <f>IFERROR(VLOOKUP(A1516,[2]Sheet4!$A$2:$I$2561,7,FALSE),"CL")</f>
        <v>UDM</v>
      </c>
      <c r="K1516" s="7" t="str">
        <f>IFERROR(VLOOKUP(A1516,[2]Sheet4!$A$2:$I$2561,8,FALSE),"CL")</f>
        <v>Sh</v>
      </c>
    </row>
    <row r="1517" spans="1:11" hidden="1">
      <c r="A1517" s="5">
        <v>42115</v>
      </c>
      <c r="B1517" s="6">
        <v>62.92</v>
      </c>
      <c r="C1517" s="6">
        <f t="shared" si="46"/>
        <v>0.35670000000000357</v>
      </c>
      <c r="D1517" s="8">
        <f t="shared" si="47"/>
        <v>5.7014255961562706E-3</v>
      </c>
      <c r="E1517" s="6">
        <f>[1]!MoonAge(A1517)</f>
        <v>7.182522107778011E-2</v>
      </c>
      <c r="F1517" s="7" t="str">
        <f>IFERROR(VLOOKUP(A1517,[2]Sheet4!$A$2:$I$2561,3,FALSE),"CL")</f>
        <v>FIM</v>
      </c>
      <c r="G1517" s="7" t="str">
        <f>IFERROR(VLOOKUP(A1517,[2]Sheet4!$A$2:$I$2561,4,FALSE),"CL")</f>
        <v>Rb</v>
      </c>
      <c r="H1517" s="7" t="str">
        <f>IFERROR(VLOOKUP(A1517,[2]Sheet4!$A$2:$I$2561,5,FALSE),"CL")</f>
        <v>MEP</v>
      </c>
      <c r="I1517" s="7" t="str">
        <f>IFERROR(VLOOKUP(A1517,[2]Sheet4!$A$2:$I$2561,6,FALSE),"CL")</f>
        <v>Dr</v>
      </c>
      <c r="J1517" s="7" t="str">
        <f>IFERROR(VLOOKUP(A1517,[2]Sheet4!$A$2:$I$2561,7,FALSE),"CL")</f>
        <v>UDM</v>
      </c>
      <c r="K1517" s="7" t="str">
        <f>IFERROR(VLOOKUP(A1517,[2]Sheet4!$A$2:$I$2561,8,FALSE),"CL")</f>
        <v>Sh</v>
      </c>
    </row>
    <row r="1518" spans="1:11" hidden="1">
      <c r="A1518" s="5">
        <v>42116</v>
      </c>
      <c r="B1518" s="6">
        <v>62.818300000000001</v>
      </c>
      <c r="C1518" s="6">
        <f t="shared" si="46"/>
        <v>-0.10170000000000101</v>
      </c>
      <c r="D1518" s="8">
        <f t="shared" si="47"/>
        <v>-1.6163382072473143E-3</v>
      </c>
      <c r="E1518" s="6">
        <f>[1]!MoonAge(A1518)</f>
        <v>0.10568841301764531</v>
      </c>
      <c r="F1518" s="7" t="str">
        <f>IFERROR(VLOOKUP(A1518,[2]Sheet4!$A$2:$I$2561,3,FALSE),"CL")</f>
        <v>EAP</v>
      </c>
      <c r="G1518" s="7" t="str">
        <f>IFERROR(VLOOKUP(A1518,[2]Sheet4!$A$2:$I$2561,4,FALSE),"CL")</f>
        <v>Dr</v>
      </c>
      <c r="H1518" s="7" t="str">
        <f>IFERROR(VLOOKUP(A1518,[2]Sheet4!$A$2:$I$2561,5,FALSE),"CL")</f>
        <v>MEP</v>
      </c>
      <c r="I1518" s="7" t="str">
        <f>IFERROR(VLOOKUP(A1518,[2]Sheet4!$A$2:$I$2561,6,FALSE),"CL")</f>
        <v>Dr</v>
      </c>
      <c r="J1518" s="7" t="str">
        <f>IFERROR(VLOOKUP(A1518,[2]Sheet4!$A$2:$I$2561,7,FALSE),"CL")</f>
        <v>UDM</v>
      </c>
      <c r="K1518" s="7" t="str">
        <f>IFERROR(VLOOKUP(A1518,[2]Sheet4!$A$2:$I$2561,8,FALSE),"CL")</f>
        <v>Sh</v>
      </c>
    </row>
    <row r="1519" spans="1:11" hidden="1">
      <c r="A1519" s="5">
        <v>42117</v>
      </c>
      <c r="B1519" s="6">
        <v>63.185000000000002</v>
      </c>
      <c r="C1519" s="6">
        <f t="shared" si="46"/>
        <v>0.36670000000000158</v>
      </c>
      <c r="D1519" s="8">
        <f t="shared" si="47"/>
        <v>5.8374709280576134E-3</v>
      </c>
      <c r="E1519" s="6">
        <f>[1]!MoonAge(A1519)</f>
        <v>0.1395516049575104</v>
      </c>
      <c r="F1519" s="7" t="str">
        <f>IFERROR(VLOOKUP(A1519,[2]Sheet4!$A$2:$I$2561,3,FALSE),"CL")</f>
        <v>EAM</v>
      </c>
      <c r="G1519" s="7" t="str">
        <f>IFERROR(VLOOKUP(A1519,[2]Sheet4!$A$2:$I$2561,4,FALSE),"CL")</f>
        <v>Sn</v>
      </c>
      <c r="H1519" s="7" t="str">
        <f>IFERROR(VLOOKUP(A1519,[2]Sheet4!$A$2:$I$2561,5,FALSE),"CL")</f>
        <v>MEP</v>
      </c>
      <c r="I1519" s="7" t="str">
        <f>IFERROR(VLOOKUP(A1519,[2]Sheet4!$A$2:$I$2561,6,FALSE),"CL")</f>
        <v>Dr</v>
      </c>
      <c r="J1519" s="7" t="str">
        <f>IFERROR(VLOOKUP(A1519,[2]Sheet4!$A$2:$I$2561,7,FALSE),"CL")</f>
        <v>UDM</v>
      </c>
      <c r="K1519" s="7" t="str">
        <f>IFERROR(VLOOKUP(A1519,[2]Sheet4!$A$2:$I$2561,8,FALSE),"CL")</f>
        <v>Sh</v>
      </c>
    </row>
    <row r="1520" spans="1:11" hidden="1">
      <c r="A1520" s="5">
        <v>42118</v>
      </c>
      <c r="B1520" s="6">
        <v>63.400599999999997</v>
      </c>
      <c r="C1520" s="6">
        <f t="shared" si="46"/>
        <v>0.21559999999999491</v>
      </c>
      <c r="D1520" s="8">
        <f t="shared" si="47"/>
        <v>3.4122022631952981E-3</v>
      </c>
      <c r="E1520" s="6">
        <f>[1]!MoonAge(A1520)</f>
        <v>0.1734147968973756</v>
      </c>
      <c r="F1520" s="7" t="str">
        <f>IFERROR(VLOOKUP(A1520,[2]Sheet4!$A$2:$I$2561,3,FALSE),"CL")</f>
        <v>MEP</v>
      </c>
      <c r="G1520" s="7" t="str">
        <f>IFERROR(VLOOKUP(A1520,[2]Sheet4!$A$2:$I$2561,4,FALSE),"CL")</f>
        <v>Ho</v>
      </c>
      <c r="H1520" s="7" t="str">
        <f>IFERROR(VLOOKUP(A1520,[2]Sheet4!$A$2:$I$2561,5,FALSE),"CL")</f>
        <v>MEP</v>
      </c>
      <c r="I1520" s="7" t="str">
        <f>IFERROR(VLOOKUP(A1520,[2]Sheet4!$A$2:$I$2561,6,FALSE),"CL")</f>
        <v>Dr</v>
      </c>
      <c r="J1520" s="7" t="str">
        <f>IFERROR(VLOOKUP(A1520,[2]Sheet4!$A$2:$I$2561,7,FALSE),"CL")</f>
        <v>UDM</v>
      </c>
      <c r="K1520" s="7" t="str">
        <f>IFERROR(VLOOKUP(A1520,[2]Sheet4!$A$2:$I$2561,8,FALSE),"CL")</f>
        <v>Sh</v>
      </c>
    </row>
    <row r="1521" spans="1:11" hidden="1">
      <c r="A1521" s="5">
        <v>42121</v>
      </c>
      <c r="B1521" s="6">
        <v>63.611499999999999</v>
      </c>
      <c r="C1521" s="6">
        <f t="shared" si="46"/>
        <v>0.21090000000000231</v>
      </c>
      <c r="D1521" s="8">
        <f t="shared" si="47"/>
        <v>3.3264669419532673E-3</v>
      </c>
      <c r="E1521" s="6">
        <f>[1]!MoonAge(A1521)</f>
        <v>0.27500437271697109</v>
      </c>
      <c r="F1521" s="7" t="str">
        <f>IFERROR(VLOOKUP(A1521,[2]Sheet4!$A$2:$I$2561,3,FALSE),"CL")</f>
        <v>PAM</v>
      </c>
      <c r="G1521" s="7" t="str">
        <f>IFERROR(VLOOKUP(A1521,[2]Sheet4!$A$2:$I$2561,4,FALSE),"CL")</f>
        <v>Ch</v>
      </c>
      <c r="H1521" s="7" t="str">
        <f>IFERROR(VLOOKUP(A1521,[2]Sheet4!$A$2:$I$2561,5,FALSE),"CL")</f>
        <v>MEP</v>
      </c>
      <c r="I1521" s="7" t="str">
        <f>IFERROR(VLOOKUP(A1521,[2]Sheet4!$A$2:$I$2561,6,FALSE),"CL")</f>
        <v>Dr</v>
      </c>
      <c r="J1521" s="7" t="str">
        <f>IFERROR(VLOOKUP(A1521,[2]Sheet4!$A$2:$I$2561,7,FALSE),"CL")</f>
        <v>UDM</v>
      </c>
      <c r="K1521" s="7" t="str">
        <f>IFERROR(VLOOKUP(A1521,[2]Sheet4!$A$2:$I$2561,8,FALSE),"CL")</f>
        <v>Sh</v>
      </c>
    </row>
    <row r="1522" spans="1:11" hidden="1">
      <c r="A1522" s="5">
        <v>42122</v>
      </c>
      <c r="B1522" s="6">
        <v>63.330500000000001</v>
      </c>
      <c r="C1522" s="6">
        <f t="shared" si="46"/>
        <v>-0.28099999999999881</v>
      </c>
      <c r="D1522" s="8">
        <f t="shared" si="47"/>
        <v>-4.4174402427233882E-3</v>
      </c>
      <c r="E1522" s="6">
        <f>[1]!MoonAge(A1522)</f>
        <v>0.30886756465683629</v>
      </c>
      <c r="F1522" s="7" t="str">
        <f>IFERROR(VLOOKUP(A1522,[2]Sheet4!$A$2:$I$2561,3,FALSE),"CL")</f>
        <v>UDP</v>
      </c>
      <c r="G1522" s="7" t="str">
        <f>IFERROR(VLOOKUP(A1522,[2]Sheet4!$A$2:$I$2561,4,FALSE),"CL")</f>
        <v>Do</v>
      </c>
      <c r="H1522" s="7" t="str">
        <f>IFERROR(VLOOKUP(A1522,[2]Sheet4!$A$2:$I$2561,5,FALSE),"CL")</f>
        <v>MEP</v>
      </c>
      <c r="I1522" s="7" t="str">
        <f>IFERROR(VLOOKUP(A1522,[2]Sheet4!$A$2:$I$2561,6,FALSE),"CL")</f>
        <v>Dr</v>
      </c>
      <c r="J1522" s="7" t="str">
        <f>IFERROR(VLOOKUP(A1522,[2]Sheet4!$A$2:$I$2561,7,FALSE),"CL")</f>
        <v>UDM</v>
      </c>
      <c r="K1522" s="7" t="str">
        <f>IFERROR(VLOOKUP(A1522,[2]Sheet4!$A$2:$I$2561,8,FALSE),"CL")</f>
        <v>Sh</v>
      </c>
    </row>
    <row r="1523" spans="1:11" hidden="1">
      <c r="A1523" s="5">
        <v>42123</v>
      </c>
      <c r="B1523" s="6">
        <v>63.202500000000001</v>
      </c>
      <c r="C1523" s="6">
        <f t="shared" si="46"/>
        <v>-0.12800000000000011</v>
      </c>
      <c r="D1523" s="8">
        <f t="shared" si="47"/>
        <v>-2.0211430511365E-3</v>
      </c>
      <c r="E1523" s="6">
        <f>[1]!MoonAge(A1523)</f>
        <v>0.34273075659670138</v>
      </c>
      <c r="F1523" s="7" t="str">
        <f>IFERROR(VLOOKUP(A1523,[2]Sheet4!$A$2:$I$2561,3,FALSE),"CL")</f>
        <v>UDM</v>
      </c>
      <c r="G1523" s="7" t="str">
        <f>IFERROR(VLOOKUP(A1523,[2]Sheet4!$A$2:$I$2561,4,FALSE),"CL")</f>
        <v>Pi</v>
      </c>
      <c r="H1523" s="7" t="str">
        <f>IFERROR(VLOOKUP(A1523,[2]Sheet4!$A$2:$I$2561,5,FALSE),"CL")</f>
        <v>MEP</v>
      </c>
      <c r="I1523" s="7" t="str">
        <f>IFERROR(VLOOKUP(A1523,[2]Sheet4!$A$2:$I$2561,6,FALSE),"CL")</f>
        <v>Dr</v>
      </c>
      <c r="J1523" s="7" t="str">
        <f>IFERROR(VLOOKUP(A1523,[2]Sheet4!$A$2:$I$2561,7,FALSE),"CL")</f>
        <v>UDM</v>
      </c>
      <c r="K1523" s="7" t="str">
        <f>IFERROR(VLOOKUP(A1523,[2]Sheet4!$A$2:$I$2561,8,FALSE),"CL")</f>
        <v>Sh</v>
      </c>
    </row>
    <row r="1524" spans="1:11" hidden="1">
      <c r="A1524" s="5">
        <v>42124</v>
      </c>
      <c r="B1524" s="6">
        <v>63.578000000000003</v>
      </c>
      <c r="C1524" s="6">
        <f t="shared" si="46"/>
        <v>0.37550000000000239</v>
      </c>
      <c r="D1524" s="8">
        <f t="shared" si="47"/>
        <v>5.9412206795617642E-3</v>
      </c>
      <c r="E1524" s="6">
        <f>[1]!MoonAge(A1524)</f>
        <v>0.37659394853656658</v>
      </c>
      <c r="F1524" s="7" t="str">
        <f>IFERROR(VLOOKUP(A1524,[2]Sheet4!$A$2:$I$2561,3,FALSE),"CL")</f>
        <v>FIP</v>
      </c>
      <c r="G1524" s="7" t="str">
        <f>IFERROR(VLOOKUP(A1524,[2]Sheet4!$A$2:$I$2561,4,FALSE),"CL")</f>
        <v>Ra</v>
      </c>
      <c r="H1524" s="7" t="str">
        <f>IFERROR(VLOOKUP(A1524,[2]Sheet4!$A$2:$I$2561,5,FALSE),"CL")</f>
        <v>MEP</v>
      </c>
      <c r="I1524" s="7" t="str">
        <f>IFERROR(VLOOKUP(A1524,[2]Sheet4!$A$2:$I$2561,6,FALSE),"CL")</f>
        <v>Dr</v>
      </c>
      <c r="J1524" s="7" t="str">
        <f>IFERROR(VLOOKUP(A1524,[2]Sheet4!$A$2:$I$2561,7,FALSE),"CL")</f>
        <v>UDM</v>
      </c>
      <c r="K1524" s="7" t="str">
        <f>IFERROR(VLOOKUP(A1524,[2]Sheet4!$A$2:$I$2561,8,FALSE),"CL")</f>
        <v>Sh</v>
      </c>
    </row>
    <row r="1525" spans="1:11" hidden="1">
      <c r="A1525" s="5">
        <v>42129</v>
      </c>
      <c r="B1525" s="6">
        <v>63.519399999999997</v>
      </c>
      <c r="C1525" s="6">
        <f t="shared" si="46"/>
        <v>-5.8600000000005537E-2</v>
      </c>
      <c r="D1525" s="8">
        <f t="shared" si="47"/>
        <v>-9.2170247569922821E-4</v>
      </c>
      <c r="E1525" s="6">
        <f>[1]!MoonAge(A1525)</f>
        <v>0.54590990823558694</v>
      </c>
      <c r="F1525" s="7" t="str">
        <f>IFERROR(VLOOKUP(A1525,[2]Sheet4!$A$2:$I$2561,3,FALSE),"CL")</f>
        <v>MEM</v>
      </c>
      <c r="G1525" s="7" t="str">
        <f>IFERROR(VLOOKUP(A1525,[2]Sheet4!$A$2:$I$2561,4,FALSE),"CL")</f>
        <v>Sn</v>
      </c>
      <c r="H1525" s="7" t="str">
        <f>IFERROR(VLOOKUP(A1525,[2]Sheet4!$A$2:$I$2561,5,FALSE),"CL")</f>
        <v>MEP</v>
      </c>
      <c r="I1525" s="7" t="str">
        <f>IFERROR(VLOOKUP(A1525,[2]Sheet4!$A$2:$I$2561,6,FALSE),"CL")</f>
        <v>Dr</v>
      </c>
      <c r="J1525" s="7" t="str">
        <f>IFERROR(VLOOKUP(A1525,[2]Sheet4!$A$2:$I$2561,7,FALSE),"CL")</f>
        <v>UDM</v>
      </c>
      <c r="K1525" s="7" t="str">
        <f>IFERROR(VLOOKUP(A1525,[2]Sheet4!$A$2:$I$2561,8,FALSE),"CL")</f>
        <v>Sh</v>
      </c>
    </row>
    <row r="1526" spans="1:11" hidden="1">
      <c r="A1526" s="5">
        <v>42130</v>
      </c>
      <c r="B1526" s="6">
        <v>63.642499999999998</v>
      </c>
      <c r="C1526" s="6">
        <f t="shared" si="46"/>
        <v>0.12310000000000088</v>
      </c>
      <c r="D1526" s="8">
        <f t="shared" si="47"/>
        <v>1.9379905981479813E-3</v>
      </c>
      <c r="E1526" s="6">
        <f>[1]!MoonAge(A1526)</f>
        <v>0.57977310017522687</v>
      </c>
      <c r="F1526" s="7" t="str">
        <f>IFERROR(VLOOKUP(A1526,[2]Sheet4!$A$2:$I$2561,3,FALSE),"CL")</f>
        <v>PAP</v>
      </c>
      <c r="G1526" s="7" t="str">
        <f>IFERROR(VLOOKUP(A1526,[2]Sheet4!$A$2:$I$2561,4,FALSE),"CL")</f>
        <v>Ho</v>
      </c>
      <c r="H1526" s="7" t="str">
        <f>IFERROR(VLOOKUP(A1526,[2]Sheet4!$A$2:$I$2561,5,FALSE),"CL")</f>
        <v>MEM</v>
      </c>
      <c r="I1526" s="7" t="str">
        <f>IFERROR(VLOOKUP(A1526,[2]Sheet4!$A$2:$I$2561,6,FALSE),"CL")</f>
        <v>Sn</v>
      </c>
      <c r="J1526" s="7" t="str">
        <f>IFERROR(VLOOKUP(A1526,[2]Sheet4!$A$2:$I$2561,7,FALSE),"CL")</f>
        <v>UDM</v>
      </c>
      <c r="K1526" s="7" t="str">
        <f>IFERROR(VLOOKUP(A1526,[2]Sheet4!$A$2:$I$2561,8,FALSE),"CL")</f>
        <v>Sh</v>
      </c>
    </row>
    <row r="1527" spans="1:11" hidden="1">
      <c r="A1527" s="5">
        <v>42131</v>
      </c>
      <c r="B1527" s="6">
        <v>63.88</v>
      </c>
      <c r="C1527" s="6">
        <f t="shared" si="46"/>
        <v>0.23750000000000426</v>
      </c>
      <c r="D1527" s="8">
        <f t="shared" si="47"/>
        <v>3.7317830066387128E-3</v>
      </c>
      <c r="E1527" s="6">
        <f>[1]!MoonAge(A1527)</f>
        <v>0.61363629211486681</v>
      </c>
      <c r="F1527" s="7" t="str">
        <f>IFERROR(VLOOKUP(A1527,[2]Sheet4!$A$2:$I$2561,3,FALSE),"CL")</f>
        <v>PAM</v>
      </c>
      <c r="G1527" s="7" t="str">
        <f>IFERROR(VLOOKUP(A1527,[2]Sheet4!$A$2:$I$2561,4,FALSE),"CL")</f>
        <v>Sh</v>
      </c>
      <c r="H1527" s="7" t="str">
        <f>IFERROR(VLOOKUP(A1527,[2]Sheet4!$A$2:$I$2561,5,FALSE),"CL")</f>
        <v>MEM</v>
      </c>
      <c r="I1527" s="7" t="str">
        <f>IFERROR(VLOOKUP(A1527,[2]Sheet4!$A$2:$I$2561,6,FALSE),"CL")</f>
        <v>Sn</v>
      </c>
      <c r="J1527" s="7" t="str">
        <f>IFERROR(VLOOKUP(A1527,[2]Sheet4!$A$2:$I$2561,7,FALSE),"CL")</f>
        <v>UDM</v>
      </c>
      <c r="K1527" s="7" t="str">
        <f>IFERROR(VLOOKUP(A1527,[2]Sheet4!$A$2:$I$2561,8,FALSE),"CL")</f>
        <v>Sh</v>
      </c>
    </row>
    <row r="1528" spans="1:11" hidden="1">
      <c r="A1528" s="5">
        <v>42132</v>
      </c>
      <c r="B1528" s="6">
        <v>64.049300000000002</v>
      </c>
      <c r="C1528" s="6">
        <f t="shared" si="46"/>
        <v>0.16929999999999978</v>
      </c>
      <c r="D1528" s="8">
        <f t="shared" si="47"/>
        <v>2.6502817783343735E-3</v>
      </c>
      <c r="E1528" s="6">
        <f>[1]!MoonAge(A1528)</f>
        <v>0.64749948405450664</v>
      </c>
      <c r="F1528" s="7" t="str">
        <f>IFERROR(VLOOKUP(A1528,[2]Sheet4!$A$2:$I$2561,3,FALSE),"CL")</f>
        <v>UDP</v>
      </c>
      <c r="G1528" s="7" t="str">
        <f>IFERROR(VLOOKUP(A1528,[2]Sheet4!$A$2:$I$2561,4,FALSE),"CL")</f>
        <v>Mo</v>
      </c>
      <c r="H1528" s="7" t="str">
        <f>IFERROR(VLOOKUP(A1528,[2]Sheet4!$A$2:$I$2561,5,FALSE),"CL")</f>
        <v>MEM</v>
      </c>
      <c r="I1528" s="7" t="str">
        <f>IFERROR(VLOOKUP(A1528,[2]Sheet4!$A$2:$I$2561,6,FALSE),"CL")</f>
        <v>Sn</v>
      </c>
      <c r="J1528" s="7" t="str">
        <f>IFERROR(VLOOKUP(A1528,[2]Sheet4!$A$2:$I$2561,7,FALSE),"CL")</f>
        <v>UDM</v>
      </c>
      <c r="K1528" s="7" t="str">
        <f>IFERROR(VLOOKUP(A1528,[2]Sheet4!$A$2:$I$2561,8,FALSE),"CL")</f>
        <v>Sh</v>
      </c>
    </row>
    <row r="1529" spans="1:11" hidden="1">
      <c r="A1529" s="5">
        <v>42135</v>
      </c>
      <c r="B1529" s="6">
        <v>63.849499999999999</v>
      </c>
      <c r="C1529" s="6">
        <f t="shared" si="46"/>
        <v>-0.19980000000000331</v>
      </c>
      <c r="D1529" s="8">
        <f t="shared" si="47"/>
        <v>-3.119472031700632E-3</v>
      </c>
      <c r="E1529" s="6">
        <f>[1]!MoonAge(A1529)</f>
        <v>0.74908905987342633</v>
      </c>
      <c r="F1529" s="7" t="str">
        <f>IFERROR(VLOOKUP(A1529,[2]Sheet4!$A$2:$I$2561,3,FALSE),"CL")</f>
        <v>FIM</v>
      </c>
      <c r="G1529" s="7" t="str">
        <f>IFERROR(VLOOKUP(A1529,[2]Sheet4!$A$2:$I$2561,4,FALSE),"CL")</f>
        <v>Pi</v>
      </c>
      <c r="H1529" s="7" t="str">
        <f>IFERROR(VLOOKUP(A1529,[2]Sheet4!$A$2:$I$2561,5,FALSE),"CL")</f>
        <v>MEM</v>
      </c>
      <c r="I1529" s="7" t="str">
        <f>IFERROR(VLOOKUP(A1529,[2]Sheet4!$A$2:$I$2561,6,FALSE),"CL")</f>
        <v>Sn</v>
      </c>
      <c r="J1529" s="7" t="str">
        <f>IFERROR(VLOOKUP(A1529,[2]Sheet4!$A$2:$I$2561,7,FALSE),"CL")</f>
        <v>UDM</v>
      </c>
      <c r="K1529" s="7" t="str">
        <f>IFERROR(VLOOKUP(A1529,[2]Sheet4!$A$2:$I$2561,8,FALSE),"CL")</f>
        <v>Sh</v>
      </c>
    </row>
    <row r="1530" spans="1:11" hidden="1">
      <c r="A1530" s="5">
        <v>42136</v>
      </c>
      <c r="B1530" s="6">
        <v>64.201999999999998</v>
      </c>
      <c r="C1530" s="6">
        <f t="shared" si="46"/>
        <v>0.35249999999999915</v>
      </c>
      <c r="D1530" s="8">
        <f t="shared" si="47"/>
        <v>5.5207949944791916E-3</v>
      </c>
      <c r="E1530" s="6">
        <f>[1]!MoonAge(A1530)</f>
        <v>0.78295225181306627</v>
      </c>
      <c r="F1530" s="7" t="str">
        <f>IFERROR(VLOOKUP(A1530,[2]Sheet4!$A$2:$I$2561,3,FALSE),"CL")</f>
        <v>EAP</v>
      </c>
      <c r="G1530" s="7" t="str">
        <f>IFERROR(VLOOKUP(A1530,[2]Sheet4!$A$2:$I$2561,4,FALSE),"CL")</f>
        <v>Ra</v>
      </c>
      <c r="H1530" s="7" t="str">
        <f>IFERROR(VLOOKUP(A1530,[2]Sheet4!$A$2:$I$2561,5,FALSE),"CL")</f>
        <v>MEM</v>
      </c>
      <c r="I1530" s="7" t="str">
        <f>IFERROR(VLOOKUP(A1530,[2]Sheet4!$A$2:$I$2561,6,FALSE),"CL")</f>
        <v>Sn</v>
      </c>
      <c r="J1530" s="7" t="str">
        <f>IFERROR(VLOOKUP(A1530,[2]Sheet4!$A$2:$I$2561,7,FALSE),"CL")</f>
        <v>UDM</v>
      </c>
      <c r="K1530" s="7" t="str">
        <f>IFERROR(VLOOKUP(A1530,[2]Sheet4!$A$2:$I$2561,8,FALSE),"CL")</f>
        <v>Sh</v>
      </c>
    </row>
    <row r="1531" spans="1:11" hidden="1">
      <c r="A1531" s="5">
        <v>42137</v>
      </c>
      <c r="B1531" s="6">
        <v>64.189499999999995</v>
      </c>
      <c r="C1531" s="6">
        <f t="shared" si="46"/>
        <v>-1.2500000000002842E-2</v>
      </c>
      <c r="D1531" s="8">
        <f t="shared" si="47"/>
        <v>-1.9469798448650886E-4</v>
      </c>
      <c r="E1531" s="6">
        <f>[1]!MoonAge(A1531)</f>
        <v>0.81681544375270609</v>
      </c>
      <c r="F1531" s="7" t="str">
        <f>IFERROR(VLOOKUP(A1531,[2]Sheet4!$A$2:$I$2561,3,FALSE),"CL")</f>
        <v>EAM</v>
      </c>
      <c r="G1531" s="7" t="str">
        <f>IFERROR(VLOOKUP(A1531,[2]Sheet4!$A$2:$I$2561,4,FALSE),"CL")</f>
        <v>Co</v>
      </c>
      <c r="H1531" s="7" t="str">
        <f>IFERROR(VLOOKUP(A1531,[2]Sheet4!$A$2:$I$2561,5,FALSE),"CL")</f>
        <v>MEM</v>
      </c>
      <c r="I1531" s="7" t="str">
        <f>IFERROR(VLOOKUP(A1531,[2]Sheet4!$A$2:$I$2561,6,FALSE),"CL")</f>
        <v>Sn</v>
      </c>
      <c r="J1531" s="7" t="str">
        <f>IFERROR(VLOOKUP(A1531,[2]Sheet4!$A$2:$I$2561,7,FALSE),"CL")</f>
        <v>UDM</v>
      </c>
      <c r="K1531" s="7" t="str">
        <f>IFERROR(VLOOKUP(A1531,[2]Sheet4!$A$2:$I$2561,8,FALSE),"CL")</f>
        <v>Sh</v>
      </c>
    </row>
    <row r="1532" spans="1:11" hidden="1">
      <c r="A1532" s="5">
        <v>42138</v>
      </c>
      <c r="B1532" s="6">
        <v>63.838000000000001</v>
      </c>
      <c r="C1532" s="6">
        <f t="shared" si="46"/>
        <v>-0.35149999999999437</v>
      </c>
      <c r="D1532" s="8">
        <f t="shared" si="47"/>
        <v>-5.475973484759881E-3</v>
      </c>
      <c r="E1532" s="6">
        <f>[1]!MoonAge(A1532)</f>
        <v>0.85067863569234603</v>
      </c>
      <c r="F1532" s="7" t="str">
        <f>IFERROR(VLOOKUP(A1532,[2]Sheet4!$A$2:$I$2561,3,FALSE),"CL")</f>
        <v>MEP</v>
      </c>
      <c r="G1532" s="7" t="str">
        <f>IFERROR(VLOOKUP(A1532,[2]Sheet4!$A$2:$I$2561,4,FALSE),"CL")</f>
        <v>Tg</v>
      </c>
      <c r="H1532" s="7" t="str">
        <f>IFERROR(VLOOKUP(A1532,[2]Sheet4!$A$2:$I$2561,5,FALSE),"CL")</f>
        <v>MEM</v>
      </c>
      <c r="I1532" s="7" t="str">
        <f>IFERROR(VLOOKUP(A1532,[2]Sheet4!$A$2:$I$2561,6,FALSE),"CL")</f>
        <v>Sn</v>
      </c>
      <c r="J1532" s="7" t="str">
        <f>IFERROR(VLOOKUP(A1532,[2]Sheet4!$A$2:$I$2561,7,FALSE),"CL")</f>
        <v>UDM</v>
      </c>
      <c r="K1532" s="7" t="str">
        <f>IFERROR(VLOOKUP(A1532,[2]Sheet4!$A$2:$I$2561,8,FALSE),"CL")</f>
        <v>Sh</v>
      </c>
    </row>
    <row r="1533" spans="1:11" hidden="1">
      <c r="A1533" s="5">
        <v>42139</v>
      </c>
      <c r="B1533" s="6">
        <v>63.578800000000001</v>
      </c>
      <c r="C1533" s="6">
        <f t="shared" si="46"/>
        <v>-0.25919999999999987</v>
      </c>
      <c r="D1533" s="8">
        <f t="shared" si="47"/>
        <v>-4.0602775776183448E-3</v>
      </c>
      <c r="E1533" s="6">
        <f>[1]!MoonAge(A1533)</f>
        <v>0.88454182763198586</v>
      </c>
      <c r="F1533" s="7" t="str">
        <f>IFERROR(VLOOKUP(A1533,[2]Sheet4!$A$2:$I$2561,3,FALSE),"CL")</f>
        <v>MEM</v>
      </c>
      <c r="G1533" s="7" t="str">
        <f>IFERROR(VLOOKUP(A1533,[2]Sheet4!$A$2:$I$2561,4,FALSE),"CL")</f>
        <v>Rb</v>
      </c>
      <c r="H1533" s="7" t="str">
        <f>IFERROR(VLOOKUP(A1533,[2]Sheet4!$A$2:$I$2561,5,FALSE),"CL")</f>
        <v>MEM</v>
      </c>
      <c r="I1533" s="7" t="str">
        <f>IFERROR(VLOOKUP(A1533,[2]Sheet4!$A$2:$I$2561,6,FALSE),"CL")</f>
        <v>Sn</v>
      </c>
      <c r="J1533" s="7" t="str">
        <f>IFERROR(VLOOKUP(A1533,[2]Sheet4!$A$2:$I$2561,7,FALSE),"CL")</f>
        <v>UDM</v>
      </c>
      <c r="K1533" s="7" t="str">
        <f>IFERROR(VLOOKUP(A1533,[2]Sheet4!$A$2:$I$2561,8,FALSE),"CL")</f>
        <v>Sh</v>
      </c>
    </row>
    <row r="1534" spans="1:11" hidden="1">
      <c r="A1534" s="5">
        <v>42142</v>
      </c>
      <c r="B1534" s="6">
        <v>63.554299999999998</v>
      </c>
      <c r="C1534" s="6">
        <f t="shared" si="46"/>
        <v>-2.4500000000003297E-2</v>
      </c>
      <c r="D1534" s="8">
        <f t="shared" si="47"/>
        <v>-3.8534857531131913E-4</v>
      </c>
      <c r="E1534" s="6">
        <f>[1]!MoonAge(A1534)</f>
        <v>0.98613140345090555</v>
      </c>
      <c r="F1534" s="7" t="str">
        <f>IFERROR(VLOOKUP(A1534,[2]Sheet4!$A$2:$I$2561,3,FALSE),"CL")</f>
        <v>UDP</v>
      </c>
      <c r="G1534" s="7" t="str">
        <f>IFERROR(VLOOKUP(A1534,[2]Sheet4!$A$2:$I$2561,4,FALSE),"CL")</f>
        <v>Ho</v>
      </c>
      <c r="H1534" s="7" t="str">
        <f>IFERROR(VLOOKUP(A1534,[2]Sheet4!$A$2:$I$2561,5,FALSE),"CL")</f>
        <v>MEM</v>
      </c>
      <c r="I1534" s="7" t="str">
        <f>IFERROR(VLOOKUP(A1534,[2]Sheet4!$A$2:$I$2561,6,FALSE),"CL")</f>
        <v>Sn</v>
      </c>
      <c r="J1534" s="7" t="str">
        <f>IFERROR(VLOOKUP(A1534,[2]Sheet4!$A$2:$I$2561,7,FALSE),"CL")</f>
        <v>UDM</v>
      </c>
      <c r="K1534" s="7" t="str">
        <f>IFERROR(VLOOKUP(A1534,[2]Sheet4!$A$2:$I$2561,8,FALSE),"CL")</f>
        <v>Sh</v>
      </c>
    </row>
    <row r="1535" spans="1:11" hidden="1">
      <c r="A1535" s="5">
        <v>42143</v>
      </c>
      <c r="B1535" s="6">
        <v>63.686799999999998</v>
      </c>
      <c r="C1535" s="6">
        <f t="shared" si="46"/>
        <v>0.13250000000000028</v>
      </c>
      <c r="D1535" s="8">
        <f t="shared" si="47"/>
        <v>2.0848313961447187E-3</v>
      </c>
      <c r="E1535" s="6">
        <f>[1]!MoonAge(A1535)</f>
        <v>1.9994595390545489E-2</v>
      </c>
      <c r="F1535" s="7" t="str">
        <f>IFERROR(VLOOKUP(A1535,[2]Sheet4!$A$2:$I$2561,3,FALSE),"CL")</f>
        <v>UDM</v>
      </c>
      <c r="G1535" s="7" t="str">
        <f>IFERROR(VLOOKUP(A1535,[2]Sheet4!$A$2:$I$2561,4,FALSE),"CL")</f>
        <v>Sh</v>
      </c>
      <c r="H1535" s="7" t="str">
        <f>IFERROR(VLOOKUP(A1535,[2]Sheet4!$A$2:$I$2561,5,FALSE),"CL")</f>
        <v>MEM</v>
      </c>
      <c r="I1535" s="7" t="str">
        <f>IFERROR(VLOOKUP(A1535,[2]Sheet4!$A$2:$I$2561,6,FALSE),"CL")</f>
        <v>Sn</v>
      </c>
      <c r="J1535" s="7" t="str">
        <f>IFERROR(VLOOKUP(A1535,[2]Sheet4!$A$2:$I$2561,7,FALSE),"CL")</f>
        <v>UDM</v>
      </c>
      <c r="K1535" s="7" t="str">
        <f>IFERROR(VLOOKUP(A1535,[2]Sheet4!$A$2:$I$2561,8,FALSE),"CL")</f>
        <v>Sh</v>
      </c>
    </row>
    <row r="1536" spans="1:11" hidden="1">
      <c r="A1536" s="5">
        <v>42144</v>
      </c>
      <c r="B1536" s="6">
        <v>63.865499999999997</v>
      </c>
      <c r="C1536" s="6">
        <f t="shared" si="46"/>
        <v>0.17869999999999919</v>
      </c>
      <c r="D1536" s="8">
        <f t="shared" si="47"/>
        <v>2.8059189659395542E-3</v>
      </c>
      <c r="E1536" s="6">
        <f>[1]!MoonAge(A1536)</f>
        <v>5.3857787330185314E-2</v>
      </c>
      <c r="F1536" s="7" t="str">
        <f>IFERROR(VLOOKUP(A1536,[2]Sheet4!$A$2:$I$2561,3,FALSE),"CL")</f>
        <v>FIP</v>
      </c>
      <c r="G1536" s="7" t="str">
        <f>IFERROR(VLOOKUP(A1536,[2]Sheet4!$A$2:$I$2561,4,FALSE),"CL")</f>
        <v>Mo</v>
      </c>
      <c r="H1536" s="7" t="str">
        <f>IFERROR(VLOOKUP(A1536,[2]Sheet4!$A$2:$I$2561,5,FALSE),"CL")</f>
        <v>MEM</v>
      </c>
      <c r="I1536" s="7" t="str">
        <f>IFERROR(VLOOKUP(A1536,[2]Sheet4!$A$2:$I$2561,6,FALSE),"CL")</f>
        <v>Sn</v>
      </c>
      <c r="J1536" s="7" t="str">
        <f>IFERROR(VLOOKUP(A1536,[2]Sheet4!$A$2:$I$2561,7,FALSE),"CL")</f>
        <v>UDM</v>
      </c>
      <c r="K1536" s="7" t="str">
        <f>IFERROR(VLOOKUP(A1536,[2]Sheet4!$A$2:$I$2561,8,FALSE),"CL")</f>
        <v>Sh</v>
      </c>
    </row>
    <row r="1537" spans="1:11" hidden="1">
      <c r="A1537" s="5">
        <v>42145</v>
      </c>
      <c r="B1537" s="6">
        <v>63.7</v>
      </c>
      <c r="C1537" s="6">
        <f t="shared" si="46"/>
        <v>-0.16549999999999443</v>
      </c>
      <c r="D1537" s="8">
        <f t="shared" si="47"/>
        <v>-2.5913834542905705E-3</v>
      </c>
      <c r="E1537" s="6">
        <f>[1]!MoonAge(A1537)</f>
        <v>8.772097926982525E-2</v>
      </c>
      <c r="F1537" s="7" t="str">
        <f>IFERROR(VLOOKUP(A1537,[2]Sheet4!$A$2:$I$2561,3,FALSE),"CL")</f>
        <v>FIM</v>
      </c>
      <c r="G1537" s="7" t="str">
        <f>IFERROR(VLOOKUP(A1537,[2]Sheet4!$A$2:$I$2561,4,FALSE),"CL")</f>
        <v>Ch</v>
      </c>
      <c r="H1537" s="7" t="str">
        <f>IFERROR(VLOOKUP(A1537,[2]Sheet4!$A$2:$I$2561,5,FALSE),"CL")</f>
        <v>MEM</v>
      </c>
      <c r="I1537" s="7" t="str">
        <f>IFERROR(VLOOKUP(A1537,[2]Sheet4!$A$2:$I$2561,6,FALSE),"CL")</f>
        <v>Sn</v>
      </c>
      <c r="J1537" s="7" t="str">
        <f>IFERROR(VLOOKUP(A1537,[2]Sheet4!$A$2:$I$2561,7,FALSE),"CL")</f>
        <v>UDM</v>
      </c>
      <c r="K1537" s="7" t="str">
        <f>IFERROR(VLOOKUP(A1537,[2]Sheet4!$A$2:$I$2561,8,FALSE),"CL")</f>
        <v>Sh</v>
      </c>
    </row>
    <row r="1538" spans="1:11" hidden="1">
      <c r="A1538" s="5">
        <v>42146</v>
      </c>
      <c r="B1538" s="6">
        <v>63.572800000000001</v>
      </c>
      <c r="C1538" s="6">
        <f t="shared" si="46"/>
        <v>-0.12720000000000198</v>
      </c>
      <c r="D1538" s="8">
        <f t="shared" si="47"/>
        <v>-1.9968602825745992E-3</v>
      </c>
      <c r="E1538" s="6">
        <f>[1]!MoonAge(A1538)</f>
        <v>0.12158417120946519</v>
      </c>
      <c r="F1538" s="7" t="str">
        <f>IFERROR(VLOOKUP(A1538,[2]Sheet4!$A$2:$I$2561,3,FALSE),"CL")</f>
        <v>EAP</v>
      </c>
      <c r="G1538" s="7" t="str">
        <f>IFERROR(VLOOKUP(A1538,[2]Sheet4!$A$2:$I$2561,4,FALSE),"CL")</f>
        <v>Do</v>
      </c>
      <c r="H1538" s="7" t="str">
        <f>IFERROR(VLOOKUP(A1538,[2]Sheet4!$A$2:$I$2561,5,FALSE),"CL")</f>
        <v>MEM</v>
      </c>
      <c r="I1538" s="7" t="str">
        <f>IFERROR(VLOOKUP(A1538,[2]Sheet4!$A$2:$I$2561,6,FALSE),"CL")</f>
        <v>Sn</v>
      </c>
      <c r="J1538" s="7" t="str">
        <f>IFERROR(VLOOKUP(A1538,[2]Sheet4!$A$2:$I$2561,7,FALSE),"CL")</f>
        <v>UDM</v>
      </c>
      <c r="K1538" s="7" t="str">
        <f>IFERROR(VLOOKUP(A1538,[2]Sheet4!$A$2:$I$2561,8,FALSE),"CL")</f>
        <v>Sh</v>
      </c>
    </row>
    <row r="1539" spans="1:11" hidden="1">
      <c r="A1539" s="5">
        <v>42149</v>
      </c>
      <c r="B1539" s="6">
        <v>63.622799999999998</v>
      </c>
      <c r="C1539" s="6">
        <f t="shared" si="46"/>
        <v>4.9999999999997158E-2</v>
      </c>
      <c r="D1539" s="8">
        <f t="shared" si="47"/>
        <v>7.8649988674397162E-4</v>
      </c>
      <c r="E1539" s="6">
        <f>[1]!MoonAge(A1539)</f>
        <v>0.22317374702838477</v>
      </c>
      <c r="F1539" s="7" t="str">
        <f>IFERROR(VLOOKUP(A1539,[2]Sheet4!$A$2:$I$2561,3,FALSE),"CL")</f>
        <v>MEM</v>
      </c>
      <c r="G1539" s="7" t="str">
        <f>IFERROR(VLOOKUP(A1539,[2]Sheet4!$A$2:$I$2561,4,FALSE),"CL")</f>
        <v>Co</v>
      </c>
      <c r="H1539" s="7" t="str">
        <f>IFERROR(VLOOKUP(A1539,[2]Sheet4!$A$2:$I$2561,5,FALSE),"CL")</f>
        <v>MEM</v>
      </c>
      <c r="I1539" s="7" t="str">
        <f>IFERROR(VLOOKUP(A1539,[2]Sheet4!$A$2:$I$2561,6,FALSE),"CL")</f>
        <v>Sn</v>
      </c>
      <c r="J1539" s="7" t="str">
        <f>IFERROR(VLOOKUP(A1539,[2]Sheet4!$A$2:$I$2561,7,FALSE),"CL")</f>
        <v>UDM</v>
      </c>
      <c r="K1539" s="7" t="str">
        <f>IFERROR(VLOOKUP(A1539,[2]Sheet4!$A$2:$I$2561,8,FALSE),"CL")</f>
        <v>Sh</v>
      </c>
    </row>
    <row r="1540" spans="1:11" hidden="1">
      <c r="A1540" s="5">
        <v>42150</v>
      </c>
      <c r="B1540" s="6">
        <v>63.844999999999999</v>
      </c>
      <c r="C1540" s="6">
        <f t="shared" ref="C1540:C1566" si="48">(B1540-B1539)</f>
        <v>0.22220000000000084</v>
      </c>
      <c r="D1540" s="8">
        <f t="shared" ref="D1540:D1566" si="49">C1540/B1539</f>
        <v>3.4924586783354528E-3</v>
      </c>
      <c r="E1540" s="6">
        <f>[1]!MoonAge(A1540)</f>
        <v>0.25703693896802471</v>
      </c>
      <c r="F1540" s="7" t="str">
        <f>IFERROR(VLOOKUP(A1540,[2]Sheet4!$A$2:$I$2561,3,FALSE),"CL")</f>
        <v>PAP</v>
      </c>
      <c r="G1540" s="7" t="str">
        <f>IFERROR(VLOOKUP(A1540,[2]Sheet4!$A$2:$I$2561,4,FALSE),"CL")</f>
        <v>Tg</v>
      </c>
      <c r="H1540" s="7" t="str">
        <f>IFERROR(VLOOKUP(A1540,[2]Sheet4!$A$2:$I$2561,5,FALSE),"CL")</f>
        <v>MEM</v>
      </c>
      <c r="I1540" s="7" t="str">
        <f>IFERROR(VLOOKUP(A1540,[2]Sheet4!$A$2:$I$2561,6,FALSE),"CL")</f>
        <v>Sn</v>
      </c>
      <c r="J1540" s="7" t="str">
        <f>IFERROR(VLOOKUP(A1540,[2]Sheet4!$A$2:$I$2561,7,FALSE),"CL")</f>
        <v>UDM</v>
      </c>
      <c r="K1540" s="7" t="str">
        <f>IFERROR(VLOOKUP(A1540,[2]Sheet4!$A$2:$I$2561,8,FALSE),"CL")</f>
        <v>Sh</v>
      </c>
    </row>
    <row r="1541" spans="1:11" hidden="1">
      <c r="A1541" s="5">
        <v>42151</v>
      </c>
      <c r="B1541" s="6">
        <v>63.947499999999998</v>
      </c>
      <c r="C1541" s="6">
        <f t="shared" si="48"/>
        <v>0.10249999999999915</v>
      </c>
      <c r="D1541" s="8">
        <f t="shared" si="49"/>
        <v>1.6054507009162682E-3</v>
      </c>
      <c r="E1541" s="6">
        <f>[1]!MoonAge(A1541)</f>
        <v>0.29090013090766453</v>
      </c>
      <c r="F1541" s="7" t="str">
        <f>IFERROR(VLOOKUP(A1541,[2]Sheet4!$A$2:$I$2561,3,FALSE),"CL")</f>
        <v>PAM</v>
      </c>
      <c r="G1541" s="7" t="str">
        <f>IFERROR(VLOOKUP(A1541,[2]Sheet4!$A$2:$I$2561,4,FALSE),"CL")</f>
        <v>Rb</v>
      </c>
      <c r="H1541" s="7" t="str">
        <f>IFERROR(VLOOKUP(A1541,[2]Sheet4!$A$2:$I$2561,5,FALSE),"CL")</f>
        <v>MEM</v>
      </c>
      <c r="I1541" s="7" t="str">
        <f>IFERROR(VLOOKUP(A1541,[2]Sheet4!$A$2:$I$2561,6,FALSE),"CL")</f>
        <v>Sn</v>
      </c>
      <c r="J1541" s="7" t="str">
        <f>IFERROR(VLOOKUP(A1541,[2]Sheet4!$A$2:$I$2561,7,FALSE),"CL")</f>
        <v>UDM</v>
      </c>
      <c r="K1541" s="7" t="str">
        <f>IFERROR(VLOOKUP(A1541,[2]Sheet4!$A$2:$I$2561,8,FALSE),"CL")</f>
        <v>Sh</v>
      </c>
    </row>
    <row r="1542" spans="1:11" hidden="1">
      <c r="A1542" s="5">
        <v>42152</v>
      </c>
      <c r="B1542" s="6">
        <v>63.901000000000003</v>
      </c>
      <c r="C1542" s="6">
        <f t="shared" si="48"/>
        <v>-4.6499999999994657E-2</v>
      </c>
      <c r="D1542" s="8">
        <f t="shared" si="49"/>
        <v>-7.2715899761514771E-4</v>
      </c>
      <c r="E1542" s="6">
        <f>[1]!MoonAge(A1542)</f>
        <v>0.32476332284730447</v>
      </c>
      <c r="F1542" s="7" t="str">
        <f>IFERROR(VLOOKUP(A1542,[2]Sheet4!$A$2:$I$2561,3,FALSE),"CL")</f>
        <v>UDP</v>
      </c>
      <c r="G1542" s="7" t="str">
        <f>IFERROR(VLOOKUP(A1542,[2]Sheet4!$A$2:$I$2561,4,FALSE),"CL")</f>
        <v>Dr</v>
      </c>
      <c r="H1542" s="7" t="str">
        <f>IFERROR(VLOOKUP(A1542,[2]Sheet4!$A$2:$I$2561,5,FALSE),"CL")</f>
        <v>MEM</v>
      </c>
      <c r="I1542" s="7" t="str">
        <f>IFERROR(VLOOKUP(A1542,[2]Sheet4!$A$2:$I$2561,6,FALSE),"CL")</f>
        <v>Sn</v>
      </c>
      <c r="J1542" s="7" t="str">
        <f>IFERROR(VLOOKUP(A1542,[2]Sheet4!$A$2:$I$2561,7,FALSE),"CL")</f>
        <v>UDM</v>
      </c>
      <c r="K1542" s="7" t="str">
        <f>IFERROR(VLOOKUP(A1542,[2]Sheet4!$A$2:$I$2561,8,FALSE),"CL")</f>
        <v>Sh</v>
      </c>
    </row>
    <row r="1543" spans="1:11" hidden="1">
      <c r="A1543" s="5">
        <v>42153</v>
      </c>
      <c r="B1543" s="6">
        <v>63.761499999999998</v>
      </c>
      <c r="C1543" s="6">
        <f t="shared" si="48"/>
        <v>-0.13950000000000529</v>
      </c>
      <c r="D1543" s="8">
        <f t="shared" si="49"/>
        <v>-2.1830644277868153E-3</v>
      </c>
      <c r="E1543" s="6">
        <f>[1]!MoonAge(A1543)</f>
        <v>0.35862651478694441</v>
      </c>
      <c r="F1543" s="7" t="str">
        <f>IFERROR(VLOOKUP(A1543,[2]Sheet4!$A$2:$I$2561,3,FALSE),"CL")</f>
        <v>UDM</v>
      </c>
      <c r="G1543" s="7" t="str">
        <f>IFERROR(VLOOKUP(A1543,[2]Sheet4!$A$2:$I$2561,4,FALSE),"CL")</f>
        <v>Sn</v>
      </c>
      <c r="H1543" s="7" t="str">
        <f>IFERROR(VLOOKUP(A1543,[2]Sheet4!$A$2:$I$2561,5,FALSE),"CL")</f>
        <v>MEM</v>
      </c>
      <c r="I1543" s="7" t="str">
        <f>IFERROR(VLOOKUP(A1543,[2]Sheet4!$A$2:$I$2561,6,FALSE),"CL")</f>
        <v>Sn</v>
      </c>
      <c r="J1543" s="7" t="str">
        <f>IFERROR(VLOOKUP(A1543,[2]Sheet4!$A$2:$I$2561,7,FALSE),"CL")</f>
        <v>UDM</v>
      </c>
      <c r="K1543" s="7" t="str">
        <f>IFERROR(VLOOKUP(A1543,[2]Sheet4!$A$2:$I$2561,8,FALSE),"CL")</f>
        <v>Sh</v>
      </c>
    </row>
    <row r="1544" spans="1:11" hidden="1">
      <c r="A1544" s="5">
        <v>42156</v>
      </c>
      <c r="B1544" s="6">
        <v>63.6083</v>
      </c>
      <c r="C1544" s="6">
        <f t="shared" si="48"/>
        <v>-0.15319999999999823</v>
      </c>
      <c r="D1544" s="8">
        <f t="shared" si="49"/>
        <v>-2.402703825976463E-3</v>
      </c>
      <c r="E1544" s="6">
        <f>[1]!MoonAge(A1544)</f>
        <v>0.46021609060586399</v>
      </c>
      <c r="F1544" s="7" t="str">
        <f>IFERROR(VLOOKUP(A1544,[2]Sheet4!$A$2:$I$2561,3,FALSE),"CL")</f>
        <v>EAP</v>
      </c>
      <c r="G1544" s="7" t="str">
        <f>IFERROR(VLOOKUP(A1544,[2]Sheet4!$A$2:$I$2561,4,FALSE),"CL")</f>
        <v>Mo</v>
      </c>
      <c r="H1544" s="7" t="str">
        <f>IFERROR(VLOOKUP(A1544,[2]Sheet4!$A$2:$I$2561,5,FALSE),"CL")</f>
        <v>MEM</v>
      </c>
      <c r="I1544" s="7" t="str">
        <f>IFERROR(VLOOKUP(A1544,[2]Sheet4!$A$2:$I$2561,6,FALSE),"CL")</f>
        <v>Sn</v>
      </c>
      <c r="J1544" s="7" t="str">
        <f>IFERROR(VLOOKUP(A1544,[2]Sheet4!$A$2:$I$2561,7,FALSE),"CL")</f>
        <v>UDM</v>
      </c>
      <c r="K1544" s="7" t="str">
        <f>IFERROR(VLOOKUP(A1544,[2]Sheet4!$A$2:$I$2561,8,FALSE),"CL")</f>
        <v>Sh</v>
      </c>
    </row>
    <row r="1545" spans="1:11" hidden="1">
      <c r="A1545" s="5">
        <v>42157</v>
      </c>
      <c r="B1545" s="6">
        <v>63.832999999999998</v>
      </c>
      <c r="C1545" s="6">
        <f t="shared" si="48"/>
        <v>0.22469999999999857</v>
      </c>
      <c r="D1545" s="8">
        <f t="shared" si="49"/>
        <v>3.5325578580153623E-3</v>
      </c>
      <c r="E1545" s="6">
        <f>[1]!MoonAge(A1545)</f>
        <v>0.49407928254550393</v>
      </c>
      <c r="F1545" s="7" t="str">
        <f>IFERROR(VLOOKUP(A1545,[2]Sheet4!$A$2:$I$2561,3,FALSE),"CL")</f>
        <v>EAM</v>
      </c>
      <c r="G1545" s="7" t="str">
        <f>IFERROR(VLOOKUP(A1545,[2]Sheet4!$A$2:$I$2561,4,FALSE),"CL")</f>
        <v>Ch</v>
      </c>
      <c r="H1545" s="7" t="str">
        <f>IFERROR(VLOOKUP(A1545,[2]Sheet4!$A$2:$I$2561,5,FALSE),"CL")</f>
        <v>MEM</v>
      </c>
      <c r="I1545" s="7" t="str">
        <f>IFERROR(VLOOKUP(A1545,[2]Sheet4!$A$2:$I$2561,6,FALSE),"CL")</f>
        <v>Sn</v>
      </c>
      <c r="J1545" s="7" t="str">
        <f>IFERROR(VLOOKUP(A1545,[2]Sheet4!$A$2:$I$2561,7,FALSE),"CL")</f>
        <v>UDM</v>
      </c>
      <c r="K1545" s="7" t="str">
        <f>IFERROR(VLOOKUP(A1545,[2]Sheet4!$A$2:$I$2561,8,FALSE),"CL")</f>
        <v>Sh</v>
      </c>
    </row>
    <row r="1546" spans="1:11" hidden="1">
      <c r="A1546" s="5">
        <v>42158</v>
      </c>
      <c r="B1546" s="6">
        <v>63.851500000000001</v>
      </c>
      <c r="C1546" s="6">
        <f t="shared" si="48"/>
        <v>1.850000000000307E-2</v>
      </c>
      <c r="D1546" s="8">
        <f t="shared" si="49"/>
        <v>2.8981874578984336E-4</v>
      </c>
      <c r="E1546" s="6">
        <f>[1]!MoonAge(A1546)</f>
        <v>0.52794247448495102</v>
      </c>
      <c r="F1546" s="7" t="str">
        <f>IFERROR(VLOOKUP(A1546,[2]Sheet4!$A$2:$I$2561,3,FALSE),"CL")</f>
        <v>MEP</v>
      </c>
      <c r="G1546" s="7" t="str">
        <f>IFERROR(VLOOKUP(A1546,[2]Sheet4!$A$2:$I$2561,4,FALSE),"CL")</f>
        <v>Do</v>
      </c>
      <c r="H1546" s="7" t="str">
        <f>IFERROR(VLOOKUP(A1546,[2]Sheet4!$A$2:$I$2561,5,FALSE),"CL")</f>
        <v>MEM</v>
      </c>
      <c r="I1546" s="7" t="str">
        <f>IFERROR(VLOOKUP(A1546,[2]Sheet4!$A$2:$I$2561,6,FALSE),"CL")</f>
        <v>Sn</v>
      </c>
      <c r="J1546" s="7" t="str">
        <f>IFERROR(VLOOKUP(A1546,[2]Sheet4!$A$2:$I$2561,7,FALSE),"CL")</f>
        <v>UDM</v>
      </c>
      <c r="K1546" s="7" t="str">
        <f>IFERROR(VLOOKUP(A1546,[2]Sheet4!$A$2:$I$2561,8,FALSE),"CL")</f>
        <v>Sh</v>
      </c>
    </row>
    <row r="1547" spans="1:11" hidden="1">
      <c r="A1547" s="5">
        <v>42159</v>
      </c>
      <c r="B1547" s="6">
        <v>64.177499999999995</v>
      </c>
      <c r="C1547" s="6">
        <f t="shared" si="48"/>
        <v>0.32599999999999341</v>
      </c>
      <c r="D1547" s="8">
        <f t="shared" si="49"/>
        <v>5.1055965795634151E-3</v>
      </c>
      <c r="E1547" s="6">
        <f>[1]!MoonAge(A1547)</f>
        <v>0.56180566642435736</v>
      </c>
      <c r="F1547" s="7" t="str">
        <f>IFERROR(VLOOKUP(A1547,[2]Sheet4!$A$2:$I$2561,3,FALSE),"CL")</f>
        <v>MEM</v>
      </c>
      <c r="G1547" s="7" t="str">
        <f>IFERROR(VLOOKUP(A1547,[2]Sheet4!$A$2:$I$2561,4,FALSE),"CL")</f>
        <v>Pi</v>
      </c>
      <c r="H1547" s="7" t="str">
        <f>IFERROR(VLOOKUP(A1547,[2]Sheet4!$A$2:$I$2561,5,FALSE),"CL")</f>
        <v>MEM</v>
      </c>
      <c r="I1547" s="7" t="str">
        <f>IFERROR(VLOOKUP(A1547,[2]Sheet4!$A$2:$I$2561,6,FALSE),"CL")</f>
        <v>Sn</v>
      </c>
      <c r="J1547" s="7" t="str">
        <f>IFERROR(VLOOKUP(A1547,[2]Sheet4!$A$2:$I$2561,7,FALSE),"CL")</f>
        <v>UDM</v>
      </c>
      <c r="K1547" s="7" t="str">
        <f>IFERROR(VLOOKUP(A1547,[2]Sheet4!$A$2:$I$2561,8,FALSE),"CL")</f>
        <v>Sh</v>
      </c>
    </row>
    <row r="1548" spans="1:11" hidden="1">
      <c r="A1548" s="5">
        <v>42160</v>
      </c>
      <c r="B1548" s="6">
        <v>63.895499999999998</v>
      </c>
      <c r="C1548" s="6">
        <f t="shared" si="48"/>
        <v>-0.28199999999999648</v>
      </c>
      <c r="D1548" s="8">
        <f t="shared" si="49"/>
        <v>-4.3940633399555369E-3</v>
      </c>
      <c r="E1548" s="6">
        <f>[1]!MoonAge(A1548)</f>
        <v>0.5956688583637636</v>
      </c>
      <c r="F1548" s="7" t="str">
        <f>IFERROR(VLOOKUP(A1548,[2]Sheet4!$A$2:$I$2561,3,FALSE),"CL")</f>
        <v>PAP</v>
      </c>
      <c r="G1548" s="7" t="str">
        <f>IFERROR(VLOOKUP(A1548,[2]Sheet4!$A$2:$I$2561,4,FALSE),"CL")</f>
        <v>Ra</v>
      </c>
      <c r="H1548" s="7" t="str">
        <f>IFERROR(VLOOKUP(A1548,[2]Sheet4!$A$2:$I$2561,5,FALSE),"CL")</f>
        <v>MEM</v>
      </c>
      <c r="I1548" s="7" t="str">
        <f>IFERROR(VLOOKUP(A1548,[2]Sheet4!$A$2:$I$2561,6,FALSE),"CL")</f>
        <v>Sn</v>
      </c>
      <c r="J1548" s="7" t="str">
        <f>IFERROR(VLOOKUP(A1548,[2]Sheet4!$A$2:$I$2561,7,FALSE),"CL")</f>
        <v>UDM</v>
      </c>
      <c r="K1548" s="7" t="str">
        <f>IFERROR(VLOOKUP(A1548,[2]Sheet4!$A$2:$I$2561,8,FALSE),"CL")</f>
        <v>Sh</v>
      </c>
    </row>
    <row r="1549" spans="1:11" hidden="1">
      <c r="A1549" s="5">
        <v>42163</v>
      </c>
      <c r="B1549" s="6">
        <v>64.11</v>
      </c>
      <c r="C1549" s="6">
        <f t="shared" si="48"/>
        <v>0.21450000000000102</v>
      </c>
      <c r="D1549" s="8">
        <f t="shared" si="49"/>
        <v>3.3570439232809982E-3</v>
      </c>
      <c r="E1549" s="6">
        <f>[1]!MoonAge(A1549)</f>
        <v>0.69725843418198241</v>
      </c>
      <c r="F1549" s="7" t="str">
        <f>IFERROR(VLOOKUP(A1549,[2]Sheet4!$A$2:$I$2561,3,FALSE),"CL")</f>
        <v>UDM</v>
      </c>
      <c r="G1549" s="7" t="str">
        <f>IFERROR(VLOOKUP(A1549,[2]Sheet4!$A$2:$I$2561,4,FALSE),"CL")</f>
        <v>Rb</v>
      </c>
      <c r="H1549" s="7" t="str">
        <f>IFERROR(VLOOKUP(A1549,[2]Sheet4!$A$2:$I$2561,5,FALSE),"CL")</f>
        <v>PAP</v>
      </c>
      <c r="I1549" s="7" t="str">
        <f>IFERROR(VLOOKUP(A1549,[2]Sheet4!$A$2:$I$2561,6,FALSE),"CL")</f>
        <v>Ho</v>
      </c>
      <c r="J1549" s="7" t="str">
        <f>IFERROR(VLOOKUP(A1549,[2]Sheet4!$A$2:$I$2561,7,FALSE),"CL")</f>
        <v>UDM</v>
      </c>
      <c r="K1549" s="7" t="str">
        <f>IFERROR(VLOOKUP(A1549,[2]Sheet4!$A$2:$I$2561,8,FALSE),"CL")</f>
        <v>Sh</v>
      </c>
    </row>
    <row r="1550" spans="1:11" hidden="1">
      <c r="A1550" s="5">
        <v>42164</v>
      </c>
      <c r="B1550" s="6">
        <v>63.936</v>
      </c>
      <c r="C1550" s="6">
        <f t="shared" si="48"/>
        <v>-0.17399999999999949</v>
      </c>
      <c r="D1550" s="8">
        <f t="shared" si="49"/>
        <v>-2.714085166120722E-3</v>
      </c>
      <c r="E1550" s="6">
        <f>[1]!MoonAge(A1550)</f>
        <v>0.73112162612138865</v>
      </c>
      <c r="F1550" s="7" t="str">
        <f>IFERROR(VLOOKUP(A1550,[2]Sheet4!$A$2:$I$2561,3,FALSE),"CL")</f>
        <v>FIP</v>
      </c>
      <c r="G1550" s="7" t="str">
        <f>IFERROR(VLOOKUP(A1550,[2]Sheet4!$A$2:$I$2561,4,FALSE),"CL")</f>
        <v>Dr</v>
      </c>
      <c r="H1550" s="7" t="str">
        <f>IFERROR(VLOOKUP(A1550,[2]Sheet4!$A$2:$I$2561,5,FALSE),"CL")</f>
        <v>PAP</v>
      </c>
      <c r="I1550" s="7" t="str">
        <f>IFERROR(VLOOKUP(A1550,[2]Sheet4!$A$2:$I$2561,6,FALSE),"CL")</f>
        <v>Ho</v>
      </c>
      <c r="J1550" s="7" t="str">
        <f>IFERROR(VLOOKUP(A1550,[2]Sheet4!$A$2:$I$2561,7,FALSE),"CL")</f>
        <v>UDM</v>
      </c>
      <c r="K1550" s="7" t="str">
        <f>IFERROR(VLOOKUP(A1550,[2]Sheet4!$A$2:$I$2561,8,FALSE),"CL")</f>
        <v>Sh</v>
      </c>
    </row>
    <row r="1551" spans="1:11" hidden="1">
      <c r="A1551" s="5">
        <v>42165</v>
      </c>
      <c r="B1551" s="6">
        <v>63.884900000000002</v>
      </c>
      <c r="C1551" s="6">
        <f t="shared" si="48"/>
        <v>-5.1099999999998147E-2</v>
      </c>
      <c r="D1551" s="8">
        <f t="shared" si="49"/>
        <v>-7.9923673673670771E-4</v>
      </c>
      <c r="E1551" s="6">
        <f>[1]!MoonAge(A1551)</f>
        <v>0.76498481806079499</v>
      </c>
      <c r="F1551" s="7" t="str">
        <f>IFERROR(VLOOKUP(A1551,[2]Sheet4!$A$2:$I$2561,3,FALSE),"CL")</f>
        <v>FIM</v>
      </c>
      <c r="G1551" s="7" t="str">
        <f>IFERROR(VLOOKUP(A1551,[2]Sheet4!$A$2:$I$2561,4,FALSE),"CL")</f>
        <v>Sn</v>
      </c>
      <c r="H1551" s="7" t="str">
        <f>IFERROR(VLOOKUP(A1551,[2]Sheet4!$A$2:$I$2561,5,FALSE),"CL")</f>
        <v>PAP</v>
      </c>
      <c r="I1551" s="7" t="str">
        <f>IFERROR(VLOOKUP(A1551,[2]Sheet4!$A$2:$I$2561,6,FALSE),"CL")</f>
        <v>Ho</v>
      </c>
      <c r="J1551" s="7" t="str">
        <f>IFERROR(VLOOKUP(A1551,[2]Sheet4!$A$2:$I$2561,7,FALSE),"CL")</f>
        <v>UDM</v>
      </c>
      <c r="K1551" s="7" t="str">
        <f>IFERROR(VLOOKUP(A1551,[2]Sheet4!$A$2:$I$2561,8,FALSE),"CL")</f>
        <v>Sh</v>
      </c>
    </row>
    <row r="1552" spans="1:11" hidden="1">
      <c r="A1552" s="5">
        <v>42166</v>
      </c>
      <c r="B1552" s="6">
        <v>63.890999999999998</v>
      </c>
      <c r="C1552" s="6">
        <f t="shared" si="48"/>
        <v>6.0999999999964416E-3</v>
      </c>
      <c r="D1552" s="8">
        <f t="shared" si="49"/>
        <v>9.5484222406178011E-5</v>
      </c>
      <c r="E1552" s="6">
        <f>[1]!MoonAge(A1552)</f>
        <v>0.79884801000020123</v>
      </c>
      <c r="F1552" s="7" t="str">
        <f>IFERROR(VLOOKUP(A1552,[2]Sheet4!$A$2:$I$2561,3,FALSE),"CL")</f>
        <v>EAP</v>
      </c>
      <c r="G1552" s="7" t="str">
        <f>IFERROR(VLOOKUP(A1552,[2]Sheet4!$A$2:$I$2561,4,FALSE),"CL")</f>
        <v>Ho</v>
      </c>
      <c r="H1552" s="7" t="str">
        <f>IFERROR(VLOOKUP(A1552,[2]Sheet4!$A$2:$I$2561,5,FALSE),"CL")</f>
        <v>PAP</v>
      </c>
      <c r="I1552" s="7" t="str">
        <f>IFERROR(VLOOKUP(A1552,[2]Sheet4!$A$2:$I$2561,6,FALSE),"CL")</f>
        <v>Ho</v>
      </c>
      <c r="J1552" s="7" t="str">
        <f>IFERROR(VLOOKUP(A1552,[2]Sheet4!$A$2:$I$2561,7,FALSE),"CL")</f>
        <v>UDM</v>
      </c>
      <c r="K1552" s="7" t="str">
        <f>IFERROR(VLOOKUP(A1552,[2]Sheet4!$A$2:$I$2561,8,FALSE),"CL")</f>
        <v>Sh</v>
      </c>
    </row>
    <row r="1553" spans="1:11" hidden="1">
      <c r="A1553" s="5">
        <v>42167</v>
      </c>
      <c r="B1553" s="6">
        <v>64.030100000000004</v>
      </c>
      <c r="C1553" s="6">
        <f t="shared" si="48"/>
        <v>0.13910000000000622</v>
      </c>
      <c r="D1553" s="8">
        <f t="shared" si="49"/>
        <v>2.1771454508460694E-3</v>
      </c>
      <c r="E1553" s="6">
        <f>[1]!MoonAge(A1553)</f>
        <v>0.83271120193960746</v>
      </c>
      <c r="F1553" s="7" t="str">
        <f>IFERROR(VLOOKUP(A1553,[2]Sheet4!$A$2:$I$2561,3,FALSE),"CL")</f>
        <v>EAM</v>
      </c>
      <c r="G1553" s="7" t="str">
        <f>IFERROR(VLOOKUP(A1553,[2]Sheet4!$A$2:$I$2561,4,FALSE),"CL")</f>
        <v>Sh</v>
      </c>
      <c r="H1553" s="7" t="str">
        <f>IFERROR(VLOOKUP(A1553,[2]Sheet4!$A$2:$I$2561,5,FALSE),"CL")</f>
        <v>PAP</v>
      </c>
      <c r="I1553" s="7" t="str">
        <f>IFERROR(VLOOKUP(A1553,[2]Sheet4!$A$2:$I$2561,6,FALSE),"CL")</f>
        <v>Ho</v>
      </c>
      <c r="J1553" s="7" t="str">
        <f>IFERROR(VLOOKUP(A1553,[2]Sheet4!$A$2:$I$2561,7,FALSE),"CL")</f>
        <v>UDM</v>
      </c>
      <c r="K1553" s="7" t="str">
        <f>IFERROR(VLOOKUP(A1553,[2]Sheet4!$A$2:$I$2561,8,FALSE),"CL")</f>
        <v>Sh</v>
      </c>
    </row>
    <row r="1554" spans="1:11" hidden="1">
      <c r="A1554" s="5">
        <v>42170</v>
      </c>
      <c r="B1554" s="6">
        <v>64.086799999999997</v>
      </c>
      <c r="C1554" s="6">
        <f t="shared" si="48"/>
        <v>5.6699999999992201E-2</v>
      </c>
      <c r="D1554" s="8">
        <f t="shared" si="49"/>
        <v>8.8552102839121289E-4</v>
      </c>
      <c r="E1554" s="6">
        <f>[1]!MoonAge(A1554)</f>
        <v>0.93430077775782627</v>
      </c>
      <c r="F1554" s="7" t="str">
        <f>IFERROR(VLOOKUP(A1554,[2]Sheet4!$A$2:$I$2561,3,FALSE),"CL")</f>
        <v>PAP</v>
      </c>
      <c r="G1554" s="7" t="str">
        <f>IFERROR(VLOOKUP(A1554,[2]Sheet4!$A$2:$I$2561,4,FALSE),"CL")</f>
        <v>Do</v>
      </c>
      <c r="H1554" s="7" t="str">
        <f>IFERROR(VLOOKUP(A1554,[2]Sheet4!$A$2:$I$2561,5,FALSE),"CL")</f>
        <v>PAP</v>
      </c>
      <c r="I1554" s="7" t="str">
        <f>IFERROR(VLOOKUP(A1554,[2]Sheet4!$A$2:$I$2561,6,FALSE),"CL")</f>
        <v>Ho</v>
      </c>
      <c r="J1554" s="7" t="str">
        <f>IFERROR(VLOOKUP(A1554,[2]Sheet4!$A$2:$I$2561,7,FALSE),"CL")</f>
        <v>UDM</v>
      </c>
      <c r="K1554" s="7" t="str">
        <f>IFERROR(VLOOKUP(A1554,[2]Sheet4!$A$2:$I$2561,8,FALSE),"CL")</f>
        <v>Sh</v>
      </c>
    </row>
    <row r="1555" spans="1:11" hidden="1">
      <c r="A1555" s="5">
        <v>42171</v>
      </c>
      <c r="B1555" s="6">
        <v>64.150499999999994</v>
      </c>
      <c r="C1555" s="6">
        <f t="shared" si="48"/>
        <v>6.3699999999997203E-2</v>
      </c>
      <c r="D1555" s="8">
        <f t="shared" si="49"/>
        <v>9.9396443573399203E-4</v>
      </c>
      <c r="E1555" s="6">
        <f>[1]!MoonAge(A1555)</f>
        <v>0.96816396969723262</v>
      </c>
      <c r="F1555" s="7" t="str">
        <f>IFERROR(VLOOKUP(A1555,[2]Sheet4!$A$2:$I$2561,3,FALSE),"CL")</f>
        <v>PAM</v>
      </c>
      <c r="G1555" s="7" t="str">
        <f>IFERROR(VLOOKUP(A1555,[2]Sheet4!$A$2:$I$2561,4,FALSE),"CL")</f>
        <v>Pi</v>
      </c>
      <c r="H1555" s="7" t="str">
        <f>IFERROR(VLOOKUP(A1555,[2]Sheet4!$A$2:$I$2561,5,FALSE),"CL")</f>
        <v>PAP</v>
      </c>
      <c r="I1555" s="7" t="str">
        <f>IFERROR(VLOOKUP(A1555,[2]Sheet4!$A$2:$I$2561,6,FALSE),"CL")</f>
        <v>Ho</v>
      </c>
      <c r="J1555" s="7" t="str">
        <f>IFERROR(VLOOKUP(A1555,[2]Sheet4!$A$2:$I$2561,7,FALSE),"CL")</f>
        <v>UDM</v>
      </c>
      <c r="K1555" s="7" t="str">
        <f>IFERROR(VLOOKUP(A1555,[2]Sheet4!$A$2:$I$2561,8,FALSE),"CL")</f>
        <v>Sh</v>
      </c>
    </row>
    <row r="1556" spans="1:11" hidden="1">
      <c r="A1556" s="5">
        <v>42172</v>
      </c>
      <c r="B1556" s="6">
        <v>64.113500000000002</v>
      </c>
      <c r="C1556" s="6">
        <f t="shared" si="48"/>
        <v>-3.6999999999991928E-2</v>
      </c>
      <c r="D1556" s="8">
        <f t="shared" si="49"/>
        <v>-5.7676869237171852E-4</v>
      </c>
      <c r="E1556" s="6">
        <f>[1]!MoonAge(A1556)</f>
        <v>2.0271616366388523E-3</v>
      </c>
      <c r="F1556" s="7" t="str">
        <f>IFERROR(VLOOKUP(A1556,[2]Sheet4!$A$2:$I$2561,3,FALSE),"CL")</f>
        <v>UDP</v>
      </c>
      <c r="G1556" s="7" t="str">
        <f>IFERROR(VLOOKUP(A1556,[2]Sheet4!$A$2:$I$2561,4,FALSE),"CL")</f>
        <v>Ra</v>
      </c>
      <c r="H1556" s="7" t="str">
        <f>IFERROR(VLOOKUP(A1556,[2]Sheet4!$A$2:$I$2561,5,FALSE),"CL")</f>
        <v>PAP</v>
      </c>
      <c r="I1556" s="7" t="str">
        <f>IFERROR(VLOOKUP(A1556,[2]Sheet4!$A$2:$I$2561,6,FALSE),"CL")</f>
        <v>Ho</v>
      </c>
      <c r="J1556" s="7" t="str">
        <f>IFERROR(VLOOKUP(A1556,[2]Sheet4!$A$2:$I$2561,7,FALSE),"CL")</f>
        <v>UDM</v>
      </c>
      <c r="K1556" s="7" t="str">
        <f>IFERROR(VLOOKUP(A1556,[2]Sheet4!$A$2:$I$2561,8,FALSE),"CL")</f>
        <v>Sh</v>
      </c>
    </row>
    <row r="1557" spans="1:11" hidden="1">
      <c r="A1557" s="5">
        <v>42173</v>
      </c>
      <c r="B1557" s="6">
        <v>63.849499999999999</v>
      </c>
      <c r="C1557" s="6">
        <f t="shared" si="48"/>
        <v>-0.2640000000000029</v>
      </c>
      <c r="D1557" s="8">
        <f t="shared" si="49"/>
        <v>-4.1176975208029962E-3</v>
      </c>
      <c r="E1557" s="6">
        <f>[1]!MoonAge(A1557)</f>
        <v>3.5890353576045197E-2</v>
      </c>
      <c r="F1557" s="7" t="str">
        <f>IFERROR(VLOOKUP(A1557,[2]Sheet4!$A$2:$I$2561,3,FALSE),"CL")</f>
        <v>UDM</v>
      </c>
      <c r="G1557" s="7" t="str">
        <f>IFERROR(VLOOKUP(A1557,[2]Sheet4!$A$2:$I$2561,4,FALSE),"CL")</f>
        <v>Co</v>
      </c>
      <c r="H1557" s="7" t="str">
        <f>IFERROR(VLOOKUP(A1557,[2]Sheet4!$A$2:$I$2561,5,FALSE),"CL")</f>
        <v>PAP</v>
      </c>
      <c r="I1557" s="7" t="str">
        <f>IFERROR(VLOOKUP(A1557,[2]Sheet4!$A$2:$I$2561,6,FALSE),"CL")</f>
        <v>Ho</v>
      </c>
      <c r="J1557" s="7" t="str">
        <f>IFERROR(VLOOKUP(A1557,[2]Sheet4!$A$2:$I$2561,7,FALSE),"CL")</f>
        <v>UDM</v>
      </c>
      <c r="K1557" s="7" t="str">
        <f>IFERROR(VLOOKUP(A1557,[2]Sheet4!$A$2:$I$2561,8,FALSE),"CL")</f>
        <v>Sh</v>
      </c>
    </row>
    <row r="1558" spans="1:11" hidden="1">
      <c r="A1558" s="5">
        <v>42174</v>
      </c>
      <c r="B1558" s="6">
        <v>63.819499999999998</v>
      </c>
      <c r="C1558" s="6">
        <f t="shared" si="48"/>
        <v>-3.0000000000001137E-2</v>
      </c>
      <c r="D1558" s="8">
        <f t="shared" si="49"/>
        <v>-4.6985489314718421E-4</v>
      </c>
      <c r="E1558" s="6">
        <f>[1]!MoonAge(A1558)</f>
        <v>6.9753545515451432E-2</v>
      </c>
      <c r="F1558" s="7" t="str">
        <f>IFERROR(VLOOKUP(A1558,[2]Sheet4!$A$2:$I$2561,3,FALSE),"CL")</f>
        <v>FIP</v>
      </c>
      <c r="G1558" s="7" t="str">
        <f>IFERROR(VLOOKUP(A1558,[2]Sheet4!$A$2:$I$2561,4,FALSE),"CL")</f>
        <v>Tg</v>
      </c>
      <c r="H1558" s="7" t="str">
        <f>IFERROR(VLOOKUP(A1558,[2]Sheet4!$A$2:$I$2561,5,FALSE),"CL")</f>
        <v>PAP</v>
      </c>
      <c r="I1558" s="7" t="str">
        <f>IFERROR(VLOOKUP(A1558,[2]Sheet4!$A$2:$I$2561,6,FALSE),"CL")</f>
        <v>Ho</v>
      </c>
      <c r="J1558" s="7" t="str">
        <f>IFERROR(VLOOKUP(A1558,[2]Sheet4!$A$2:$I$2561,7,FALSE),"CL")</f>
        <v>UDM</v>
      </c>
      <c r="K1558" s="7" t="str">
        <f>IFERROR(VLOOKUP(A1558,[2]Sheet4!$A$2:$I$2561,8,FALSE),"CL")</f>
        <v>Sh</v>
      </c>
    </row>
    <row r="1559" spans="1:11" hidden="1">
      <c r="A1559" s="5">
        <v>42177</v>
      </c>
      <c r="B1559" s="6">
        <v>63.509799999999998</v>
      </c>
      <c r="C1559" s="6">
        <f t="shared" si="48"/>
        <v>-0.30969999999999942</v>
      </c>
      <c r="D1559" s="8">
        <f t="shared" si="49"/>
        <v>-4.8527487680097682E-3</v>
      </c>
      <c r="E1559" s="6">
        <f>[1]!MoonAge(A1559)</f>
        <v>0.17134312133367025</v>
      </c>
      <c r="F1559" s="7" t="str">
        <f>IFERROR(VLOOKUP(A1559,[2]Sheet4!$A$2:$I$2561,3,FALSE),"CL")</f>
        <v>EAM</v>
      </c>
      <c r="G1559" s="7" t="str">
        <f>IFERROR(VLOOKUP(A1559,[2]Sheet4!$A$2:$I$2561,4,FALSE),"CL")</f>
        <v>Sn</v>
      </c>
      <c r="H1559" s="7" t="str">
        <f>IFERROR(VLOOKUP(A1559,[2]Sheet4!$A$2:$I$2561,5,FALSE),"CL")</f>
        <v>PAP</v>
      </c>
      <c r="I1559" s="7" t="str">
        <f>IFERROR(VLOOKUP(A1559,[2]Sheet4!$A$2:$I$2561,6,FALSE),"CL")</f>
        <v>Ho</v>
      </c>
      <c r="J1559" s="7" t="str">
        <f>IFERROR(VLOOKUP(A1559,[2]Sheet4!$A$2:$I$2561,7,FALSE),"CL")</f>
        <v>UDM</v>
      </c>
      <c r="K1559" s="7" t="str">
        <f>IFERROR(VLOOKUP(A1559,[2]Sheet4!$A$2:$I$2561,8,FALSE),"CL")</f>
        <v>Sh</v>
      </c>
    </row>
    <row r="1560" spans="1:11" hidden="1">
      <c r="A1560" s="5">
        <v>42178</v>
      </c>
      <c r="B1560" s="6">
        <v>63.640599999999999</v>
      </c>
      <c r="C1560" s="6">
        <f t="shared" si="48"/>
        <v>0.13080000000000069</v>
      </c>
      <c r="D1560" s="8">
        <f t="shared" si="49"/>
        <v>2.0595246717829484E-3</v>
      </c>
      <c r="E1560" s="6">
        <f>[1]!MoonAge(A1560)</f>
        <v>0.20520631327307648</v>
      </c>
      <c r="F1560" s="7" t="str">
        <f>IFERROR(VLOOKUP(A1560,[2]Sheet4!$A$2:$I$2561,3,FALSE),"CL")</f>
        <v>MEP</v>
      </c>
      <c r="G1560" s="7" t="str">
        <f>IFERROR(VLOOKUP(A1560,[2]Sheet4!$A$2:$I$2561,4,FALSE),"CL")</f>
        <v>Ho</v>
      </c>
      <c r="H1560" s="7" t="str">
        <f>IFERROR(VLOOKUP(A1560,[2]Sheet4!$A$2:$I$2561,5,FALSE),"CL")</f>
        <v>PAP</v>
      </c>
      <c r="I1560" s="7" t="str">
        <f>IFERROR(VLOOKUP(A1560,[2]Sheet4!$A$2:$I$2561,6,FALSE),"CL")</f>
        <v>Ho</v>
      </c>
      <c r="J1560" s="7" t="str">
        <f>IFERROR(VLOOKUP(A1560,[2]Sheet4!$A$2:$I$2561,7,FALSE),"CL")</f>
        <v>UDM</v>
      </c>
      <c r="K1560" s="7" t="str">
        <f>IFERROR(VLOOKUP(A1560,[2]Sheet4!$A$2:$I$2561,8,FALSE),"CL")</f>
        <v>Sh</v>
      </c>
    </row>
    <row r="1561" spans="1:11" hidden="1">
      <c r="A1561" s="5">
        <v>42179</v>
      </c>
      <c r="B1561" s="6">
        <v>63.66</v>
      </c>
      <c r="C1561" s="6">
        <f t="shared" si="48"/>
        <v>1.9399999999997419E-2</v>
      </c>
      <c r="D1561" s="8">
        <f t="shared" si="49"/>
        <v>3.0483684943255436E-4</v>
      </c>
      <c r="E1561" s="6">
        <f>[1]!MoonAge(A1561)</f>
        <v>0.23906950521248282</v>
      </c>
      <c r="F1561" s="7" t="str">
        <f>IFERROR(VLOOKUP(A1561,[2]Sheet4!$A$2:$I$2561,3,FALSE),"CL")</f>
        <v>MEM</v>
      </c>
      <c r="G1561" s="7" t="str">
        <f>IFERROR(VLOOKUP(A1561,[2]Sheet4!$A$2:$I$2561,4,FALSE),"CL")</f>
        <v>Sh</v>
      </c>
      <c r="H1561" s="7" t="str">
        <f>IFERROR(VLOOKUP(A1561,[2]Sheet4!$A$2:$I$2561,5,FALSE),"CL")</f>
        <v>PAP</v>
      </c>
      <c r="I1561" s="7" t="str">
        <f>IFERROR(VLOOKUP(A1561,[2]Sheet4!$A$2:$I$2561,6,FALSE),"CL")</f>
        <v>Ho</v>
      </c>
      <c r="J1561" s="7" t="str">
        <f>IFERROR(VLOOKUP(A1561,[2]Sheet4!$A$2:$I$2561,7,FALSE),"CL")</f>
        <v>UDM</v>
      </c>
      <c r="K1561" s="7" t="str">
        <f>IFERROR(VLOOKUP(A1561,[2]Sheet4!$A$2:$I$2561,8,FALSE),"CL")</f>
        <v>Sh</v>
      </c>
    </row>
    <row r="1562" spans="1:11" hidden="1">
      <c r="A1562" s="5">
        <v>42180</v>
      </c>
      <c r="B1562" s="6">
        <v>63.612099999999998</v>
      </c>
      <c r="C1562" s="6">
        <f t="shared" si="48"/>
        <v>-4.7899999999998499E-2</v>
      </c>
      <c r="D1562" s="8">
        <f t="shared" si="49"/>
        <v>-7.5243480992771763E-4</v>
      </c>
      <c r="E1562" s="6">
        <f>[1]!MoonAge(A1562)</f>
        <v>0.27293269715188906</v>
      </c>
      <c r="F1562" s="7" t="str">
        <f>IFERROR(VLOOKUP(A1562,[2]Sheet4!$A$2:$I$2561,3,FALSE),"CL")</f>
        <v>PAP</v>
      </c>
      <c r="G1562" s="7" t="str">
        <f>IFERROR(VLOOKUP(A1562,[2]Sheet4!$A$2:$I$2561,4,FALSE),"CL")</f>
        <v>Mo</v>
      </c>
      <c r="H1562" s="7" t="str">
        <f>IFERROR(VLOOKUP(A1562,[2]Sheet4!$A$2:$I$2561,5,FALSE),"CL")</f>
        <v>PAP</v>
      </c>
      <c r="I1562" s="7" t="str">
        <f>IFERROR(VLOOKUP(A1562,[2]Sheet4!$A$2:$I$2561,6,FALSE),"CL")</f>
        <v>Ho</v>
      </c>
      <c r="J1562" s="7" t="str">
        <f>IFERROR(VLOOKUP(A1562,[2]Sheet4!$A$2:$I$2561,7,FALSE),"CL")</f>
        <v>UDM</v>
      </c>
      <c r="K1562" s="7" t="str">
        <f>IFERROR(VLOOKUP(A1562,[2]Sheet4!$A$2:$I$2561,8,FALSE),"CL")</f>
        <v>Sh</v>
      </c>
    </row>
    <row r="1563" spans="1:11" hidden="1">
      <c r="A1563" s="5">
        <v>42181</v>
      </c>
      <c r="B1563" s="6">
        <v>63.604199999999999</v>
      </c>
      <c r="C1563" s="6">
        <f t="shared" si="48"/>
        <v>-7.899999999999352E-3</v>
      </c>
      <c r="D1563" s="8">
        <f t="shared" si="49"/>
        <v>-1.2419020909542922E-4</v>
      </c>
      <c r="E1563" s="6">
        <f>[1]!MoonAge(A1563)</f>
        <v>0.3067958890912954</v>
      </c>
      <c r="F1563" s="7" t="str">
        <f>IFERROR(VLOOKUP(A1563,[2]Sheet4!$A$2:$I$2561,3,FALSE),"CL")</f>
        <v>PAM</v>
      </c>
      <c r="G1563" s="7" t="str">
        <f>IFERROR(VLOOKUP(A1563,[2]Sheet4!$A$2:$I$2561,4,FALSE),"CL")</f>
        <v>Ch</v>
      </c>
      <c r="H1563" s="7" t="str">
        <f>IFERROR(VLOOKUP(A1563,[2]Sheet4!$A$2:$I$2561,5,FALSE),"CL")</f>
        <v>PAP</v>
      </c>
      <c r="I1563" s="7" t="str">
        <f>IFERROR(VLOOKUP(A1563,[2]Sheet4!$A$2:$I$2561,6,FALSE),"CL")</f>
        <v>Ho</v>
      </c>
      <c r="J1563" s="7" t="str">
        <f>IFERROR(VLOOKUP(A1563,[2]Sheet4!$A$2:$I$2561,7,FALSE),"CL")</f>
        <v>UDM</v>
      </c>
      <c r="K1563" s="7" t="str">
        <f>IFERROR(VLOOKUP(A1563,[2]Sheet4!$A$2:$I$2561,8,FALSE),"CL")</f>
        <v>Sh</v>
      </c>
    </row>
    <row r="1564" spans="1:11" hidden="1">
      <c r="A1564" s="5">
        <v>42184</v>
      </c>
      <c r="B1564" s="6">
        <v>63.917000000000002</v>
      </c>
      <c r="C1564" s="6">
        <f t="shared" si="48"/>
        <v>0.31280000000000285</v>
      </c>
      <c r="D1564" s="8">
        <f t="shared" si="49"/>
        <v>4.9179142257901659E-3</v>
      </c>
      <c r="E1564" s="6">
        <f>[1]!MoonAge(A1564)</f>
        <v>0.40838546490951422</v>
      </c>
      <c r="F1564" s="7" t="str">
        <f>IFERROR(VLOOKUP(A1564,[2]Sheet4!$A$2:$I$2561,3,FALSE),"CL")</f>
        <v>FIP</v>
      </c>
      <c r="G1564" s="7" t="str">
        <f>IFERROR(VLOOKUP(A1564,[2]Sheet4!$A$2:$I$2561,4,FALSE),"CL")</f>
        <v>Ra</v>
      </c>
      <c r="H1564" s="7" t="str">
        <f>IFERROR(VLOOKUP(A1564,[2]Sheet4!$A$2:$I$2561,5,FALSE),"CL")</f>
        <v>PAP</v>
      </c>
      <c r="I1564" s="7" t="str">
        <f>IFERROR(VLOOKUP(A1564,[2]Sheet4!$A$2:$I$2561,6,FALSE),"CL")</f>
        <v>Ho</v>
      </c>
      <c r="J1564" s="7" t="str">
        <f>IFERROR(VLOOKUP(A1564,[2]Sheet4!$A$2:$I$2561,7,FALSE),"CL")</f>
        <v>UDM</v>
      </c>
      <c r="K1564" s="7" t="str">
        <f>IFERROR(VLOOKUP(A1564,[2]Sheet4!$A$2:$I$2561,8,FALSE),"CL")</f>
        <v>Sh</v>
      </c>
    </row>
    <row r="1565" spans="1:11" hidden="1">
      <c r="A1565" s="5">
        <v>42185</v>
      </c>
      <c r="B1565" s="6">
        <v>63.754899999999999</v>
      </c>
      <c r="C1565" s="6">
        <f t="shared" si="48"/>
        <v>-0.16210000000000235</v>
      </c>
      <c r="D1565" s="8">
        <f t="shared" si="49"/>
        <v>-2.5361015066414625E-3</v>
      </c>
      <c r="E1565" s="6">
        <f>[1]!MoonAge(A1565)</f>
        <v>0.44224865684892045</v>
      </c>
      <c r="F1565" s="7" t="str">
        <f>IFERROR(VLOOKUP(A1565,[2]Sheet4!$A$2:$I$2561,3,FALSE),"CL")</f>
        <v>FIM</v>
      </c>
      <c r="G1565" s="7" t="str">
        <f>IFERROR(VLOOKUP(A1565,[2]Sheet4!$A$2:$I$2561,4,FALSE),"CL")</f>
        <v>Co</v>
      </c>
      <c r="H1565" s="7" t="str">
        <f>IFERROR(VLOOKUP(A1565,[2]Sheet4!$A$2:$I$2561,5,FALSE),"CL")</f>
        <v>PAP</v>
      </c>
      <c r="I1565" s="7" t="str">
        <f>IFERROR(VLOOKUP(A1565,[2]Sheet4!$A$2:$I$2561,6,FALSE),"CL")</f>
        <v>Ho</v>
      </c>
      <c r="J1565" s="7" t="str">
        <f>IFERROR(VLOOKUP(A1565,[2]Sheet4!$A$2:$I$2561,7,FALSE),"CL")</f>
        <v>UDM</v>
      </c>
      <c r="K1565" s="7" t="str">
        <f>IFERROR(VLOOKUP(A1565,[2]Sheet4!$A$2:$I$2561,8,FALSE),"CL")</f>
        <v>Sh</v>
      </c>
    </row>
    <row r="1566" spans="1:11" hidden="1">
      <c r="A1566" s="5">
        <v>42186</v>
      </c>
      <c r="B1566" s="6">
        <v>63.622300000000003</v>
      </c>
      <c r="C1566" s="6">
        <f t="shared" si="48"/>
        <v>-0.1325999999999965</v>
      </c>
      <c r="D1566" s="8">
        <f t="shared" si="49"/>
        <v>-2.0798401377775905E-3</v>
      </c>
      <c r="E1566" s="6">
        <f>[1]!MoonAge(A1566)</f>
        <v>0.47611184878832669</v>
      </c>
      <c r="F1566" s="7" t="str">
        <f>IFERROR(VLOOKUP(A1566,[2]Sheet4!$A$2:$I$2561,3,FALSE),"CL")</f>
        <v>EAP</v>
      </c>
      <c r="G1566" s="7" t="str">
        <f>IFERROR(VLOOKUP(A1566,[2]Sheet4!$A$2:$I$2561,4,FALSE),"CL")</f>
        <v>Tg</v>
      </c>
      <c r="H1566" s="7" t="str">
        <f>IFERROR(VLOOKUP(A1566,[2]Sheet4!$A$2:$I$2561,5,FALSE),"CL")</f>
        <v>PAP</v>
      </c>
      <c r="I1566" s="7" t="str">
        <f>IFERROR(VLOOKUP(A1566,[2]Sheet4!$A$2:$I$2561,6,FALSE),"CL")</f>
        <v>Ho</v>
      </c>
      <c r="J1566" s="7" t="str">
        <f>IFERROR(VLOOKUP(A1566,[2]Sheet4!$A$2:$I$2561,7,FALSE),"CL")</f>
        <v>UDM</v>
      </c>
      <c r="K1566" s="7" t="str">
        <f>IFERROR(VLOOKUP(A1566,[2]Sheet4!$A$2:$I$2561,8,FALSE),"CL")</f>
        <v>Sh</v>
      </c>
    </row>
  </sheetData>
  <autoFilter ref="A1:K1566">
    <filterColumn colId="5">
      <filters>
        <filter val="MEP"/>
      </filters>
    </filterColumn>
    <filterColumn colId="6">
      <filters>
        <filter val="Dr"/>
      </filters>
    </filterColumn>
  </autoFilter>
  <sortState ref="A2:B1566">
    <sortCondition ref="A1"/>
  </sortState>
  <conditionalFormatting sqref="C2:D156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BankWise (1)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Lall</dc:creator>
  <cp:lastModifiedBy>Ashutosh</cp:lastModifiedBy>
  <dcterms:created xsi:type="dcterms:W3CDTF">2015-07-02T18:23:43Z</dcterms:created>
  <dcterms:modified xsi:type="dcterms:W3CDTF">2015-07-02T18:23:43Z</dcterms:modified>
</cp:coreProperties>
</file>