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CEF20C83-6662-4340-ADF1-3C2916D559AE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E110" i="1" l="1"/>
  <c r="BF110" i="1"/>
  <c r="BE111" i="1"/>
  <c r="BF111" i="1"/>
  <c r="BE112" i="1"/>
  <c r="BF112" i="1"/>
  <c r="BE113" i="1"/>
  <c r="BF113" i="1"/>
  <c r="BE114" i="1"/>
  <c r="BF114" i="1"/>
  <c r="BE115" i="1"/>
  <c r="BF115" i="1"/>
  <c r="BE116" i="1"/>
  <c r="BF116" i="1"/>
  <c r="BE117" i="1"/>
  <c r="BF117" i="1"/>
  <c r="BE118" i="1"/>
  <c r="BF118" i="1"/>
  <c r="BE119" i="1"/>
  <c r="BF119" i="1"/>
  <c r="BD111" i="1"/>
  <c r="BD112" i="1"/>
  <c r="BD113" i="1"/>
  <c r="BD114" i="1"/>
  <c r="BD115" i="1"/>
  <c r="BD116" i="1"/>
  <c r="BD117" i="1"/>
  <c r="BD118" i="1"/>
  <c r="BD119" i="1"/>
  <c r="BD110" i="1"/>
  <c r="BE94" i="1"/>
  <c r="BF94" i="1"/>
  <c r="BE95" i="1"/>
  <c r="BF95" i="1"/>
  <c r="BE96" i="1"/>
  <c r="BF96" i="1"/>
  <c r="BE97" i="1"/>
  <c r="BF97" i="1"/>
  <c r="BE98" i="1"/>
  <c r="BF98" i="1"/>
  <c r="BE99" i="1"/>
  <c r="BF99" i="1"/>
  <c r="BE100" i="1"/>
  <c r="BF100" i="1"/>
  <c r="BE101" i="1"/>
  <c r="BF101" i="1"/>
  <c r="BE102" i="1"/>
  <c r="BF102" i="1"/>
  <c r="BE103" i="1"/>
  <c r="BF103" i="1"/>
  <c r="BD95" i="1"/>
  <c r="BD96" i="1"/>
  <c r="BD97" i="1"/>
  <c r="BD98" i="1"/>
  <c r="BD99" i="1"/>
  <c r="BD100" i="1"/>
  <c r="BD101" i="1"/>
  <c r="BD102" i="1"/>
  <c r="BD103" i="1"/>
  <c r="BD94" i="1"/>
  <c r="AT110" i="1"/>
  <c r="AU110" i="1"/>
  <c r="AT111" i="1"/>
  <c r="AU111" i="1"/>
  <c r="AT112" i="1"/>
  <c r="AU112" i="1"/>
  <c r="AT113" i="1"/>
  <c r="AU113" i="1"/>
  <c r="AT114" i="1"/>
  <c r="AU114" i="1"/>
  <c r="AT115" i="1"/>
  <c r="AU115" i="1"/>
  <c r="AT116" i="1"/>
  <c r="AU116" i="1"/>
  <c r="AT117" i="1"/>
  <c r="AU117" i="1"/>
  <c r="AT118" i="1"/>
  <c r="AU118" i="1"/>
  <c r="AT119" i="1"/>
  <c r="AU119" i="1"/>
  <c r="AS111" i="1"/>
  <c r="AS112" i="1"/>
  <c r="AS113" i="1"/>
  <c r="AS114" i="1"/>
  <c r="AS115" i="1"/>
  <c r="AS116" i="1"/>
  <c r="AS117" i="1"/>
  <c r="AS118" i="1"/>
  <c r="AS119" i="1"/>
  <c r="AS110" i="1"/>
  <c r="AT94" i="1"/>
  <c r="AU94" i="1"/>
  <c r="AT95" i="1"/>
  <c r="AU95" i="1"/>
  <c r="AT96" i="1"/>
  <c r="AU96" i="1"/>
  <c r="AT97" i="1"/>
  <c r="AU97" i="1"/>
  <c r="AT98" i="1"/>
  <c r="AU98" i="1"/>
  <c r="AT99" i="1"/>
  <c r="AU99" i="1"/>
  <c r="AT100" i="1"/>
  <c r="AU100" i="1"/>
  <c r="AT101" i="1"/>
  <c r="AU101" i="1"/>
  <c r="AT102" i="1"/>
  <c r="AU102" i="1"/>
  <c r="AT103" i="1"/>
  <c r="AU103" i="1"/>
  <c r="AS95" i="1"/>
  <c r="AS96" i="1"/>
  <c r="AS97" i="1"/>
  <c r="AS98" i="1"/>
  <c r="AS99" i="1"/>
  <c r="AS100" i="1"/>
  <c r="AS101" i="1"/>
  <c r="AS102" i="1"/>
  <c r="AS103" i="1"/>
  <c r="AS94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H111" i="1"/>
  <c r="AH112" i="1"/>
  <c r="AH113" i="1"/>
  <c r="AH114" i="1"/>
  <c r="AH115" i="1"/>
  <c r="AH116" i="1"/>
  <c r="AH117" i="1"/>
  <c r="AH118" i="1"/>
  <c r="AH119" i="1"/>
  <c r="AH110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H95" i="1"/>
  <c r="AH96" i="1"/>
  <c r="AH97" i="1"/>
  <c r="AH98" i="1"/>
  <c r="AH99" i="1"/>
  <c r="AH100" i="1"/>
  <c r="AH101" i="1"/>
  <c r="AH102" i="1"/>
  <c r="AH103" i="1"/>
  <c r="AH94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W111" i="1"/>
  <c r="W112" i="1"/>
  <c r="W113" i="1"/>
  <c r="W114" i="1"/>
  <c r="W115" i="1"/>
  <c r="W116" i="1"/>
  <c r="W117" i="1"/>
  <c r="W118" i="1"/>
  <c r="W119" i="1"/>
  <c r="W110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W95" i="1"/>
  <c r="W96" i="1"/>
  <c r="W97" i="1"/>
  <c r="W98" i="1"/>
  <c r="W99" i="1"/>
  <c r="W100" i="1"/>
  <c r="W101" i="1"/>
  <c r="W102" i="1"/>
  <c r="W103" i="1"/>
  <c r="W94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G143" i="1"/>
  <c r="G144" i="1"/>
  <c r="G145" i="1"/>
  <c r="G146" i="1"/>
  <c r="G147" i="1"/>
  <c r="G148" i="1"/>
  <c r="G149" i="1"/>
  <c r="G150" i="1"/>
  <c r="G151" i="1"/>
  <c r="G142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G127" i="1"/>
  <c r="G128" i="1"/>
  <c r="G129" i="1"/>
  <c r="G130" i="1"/>
  <c r="G131" i="1"/>
  <c r="G132" i="1"/>
  <c r="G133" i="1"/>
  <c r="G134" i="1"/>
  <c r="G135" i="1"/>
  <c r="G126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G111" i="1"/>
  <c r="G112" i="1"/>
  <c r="G113" i="1"/>
  <c r="G114" i="1"/>
  <c r="G115" i="1"/>
  <c r="G116" i="1"/>
  <c r="G117" i="1"/>
  <c r="G118" i="1"/>
  <c r="G119" i="1"/>
  <c r="G110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G95" i="1"/>
  <c r="G96" i="1"/>
  <c r="G97" i="1"/>
  <c r="G98" i="1"/>
  <c r="G99" i="1"/>
  <c r="G100" i="1"/>
  <c r="G101" i="1"/>
  <c r="G102" i="1"/>
  <c r="G103" i="1"/>
  <c r="G94" i="1"/>
  <c r="BE39" i="1"/>
  <c r="BF39" i="1"/>
  <c r="BE40" i="1"/>
  <c r="BF40" i="1"/>
  <c r="BE41" i="1"/>
  <c r="BF41" i="1"/>
  <c r="BE42" i="1"/>
  <c r="BF42" i="1"/>
  <c r="BE43" i="1"/>
  <c r="BF43" i="1"/>
  <c r="BE44" i="1"/>
  <c r="BF44" i="1"/>
  <c r="BE45" i="1"/>
  <c r="BF45" i="1"/>
  <c r="BE46" i="1"/>
  <c r="BF46" i="1"/>
  <c r="BE47" i="1"/>
  <c r="BF47" i="1"/>
  <c r="BE48" i="1"/>
  <c r="BF48" i="1"/>
  <c r="BD40" i="1"/>
  <c r="BD41" i="1"/>
  <c r="BD42" i="1"/>
  <c r="BD43" i="1"/>
  <c r="BD44" i="1"/>
  <c r="BD45" i="1"/>
  <c r="BD46" i="1"/>
  <c r="BD47" i="1"/>
  <c r="BD48" i="1"/>
  <c r="BD39" i="1"/>
  <c r="BE23" i="1"/>
  <c r="BF23" i="1"/>
  <c r="BE24" i="1"/>
  <c r="BF24" i="1"/>
  <c r="BE25" i="1"/>
  <c r="BF25" i="1"/>
  <c r="BE26" i="1"/>
  <c r="BF26" i="1"/>
  <c r="BE27" i="1"/>
  <c r="BF27" i="1"/>
  <c r="BE28" i="1"/>
  <c r="BF28" i="1"/>
  <c r="BE29" i="1"/>
  <c r="BF29" i="1"/>
  <c r="BE30" i="1"/>
  <c r="BF30" i="1"/>
  <c r="BE31" i="1"/>
  <c r="BF31" i="1"/>
  <c r="BE32" i="1"/>
  <c r="BF32" i="1"/>
  <c r="BD24" i="1"/>
  <c r="BD25" i="1"/>
  <c r="BD26" i="1"/>
  <c r="BD27" i="1"/>
  <c r="BD28" i="1"/>
  <c r="BD29" i="1"/>
  <c r="BD30" i="1"/>
  <c r="BD31" i="1"/>
  <c r="BD32" i="1"/>
  <c r="BD23" i="1"/>
  <c r="AT39" i="1"/>
  <c r="AU39" i="1"/>
  <c r="AT40" i="1"/>
  <c r="AU40" i="1"/>
  <c r="AT41" i="1"/>
  <c r="AU41" i="1"/>
  <c r="AT42" i="1"/>
  <c r="AU42" i="1"/>
  <c r="AT43" i="1"/>
  <c r="AU43" i="1"/>
  <c r="AT44" i="1"/>
  <c r="AU44" i="1"/>
  <c r="AT45" i="1"/>
  <c r="AU45" i="1"/>
  <c r="AT46" i="1"/>
  <c r="AU46" i="1"/>
  <c r="AT47" i="1"/>
  <c r="AU47" i="1"/>
  <c r="AT48" i="1"/>
  <c r="AU48" i="1"/>
  <c r="AS40" i="1"/>
  <c r="AS41" i="1"/>
  <c r="AS42" i="1"/>
  <c r="AS43" i="1"/>
  <c r="AS44" i="1"/>
  <c r="AS45" i="1"/>
  <c r="AS46" i="1"/>
  <c r="AS47" i="1"/>
  <c r="AS48" i="1"/>
  <c r="AS39" i="1"/>
  <c r="AT23" i="1"/>
  <c r="AU23" i="1"/>
  <c r="AT24" i="1"/>
  <c r="AU24" i="1"/>
  <c r="AT25" i="1"/>
  <c r="AU25" i="1"/>
  <c r="AT26" i="1"/>
  <c r="AU26" i="1"/>
  <c r="AT27" i="1"/>
  <c r="AU27" i="1"/>
  <c r="AT28" i="1"/>
  <c r="AU28" i="1"/>
  <c r="AT29" i="1"/>
  <c r="AU29" i="1"/>
  <c r="AT30" i="1"/>
  <c r="AU30" i="1"/>
  <c r="AT31" i="1"/>
  <c r="AU31" i="1"/>
  <c r="AT32" i="1"/>
  <c r="AU32" i="1"/>
  <c r="AS24" i="1"/>
  <c r="AS25" i="1"/>
  <c r="AS26" i="1"/>
  <c r="AS27" i="1"/>
  <c r="AS28" i="1"/>
  <c r="AS29" i="1"/>
  <c r="AS30" i="1"/>
  <c r="AS31" i="1"/>
  <c r="AS32" i="1"/>
  <c r="AS23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H40" i="1"/>
  <c r="AH41" i="1"/>
  <c r="AH42" i="1"/>
  <c r="AH43" i="1"/>
  <c r="AH44" i="1"/>
  <c r="AH45" i="1"/>
  <c r="AH46" i="1"/>
  <c r="AH47" i="1"/>
  <c r="AH48" i="1"/>
  <c r="AH39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H24" i="1"/>
  <c r="AH25" i="1"/>
  <c r="AH26" i="1"/>
  <c r="AH27" i="1"/>
  <c r="AH28" i="1"/>
  <c r="AH29" i="1"/>
  <c r="AH30" i="1"/>
  <c r="AH31" i="1"/>
  <c r="AH32" i="1"/>
  <c r="AH23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W40" i="1"/>
  <c r="W41" i="1"/>
  <c r="W42" i="1"/>
  <c r="W43" i="1"/>
  <c r="W44" i="1"/>
  <c r="W45" i="1"/>
  <c r="W46" i="1"/>
  <c r="W47" i="1"/>
  <c r="W48" i="1"/>
  <c r="W39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W24" i="1"/>
  <c r="W25" i="1"/>
  <c r="W26" i="1"/>
  <c r="W27" i="1"/>
  <c r="W28" i="1"/>
  <c r="W29" i="1"/>
  <c r="W30" i="1"/>
  <c r="W31" i="1"/>
  <c r="W32" i="1"/>
  <c r="W23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G72" i="1"/>
  <c r="G73" i="1"/>
  <c r="G74" i="1"/>
  <c r="G75" i="1"/>
  <c r="G76" i="1"/>
  <c r="G77" i="1"/>
  <c r="G78" i="1"/>
  <c r="G79" i="1"/>
  <c r="G80" i="1"/>
  <c r="G71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G56" i="1"/>
  <c r="G57" i="1"/>
  <c r="G58" i="1"/>
  <c r="G59" i="1"/>
  <c r="G60" i="1"/>
  <c r="G61" i="1"/>
  <c r="G62" i="1"/>
  <c r="G63" i="1"/>
  <c r="G64" i="1"/>
  <c r="G55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G40" i="1"/>
  <c r="G41" i="1"/>
  <c r="G42" i="1"/>
  <c r="G43" i="1"/>
  <c r="G44" i="1"/>
  <c r="G45" i="1"/>
  <c r="G46" i="1"/>
  <c r="G47" i="1"/>
  <c r="G48" i="1"/>
  <c r="G39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G24" i="1"/>
  <c r="G25" i="1"/>
  <c r="G26" i="1"/>
  <c r="G27" i="1"/>
  <c r="G28" i="1"/>
  <c r="G29" i="1"/>
  <c r="G30" i="1"/>
  <c r="G31" i="1"/>
  <c r="G32" i="1"/>
  <c r="G23" i="1"/>
</calcChain>
</file>

<file path=xl/sharedStrings.xml><?xml version="1.0" encoding="utf-8"?>
<sst xmlns="http://schemas.openxmlformats.org/spreadsheetml/2006/main" count="479" uniqueCount="57">
  <si>
    <t>AGE=18, SEX = 1, EDUCATION=4</t>
  </si>
  <si>
    <t>AGE=18, SEX = 2, EDUCATION=4</t>
  </si>
  <si>
    <t>AGE=18, SEX = 1, EDUCATION=8</t>
  </si>
  <si>
    <t>AGE=18, SEX = 2, EDUCATION=8</t>
  </si>
  <si>
    <t>Upper 95%CI</t>
  </si>
  <si>
    <t>Lower 95% CI</t>
  </si>
  <si>
    <t>18-20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</si>
  <si>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</si>
  <si>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</si>
  <si>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</si>
  <si>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</si>
  <si>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</si>
  <si>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</si>
  <si>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</si>
  <si>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</si>
  <si>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</si>
  <si>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Estimate (%)</t>
  </si>
  <si>
    <t>STEP 4 = same distribution for SMOKING in high educated</t>
  </si>
  <si>
    <t>STEP 4 = same distribution for HEALTH LITERACY in high educated</t>
  </si>
  <si>
    <t>Estimates for the microsimulation of the development and remittance of MDD across the life course</t>
  </si>
  <si>
    <t>Prevalence MDD at baseline</t>
  </si>
  <si>
    <t>According to the model: Prev(MDD) = a + b1*AGE + b2*SEX + b3*EDUC</t>
  </si>
  <si>
    <t>Percentage with MDD at baseline</t>
  </si>
  <si>
    <t>According to the model: Develop(MDD) = a + b1*AGEGROUP + b2*SEX + b3*EDUC + b4*SMOKING_former + b5*SMOKING_current + b6*HEALTHLIT_low + b7*SOCIALNEED_low + b8*SOCIALNEED_moderate</t>
  </si>
  <si>
    <t>STEP 4 = same distribution for QUALITY OF SOCIAL CONTACTS in high educated</t>
  </si>
  <si>
    <t>STEP 4 = same distribution for SMOKING, HEALTH LITERACY and QUALITY OF SOCIAL CONTACTS in high educated</t>
  </si>
  <si>
    <t>According to the model: Remit(MDD) = a + b1*AGEGROUP + b2*SEX + b3*EDUC + b4*SMOKING_former + b5*SMOKING_current + b6*HEALTHLIT_low + b7*SOCIALNEED_low + b8*SOCIALNEED_moderate</t>
  </si>
  <si>
    <t>Incidence MDD at second assessment (on average 3,84 years after baseline)</t>
  </si>
  <si>
    <t>Per 3,84 years</t>
  </si>
  <si>
    <t>Per year (divided by 3,84)</t>
  </si>
  <si>
    <t>AGEGROUP=(1(1)10), SEX=1, EDUCATION=4, SMOKING_form=0,3646, SMOKING_current=0,3486, HEALTHLIT_low=0,3342, SOCIALNEED_low=0,4883, SOCIALNEED_moderate=0,3006</t>
  </si>
  <si>
    <t>AGEGROUP=(1(1)10), SEX=2, EDUCATION=4, SMOKING_form=0,3646, SMOKING_current=0,3486, HEALTHLIT_low=0,3342, SOCIALNEED_low=0,4883, SOCIALNEED_moderate=0,3006</t>
  </si>
  <si>
    <t>AGEGROUP=(1(1)10), SEX=1, EDUCATION=8, SMOKING_form=0,3109, SMOKING_current=0,1760, HEALTHLIT_low=0,0899, SOCIALNEED_low=0,3447, SOCIALNEED_moderate=0,3732</t>
  </si>
  <si>
    <t>AGEGROUP=(1(1)10), SEX=2, EDUCATION=8, SMOKING_form=0,3109, SMOKING_current=0,1760, HEALTHLIT_low=0,0899, SOCIALNEED_low=0,3447, SOCIALNEED_moderate=0,3732</t>
  </si>
  <si>
    <t>AGEGROUP=(1(1)10), SEX=1, EDUCATION=4, SMOKING_form=0,3109, SMOKING_current=0,1760, HEALTHLIT_low=0,3342, SOCIALNEED_low=0,4883, SOCIALNEED_moderate=0,3006</t>
  </si>
  <si>
    <t>AGEGROUP=(1(1)10), SEX=2, EDUCATION=4, SMOKING_form=0,3109, SMOKING_current=0,1760, HEALTHLIT_low=0,3342, SOCIALNEED_low=0,4883, SOCIALNEED_moderate=0,3006</t>
  </si>
  <si>
    <t>AGEGROUP=(1(1)10), SEX=1, EDUCATION=4, SMOKING_form=0,3646, SMOKING_current=0,3486, HEALTHLIT_low=0,0,0899, SOCIALNEED_low=0,4883, SOCIALNEED_moderate=0,3006</t>
  </si>
  <si>
    <t>AGEGROUP=(1(1)10), SEX=2, EDUCATION=4, SMOKING_form=0,3646, SMOKING_current=0,3486, HEALTHLIT_low=0,0,0899, SOCIALNEED_low=0,4883, SOCIALNEED_moderate=0,3006</t>
  </si>
  <si>
    <t>AGEGROUP=(1(1)10), SEX=1, EDUCATION=4, SMOKING_form=0,3646, SMOKING_current=0,3486, HEALTHLIT_low=0,3342, SOCIALNEED_low=0,3447, SOCIALNEED_moderate=0,3732</t>
  </si>
  <si>
    <t>AGEGROUP=(1(1)10), SEX=2, EDUCATION=4, SMOKING_form=0,3646, SMOKING_current=0,3486, HEALTHLIT_low=0,3342, SOCIALNEED_low=0,3447, SOCIALNEED_moderate=0,3732</t>
  </si>
  <si>
    <t>AGEGROUP=(1(1)10), SEX=1, EDUCATION=4, SMOKING_form=0,3109, SMOKING_current=0,1760, HEALTHLIT_low=0,0899, SOCIALNEED_low=0,3447, SOCIALNEED_moderate=0,3732</t>
  </si>
  <si>
    <t>AGEGROUP=(1(1)10), SEX=2, EDUCATION=4, SMOKING_form=0,3109, SMOKING_current=0,1760, HEALTHLIT_low=0,0899, SOCIALNEED_low=0,3447, SOCIALNEED_moderate=0,3732</t>
  </si>
  <si>
    <t>Remittance MDD at second assessment (on average 3,86 years after baseline)</t>
  </si>
  <si>
    <t>Per 3,86 years</t>
  </si>
  <si>
    <t>Per year (divided by 3,86)</t>
  </si>
  <si>
    <t>AGEGROUP=(1(1)10), SEX=1, EDUCATION=4, SMOKING_form=0,3171, SMOKING_current=0,2683, HEALTHLIT_low=0,4747, SOCIALNEED_low=0,7541, SOCIALNEED_moderate=0,1311</t>
  </si>
  <si>
    <t>AGEGROUP=(1(1)10), SEX=2, EDUCATION=4, SMOKING_form=0,3171, SMOKING_current=0,2683, HEALTHLIT_low=0,4747, SOCIALNEED_low=0,7541, SOCIALNEED_moderate=0,1311</t>
  </si>
  <si>
    <t>AGEGROUP=(1(1)10), SEX=1, EDUCATION=8, SMOKING_form=0,1111, SMOKING_current=0,2778, HEALTHLIT_low=0,1429, SOCIALNEED_low=0,6471, SOCIALNEED_moderate=0,2353</t>
  </si>
  <si>
    <t>AGEGROUP=(1(1)10), SEX=2, EDUCATION=8, SMOKING_form=0,1111, SMOKING_current=0,2778, HEALTHLIT_low=0,1429, SOCIALNEED_low=0,6471, SOCIALNEED_moderate=0,2353</t>
  </si>
  <si>
    <t>AGEGROUP=(1(1)10), SEX=1, EDUCATION=4,  SMOKING_form=0,1111, SMOKING_current=0,2778, HEALTHLIT_low=0,1429, SOCIALNEED_low=0,6471, SOCIALNEED_moderate=0,2353</t>
  </si>
  <si>
    <t>AGEGROUP=(1(1)10), SEX=2, EDUCATION=4,  SMOKING_form=0,1111, SMOKING_current=0,2778, HEALTHLIT_low=0,1429, SOCIALNEED_low=0,6471, SOCIALNEED_moderate=0,2353</t>
  </si>
  <si>
    <t>AGEGROUP=(1(1)10), SEX=1, EDUCATION=4, SMOKING_form=0,1111, SMOKING_current=0,2778, HEALTHLIT_low=0,4747, SOCIALNEED_low=0,7541, SOCIALNEED_moderate=0,1311</t>
  </si>
  <si>
    <t>AGEGROUP=(1(1)10), SEX=2, EDUCATION=4, SMOKING_form=0,1111, SMOKING_current=0,2778, HEALTHLIT_low=0,4747, SOCIALNEED_low=0,7541, SOCIALNEED_moderate=0,1311</t>
  </si>
  <si>
    <t>AGEGROUP=(1(1)10), SEX=1, EDUCATION=4, SMOKING_form=0,3171, SMOKING_current=0,2683, HEALTHLIT_low=0,1429, SOCIALNEED_low=0,7541, SOCIALNEED_moderate=0,1311</t>
  </si>
  <si>
    <t>AGEGROUP=(1(1)10), SEX=2, EDUCATION=4, SMOKING_form=0,3171, SMOKING_current=0,2683, HEALTHLIT_low=0,1429, SOCIALNEED_low=0,7541, SOCIALNEED_moderate=0,1311</t>
  </si>
  <si>
    <t>AGEGROUP=(1(1)10), SEX=1, EDUCATION=4, SMOKING_form=0,3171, SMOKING_current=0,2683, HEALTHLIT_low=0,4747, SOCIALNEED_low=0,6471, SOCIALNEED_moderate=0,2353</t>
  </si>
  <si>
    <t>AGEGROUP=(1(1)10), SEX=2, EDUCATION=4, SMOKING_form=0,3171, SMOKING_current=0,2683, HEALTHLIT_low=0,4747, SOCIALNEED_low=0,6471, SOCIALNEED_moderate=0,2353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</si>
</sst>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1" fillId="0" borderId="0" xfId="0" applyNumberFormat="1" applyFont="1"/>
    <xf numFmtId="2" fontId="0" fillId="0" borderId="0" xfId="0" applyNumberFormat="1" applyAlignment="1"/>
    <xf numFmtId="2" fontId="0" fillId="2" borderId="0" xfId="0" applyNumberFormat="1" applyFill="1"/>
    <xf numFmtId="2" fontId="0" fillId="0" borderId="2" xfId="0" applyNumberFormat="1" applyBorder="1"/>
    <xf numFmtId="2" fontId="0" fillId="0" borderId="3" xfId="0" applyNumberFormat="1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F151"/>
  <sheetViews>
    <sheetView tabSelected="1" topLeftCell="R85" zoomScale="80" zoomScaleNormal="80" workbookViewId="0">
      <selection activeCell="AZ114" sqref="AZ114"/>
    </sheetView>
  </sheetViews>
  <sheetFormatPr defaultRowHeight="15" x14ac:dyDescent="0.25"/>
  <cols>
    <col min="1" max="16" width="9.140625" style="1"/>
    <col min="17" max="17" width="9.140625" style="6"/>
    <col min="18" max="16384" width="9.140625" style="1"/>
  </cols>
  <sheetData>
    <row r="2" spans="1:17" x14ac:dyDescent="0.25">
      <c r="A2" s="3" t="s">
        <v>19</v>
      </c>
    </row>
    <row r="4" spans="1:17" x14ac:dyDescent="0.25">
      <c r="A4" s="3" t="s">
        <v>20</v>
      </c>
    </row>
    <row r="5" spans="1:17" x14ac:dyDescent="0.25">
      <c r="A5" s="1" t="s">
        <v>21</v>
      </c>
    </row>
    <row r="7" spans="1:17" x14ac:dyDescent="0.25">
      <c r="A7" s="1" t="s">
        <v>22</v>
      </c>
      <c r="E7" s="1" t="s">
        <v>16</v>
      </c>
      <c r="F7" s="1" t="s">
        <v>4</v>
      </c>
      <c r="G7" s="1" t="s">
        <v>5</v>
      </c>
    </row>
    <row r="8" spans="1:17" x14ac:dyDescent="0.25">
      <c r="A8" s="1" t="s">
        <v>0</v>
      </c>
      <c r="E8" s="5">
        <v>11.07</v>
      </c>
      <c r="F8" s="5">
        <v>-1.07</v>
      </c>
      <c r="G8" s="5">
        <v>23.22</v>
      </c>
    </row>
    <row r="9" spans="1:17" x14ac:dyDescent="0.25">
      <c r="A9" s="1" t="s">
        <v>1</v>
      </c>
      <c r="E9" s="5">
        <v>8.32</v>
      </c>
      <c r="F9" s="5">
        <v>0.05</v>
      </c>
      <c r="G9" s="5">
        <v>16.59</v>
      </c>
    </row>
    <row r="10" spans="1:17" x14ac:dyDescent="0.25">
      <c r="A10" s="1" t="s">
        <v>2</v>
      </c>
      <c r="E10" s="5">
        <v>4.78</v>
      </c>
      <c r="F10" s="5">
        <v>-5.56</v>
      </c>
      <c r="G10" s="5">
        <v>15.11</v>
      </c>
    </row>
    <row r="11" spans="1:17" x14ac:dyDescent="0.25">
      <c r="A11" s="1" t="s">
        <v>3</v>
      </c>
      <c r="E11" s="5">
        <v>3.53</v>
      </c>
      <c r="F11" s="5">
        <v>-3.86</v>
      </c>
      <c r="G11" s="5">
        <v>10.92</v>
      </c>
    </row>
    <row r="12" spans="1:17" ht="14.25" customHeight="1" x14ac:dyDescent="0.25"/>
    <row r="13" spans="1:17" s="2" customFormat="1" x14ac:dyDescent="0.25">
      <c r="Q13" s="7"/>
    </row>
    <row r="14" spans="1:17" x14ac:dyDescent="0.25">
      <c r="A14" s="3" t="s">
        <v>27</v>
      </c>
    </row>
    <row r="15" spans="1:17" x14ac:dyDescent="0.25">
      <c r="A15" s="4" t="s">
        <v>23</v>
      </c>
    </row>
    <row r="17" spans="1:58" x14ac:dyDescent="0.25">
      <c r="Q17" s="6" t="s">
        <v>17</v>
      </c>
      <c r="AB17" s="6" t="s">
        <v>18</v>
      </c>
      <c r="AM17" s="6" t="s">
        <v>24</v>
      </c>
      <c r="AX17" s="6" t="s">
        <v>25</v>
      </c>
    </row>
    <row r="18" spans="1:58" x14ac:dyDescent="0.25">
      <c r="AB18" s="6"/>
      <c r="AM18" s="6"/>
      <c r="AX18" s="6"/>
    </row>
    <row r="19" spans="1:58" x14ac:dyDescent="0.25">
      <c r="A19" s="4" t="s">
        <v>30</v>
      </c>
      <c r="Q19" s="4" t="s">
        <v>34</v>
      </c>
      <c r="AB19" s="4" t="s">
        <v>36</v>
      </c>
      <c r="AM19" s="4" t="s">
        <v>38</v>
      </c>
      <c r="AX19" s="4" t="s">
        <v>40</v>
      </c>
    </row>
    <row r="20" spans="1:58" x14ac:dyDescent="0.25">
      <c r="AB20" s="6"/>
      <c r="AM20" s="6"/>
      <c r="AX20" s="6"/>
    </row>
    <row r="21" spans="1:58" x14ac:dyDescent="0.25">
      <c r="B21" s="1" t="s">
        <v>28</v>
      </c>
      <c r="G21" s="1" t="s">
        <v>29</v>
      </c>
      <c r="R21" s="1" t="s">
        <v>28</v>
      </c>
      <c r="W21" s="1" t="s">
        <v>29</v>
      </c>
      <c r="AB21" s="6"/>
      <c r="AC21" s="1" t="s">
        <v>28</v>
      </c>
      <c r="AH21" s="1" t="s">
        <v>29</v>
      </c>
      <c r="AM21" s="6"/>
      <c r="AN21" s="1" t="s">
        <v>28</v>
      </c>
      <c r="AS21" s="1" t="s">
        <v>29</v>
      </c>
      <c r="AX21" s="6"/>
      <c r="AY21" s="1" t="s">
        <v>28</v>
      </c>
      <c r="BD21" s="1" t="s">
        <v>29</v>
      </c>
    </row>
    <row r="22" spans="1:58" x14ac:dyDescent="0.25">
      <c r="B22" s="1" t="s">
        <v>16</v>
      </c>
      <c r="C22" s="1" t="s">
        <v>4</v>
      </c>
      <c r="D22" s="1" t="s">
        <v>5</v>
      </c>
      <c r="G22" s="1" t="s">
        <v>16</v>
      </c>
      <c r="H22" s="1" t="s">
        <v>4</v>
      </c>
      <c r="I22" s="1" t="s">
        <v>5</v>
      </c>
      <c r="R22" s="1" t="s">
        <v>16</v>
      </c>
      <c r="S22" s="1" t="s">
        <v>4</v>
      </c>
      <c r="T22" s="1" t="s">
        <v>5</v>
      </c>
      <c r="W22" s="1" t="s">
        <v>16</v>
      </c>
      <c r="X22" s="1" t="s">
        <v>4</v>
      </c>
      <c r="Y22" s="1" t="s">
        <v>5</v>
      </c>
      <c r="AB22" s="6"/>
      <c r="AC22" s="1" t="s">
        <v>16</v>
      </c>
      <c r="AD22" s="1" t="s">
        <v>4</v>
      </c>
      <c r="AE22" s="1" t="s">
        <v>5</v>
      </c>
      <c r="AH22" s="1" t="s">
        <v>16</v>
      </c>
      <c r="AI22" s="1" t="s">
        <v>4</v>
      </c>
      <c r="AJ22" s="1" t="s">
        <v>5</v>
      </c>
      <c r="AM22" s="6"/>
      <c r="AN22" s="1" t="s">
        <v>16</v>
      </c>
      <c r="AO22" s="1" t="s">
        <v>4</v>
      </c>
      <c r="AP22" s="1" t="s">
        <v>5</v>
      </c>
      <c r="AS22" s="1" t="s">
        <v>16</v>
      </c>
      <c r="AT22" s="1" t="s">
        <v>4</v>
      </c>
      <c r="AU22" s="1" t="s">
        <v>5</v>
      </c>
      <c r="AX22" s="6"/>
      <c r="AY22" s="1" t="s">
        <v>16</v>
      </c>
      <c r="AZ22" s="1" t="s">
        <v>4</v>
      </c>
      <c r="BA22" s="1" t="s">
        <v>5</v>
      </c>
      <c r="BD22" s="1" t="s">
        <v>16</v>
      </c>
      <c r="BE22" s="1" t="s">
        <v>4</v>
      </c>
      <c r="BF22" s="1" t="s">
        <v>5</v>
      </c>
    </row>
    <row r="23" spans="1:58" x14ac:dyDescent="0.25">
      <c r="A23" s="1" t="s">
        <v>6</v>
      </c>
      <c r="B23" s="5">
        <v>12.194509999999999</v>
      </c>
      <c r="C23" s="5">
        <v>3.22499</v>
      </c>
      <c r="D23" s="5">
        <v>21.16404</v>
      </c>
      <c r="G23" s="1">
        <f>B23/3.84</f>
        <v>3.1756536458333331</v>
      </c>
      <c r="H23" s="1">
        <f t="shared" ref="H23:I32" si="0">C23/3.84</f>
        <v>0.83984114583333336</v>
      </c>
      <c r="I23" s="1">
        <f t="shared" si="0"/>
        <v>5.5114687500000006</v>
      </c>
      <c r="Q23" s="6" t="s">
        <v>6</v>
      </c>
      <c r="R23" s="5">
        <v>11.749080000000001</v>
      </c>
      <c r="S23" s="5">
        <v>3.0575899999999998</v>
      </c>
      <c r="T23" s="5">
        <v>20.440559999999998</v>
      </c>
      <c r="W23" s="1">
        <f>R23/3.84</f>
        <v>3.0596562500000002</v>
      </c>
      <c r="X23" s="1">
        <f t="shared" ref="X23:Y32" si="1">S23/3.84</f>
        <v>0.79624739583333326</v>
      </c>
      <c r="Y23" s="1">
        <f t="shared" si="1"/>
        <v>5.3230624999999998</v>
      </c>
      <c r="AB23" s="6" t="s">
        <v>6</v>
      </c>
      <c r="AC23" s="5">
        <v>11.5603</v>
      </c>
      <c r="AD23" s="5">
        <v>2.9674499999999999</v>
      </c>
      <c r="AE23" s="5">
        <v>20.15314</v>
      </c>
      <c r="AH23" s="1">
        <f>AC23/3.84</f>
        <v>3.0104947916666669</v>
      </c>
      <c r="AI23" s="1">
        <f t="shared" ref="AI23:AJ32" si="2">AD23/3.84</f>
        <v>0.77277343750000005</v>
      </c>
      <c r="AJ23" s="1">
        <f t="shared" si="2"/>
        <v>5.2482135416666669</v>
      </c>
      <c r="AM23" s="6" t="s">
        <v>6</v>
      </c>
      <c r="AN23" s="5">
        <v>10.97142</v>
      </c>
      <c r="AO23" s="5">
        <v>2.7748599999999999</v>
      </c>
      <c r="AP23" s="5">
        <v>19.16797</v>
      </c>
      <c r="AS23" s="1">
        <f>AN23/3.84</f>
        <v>2.857140625</v>
      </c>
      <c r="AT23" s="1">
        <f t="shared" ref="AT23:AU32" si="3">AO23/3.84</f>
        <v>0.72261979166666668</v>
      </c>
      <c r="AU23" s="1">
        <f t="shared" si="3"/>
        <v>4.9916588541666673</v>
      </c>
      <c r="AX23" s="6" t="s">
        <v>6</v>
      </c>
      <c r="AY23" s="5">
        <v>10.00597</v>
      </c>
      <c r="AZ23" s="5">
        <v>2.4213</v>
      </c>
      <c r="BA23" s="5">
        <v>17.59064</v>
      </c>
      <c r="BD23" s="1">
        <f>AY23/3.84</f>
        <v>2.6057213541666666</v>
      </c>
      <c r="BE23" s="1">
        <f t="shared" ref="BE23:BF32" si="4">AZ23/3.84</f>
        <v>0.63054687500000006</v>
      </c>
      <c r="BF23" s="1">
        <f t="shared" si="4"/>
        <v>4.5808958333333338</v>
      </c>
    </row>
    <row r="24" spans="1:58" x14ac:dyDescent="0.25">
      <c r="A24" s="1" t="s">
        <v>7</v>
      </c>
      <c r="B24" s="5">
        <v>17.018150000000002</v>
      </c>
      <c r="C24" s="5">
        <v>10.04435</v>
      </c>
      <c r="D24" s="5">
        <v>23.991949999999999</v>
      </c>
      <c r="G24" s="1">
        <f t="shared" ref="G24:G32" si="5">B24/3.84</f>
        <v>4.4318098958333341</v>
      </c>
      <c r="H24" s="1">
        <f t="shared" si="0"/>
        <v>2.6157161458333333</v>
      </c>
      <c r="I24" s="1">
        <f t="shared" si="0"/>
        <v>6.2479036458333335</v>
      </c>
      <c r="Q24" s="6" t="s">
        <v>7</v>
      </c>
      <c r="R24" s="5">
        <v>16.430070000000001</v>
      </c>
      <c r="S24" s="5">
        <v>9.6395499999999998</v>
      </c>
      <c r="T24" s="5">
        <v>23.220600000000001</v>
      </c>
      <c r="W24" s="1">
        <f t="shared" ref="W24:W32" si="6">R24/3.84</f>
        <v>4.2786640625000008</v>
      </c>
      <c r="X24" s="1">
        <f t="shared" si="1"/>
        <v>2.5102994791666666</v>
      </c>
      <c r="Y24" s="1">
        <f t="shared" si="1"/>
        <v>6.0470312500000007</v>
      </c>
      <c r="AB24" s="6" t="s">
        <v>7</v>
      </c>
      <c r="AC24" s="5">
        <v>16.178799999999999</v>
      </c>
      <c r="AD24" s="5">
        <v>9.4208099999999995</v>
      </c>
      <c r="AE24" s="5">
        <v>22.936780000000002</v>
      </c>
      <c r="AH24" s="1">
        <f t="shared" ref="AH24:AH32" si="7">AC24/3.84</f>
        <v>4.2132291666666664</v>
      </c>
      <c r="AI24" s="1">
        <f t="shared" si="2"/>
        <v>2.4533359374999999</v>
      </c>
      <c r="AJ24" s="1">
        <f t="shared" si="2"/>
        <v>5.9731197916666678</v>
      </c>
      <c r="AM24" s="6" t="s">
        <v>7</v>
      </c>
      <c r="AN24" s="5">
        <v>15.395860000000001</v>
      </c>
      <c r="AO24" s="5">
        <v>8.9321900000000003</v>
      </c>
      <c r="AP24" s="5">
        <v>21.859529999999999</v>
      </c>
      <c r="AS24" s="1">
        <f t="shared" ref="AS24:AS32" si="8">AN24/3.84</f>
        <v>4.0093385416666667</v>
      </c>
      <c r="AT24" s="1">
        <f t="shared" si="3"/>
        <v>2.3260911458333333</v>
      </c>
      <c r="AU24" s="1">
        <f t="shared" si="3"/>
        <v>5.6925859374999996</v>
      </c>
      <c r="AX24" s="6" t="s">
        <v>7</v>
      </c>
      <c r="AY24" s="5">
        <v>14.102870000000001</v>
      </c>
      <c r="AZ24" s="5">
        <v>8.0321600000000011</v>
      </c>
      <c r="BA24" s="5">
        <v>20.173579999999998</v>
      </c>
      <c r="BD24" s="1">
        <f t="shared" ref="BD24:BD32" si="9">AY24/3.84</f>
        <v>3.6726223958333337</v>
      </c>
      <c r="BE24" s="1">
        <f t="shared" si="4"/>
        <v>2.0917083333333335</v>
      </c>
      <c r="BF24" s="1">
        <f t="shared" si="4"/>
        <v>5.2535364583333326</v>
      </c>
    </row>
    <row r="25" spans="1:58" x14ac:dyDescent="0.25">
      <c r="A25" s="1" t="s">
        <v>8</v>
      </c>
      <c r="B25" s="5">
        <v>14.247160000000001</v>
      </c>
      <c r="C25" s="5">
        <v>9.3171400000000002</v>
      </c>
      <c r="D25" s="5">
        <v>19.17719</v>
      </c>
      <c r="G25" s="1">
        <f t="shared" si="5"/>
        <v>3.710197916666667</v>
      </c>
      <c r="H25" s="1">
        <f t="shared" si="0"/>
        <v>2.426338541666667</v>
      </c>
      <c r="I25" s="1">
        <f t="shared" si="0"/>
        <v>4.9940598958333338</v>
      </c>
      <c r="Q25" s="6" t="s">
        <v>8</v>
      </c>
      <c r="R25" s="5">
        <v>13.739319999999999</v>
      </c>
      <c r="S25" s="5">
        <v>8.9125499999999995</v>
      </c>
      <c r="T25" s="5">
        <v>18.566099999999999</v>
      </c>
      <c r="W25" s="1">
        <f t="shared" si="6"/>
        <v>3.5779479166666666</v>
      </c>
      <c r="X25" s="1">
        <f t="shared" si="1"/>
        <v>2.3209765624999998</v>
      </c>
      <c r="Y25" s="1">
        <f t="shared" si="1"/>
        <v>4.834921875</v>
      </c>
      <c r="AB25" s="6" t="s">
        <v>8</v>
      </c>
      <c r="AC25" s="5">
        <v>13.522010000000002</v>
      </c>
      <c r="AD25" s="5">
        <v>8.7461700000000011</v>
      </c>
      <c r="AE25" s="5">
        <v>18.29785</v>
      </c>
      <c r="AH25" s="1">
        <f t="shared" si="7"/>
        <v>3.521356770833334</v>
      </c>
      <c r="AI25" s="1">
        <f t="shared" si="2"/>
        <v>2.2776484375000003</v>
      </c>
      <c r="AJ25" s="1">
        <f t="shared" si="2"/>
        <v>4.7650651041666672</v>
      </c>
      <c r="AM25" s="6" t="s">
        <v>8</v>
      </c>
      <c r="AN25" s="5">
        <v>12.84807</v>
      </c>
      <c r="AO25" s="5">
        <v>8.3058899999999998</v>
      </c>
      <c r="AP25" s="5">
        <v>17.390249999999998</v>
      </c>
      <c r="AS25" s="1">
        <f t="shared" si="8"/>
        <v>3.3458515625</v>
      </c>
      <c r="AT25" s="1">
        <f t="shared" si="3"/>
        <v>2.1629921875</v>
      </c>
      <c r="AU25" s="1">
        <f t="shared" si="3"/>
        <v>4.5287109374999996</v>
      </c>
      <c r="AX25" s="6" t="s">
        <v>8</v>
      </c>
      <c r="AY25" s="5">
        <v>11.739479999999999</v>
      </c>
      <c r="AZ25" s="5">
        <v>7.45174</v>
      </c>
      <c r="BA25" s="5">
        <v>16.027229999999999</v>
      </c>
      <c r="BD25" s="1">
        <f t="shared" si="9"/>
        <v>3.0571562499999998</v>
      </c>
      <c r="BE25" s="1">
        <f t="shared" si="4"/>
        <v>1.9405572916666667</v>
      </c>
      <c r="BF25" s="1">
        <f t="shared" si="4"/>
        <v>4.1737578124999999</v>
      </c>
    </row>
    <row r="26" spans="1:58" x14ac:dyDescent="0.25">
      <c r="A26" s="1" t="s">
        <v>9</v>
      </c>
      <c r="B26" s="5">
        <v>12.549489999999999</v>
      </c>
      <c r="C26" s="5">
        <v>8.4206400000000006</v>
      </c>
      <c r="D26" s="5">
        <v>16.678350000000002</v>
      </c>
      <c r="G26" s="1">
        <f t="shared" si="5"/>
        <v>3.2680963541666666</v>
      </c>
      <c r="H26" s="1">
        <f t="shared" si="0"/>
        <v>2.1928750000000004</v>
      </c>
      <c r="I26" s="1">
        <f t="shared" si="0"/>
        <v>4.3433203125000004</v>
      </c>
      <c r="Q26" s="6" t="s">
        <v>9</v>
      </c>
      <c r="R26" s="5">
        <v>12.093579999999999</v>
      </c>
      <c r="S26" s="5">
        <v>8.0553100000000004</v>
      </c>
      <c r="T26" s="5">
        <v>16.13186</v>
      </c>
      <c r="W26" s="1">
        <f t="shared" si="6"/>
        <v>3.1493697916666665</v>
      </c>
      <c r="X26" s="1">
        <f t="shared" si="1"/>
        <v>2.0977369791666667</v>
      </c>
      <c r="Y26" s="1">
        <f t="shared" si="1"/>
        <v>4.2010052083333331</v>
      </c>
      <c r="AB26" s="6" t="s">
        <v>9</v>
      </c>
      <c r="AC26" s="5">
        <v>11.898809999999999</v>
      </c>
      <c r="AD26" s="5">
        <v>7.9106700000000005</v>
      </c>
      <c r="AE26" s="5">
        <v>15.886949999999999</v>
      </c>
      <c r="AH26" s="1">
        <f t="shared" si="7"/>
        <v>3.0986484375000001</v>
      </c>
      <c r="AI26" s="1">
        <f t="shared" si="2"/>
        <v>2.0600703125000002</v>
      </c>
      <c r="AJ26" s="1">
        <f t="shared" si="2"/>
        <v>4.1372265624999995</v>
      </c>
      <c r="AM26" s="6" t="s">
        <v>9</v>
      </c>
      <c r="AN26" s="5">
        <v>11.29519</v>
      </c>
      <c r="AO26" s="5">
        <v>7.4916200000000002</v>
      </c>
      <c r="AP26" s="5">
        <v>15.09877</v>
      </c>
      <c r="AS26" s="1">
        <f t="shared" si="8"/>
        <v>2.9414557291666665</v>
      </c>
      <c r="AT26" s="1">
        <f t="shared" si="3"/>
        <v>1.9509427083333335</v>
      </c>
      <c r="AU26" s="1">
        <f t="shared" si="3"/>
        <v>3.931971354166667</v>
      </c>
      <c r="AX26" s="6" t="s">
        <v>9</v>
      </c>
      <c r="AY26" s="5">
        <v>10.304739999999999</v>
      </c>
      <c r="AZ26" s="5">
        <v>6.7279500000000008</v>
      </c>
      <c r="BA26" s="5">
        <v>13.88153</v>
      </c>
      <c r="BD26" s="1">
        <f t="shared" si="9"/>
        <v>2.6835260416666666</v>
      </c>
      <c r="BE26" s="1">
        <f t="shared" si="4"/>
        <v>1.7520703125000003</v>
      </c>
      <c r="BF26" s="1">
        <f t="shared" si="4"/>
        <v>3.6149817708333334</v>
      </c>
    </row>
    <row r="27" spans="1:58" x14ac:dyDescent="0.25">
      <c r="A27" s="1" t="s">
        <v>10</v>
      </c>
      <c r="B27" s="5">
        <v>11.84272</v>
      </c>
      <c r="C27" s="5">
        <v>8.3378399999999999</v>
      </c>
      <c r="D27" s="5">
        <v>15.34761</v>
      </c>
      <c r="G27" s="1">
        <f t="shared" si="5"/>
        <v>3.0840416666666668</v>
      </c>
      <c r="H27" s="1">
        <f t="shared" si="0"/>
        <v>2.1713125</v>
      </c>
      <c r="I27" s="1">
        <f t="shared" si="0"/>
        <v>3.9967734374999999</v>
      </c>
      <c r="Q27" s="6" t="s">
        <v>10</v>
      </c>
      <c r="R27" s="5">
        <v>11.4091</v>
      </c>
      <c r="S27" s="5">
        <v>7.9809099999999997</v>
      </c>
      <c r="T27" s="5">
        <v>14.837289999999999</v>
      </c>
      <c r="W27" s="1">
        <f t="shared" si="6"/>
        <v>2.9711197916666667</v>
      </c>
      <c r="X27" s="1">
        <f t="shared" si="1"/>
        <v>2.0783619791666665</v>
      </c>
      <c r="Y27" s="1">
        <f t="shared" si="1"/>
        <v>3.8638776041666665</v>
      </c>
      <c r="AB27" s="6" t="s">
        <v>10</v>
      </c>
      <c r="AC27" s="5">
        <v>11.22411</v>
      </c>
      <c r="AD27" s="5">
        <v>7.8251600000000003</v>
      </c>
      <c r="AE27" s="5">
        <v>14.623069999999998</v>
      </c>
      <c r="AH27" s="1">
        <f t="shared" si="7"/>
        <v>2.9229453125</v>
      </c>
      <c r="AI27" s="1">
        <f t="shared" si="2"/>
        <v>2.0378020833333337</v>
      </c>
      <c r="AJ27" s="1">
        <f t="shared" si="2"/>
        <v>3.8080911458333331</v>
      </c>
      <c r="AM27" s="6" t="s">
        <v>10</v>
      </c>
      <c r="AN27" s="5">
        <v>10.65043</v>
      </c>
      <c r="AO27" s="5">
        <v>7.4244000000000003</v>
      </c>
      <c r="AP27" s="5">
        <v>13.876450000000002</v>
      </c>
      <c r="AS27" s="1">
        <f t="shared" si="8"/>
        <v>2.7735494791666668</v>
      </c>
      <c r="AT27" s="1">
        <f t="shared" si="3"/>
        <v>1.9334375000000001</v>
      </c>
      <c r="AU27" s="1">
        <f t="shared" si="3"/>
        <v>3.6136588541666672</v>
      </c>
      <c r="AX27" s="6" t="s">
        <v>10</v>
      </c>
      <c r="AY27" s="5">
        <v>9.7103999999999999</v>
      </c>
      <c r="AZ27" s="5">
        <v>6.6654400000000003</v>
      </c>
      <c r="BA27" s="5">
        <v>12.75536</v>
      </c>
      <c r="BD27" s="1">
        <f t="shared" si="9"/>
        <v>2.5287500000000001</v>
      </c>
      <c r="BE27" s="1">
        <f t="shared" si="4"/>
        <v>1.7357916666666668</v>
      </c>
      <c r="BF27" s="1">
        <f t="shared" si="4"/>
        <v>3.3217083333333335</v>
      </c>
    </row>
    <row r="28" spans="1:58" x14ac:dyDescent="0.25">
      <c r="A28" s="1" t="s">
        <v>11</v>
      </c>
      <c r="B28" s="5">
        <v>13.06405</v>
      </c>
      <c r="C28" s="5">
        <v>9.5820799999999995</v>
      </c>
      <c r="D28" s="5">
        <v>16.546019999999999</v>
      </c>
      <c r="G28" s="1">
        <f t="shared" si="5"/>
        <v>3.4020963541666669</v>
      </c>
      <c r="H28" s="1">
        <f t="shared" si="0"/>
        <v>2.4953333333333334</v>
      </c>
      <c r="I28" s="1">
        <f t="shared" si="0"/>
        <v>4.3088593749999999</v>
      </c>
      <c r="Q28" s="6" t="s">
        <v>11</v>
      </c>
      <c r="R28" s="5">
        <v>12.592020000000002</v>
      </c>
      <c r="S28" s="5">
        <v>9.1862200000000005</v>
      </c>
      <c r="T28" s="5">
        <v>15.997819999999999</v>
      </c>
      <c r="W28" s="1">
        <f t="shared" si="6"/>
        <v>3.2791718750000007</v>
      </c>
      <c r="X28" s="1">
        <f t="shared" si="1"/>
        <v>2.3922447916666667</v>
      </c>
      <c r="Y28" s="1">
        <f t="shared" si="1"/>
        <v>4.1660989583333334</v>
      </c>
      <c r="AB28" s="6" t="s">
        <v>11</v>
      </c>
      <c r="AC28" s="5">
        <v>12.390639999999999</v>
      </c>
      <c r="AD28" s="5">
        <v>9.0021400000000007</v>
      </c>
      <c r="AE28" s="5">
        <v>15.77914</v>
      </c>
      <c r="AH28" s="1">
        <f t="shared" si="7"/>
        <v>3.2267291666666664</v>
      </c>
      <c r="AI28" s="1">
        <f t="shared" si="2"/>
        <v>2.344307291666667</v>
      </c>
      <c r="AJ28" s="1">
        <f t="shared" si="2"/>
        <v>4.1091510416666672</v>
      </c>
      <c r="AM28" s="6" t="s">
        <v>11</v>
      </c>
      <c r="AN28" s="5">
        <v>11.76526</v>
      </c>
      <c r="AO28" s="5">
        <v>8.5444300000000002</v>
      </c>
      <c r="AP28" s="5">
        <v>14.986089999999999</v>
      </c>
      <c r="AS28" s="1">
        <f t="shared" si="8"/>
        <v>3.0638697916666668</v>
      </c>
      <c r="AT28" s="1">
        <f t="shared" si="3"/>
        <v>2.2251119791666669</v>
      </c>
      <c r="AU28" s="1">
        <f t="shared" si="3"/>
        <v>3.9026276041666668</v>
      </c>
      <c r="AX28" s="6" t="s">
        <v>11</v>
      </c>
      <c r="AY28" s="5">
        <v>10.738630000000001</v>
      </c>
      <c r="AZ28" s="5">
        <v>7.6898800000000005</v>
      </c>
      <c r="BA28" s="5">
        <v>13.787379999999999</v>
      </c>
      <c r="BD28" s="1">
        <f t="shared" si="9"/>
        <v>2.7965182291666668</v>
      </c>
      <c r="BE28" s="1">
        <f t="shared" si="4"/>
        <v>2.0025729166666668</v>
      </c>
      <c r="BF28" s="1">
        <f t="shared" si="4"/>
        <v>3.5904635416666664</v>
      </c>
    </row>
    <row r="29" spans="1:58" x14ac:dyDescent="0.25">
      <c r="A29" s="1" t="s">
        <v>12</v>
      </c>
      <c r="B29" s="5">
        <v>10.717880000000001</v>
      </c>
      <c r="C29" s="5">
        <v>7.8926099999999995</v>
      </c>
      <c r="D29" s="5">
        <v>13.543140000000001</v>
      </c>
      <c r="G29" s="1">
        <f t="shared" si="5"/>
        <v>2.7911145833333335</v>
      </c>
      <c r="H29" s="1">
        <f t="shared" si="0"/>
        <v>2.0553671874999999</v>
      </c>
      <c r="I29" s="1">
        <f t="shared" si="0"/>
        <v>3.5268593750000004</v>
      </c>
      <c r="Q29" s="6" t="s">
        <v>12</v>
      </c>
      <c r="R29" s="5">
        <v>10.32063</v>
      </c>
      <c r="S29" s="5">
        <v>7.5442200000000001</v>
      </c>
      <c r="T29" s="5">
        <v>13.097049999999999</v>
      </c>
      <c r="W29" s="1">
        <f t="shared" si="6"/>
        <v>2.6876640625000001</v>
      </c>
      <c r="X29" s="1">
        <f t="shared" si="1"/>
        <v>1.9646406250000001</v>
      </c>
      <c r="Y29" s="1">
        <f t="shared" si="1"/>
        <v>3.4106901041666666</v>
      </c>
      <c r="AB29" s="6" t="s">
        <v>12</v>
      </c>
      <c r="AC29" s="5">
        <v>10.151200000000001</v>
      </c>
      <c r="AD29" s="5">
        <v>7.4052099999999994</v>
      </c>
      <c r="AE29" s="5">
        <v>12.8972</v>
      </c>
      <c r="AH29" s="1">
        <f t="shared" si="7"/>
        <v>2.6435416666666671</v>
      </c>
      <c r="AI29" s="1">
        <f t="shared" si="2"/>
        <v>1.9284401041666666</v>
      </c>
      <c r="AJ29" s="1">
        <f t="shared" si="2"/>
        <v>3.3586458333333336</v>
      </c>
      <c r="AM29" s="6" t="s">
        <v>12</v>
      </c>
      <c r="AN29" s="5">
        <v>9.6264900000000004</v>
      </c>
      <c r="AO29" s="5">
        <v>7.02468</v>
      </c>
      <c r="AP29" s="5">
        <v>12.228300000000001</v>
      </c>
      <c r="AS29" s="1">
        <f t="shared" si="8"/>
        <v>2.5068984375000003</v>
      </c>
      <c r="AT29" s="1">
        <f t="shared" si="3"/>
        <v>1.82934375</v>
      </c>
      <c r="AU29" s="1">
        <f t="shared" si="3"/>
        <v>3.1844531250000006</v>
      </c>
      <c r="AX29" s="6" t="s">
        <v>12</v>
      </c>
      <c r="AY29" s="5">
        <v>8.7679299999999998</v>
      </c>
      <c r="AZ29" s="5">
        <v>6.2969399999999993</v>
      </c>
      <c r="BA29" s="5">
        <v>11.23892</v>
      </c>
      <c r="BD29" s="1">
        <f t="shared" si="9"/>
        <v>2.2833151041666668</v>
      </c>
      <c r="BE29" s="1">
        <f t="shared" si="4"/>
        <v>1.639828125</v>
      </c>
      <c r="BF29" s="1">
        <f t="shared" si="4"/>
        <v>2.9268020833333335</v>
      </c>
    </row>
    <row r="30" spans="1:58" x14ac:dyDescent="0.25">
      <c r="A30" s="1" t="s">
        <v>13</v>
      </c>
      <c r="B30" s="5">
        <v>11.44088</v>
      </c>
      <c r="C30" s="5">
        <v>7.9331100000000001</v>
      </c>
      <c r="D30" s="5">
        <v>14.948649999999999</v>
      </c>
      <c r="G30" s="1">
        <f t="shared" si="5"/>
        <v>2.9793958333333332</v>
      </c>
      <c r="H30" s="1">
        <f t="shared" si="0"/>
        <v>2.0659140625000001</v>
      </c>
      <c r="I30" s="1">
        <f t="shared" si="0"/>
        <v>3.8928776041666664</v>
      </c>
      <c r="Q30" s="6" t="s">
        <v>13</v>
      </c>
      <c r="R30" s="5">
        <v>11.020240000000001</v>
      </c>
      <c r="S30" s="5">
        <v>7.5825800000000001</v>
      </c>
      <c r="T30" s="5">
        <v>14.457900000000002</v>
      </c>
      <c r="W30" s="1">
        <f t="shared" si="6"/>
        <v>2.8698541666666673</v>
      </c>
      <c r="X30" s="1">
        <f t="shared" si="1"/>
        <v>1.9746302083333334</v>
      </c>
      <c r="Y30" s="1">
        <f t="shared" si="1"/>
        <v>3.7650781250000005</v>
      </c>
      <c r="AB30" s="6" t="s">
        <v>13</v>
      </c>
      <c r="AC30" s="5">
        <v>10.84051</v>
      </c>
      <c r="AD30" s="5">
        <v>7.4466599999999996</v>
      </c>
      <c r="AE30" s="5">
        <v>14.234359999999999</v>
      </c>
      <c r="AH30" s="1">
        <f t="shared" si="7"/>
        <v>2.8230494791666669</v>
      </c>
      <c r="AI30" s="1">
        <f t="shared" si="2"/>
        <v>1.9392343750000001</v>
      </c>
      <c r="AJ30" s="1">
        <f t="shared" si="2"/>
        <v>3.7068645833333331</v>
      </c>
      <c r="AM30" s="6" t="s">
        <v>13</v>
      </c>
      <c r="AN30" s="5">
        <v>10.284369999999999</v>
      </c>
      <c r="AO30" s="5">
        <v>7.0636900000000002</v>
      </c>
      <c r="AP30" s="5">
        <v>13.505059999999999</v>
      </c>
      <c r="AS30" s="1">
        <f t="shared" si="8"/>
        <v>2.6782213541666664</v>
      </c>
      <c r="AT30" s="1">
        <f t="shared" si="3"/>
        <v>1.8395026041666669</v>
      </c>
      <c r="AU30" s="1">
        <f t="shared" si="3"/>
        <v>3.5169427083333331</v>
      </c>
      <c r="AX30" s="6" t="s">
        <v>13</v>
      </c>
      <c r="AY30" s="5">
        <v>9.3732100000000003</v>
      </c>
      <c r="AZ30" s="5">
        <v>6.3339099999999995</v>
      </c>
      <c r="BA30" s="5">
        <v>12.4125</v>
      </c>
      <c r="BD30" s="1">
        <f t="shared" si="9"/>
        <v>2.4409401041666667</v>
      </c>
      <c r="BE30" s="1">
        <f t="shared" si="4"/>
        <v>1.6494557291666665</v>
      </c>
      <c r="BF30" s="1">
        <f t="shared" si="4"/>
        <v>3.232421875</v>
      </c>
    </row>
    <row r="31" spans="1:58" x14ac:dyDescent="0.25">
      <c r="A31" s="1" t="s">
        <v>14</v>
      </c>
      <c r="B31" s="5">
        <v>9.5585699999999996</v>
      </c>
      <c r="C31" s="5">
        <v>6.2155000000000005</v>
      </c>
      <c r="D31" s="5">
        <v>12.90164</v>
      </c>
      <c r="G31" s="1">
        <f t="shared" si="5"/>
        <v>2.4892109374999998</v>
      </c>
      <c r="H31" s="1">
        <f t="shared" si="0"/>
        <v>1.6186197916666669</v>
      </c>
      <c r="I31" s="1">
        <f t="shared" si="0"/>
        <v>3.3598020833333337</v>
      </c>
      <c r="Q31" s="6" t="s">
        <v>14</v>
      </c>
      <c r="R31" s="5">
        <v>9.1999600000000008</v>
      </c>
      <c r="S31" s="5">
        <v>5.93309</v>
      </c>
      <c r="T31" s="5">
        <v>12.46683</v>
      </c>
      <c r="W31" s="1">
        <f t="shared" si="6"/>
        <v>2.3958229166666669</v>
      </c>
      <c r="X31" s="1">
        <f t="shared" si="1"/>
        <v>1.5450755208333333</v>
      </c>
      <c r="Y31" s="1">
        <f t="shared" si="1"/>
        <v>3.2465703125000003</v>
      </c>
      <c r="AB31" s="6" t="s">
        <v>14</v>
      </c>
      <c r="AC31" s="5">
        <v>9.0470100000000002</v>
      </c>
      <c r="AD31" s="5">
        <v>5.8190999999999997</v>
      </c>
      <c r="AE31" s="5">
        <v>12.27492</v>
      </c>
      <c r="AH31" s="1">
        <f t="shared" si="7"/>
        <v>2.3559921875000001</v>
      </c>
      <c r="AI31" s="1">
        <f t="shared" si="2"/>
        <v>1.515390625</v>
      </c>
      <c r="AJ31" s="1">
        <f t="shared" si="2"/>
        <v>3.1965937499999999</v>
      </c>
      <c r="AM31" s="6" t="s">
        <v>14</v>
      </c>
      <c r="AN31" s="5">
        <v>8.5739199999999993</v>
      </c>
      <c r="AO31" s="5">
        <v>5.5226299999999995</v>
      </c>
      <c r="AP31" s="5">
        <v>11.6252</v>
      </c>
      <c r="AS31" s="1">
        <f t="shared" si="8"/>
        <v>2.2327916666666665</v>
      </c>
      <c r="AT31" s="1">
        <f t="shared" si="3"/>
        <v>1.4381848958333332</v>
      </c>
      <c r="AU31" s="1">
        <f t="shared" si="3"/>
        <v>3.0273958333333333</v>
      </c>
      <c r="AX31" s="6" t="s">
        <v>14</v>
      </c>
      <c r="AY31" s="5">
        <v>7.8012300000000003</v>
      </c>
      <c r="AZ31" s="5">
        <v>4.9336500000000001</v>
      </c>
      <c r="BA31" s="5">
        <v>10.668809999999999</v>
      </c>
      <c r="BD31" s="1">
        <f t="shared" si="9"/>
        <v>2.0315703125</v>
      </c>
      <c r="BE31" s="1">
        <f t="shared" si="4"/>
        <v>1.2848046875000001</v>
      </c>
      <c r="BF31" s="1">
        <f t="shared" si="4"/>
        <v>2.7783359374999996</v>
      </c>
    </row>
    <row r="32" spans="1:58" x14ac:dyDescent="0.25">
      <c r="A32" s="1" t="s">
        <v>15</v>
      </c>
      <c r="B32" s="5">
        <v>4.6879200000000001</v>
      </c>
      <c r="C32" s="5">
        <v>2.1810900000000002</v>
      </c>
      <c r="D32" s="5">
        <v>7.1947399999999995</v>
      </c>
      <c r="G32" s="1">
        <f t="shared" si="5"/>
        <v>1.2208125000000001</v>
      </c>
      <c r="H32" s="1">
        <f t="shared" si="0"/>
        <v>0.56799218750000002</v>
      </c>
      <c r="I32" s="1">
        <f t="shared" si="0"/>
        <v>1.8736302083333332</v>
      </c>
      <c r="Q32" s="6" t="s">
        <v>15</v>
      </c>
      <c r="R32" s="5">
        <v>4.5028899999999998</v>
      </c>
      <c r="S32" s="5">
        <v>2.0816699999999999</v>
      </c>
      <c r="T32" s="5">
        <v>6.9241099999999998</v>
      </c>
      <c r="W32" s="1">
        <f t="shared" si="6"/>
        <v>1.1726276041666666</v>
      </c>
      <c r="X32" s="1">
        <f t="shared" si="1"/>
        <v>0.54210156249999997</v>
      </c>
      <c r="Y32" s="1">
        <f t="shared" si="1"/>
        <v>1.8031536458333333</v>
      </c>
      <c r="AB32" s="6" t="s">
        <v>15</v>
      </c>
      <c r="AC32" s="5">
        <v>4.4243699999999997</v>
      </c>
      <c r="AD32" s="5">
        <v>2.03613</v>
      </c>
      <c r="AE32" s="5">
        <v>6.8126099999999994</v>
      </c>
      <c r="AH32" s="1">
        <f t="shared" si="7"/>
        <v>1.1521796874999999</v>
      </c>
      <c r="AI32" s="1">
        <f t="shared" si="2"/>
        <v>0.53024218750000007</v>
      </c>
      <c r="AJ32" s="1">
        <f t="shared" si="2"/>
        <v>1.7741171874999999</v>
      </c>
      <c r="AM32" s="6" t="s">
        <v>15</v>
      </c>
      <c r="AN32" s="5">
        <v>4.1817899999999995</v>
      </c>
      <c r="AO32" s="5">
        <v>1.9259700000000002</v>
      </c>
      <c r="AP32" s="5">
        <v>6.4376100000000003</v>
      </c>
      <c r="AS32" s="1">
        <f t="shared" si="8"/>
        <v>1.0890078125</v>
      </c>
      <c r="AT32" s="1">
        <f t="shared" si="3"/>
        <v>0.5015546875000001</v>
      </c>
      <c r="AU32" s="1">
        <f t="shared" si="3"/>
        <v>1.6764609375000001</v>
      </c>
      <c r="AX32" s="6" t="s">
        <v>15</v>
      </c>
      <c r="AY32" s="5">
        <v>3.7885500000000003</v>
      </c>
      <c r="AZ32" s="5">
        <v>1.71662</v>
      </c>
      <c r="BA32" s="5">
        <v>5.8604900000000004</v>
      </c>
      <c r="BD32" s="1">
        <f t="shared" si="9"/>
        <v>0.98660156250000008</v>
      </c>
      <c r="BE32" s="1">
        <f t="shared" si="4"/>
        <v>0.44703645833333339</v>
      </c>
      <c r="BF32" s="1">
        <f t="shared" si="4"/>
        <v>1.5261692708333334</v>
      </c>
    </row>
    <row r="33" spans="1:58" x14ac:dyDescent="0.25">
      <c r="AB33" s="6"/>
      <c r="AM33" s="6"/>
      <c r="AX33" s="6"/>
    </row>
    <row r="34" spans="1:58" x14ac:dyDescent="0.25">
      <c r="AB34" s="6"/>
      <c r="AM34" s="6"/>
      <c r="AX34" s="6"/>
    </row>
    <row r="35" spans="1:58" x14ac:dyDescent="0.25">
      <c r="A35" s="1" t="s">
        <v>31</v>
      </c>
      <c r="Q35" s="1" t="s">
        <v>35</v>
      </c>
      <c r="AB35" s="1" t="s">
        <v>37</v>
      </c>
      <c r="AM35" s="1" t="s">
        <v>39</v>
      </c>
      <c r="AX35" s="1" t="s">
        <v>41</v>
      </c>
    </row>
    <row r="36" spans="1:58" x14ac:dyDescent="0.25">
      <c r="AB36" s="6"/>
      <c r="AM36" s="6"/>
      <c r="AX36" s="6"/>
    </row>
    <row r="37" spans="1:58" x14ac:dyDescent="0.25">
      <c r="B37" s="1" t="s">
        <v>28</v>
      </c>
      <c r="G37" s="1" t="s">
        <v>29</v>
      </c>
      <c r="R37" s="1" t="s">
        <v>28</v>
      </c>
      <c r="W37" s="1" t="s">
        <v>29</v>
      </c>
      <c r="AB37" s="6"/>
      <c r="AC37" s="1" t="s">
        <v>28</v>
      </c>
      <c r="AH37" s="1" t="s">
        <v>29</v>
      </c>
      <c r="AM37" s="6"/>
      <c r="AN37" s="1" t="s">
        <v>28</v>
      </c>
      <c r="AS37" s="1" t="s">
        <v>29</v>
      </c>
      <c r="AX37" s="6"/>
      <c r="AY37" s="1" t="s">
        <v>28</v>
      </c>
      <c r="BD37" s="1" t="s">
        <v>29</v>
      </c>
    </row>
    <row r="38" spans="1:58" x14ac:dyDescent="0.25">
      <c r="B38" s="1" t="s">
        <v>16</v>
      </c>
      <c r="C38" s="1" t="s">
        <v>4</v>
      </c>
      <c r="D38" s="1" t="s">
        <v>5</v>
      </c>
      <c r="G38" s="1" t="s">
        <v>16</v>
      </c>
      <c r="H38" s="1" t="s">
        <v>4</v>
      </c>
      <c r="I38" s="1" t="s">
        <v>5</v>
      </c>
      <c r="R38" s="1" t="s">
        <v>16</v>
      </c>
      <c r="S38" s="1" t="s">
        <v>4</v>
      </c>
      <c r="T38" s="1" t="s">
        <v>5</v>
      </c>
      <c r="W38" s="1" t="s">
        <v>16</v>
      </c>
      <c r="X38" s="1" t="s">
        <v>4</v>
      </c>
      <c r="Y38" s="1" t="s">
        <v>5</v>
      </c>
      <c r="AB38" s="6"/>
      <c r="AC38" s="1" t="s">
        <v>16</v>
      </c>
      <c r="AD38" s="1" t="s">
        <v>4</v>
      </c>
      <c r="AE38" s="1" t="s">
        <v>5</v>
      </c>
      <c r="AH38" s="1" t="s">
        <v>16</v>
      </c>
      <c r="AI38" s="1" t="s">
        <v>4</v>
      </c>
      <c r="AJ38" s="1" t="s">
        <v>5</v>
      </c>
      <c r="AM38" s="6"/>
      <c r="AN38" s="1" t="s">
        <v>16</v>
      </c>
      <c r="AO38" s="1" t="s">
        <v>4</v>
      </c>
      <c r="AP38" s="1" t="s">
        <v>5</v>
      </c>
      <c r="AS38" s="1" t="s">
        <v>16</v>
      </c>
      <c r="AT38" s="1" t="s">
        <v>4</v>
      </c>
      <c r="AU38" s="1" t="s">
        <v>5</v>
      </c>
      <c r="AX38" s="6"/>
      <c r="AY38" s="1" t="s">
        <v>16</v>
      </c>
      <c r="AZ38" s="1" t="s">
        <v>4</v>
      </c>
      <c r="BA38" s="1" t="s">
        <v>5</v>
      </c>
      <c r="BD38" s="1" t="s">
        <v>16</v>
      </c>
      <c r="BE38" s="1" t="s">
        <v>4</v>
      </c>
      <c r="BF38" s="1" t="s">
        <v>5</v>
      </c>
    </row>
    <row r="39" spans="1:58" x14ac:dyDescent="0.25">
      <c r="A39" s="1" t="s">
        <v>6</v>
      </c>
      <c r="B39" s="5">
        <v>12.28425</v>
      </c>
      <c r="C39" s="5">
        <v>3.4414899999999999</v>
      </c>
      <c r="D39" s="5">
        <v>21.127019999999998</v>
      </c>
      <c r="G39" s="1">
        <f>B39/3.84</f>
        <v>3.1990234375000002</v>
      </c>
      <c r="H39" s="1">
        <f t="shared" ref="H39:I48" si="10">C39/3.84</f>
        <v>0.89622135416666671</v>
      </c>
      <c r="I39" s="1">
        <f t="shared" si="10"/>
        <v>5.5018281249999994</v>
      </c>
      <c r="Q39" s="6" t="s">
        <v>6</v>
      </c>
      <c r="R39" s="5">
        <v>11.83601</v>
      </c>
      <c r="S39" s="5">
        <v>3.2695500000000002</v>
      </c>
      <c r="T39" s="5">
        <v>20.402470000000001</v>
      </c>
      <c r="W39" s="1">
        <f>R39/3.84</f>
        <v>3.0822942708333336</v>
      </c>
      <c r="X39" s="1">
        <f t="shared" ref="X39:Y48" si="11">S39/3.84</f>
        <v>0.85144531250000011</v>
      </c>
      <c r="Y39" s="1">
        <f t="shared" si="11"/>
        <v>5.3131432291666671</v>
      </c>
      <c r="AB39" s="6" t="s">
        <v>6</v>
      </c>
      <c r="AC39" s="5">
        <v>11.645999999999999</v>
      </c>
      <c r="AD39" s="5">
        <v>3.1732200000000002</v>
      </c>
      <c r="AE39" s="5">
        <v>20.118780000000001</v>
      </c>
      <c r="AH39" s="1">
        <f>AC39/3.84</f>
        <v>3.0328124999999999</v>
      </c>
      <c r="AI39" s="1">
        <f t="shared" ref="AI39:AJ48" si="12">AD39/3.84</f>
        <v>0.82635937500000012</v>
      </c>
      <c r="AJ39" s="1">
        <f t="shared" si="12"/>
        <v>5.2392656250000007</v>
      </c>
      <c r="AM39" s="6" t="s">
        <v>6</v>
      </c>
      <c r="AN39" s="5">
        <v>11.05325</v>
      </c>
      <c r="AO39" s="5">
        <v>2.9707500000000002</v>
      </c>
      <c r="AP39" s="5">
        <v>19.135750000000002</v>
      </c>
      <c r="AS39" s="1">
        <f>AN39/3.84</f>
        <v>2.8784505208333333</v>
      </c>
      <c r="AT39" s="1">
        <f t="shared" ref="AT39:AU48" si="13">AO39/3.84</f>
        <v>0.77363281250000004</v>
      </c>
      <c r="AU39" s="1">
        <f t="shared" si="13"/>
        <v>4.9832682291666677</v>
      </c>
      <c r="AX39" s="6" t="s">
        <v>6</v>
      </c>
      <c r="AY39" s="5">
        <v>10.08146</v>
      </c>
      <c r="AZ39" s="5">
        <v>2.6032199999999999</v>
      </c>
      <c r="BA39" s="5">
        <v>17.559699999999999</v>
      </c>
      <c r="BD39" s="1">
        <f>AY39/3.84</f>
        <v>2.6253802083333335</v>
      </c>
      <c r="BE39" s="1">
        <f t="shared" ref="BE39:BF48" si="14">AZ39/3.84</f>
        <v>0.67792187500000001</v>
      </c>
      <c r="BF39" s="1">
        <f t="shared" si="14"/>
        <v>4.572838541666667</v>
      </c>
    </row>
    <row r="40" spans="1:58" x14ac:dyDescent="0.25">
      <c r="A40" s="1" t="s">
        <v>7</v>
      </c>
      <c r="B40" s="5">
        <v>17.136570000000003</v>
      </c>
      <c r="C40" s="5">
        <v>10.518700000000001</v>
      </c>
      <c r="D40" s="5">
        <v>23.754430000000003</v>
      </c>
      <c r="G40" s="1">
        <f t="shared" ref="G40:G48" si="15">B40/3.84</f>
        <v>4.4626484375000004</v>
      </c>
      <c r="H40" s="1">
        <f t="shared" si="10"/>
        <v>2.7392447916666671</v>
      </c>
      <c r="I40" s="1">
        <f t="shared" si="10"/>
        <v>6.1860494791666678</v>
      </c>
      <c r="Q40" s="6" t="s">
        <v>7</v>
      </c>
      <c r="R40" s="5">
        <v>16.545249999999999</v>
      </c>
      <c r="S40" s="5">
        <v>10.106679999999999</v>
      </c>
      <c r="T40" s="5">
        <v>22.983809999999998</v>
      </c>
      <c r="W40" s="1">
        <f t="shared" ref="W40:W48" si="16">R40/3.84</f>
        <v>4.3086588541666666</v>
      </c>
      <c r="X40" s="1">
        <f t="shared" si="11"/>
        <v>2.6319479166666664</v>
      </c>
      <c r="Y40" s="1">
        <f t="shared" si="11"/>
        <v>5.9853671874999996</v>
      </c>
      <c r="AB40" s="6" t="s">
        <v>7</v>
      </c>
      <c r="AC40" s="5">
        <v>16.292529999999999</v>
      </c>
      <c r="AD40" s="5">
        <v>9.8730999999999991</v>
      </c>
      <c r="AE40" s="5">
        <v>22.711950000000002</v>
      </c>
      <c r="AH40" s="1">
        <f t="shared" ref="AH40:AH48" si="17">AC40/3.84</f>
        <v>4.2428463541666668</v>
      </c>
      <c r="AI40" s="1">
        <f t="shared" si="12"/>
        <v>2.5711197916666664</v>
      </c>
      <c r="AJ40" s="1">
        <f t="shared" si="12"/>
        <v>5.9145703125000004</v>
      </c>
      <c r="AM40" s="6" t="s">
        <v>7</v>
      </c>
      <c r="AN40" s="5">
        <v>15.505050000000001</v>
      </c>
      <c r="AO40" s="5">
        <v>9.366950000000001</v>
      </c>
      <c r="AP40" s="5">
        <v>21.643149999999999</v>
      </c>
      <c r="AS40" s="1">
        <f t="shared" ref="AS40:AS48" si="18">AN40/3.84</f>
        <v>4.0377734375000003</v>
      </c>
      <c r="AT40" s="1">
        <f t="shared" si="13"/>
        <v>2.4393098958333335</v>
      </c>
      <c r="AU40" s="1">
        <f t="shared" si="13"/>
        <v>5.6362369791666662</v>
      </c>
      <c r="AX40" s="6" t="s">
        <v>7</v>
      </c>
      <c r="AY40" s="5">
        <v>14.204469999999999</v>
      </c>
      <c r="AZ40" s="5">
        <v>8.4391400000000001</v>
      </c>
      <c r="BA40" s="5">
        <v>19.969809999999999</v>
      </c>
      <c r="BD40" s="1">
        <f t="shared" ref="BD40:BD48" si="19">AY40/3.84</f>
        <v>3.6990807291666665</v>
      </c>
      <c r="BE40" s="1">
        <f t="shared" si="14"/>
        <v>2.1976927083333333</v>
      </c>
      <c r="BF40" s="1">
        <f t="shared" si="14"/>
        <v>5.2004713541666669</v>
      </c>
    </row>
    <row r="41" spans="1:58" x14ac:dyDescent="0.25">
      <c r="A41" s="1" t="s">
        <v>8</v>
      </c>
      <c r="B41" s="5">
        <v>14.34972</v>
      </c>
      <c r="C41" s="5">
        <v>9.7024699999999999</v>
      </c>
      <c r="D41" s="5">
        <v>18.996959999999998</v>
      </c>
      <c r="G41" s="1">
        <f t="shared" si="15"/>
        <v>3.7369062500000001</v>
      </c>
      <c r="H41" s="1">
        <f t="shared" si="10"/>
        <v>2.5266848958333332</v>
      </c>
      <c r="I41" s="1">
        <f t="shared" si="10"/>
        <v>4.9471249999999998</v>
      </c>
      <c r="Q41" s="6" t="s">
        <v>8</v>
      </c>
      <c r="R41" s="5">
        <v>13.838849999999999</v>
      </c>
      <c r="S41" s="5">
        <v>9.2903700000000011</v>
      </c>
      <c r="T41" s="5">
        <v>18.387329999999999</v>
      </c>
      <c r="W41" s="1">
        <f t="shared" si="16"/>
        <v>3.6038671874999997</v>
      </c>
      <c r="X41" s="1">
        <f t="shared" si="11"/>
        <v>2.4193671875000002</v>
      </c>
      <c r="Y41" s="1">
        <f t="shared" si="11"/>
        <v>4.7883671874999996</v>
      </c>
      <c r="AB41" s="6" t="s">
        <v>8</v>
      </c>
      <c r="AC41" s="5">
        <v>13.620189999999999</v>
      </c>
      <c r="AD41" s="5">
        <v>9.1120199999999993</v>
      </c>
      <c r="AE41" s="5">
        <v>18.12837</v>
      </c>
      <c r="AH41" s="1">
        <f t="shared" si="17"/>
        <v>3.5469244791666665</v>
      </c>
      <c r="AI41" s="1">
        <f t="shared" si="12"/>
        <v>2.3729218749999998</v>
      </c>
      <c r="AJ41" s="1">
        <f t="shared" si="12"/>
        <v>4.7209296875</v>
      </c>
      <c r="AM41" s="6" t="s">
        <v>8</v>
      </c>
      <c r="AN41" s="5">
        <v>12.942039999999999</v>
      </c>
      <c r="AO41" s="5">
        <v>8.6573100000000007</v>
      </c>
      <c r="AP41" s="5">
        <v>17.226759999999999</v>
      </c>
      <c r="AS41" s="1">
        <f t="shared" si="18"/>
        <v>3.3703229166666664</v>
      </c>
      <c r="AT41" s="1">
        <f t="shared" si="13"/>
        <v>2.2545078125000004</v>
      </c>
      <c r="AU41" s="1">
        <f t="shared" si="13"/>
        <v>4.4861354166666665</v>
      </c>
      <c r="AX41" s="6" t="s">
        <v>8</v>
      </c>
      <c r="AY41" s="5">
        <v>11.82649</v>
      </c>
      <c r="AZ41" s="5">
        <v>7.7781600000000006</v>
      </c>
      <c r="BA41" s="5">
        <v>15.87482</v>
      </c>
      <c r="BD41" s="1">
        <f t="shared" si="19"/>
        <v>3.0798151041666668</v>
      </c>
      <c r="BE41" s="1">
        <f t="shared" si="14"/>
        <v>2.0255625000000004</v>
      </c>
      <c r="BF41" s="1">
        <f t="shared" si="14"/>
        <v>4.1340677083333333</v>
      </c>
    </row>
    <row r="42" spans="1:58" x14ac:dyDescent="0.25">
      <c r="A42" s="1" t="s">
        <v>9</v>
      </c>
      <c r="B42" s="5">
        <v>12.641630000000001</v>
      </c>
      <c r="C42" s="5">
        <v>8.8341399999999997</v>
      </c>
      <c r="D42" s="5">
        <v>16.44913</v>
      </c>
      <c r="G42" s="1">
        <f t="shared" si="15"/>
        <v>3.2920911458333335</v>
      </c>
      <c r="H42" s="1">
        <f t="shared" si="10"/>
        <v>2.3005572916666668</v>
      </c>
      <c r="I42" s="1">
        <f t="shared" si="10"/>
        <v>4.283627604166667</v>
      </c>
      <c r="Q42" s="6" t="s">
        <v>9</v>
      </c>
      <c r="R42" s="5">
        <v>12.182869999999999</v>
      </c>
      <c r="S42" s="5">
        <v>8.4593000000000007</v>
      </c>
      <c r="T42" s="5">
        <v>15.90644</v>
      </c>
      <c r="W42" s="1">
        <f t="shared" si="16"/>
        <v>3.1726223958333333</v>
      </c>
      <c r="X42" s="1">
        <f t="shared" si="11"/>
        <v>2.2029427083333335</v>
      </c>
      <c r="Y42" s="1">
        <f t="shared" si="11"/>
        <v>4.1423020833333331</v>
      </c>
      <c r="AB42" s="6" t="s">
        <v>9</v>
      </c>
      <c r="AC42" s="5">
        <v>11.986840000000001</v>
      </c>
      <c r="AD42" s="5">
        <v>8.3026699999999991</v>
      </c>
      <c r="AE42" s="5">
        <v>15.670999999999999</v>
      </c>
      <c r="AH42" s="1">
        <f t="shared" si="17"/>
        <v>3.121572916666667</v>
      </c>
      <c r="AI42" s="1">
        <f t="shared" si="12"/>
        <v>2.162153645833333</v>
      </c>
      <c r="AJ42" s="1">
        <f t="shared" si="12"/>
        <v>4.0809895833333334</v>
      </c>
      <c r="AM42" s="6" t="s">
        <v>9</v>
      </c>
      <c r="AN42" s="5">
        <v>11.379290000000001</v>
      </c>
      <c r="AO42" s="5">
        <v>7.8660499999999995</v>
      </c>
      <c r="AP42" s="5">
        <v>14.892520000000001</v>
      </c>
      <c r="AS42" s="1">
        <f t="shared" si="18"/>
        <v>2.9633567708333337</v>
      </c>
      <c r="AT42" s="1">
        <f t="shared" si="13"/>
        <v>2.0484505208333332</v>
      </c>
      <c r="AU42" s="1">
        <f t="shared" si="13"/>
        <v>3.878260416666667</v>
      </c>
      <c r="AX42" s="6" t="s">
        <v>9</v>
      </c>
      <c r="AY42" s="5">
        <v>10.38236</v>
      </c>
      <c r="AZ42" s="5">
        <v>7.0742299999999991</v>
      </c>
      <c r="BA42" s="5">
        <v>13.69049</v>
      </c>
      <c r="BD42" s="1">
        <f t="shared" si="19"/>
        <v>2.7037395833333333</v>
      </c>
      <c r="BE42" s="1">
        <f t="shared" si="14"/>
        <v>1.8422473958333332</v>
      </c>
      <c r="BF42" s="1">
        <f t="shared" si="14"/>
        <v>3.5652317708333334</v>
      </c>
    </row>
    <row r="43" spans="1:58" x14ac:dyDescent="0.25">
      <c r="A43" s="1" t="s">
        <v>10</v>
      </c>
      <c r="B43" s="5">
        <v>11.930440000000001</v>
      </c>
      <c r="C43" s="5">
        <v>8.7851900000000001</v>
      </c>
      <c r="D43" s="5">
        <v>15.075699999999999</v>
      </c>
      <c r="G43" s="1">
        <f t="shared" si="15"/>
        <v>3.1068854166666671</v>
      </c>
      <c r="H43" s="1">
        <f t="shared" si="10"/>
        <v>2.2878098958333335</v>
      </c>
      <c r="I43" s="1">
        <f t="shared" si="10"/>
        <v>3.9259635416666665</v>
      </c>
      <c r="Q43" s="6" t="s">
        <v>10</v>
      </c>
      <c r="R43" s="5">
        <v>11.494060000000001</v>
      </c>
      <c r="S43" s="5">
        <v>8.4175299999999993</v>
      </c>
      <c r="T43" s="5">
        <v>14.57058</v>
      </c>
      <c r="W43" s="1">
        <f t="shared" si="16"/>
        <v>2.9932447916666671</v>
      </c>
      <c r="X43" s="1">
        <f t="shared" si="11"/>
        <v>2.1920651041666668</v>
      </c>
      <c r="Y43" s="1">
        <f t="shared" si="11"/>
        <v>3.7944218749999998</v>
      </c>
      <c r="AB43" s="6" t="s">
        <v>10</v>
      </c>
      <c r="AC43" s="5">
        <v>11.30785</v>
      </c>
      <c r="AD43" s="5">
        <v>8.2468399999999988</v>
      </c>
      <c r="AE43" s="5">
        <v>14.36886</v>
      </c>
      <c r="AH43" s="1">
        <f t="shared" si="17"/>
        <v>2.9447526041666667</v>
      </c>
      <c r="AI43" s="1">
        <f t="shared" si="12"/>
        <v>2.1476145833333331</v>
      </c>
      <c r="AJ43" s="1">
        <f t="shared" si="12"/>
        <v>3.7418906249999999</v>
      </c>
      <c r="AM43" s="6" t="s">
        <v>10</v>
      </c>
      <c r="AN43" s="5">
        <v>10.730359999999999</v>
      </c>
      <c r="AO43" s="5">
        <v>7.8286400000000009</v>
      </c>
      <c r="AP43" s="5">
        <v>13.632079999999998</v>
      </c>
      <c r="AS43" s="1">
        <f t="shared" si="18"/>
        <v>2.794364583333333</v>
      </c>
      <c r="AT43" s="1">
        <f t="shared" si="13"/>
        <v>2.0387083333333336</v>
      </c>
      <c r="AU43" s="1">
        <f t="shared" si="13"/>
        <v>3.550020833333333</v>
      </c>
      <c r="AX43" s="6" t="s">
        <v>10</v>
      </c>
      <c r="AY43" s="5">
        <v>9.7840899999999991</v>
      </c>
      <c r="AZ43" s="5">
        <v>7.0370199999999992</v>
      </c>
      <c r="BA43" s="5">
        <v>12.53116</v>
      </c>
      <c r="BD43" s="1">
        <f t="shared" si="19"/>
        <v>2.5479401041666665</v>
      </c>
      <c r="BE43" s="1">
        <f t="shared" si="14"/>
        <v>1.8325572916666666</v>
      </c>
      <c r="BF43" s="1">
        <f t="shared" si="14"/>
        <v>3.2633229166666666</v>
      </c>
    </row>
    <row r="44" spans="1:58" x14ac:dyDescent="0.25">
      <c r="A44" s="1" t="s">
        <v>11</v>
      </c>
      <c r="B44" s="5">
        <v>13.159380000000001</v>
      </c>
      <c r="C44" s="5">
        <v>10.10544</v>
      </c>
      <c r="D44" s="5">
        <v>16.21331</v>
      </c>
      <c r="G44" s="1">
        <f t="shared" si="15"/>
        <v>3.4269218750000001</v>
      </c>
      <c r="H44" s="1">
        <f t="shared" si="10"/>
        <v>2.6316250000000001</v>
      </c>
      <c r="I44" s="1">
        <f t="shared" si="10"/>
        <v>4.2222161458333334</v>
      </c>
      <c r="Q44" s="6" t="s">
        <v>11</v>
      </c>
      <c r="R44" s="5">
        <v>12.68444</v>
      </c>
      <c r="S44" s="5">
        <v>9.6983800000000002</v>
      </c>
      <c r="T44" s="5">
        <v>15.670500000000001</v>
      </c>
      <c r="W44" s="1">
        <f t="shared" si="16"/>
        <v>3.3032395833333337</v>
      </c>
      <c r="X44" s="1">
        <f t="shared" si="11"/>
        <v>2.5256197916666667</v>
      </c>
      <c r="Y44" s="1">
        <f t="shared" si="11"/>
        <v>4.0808593750000002</v>
      </c>
      <c r="AB44" s="6" t="s">
        <v>11</v>
      </c>
      <c r="AC44" s="5">
        <v>12.481770000000001</v>
      </c>
      <c r="AD44" s="5">
        <v>9.49512</v>
      </c>
      <c r="AE44" s="5">
        <v>15.468409999999999</v>
      </c>
      <c r="AH44" s="1">
        <f t="shared" si="17"/>
        <v>3.2504609375000002</v>
      </c>
      <c r="AI44" s="1">
        <f t="shared" si="12"/>
        <v>2.4726875000000001</v>
      </c>
      <c r="AJ44" s="1">
        <f t="shared" si="12"/>
        <v>4.0282317708333331</v>
      </c>
      <c r="AM44" s="6" t="s">
        <v>11</v>
      </c>
      <c r="AN44" s="5">
        <v>11.852369999999999</v>
      </c>
      <c r="AO44" s="5">
        <v>9.017669999999999</v>
      </c>
      <c r="AP44" s="5">
        <v>14.687059999999999</v>
      </c>
      <c r="AS44" s="1">
        <f t="shared" si="18"/>
        <v>3.0865546874999996</v>
      </c>
      <c r="AT44" s="1">
        <f t="shared" si="13"/>
        <v>2.3483515625</v>
      </c>
      <c r="AU44" s="1">
        <f t="shared" si="13"/>
        <v>3.8247552083333334</v>
      </c>
      <c r="AX44" s="6" t="s">
        <v>11</v>
      </c>
      <c r="AY44" s="5">
        <v>10.81911</v>
      </c>
      <c r="AZ44" s="5">
        <v>8.1257800000000007</v>
      </c>
      <c r="BA44" s="5">
        <v>13.51244</v>
      </c>
      <c r="BD44" s="1">
        <f t="shared" si="19"/>
        <v>2.8174765625</v>
      </c>
      <c r="BE44" s="1">
        <f t="shared" si="14"/>
        <v>2.116088541666667</v>
      </c>
      <c r="BF44" s="1">
        <f t="shared" si="14"/>
        <v>3.5188645833333334</v>
      </c>
    </row>
    <row r="45" spans="1:58" x14ac:dyDescent="0.25">
      <c r="A45" s="1" t="s">
        <v>12</v>
      </c>
      <c r="B45" s="5">
        <v>10.79824</v>
      </c>
      <c r="C45" s="5">
        <v>8.3175699999999999</v>
      </c>
      <c r="D45" s="5">
        <v>13.278919999999999</v>
      </c>
      <c r="G45" s="1">
        <f t="shared" si="15"/>
        <v>2.8120416666666666</v>
      </c>
      <c r="H45" s="1">
        <f t="shared" si="10"/>
        <v>2.1660338541666668</v>
      </c>
      <c r="I45" s="1">
        <f t="shared" si="10"/>
        <v>3.4580520833333335</v>
      </c>
      <c r="Q45" s="6" t="s">
        <v>12</v>
      </c>
      <c r="R45" s="5">
        <v>10.398399999999999</v>
      </c>
      <c r="S45" s="5">
        <v>7.9571500000000004</v>
      </c>
      <c r="T45" s="5">
        <v>12.83966</v>
      </c>
      <c r="W45" s="1">
        <f t="shared" si="16"/>
        <v>2.7079166666666663</v>
      </c>
      <c r="X45" s="1">
        <f t="shared" si="11"/>
        <v>2.0721744791666667</v>
      </c>
      <c r="Y45" s="1">
        <f t="shared" si="11"/>
        <v>3.3436614583333335</v>
      </c>
      <c r="AB45" s="6" t="s">
        <v>12</v>
      </c>
      <c r="AC45" s="5">
        <v>10.227819999999999</v>
      </c>
      <c r="AD45" s="5">
        <v>7.803980000000001</v>
      </c>
      <c r="AE45" s="5">
        <v>12.651660000000001</v>
      </c>
      <c r="AH45" s="1">
        <f t="shared" si="17"/>
        <v>2.6634947916666665</v>
      </c>
      <c r="AI45" s="1">
        <f t="shared" si="12"/>
        <v>2.0322864583333335</v>
      </c>
      <c r="AJ45" s="1">
        <f t="shared" si="12"/>
        <v>3.2947031250000003</v>
      </c>
      <c r="AM45" s="6" t="s">
        <v>12</v>
      </c>
      <c r="AN45" s="5">
        <v>9.6995300000000011</v>
      </c>
      <c r="AO45" s="5">
        <v>7.406699999999999</v>
      </c>
      <c r="AP45" s="5">
        <v>11.99236</v>
      </c>
      <c r="AS45" s="1">
        <f t="shared" si="18"/>
        <v>2.5259192708333336</v>
      </c>
      <c r="AT45" s="1">
        <f t="shared" si="13"/>
        <v>1.9288281249999999</v>
      </c>
      <c r="AU45" s="1">
        <f t="shared" si="13"/>
        <v>3.1230104166666668</v>
      </c>
      <c r="AX45" s="6" t="s">
        <v>12</v>
      </c>
      <c r="AY45" s="5">
        <v>8.8351299999999995</v>
      </c>
      <c r="AZ45" s="5">
        <v>6.6453700000000007</v>
      </c>
      <c r="BA45" s="5">
        <v>11.024900000000001</v>
      </c>
      <c r="BD45" s="1">
        <f t="shared" si="19"/>
        <v>2.3008151041666665</v>
      </c>
      <c r="BE45" s="1">
        <f t="shared" si="14"/>
        <v>1.730565104166667</v>
      </c>
      <c r="BF45" s="1">
        <f t="shared" si="14"/>
        <v>2.8710677083333338</v>
      </c>
    </row>
    <row r="46" spans="1:58" x14ac:dyDescent="0.25">
      <c r="A46" s="1" t="s">
        <v>13</v>
      </c>
      <c r="B46" s="5">
        <v>11.526</v>
      </c>
      <c r="C46" s="5">
        <v>8.2621299999999991</v>
      </c>
      <c r="D46" s="5">
        <v>14.789859999999999</v>
      </c>
      <c r="G46" s="1">
        <f t="shared" si="15"/>
        <v>3.0015624999999999</v>
      </c>
      <c r="H46" s="1">
        <f t="shared" si="10"/>
        <v>2.1515963541666667</v>
      </c>
      <c r="I46" s="1">
        <f t="shared" si="10"/>
        <v>3.8515260416666668</v>
      </c>
      <c r="Q46" s="6" t="s">
        <v>13</v>
      </c>
      <c r="R46" s="5">
        <v>11.102650000000001</v>
      </c>
      <c r="S46" s="5">
        <v>7.9044600000000003</v>
      </c>
      <c r="T46" s="5">
        <v>14.300840000000001</v>
      </c>
      <c r="W46" s="1">
        <f t="shared" si="16"/>
        <v>2.8913151041666669</v>
      </c>
      <c r="X46" s="1">
        <f t="shared" si="11"/>
        <v>2.0584531250000002</v>
      </c>
      <c r="Y46" s="1">
        <f t="shared" si="11"/>
        <v>3.7241770833333336</v>
      </c>
      <c r="AB46" s="6" t="s">
        <v>13</v>
      </c>
      <c r="AC46" s="5">
        <v>10.921720000000001</v>
      </c>
      <c r="AD46" s="5">
        <v>7.7577499999999997</v>
      </c>
      <c r="AE46" s="5">
        <v>14.085690000000001</v>
      </c>
      <c r="AH46" s="1">
        <f t="shared" si="17"/>
        <v>2.8441979166666669</v>
      </c>
      <c r="AI46" s="1">
        <f t="shared" si="12"/>
        <v>2.0202473958333331</v>
      </c>
      <c r="AJ46" s="1">
        <f t="shared" si="12"/>
        <v>3.6681484375000006</v>
      </c>
      <c r="AM46" s="6" t="s">
        <v>13</v>
      </c>
      <c r="AN46" s="5">
        <v>10.36186</v>
      </c>
      <c r="AO46" s="5">
        <v>7.3613899999999992</v>
      </c>
      <c r="AP46" s="5">
        <v>13.36233</v>
      </c>
      <c r="AS46" s="1">
        <f t="shared" si="18"/>
        <v>2.6984010416666666</v>
      </c>
      <c r="AT46" s="1">
        <f t="shared" si="13"/>
        <v>1.9170286458333332</v>
      </c>
      <c r="AU46" s="1">
        <f t="shared" si="13"/>
        <v>3.4797734375</v>
      </c>
      <c r="AX46" s="6" t="s">
        <v>13</v>
      </c>
      <c r="AY46" s="5">
        <v>9.4445899999999998</v>
      </c>
      <c r="AZ46" s="5">
        <v>6.6089700000000002</v>
      </c>
      <c r="BA46" s="5">
        <v>12.28021</v>
      </c>
      <c r="BD46" s="1">
        <f t="shared" si="19"/>
        <v>2.4595286458333332</v>
      </c>
      <c r="BE46" s="1">
        <f t="shared" si="14"/>
        <v>1.7210859375000001</v>
      </c>
      <c r="BF46" s="1">
        <f t="shared" si="14"/>
        <v>3.197971354166667</v>
      </c>
    </row>
    <row r="47" spans="1:58" x14ac:dyDescent="0.25">
      <c r="A47" s="1" t="s">
        <v>14</v>
      </c>
      <c r="B47" s="5">
        <v>9.6312499999999996</v>
      </c>
      <c r="C47" s="5">
        <v>6.4893800000000006</v>
      </c>
      <c r="D47" s="5">
        <v>12.773119999999999</v>
      </c>
      <c r="G47" s="1">
        <f t="shared" si="15"/>
        <v>2.5081380208333335</v>
      </c>
      <c r="H47" s="1">
        <f t="shared" si="10"/>
        <v>1.6899427083333336</v>
      </c>
      <c r="I47" s="1">
        <f t="shared" si="10"/>
        <v>3.3263333333333329</v>
      </c>
      <c r="Q47" s="6" t="s">
        <v>14</v>
      </c>
      <c r="R47" s="5">
        <v>9.2702200000000001</v>
      </c>
      <c r="S47" s="5">
        <v>6.2003300000000001</v>
      </c>
      <c r="T47" s="5">
        <v>12.3401</v>
      </c>
      <c r="W47" s="1">
        <f t="shared" si="16"/>
        <v>2.4141197916666668</v>
      </c>
      <c r="X47" s="1">
        <f t="shared" si="11"/>
        <v>1.6146692708333334</v>
      </c>
      <c r="Y47" s="1">
        <f t="shared" si="11"/>
        <v>3.2135677083333332</v>
      </c>
      <c r="AB47" s="6" t="s">
        <v>14</v>
      </c>
      <c r="AC47" s="5">
        <v>9.116200000000001</v>
      </c>
      <c r="AD47" s="5">
        <v>6.0772699999999995</v>
      </c>
      <c r="AE47" s="5">
        <v>12.15513</v>
      </c>
      <c r="AH47" s="1">
        <f t="shared" si="17"/>
        <v>2.3740104166666671</v>
      </c>
      <c r="AI47" s="1">
        <f t="shared" si="12"/>
        <v>1.5826223958333332</v>
      </c>
      <c r="AJ47" s="1">
        <f t="shared" si="12"/>
        <v>3.1653984374999999</v>
      </c>
      <c r="AM47" s="6" t="s">
        <v>14</v>
      </c>
      <c r="AN47" s="5">
        <v>8.639800000000001</v>
      </c>
      <c r="AO47" s="5">
        <v>5.7696800000000001</v>
      </c>
      <c r="AP47" s="5">
        <v>11.509919999999999</v>
      </c>
      <c r="AS47" s="1">
        <f t="shared" si="18"/>
        <v>2.2499479166666672</v>
      </c>
      <c r="AT47" s="1">
        <f t="shared" si="13"/>
        <v>1.5025208333333335</v>
      </c>
      <c r="AU47" s="1">
        <f t="shared" si="13"/>
        <v>2.9973749999999999</v>
      </c>
      <c r="AX47" s="6" t="s">
        <v>14</v>
      </c>
      <c r="AY47" s="5">
        <v>7.86172</v>
      </c>
      <c r="AZ47" s="5">
        <v>5.1606699999999996</v>
      </c>
      <c r="BA47" s="5">
        <v>10.56277</v>
      </c>
      <c r="BD47" s="1">
        <f t="shared" si="19"/>
        <v>2.0473229166666669</v>
      </c>
      <c r="BE47" s="1">
        <f t="shared" si="14"/>
        <v>1.3439244791666667</v>
      </c>
      <c r="BF47" s="1">
        <f t="shared" si="14"/>
        <v>2.7507213541666671</v>
      </c>
    </row>
    <row r="48" spans="1:58" x14ac:dyDescent="0.25">
      <c r="A48" s="1" t="s">
        <v>15</v>
      </c>
      <c r="B48" s="5">
        <v>4.7254699999999996</v>
      </c>
      <c r="C48" s="5">
        <v>2.25997</v>
      </c>
      <c r="D48" s="5">
        <v>7.1909699999999992</v>
      </c>
      <c r="G48" s="1">
        <f t="shared" si="15"/>
        <v>1.2305911458333332</v>
      </c>
      <c r="H48" s="1">
        <f t="shared" si="10"/>
        <v>0.5885338541666667</v>
      </c>
      <c r="I48" s="1">
        <f t="shared" si="10"/>
        <v>1.8726484374999999</v>
      </c>
      <c r="Q48" s="6" t="s">
        <v>15</v>
      </c>
      <c r="R48" s="5">
        <v>4.5390499999999996</v>
      </c>
      <c r="S48" s="5">
        <v>2.1591499999999999</v>
      </c>
      <c r="T48" s="5">
        <v>6.9189400000000001</v>
      </c>
      <c r="W48" s="1">
        <f t="shared" si="16"/>
        <v>1.1820442708333332</v>
      </c>
      <c r="X48" s="1">
        <f t="shared" si="11"/>
        <v>0.56227864583333331</v>
      </c>
      <c r="Y48" s="1">
        <f t="shared" si="11"/>
        <v>1.8018072916666668</v>
      </c>
      <c r="AB48" s="6" t="s">
        <v>15</v>
      </c>
      <c r="AC48" s="5">
        <v>4.4599199999999994</v>
      </c>
      <c r="AD48" s="5">
        <v>2.1105999999999998</v>
      </c>
      <c r="AE48" s="5">
        <v>6.80924</v>
      </c>
      <c r="AH48" s="1">
        <f t="shared" si="17"/>
        <v>1.1614374999999999</v>
      </c>
      <c r="AI48" s="1">
        <f t="shared" si="12"/>
        <v>0.5496354166666666</v>
      </c>
      <c r="AJ48" s="1">
        <f t="shared" si="12"/>
        <v>1.7732395833333334</v>
      </c>
      <c r="AM48" s="6" t="s">
        <v>15</v>
      </c>
      <c r="AN48" s="5">
        <v>4.2154600000000002</v>
      </c>
      <c r="AO48" s="5">
        <v>1.9965199999999999</v>
      </c>
      <c r="AP48" s="5">
        <v>6.4344000000000001</v>
      </c>
      <c r="AS48" s="1">
        <f t="shared" si="18"/>
        <v>1.0977760416666669</v>
      </c>
      <c r="AT48" s="1">
        <f t="shared" si="13"/>
        <v>0.51992708333333326</v>
      </c>
      <c r="AU48" s="1">
        <f t="shared" si="13"/>
        <v>1.6756250000000001</v>
      </c>
      <c r="AX48" s="6" t="s">
        <v>15</v>
      </c>
      <c r="AY48" s="5">
        <v>3.8191999999999995</v>
      </c>
      <c r="AZ48" s="5">
        <v>1.7820099999999999</v>
      </c>
      <c r="BA48" s="5">
        <v>5.8563900000000002</v>
      </c>
      <c r="BD48" s="1">
        <f t="shared" si="19"/>
        <v>0.99458333333333326</v>
      </c>
      <c r="BE48" s="1">
        <f t="shared" si="14"/>
        <v>0.46406510416666663</v>
      </c>
      <c r="BF48" s="1">
        <f t="shared" si="14"/>
        <v>1.5251015625000002</v>
      </c>
    </row>
    <row r="49" spans="1:50" x14ac:dyDescent="0.25">
      <c r="AB49" s="6"/>
      <c r="AM49" s="6"/>
      <c r="AX49" s="6"/>
    </row>
    <row r="51" spans="1:50" x14ac:dyDescent="0.25">
      <c r="A51" s="1" t="s">
        <v>32</v>
      </c>
    </row>
    <row r="53" spans="1:50" x14ac:dyDescent="0.25">
      <c r="B53" s="1" t="s">
        <v>28</v>
      </c>
      <c r="G53" s="1" t="s">
        <v>29</v>
      </c>
    </row>
    <row r="54" spans="1:50" x14ac:dyDescent="0.25">
      <c r="B54" s="1" t="s">
        <v>16</v>
      </c>
      <c r="C54" s="1" t="s">
        <v>4</v>
      </c>
      <c r="D54" s="1" t="s">
        <v>5</v>
      </c>
      <c r="G54" s="1" t="s">
        <v>16</v>
      </c>
      <c r="H54" s="1" t="s">
        <v>4</v>
      </c>
      <c r="I54" s="1" t="s">
        <v>5</v>
      </c>
    </row>
    <row r="55" spans="1:50" x14ac:dyDescent="0.25">
      <c r="A55" s="1" t="s">
        <v>6</v>
      </c>
      <c r="B55" s="5">
        <v>5.0865900000000002</v>
      </c>
      <c r="C55" s="5">
        <v>0.51912000000000003</v>
      </c>
      <c r="D55" s="5">
        <v>9.6540600000000012</v>
      </c>
      <c r="G55" s="1">
        <f>B55/3.84</f>
        <v>1.3246328125000002</v>
      </c>
      <c r="H55" s="1">
        <f t="shared" ref="H55:I64" si="20">C55/3.84</f>
        <v>0.13518750000000002</v>
      </c>
      <c r="I55" s="1">
        <f t="shared" si="20"/>
        <v>2.5140781250000006</v>
      </c>
    </row>
    <row r="56" spans="1:50" x14ac:dyDescent="0.25">
      <c r="A56" s="1" t="s">
        <v>7</v>
      </c>
      <c r="B56" s="5">
        <v>7.3334200000000003</v>
      </c>
      <c r="C56" s="5">
        <v>2.98366</v>
      </c>
      <c r="D56" s="5">
        <v>11.68318</v>
      </c>
      <c r="G56" s="1">
        <f t="shared" ref="G56:G64" si="21">B56/3.84</f>
        <v>1.9097447916666668</v>
      </c>
      <c r="H56" s="1">
        <f t="shared" si="20"/>
        <v>0.77699479166666674</v>
      </c>
      <c r="I56" s="1">
        <f t="shared" si="20"/>
        <v>3.0424947916666669</v>
      </c>
    </row>
    <row r="57" spans="1:50" x14ac:dyDescent="0.25">
      <c r="A57" s="1" t="s">
        <v>8</v>
      </c>
      <c r="B57" s="5">
        <v>6.0248099999999996</v>
      </c>
      <c r="C57" s="5">
        <v>2.84111</v>
      </c>
      <c r="D57" s="5">
        <v>9.2085100000000004</v>
      </c>
      <c r="G57" s="1">
        <f t="shared" si="21"/>
        <v>1.5689609375</v>
      </c>
      <c r="H57" s="1">
        <f t="shared" si="20"/>
        <v>0.73987239583333342</v>
      </c>
      <c r="I57" s="1">
        <f t="shared" si="20"/>
        <v>2.3980494791666667</v>
      </c>
    </row>
    <row r="58" spans="1:50" x14ac:dyDescent="0.25">
      <c r="A58" s="1" t="s">
        <v>9</v>
      </c>
      <c r="B58" s="5">
        <v>5.2468899999999996</v>
      </c>
      <c r="C58" s="5">
        <v>2.5078799999999997</v>
      </c>
      <c r="D58" s="5">
        <v>7.9859</v>
      </c>
      <c r="G58" s="1">
        <f t="shared" si="21"/>
        <v>1.3663776041666666</v>
      </c>
      <c r="H58" s="1">
        <f t="shared" si="20"/>
        <v>0.65309374999999992</v>
      </c>
      <c r="I58" s="1">
        <f t="shared" si="20"/>
        <v>2.0796614583333333</v>
      </c>
    </row>
    <row r="59" spans="1:50" x14ac:dyDescent="0.25">
      <c r="A59" s="1" t="s">
        <v>10</v>
      </c>
      <c r="B59" s="5">
        <v>4.9282899999999996</v>
      </c>
      <c r="C59" s="5">
        <v>2.4381300000000001</v>
      </c>
      <c r="D59" s="5">
        <v>7.4184600000000005</v>
      </c>
      <c r="G59" s="1">
        <f t="shared" si="21"/>
        <v>1.2834088541666666</v>
      </c>
      <c r="H59" s="1">
        <f t="shared" si="20"/>
        <v>0.63492968750000001</v>
      </c>
      <c r="I59" s="1">
        <f t="shared" si="20"/>
        <v>1.9318906250000003</v>
      </c>
    </row>
    <row r="60" spans="1:50" x14ac:dyDescent="0.25">
      <c r="A60" s="1" t="s">
        <v>11</v>
      </c>
      <c r="B60" s="5">
        <v>5.4808300000000001</v>
      </c>
      <c r="C60" s="5">
        <v>2.8037399999999999</v>
      </c>
      <c r="D60" s="5">
        <v>8.1579200000000007</v>
      </c>
      <c r="G60" s="1">
        <f t="shared" si="21"/>
        <v>1.4272994791666667</v>
      </c>
      <c r="H60" s="1">
        <f t="shared" si="20"/>
        <v>0.73014062499999999</v>
      </c>
      <c r="I60" s="1">
        <f t="shared" si="20"/>
        <v>2.1244583333333336</v>
      </c>
    </row>
    <row r="61" spans="1:50" x14ac:dyDescent="0.25">
      <c r="A61" s="1" t="s">
        <v>12</v>
      </c>
      <c r="B61" s="5">
        <v>4.4271599999999998</v>
      </c>
      <c r="C61" s="5">
        <v>2.2619199999999999</v>
      </c>
      <c r="D61" s="5">
        <v>6.5923999999999996</v>
      </c>
      <c r="G61" s="1">
        <f t="shared" si="21"/>
        <v>1.15290625</v>
      </c>
      <c r="H61" s="1">
        <f t="shared" si="20"/>
        <v>0.58904166666666669</v>
      </c>
      <c r="I61" s="1">
        <f t="shared" si="20"/>
        <v>1.7167708333333334</v>
      </c>
    </row>
    <row r="62" spans="1:50" x14ac:dyDescent="0.25">
      <c r="A62" s="1" t="s">
        <v>13</v>
      </c>
      <c r="B62" s="5">
        <v>4.74838</v>
      </c>
      <c r="C62" s="5">
        <v>2.2705800000000003</v>
      </c>
      <c r="D62" s="5">
        <v>7.2261699999999998</v>
      </c>
      <c r="G62" s="1">
        <f t="shared" si="21"/>
        <v>1.2365572916666667</v>
      </c>
      <c r="H62" s="1">
        <f t="shared" si="20"/>
        <v>0.59129687500000006</v>
      </c>
      <c r="I62" s="1">
        <f t="shared" si="20"/>
        <v>1.8818151041666666</v>
      </c>
    </row>
    <row r="63" spans="1:50" x14ac:dyDescent="0.25">
      <c r="A63" s="1" t="s">
        <v>14</v>
      </c>
      <c r="B63" s="5">
        <v>3.9184299999999999</v>
      </c>
      <c r="C63" s="5">
        <v>1.7322799999999998</v>
      </c>
      <c r="D63" s="5">
        <v>6.1045799999999995</v>
      </c>
      <c r="G63" s="1">
        <f t="shared" si="21"/>
        <v>1.0204244791666666</v>
      </c>
      <c r="H63" s="1">
        <f t="shared" si="20"/>
        <v>0.45111458333333332</v>
      </c>
      <c r="I63" s="1">
        <f t="shared" si="20"/>
        <v>1.5897343749999999</v>
      </c>
    </row>
    <row r="64" spans="1:50" x14ac:dyDescent="0.25">
      <c r="A64" s="1" t="s">
        <v>15</v>
      </c>
      <c r="B64" s="5">
        <v>1.86259</v>
      </c>
      <c r="C64" s="5">
        <v>0.57131999999999994</v>
      </c>
      <c r="D64" s="5">
        <v>3.1538700000000004</v>
      </c>
      <c r="G64" s="1">
        <f t="shared" si="21"/>
        <v>0.48504947916666669</v>
      </c>
      <c r="H64" s="1">
        <f t="shared" si="20"/>
        <v>0.14878124999999998</v>
      </c>
      <c r="I64" s="1">
        <f t="shared" si="20"/>
        <v>0.82132031250000015</v>
      </c>
    </row>
    <row r="67" spans="1:9" x14ac:dyDescent="0.25">
      <c r="A67" s="1" t="s">
        <v>33</v>
      </c>
    </row>
    <row r="69" spans="1:9" x14ac:dyDescent="0.25">
      <c r="B69" s="1" t="s">
        <v>28</v>
      </c>
      <c r="G69" s="1" t="s">
        <v>29</v>
      </c>
    </row>
    <row r="70" spans="1:9" x14ac:dyDescent="0.25">
      <c r="B70" s="1" t="s">
        <v>16</v>
      </c>
      <c r="C70" s="1" t="s">
        <v>4</v>
      </c>
      <c r="D70" s="1" t="s">
        <v>5</v>
      </c>
      <c r="G70" s="1" t="s">
        <v>16</v>
      </c>
      <c r="H70" s="1" t="s">
        <v>4</v>
      </c>
      <c r="I70" s="1" t="s">
        <v>5</v>
      </c>
    </row>
    <row r="71" spans="1:9" x14ac:dyDescent="0.25">
      <c r="A71" s="1" t="s">
        <v>6</v>
      </c>
      <c r="B71" s="5">
        <v>5.1270600000000002</v>
      </c>
      <c r="C71" s="5">
        <v>0.57786000000000004</v>
      </c>
      <c r="D71" s="5">
        <v>9.6762499999999996</v>
      </c>
      <c r="G71" s="1">
        <f>B71/3.84</f>
        <v>1.3351718750000001</v>
      </c>
      <c r="H71" s="1">
        <f t="shared" ref="H71:I80" si="22">C71/3.84</f>
        <v>0.150484375</v>
      </c>
      <c r="I71" s="1">
        <f t="shared" si="22"/>
        <v>2.5198567708333335</v>
      </c>
    </row>
    <row r="72" spans="1:9" x14ac:dyDescent="0.25">
      <c r="A72" s="1" t="s">
        <v>7</v>
      </c>
      <c r="B72" s="5">
        <v>7.3904200000000007</v>
      </c>
      <c r="C72" s="5">
        <v>3.1110899999999999</v>
      </c>
      <c r="D72" s="5">
        <v>11.669749999999999</v>
      </c>
      <c r="G72" s="1">
        <f t="shared" ref="G72:G80" si="23">B72/3.84</f>
        <v>1.9245885416666668</v>
      </c>
      <c r="H72" s="1">
        <f t="shared" si="22"/>
        <v>0.81017968750000002</v>
      </c>
      <c r="I72" s="1">
        <f t="shared" si="22"/>
        <v>3.0389973958333329</v>
      </c>
    </row>
    <row r="73" spans="1:9" x14ac:dyDescent="0.25">
      <c r="A73" s="1" t="s">
        <v>8</v>
      </c>
      <c r="B73" s="5">
        <v>6.0723600000000006</v>
      </c>
      <c r="C73" s="5">
        <v>2.9264399999999999</v>
      </c>
      <c r="D73" s="5">
        <v>9.21828</v>
      </c>
      <c r="G73" s="1">
        <f t="shared" si="23"/>
        <v>1.5813437500000003</v>
      </c>
      <c r="H73" s="1">
        <f t="shared" si="22"/>
        <v>0.76209375000000001</v>
      </c>
      <c r="I73" s="1">
        <f t="shared" si="22"/>
        <v>2.4005937500000001</v>
      </c>
    </row>
    <row r="74" spans="1:9" x14ac:dyDescent="0.25">
      <c r="A74" s="1" t="s">
        <v>9</v>
      </c>
      <c r="B74" s="5">
        <v>5.28864</v>
      </c>
      <c r="C74" s="5">
        <v>2.5970599999999999</v>
      </c>
      <c r="D74" s="5">
        <v>7.9802200000000001</v>
      </c>
      <c r="G74" s="1">
        <f t="shared" si="23"/>
        <v>1.3772500000000001</v>
      </c>
      <c r="H74" s="1">
        <f t="shared" si="22"/>
        <v>0.67631770833333338</v>
      </c>
      <c r="I74" s="1">
        <f t="shared" si="22"/>
        <v>2.0781822916666668</v>
      </c>
    </row>
    <row r="75" spans="1:9" x14ac:dyDescent="0.25">
      <c r="A75" s="1" t="s">
        <v>10</v>
      </c>
      <c r="B75" s="5">
        <v>4.9676799999999997</v>
      </c>
      <c r="C75" s="5">
        <v>2.5270799999999998</v>
      </c>
      <c r="D75" s="5">
        <v>7.4082800000000004</v>
      </c>
      <c r="G75" s="1">
        <f t="shared" si="23"/>
        <v>1.2936666666666665</v>
      </c>
      <c r="H75" s="1">
        <f t="shared" si="22"/>
        <v>0.65809374999999992</v>
      </c>
      <c r="I75" s="1">
        <f t="shared" si="22"/>
        <v>1.9292395833333336</v>
      </c>
    </row>
    <row r="76" spans="1:9" x14ac:dyDescent="0.25">
      <c r="A76" s="1" t="s">
        <v>11</v>
      </c>
      <c r="B76" s="5">
        <v>5.5243200000000003</v>
      </c>
      <c r="C76" s="5">
        <v>2.9024000000000001</v>
      </c>
      <c r="D76" s="5">
        <v>8.1462400000000006</v>
      </c>
      <c r="G76" s="1">
        <f t="shared" si="23"/>
        <v>1.438625</v>
      </c>
      <c r="H76" s="1">
        <f t="shared" si="22"/>
        <v>0.75583333333333336</v>
      </c>
      <c r="I76" s="1">
        <f t="shared" si="22"/>
        <v>2.1214166666666667</v>
      </c>
    </row>
    <row r="77" spans="1:9" x14ac:dyDescent="0.25">
      <c r="A77" s="1" t="s">
        <v>12</v>
      </c>
      <c r="B77" s="5">
        <v>4.4627100000000004</v>
      </c>
      <c r="C77" s="5">
        <v>2.3355100000000002</v>
      </c>
      <c r="D77" s="5">
        <v>6.5899000000000001</v>
      </c>
      <c r="G77" s="1">
        <f t="shared" si="23"/>
        <v>1.1621640625</v>
      </c>
      <c r="H77" s="1">
        <f t="shared" si="22"/>
        <v>0.60820572916666671</v>
      </c>
      <c r="I77" s="1">
        <f t="shared" si="22"/>
        <v>1.7161197916666668</v>
      </c>
    </row>
    <row r="78" spans="1:9" x14ac:dyDescent="0.25">
      <c r="A78" s="1" t="s">
        <v>13</v>
      </c>
      <c r="B78" s="5">
        <v>4.7863899999999999</v>
      </c>
      <c r="C78" s="5">
        <v>2.3296799999999998</v>
      </c>
      <c r="D78" s="5">
        <v>7.2430999999999992</v>
      </c>
      <c r="G78" s="1">
        <f t="shared" si="23"/>
        <v>1.2464557291666667</v>
      </c>
      <c r="H78" s="1">
        <f t="shared" si="22"/>
        <v>0.60668749999999994</v>
      </c>
      <c r="I78" s="1">
        <f t="shared" si="22"/>
        <v>1.8862239583333331</v>
      </c>
    </row>
    <row r="79" spans="1:9" x14ac:dyDescent="0.25">
      <c r="A79" s="1" t="s">
        <v>14</v>
      </c>
      <c r="B79" s="5">
        <v>3.9500899999999999</v>
      </c>
      <c r="C79" s="5">
        <v>1.7843500000000001</v>
      </c>
      <c r="D79" s="5">
        <v>6.1158400000000004</v>
      </c>
      <c r="G79" s="1">
        <f t="shared" si="23"/>
        <v>1.0286692708333334</v>
      </c>
      <c r="H79" s="1">
        <f t="shared" si="22"/>
        <v>0.46467447916666671</v>
      </c>
      <c r="I79" s="1">
        <f t="shared" si="22"/>
        <v>1.5926666666666669</v>
      </c>
    </row>
    <row r="80" spans="1:9" x14ac:dyDescent="0.25">
      <c r="A80" s="1" t="s">
        <v>15</v>
      </c>
      <c r="B80" s="5">
        <v>1.8779600000000001</v>
      </c>
      <c r="C80" s="5">
        <v>0.58536999999999995</v>
      </c>
      <c r="D80" s="5">
        <v>3.1705499999999995</v>
      </c>
      <c r="G80" s="1">
        <f t="shared" si="23"/>
        <v>0.48905208333333339</v>
      </c>
      <c r="H80" s="1">
        <f t="shared" si="22"/>
        <v>0.15244010416666665</v>
      </c>
      <c r="I80" s="1">
        <f t="shared" si="22"/>
        <v>0.82566406249999991</v>
      </c>
    </row>
    <row r="83" spans="1:58" ht="14.25" customHeight="1" x14ac:dyDescent="0.25"/>
    <row r="84" spans="1:58" s="2" customFormat="1" x14ac:dyDescent="0.25">
      <c r="Q84" s="7"/>
    </row>
    <row r="85" spans="1:58" x14ac:dyDescent="0.25">
      <c r="A85" s="3" t="s">
        <v>42</v>
      </c>
    </row>
    <row r="86" spans="1:58" x14ac:dyDescent="0.25">
      <c r="A86" s="4" t="s">
        <v>26</v>
      </c>
    </row>
    <row r="88" spans="1:58" x14ac:dyDescent="0.25">
      <c r="Q88" s="6" t="s">
        <v>17</v>
      </c>
      <c r="AB88" s="6" t="s">
        <v>18</v>
      </c>
      <c r="AM88" s="6" t="s">
        <v>24</v>
      </c>
      <c r="AX88" s="6" t="s">
        <v>25</v>
      </c>
    </row>
    <row r="89" spans="1:58" x14ac:dyDescent="0.25">
      <c r="AB89" s="6"/>
      <c r="AM89" s="6"/>
      <c r="AX89" s="6"/>
    </row>
    <row r="90" spans="1:58" x14ac:dyDescent="0.25">
      <c r="A90" s="4" t="s">
        <v>45</v>
      </c>
      <c r="Q90" s="4" t="s">
        <v>51</v>
      </c>
      <c r="AB90" s="4" t="s">
        <v>53</v>
      </c>
      <c r="AM90" s="4" t="s">
        <v>55</v>
      </c>
      <c r="AX90" s="4" t="s">
        <v>49</v>
      </c>
    </row>
    <row r="91" spans="1:58" x14ac:dyDescent="0.25">
      <c r="AB91" s="6"/>
      <c r="AM91" s="6"/>
      <c r="AX91" s="6"/>
    </row>
    <row r="92" spans="1:58" x14ac:dyDescent="0.25">
      <c r="B92" s="1" t="s">
        <v>43</v>
      </c>
      <c r="G92" s="1" t="s">
        <v>44</v>
      </c>
      <c r="R92" s="1" t="s">
        <v>43</v>
      </c>
      <c r="W92" s="1" t="s">
        <v>44</v>
      </c>
      <c r="AB92" s="6"/>
      <c r="AC92" s="1" t="s">
        <v>43</v>
      </c>
      <c r="AH92" s="1" t="s">
        <v>44</v>
      </c>
      <c r="AM92" s="6"/>
      <c r="AN92" s="1" t="s">
        <v>43</v>
      </c>
      <c r="AS92" s="1" t="s">
        <v>44</v>
      </c>
      <c r="AX92" s="6"/>
      <c r="AY92" s="1" t="s">
        <v>43</v>
      </c>
      <c r="BD92" s="1" t="s">
        <v>44</v>
      </c>
    </row>
    <row r="93" spans="1:58" x14ac:dyDescent="0.25">
      <c r="B93" s="1" t="s">
        <v>16</v>
      </c>
      <c r="C93" s="1" t="s">
        <v>4</v>
      </c>
      <c r="D93" s="1" t="s">
        <v>5</v>
      </c>
      <c r="G93" s="1" t="s">
        <v>16</v>
      </c>
      <c r="H93" s="1" t="s">
        <v>4</v>
      </c>
      <c r="I93" s="1" t="s">
        <v>5</v>
      </c>
      <c r="R93" s="1" t="s">
        <v>16</v>
      </c>
      <c r="S93" s="1" t="s">
        <v>4</v>
      </c>
      <c r="T93" s="1" t="s">
        <v>5</v>
      </c>
      <c r="W93" s="1" t="s">
        <v>16</v>
      </c>
      <c r="X93" s="1" t="s">
        <v>4</v>
      </c>
      <c r="Y93" s="1" t="s">
        <v>5</v>
      </c>
      <c r="AB93" s="6"/>
      <c r="AC93" s="1" t="s">
        <v>16</v>
      </c>
      <c r="AD93" s="1" t="s">
        <v>4</v>
      </c>
      <c r="AE93" s="1" t="s">
        <v>5</v>
      </c>
      <c r="AH93" s="1" t="s">
        <v>16</v>
      </c>
      <c r="AI93" s="1" t="s">
        <v>4</v>
      </c>
      <c r="AJ93" s="1" t="s">
        <v>5</v>
      </c>
      <c r="AM93" s="6"/>
      <c r="AN93" s="1" t="s">
        <v>16</v>
      </c>
      <c r="AO93" s="1" t="s">
        <v>4</v>
      </c>
      <c r="AP93" s="1" t="s">
        <v>5</v>
      </c>
      <c r="AS93" s="1" t="s">
        <v>16</v>
      </c>
      <c r="AT93" s="1" t="s">
        <v>4</v>
      </c>
      <c r="AU93" s="1" t="s">
        <v>5</v>
      </c>
      <c r="AX93" s="6"/>
      <c r="AY93" s="1" t="s">
        <v>16</v>
      </c>
      <c r="AZ93" s="1" t="s">
        <v>4</v>
      </c>
      <c r="BA93" s="1" t="s">
        <v>5</v>
      </c>
      <c r="BD93" s="1" t="s">
        <v>16</v>
      </c>
      <c r="BE93" s="1" t="s">
        <v>4</v>
      </c>
      <c r="BF93" s="1" t="s">
        <v>5</v>
      </c>
    </row>
    <row r="94" spans="1:58" x14ac:dyDescent="0.25">
      <c r="A94" s="1" t="s">
        <v>6</v>
      </c>
      <c r="B94" s="5">
        <v>42.369820000000004</v>
      </c>
      <c r="C94" s="5">
        <v>7.5161899999999999</v>
      </c>
      <c r="D94" s="5">
        <v>77.22345</v>
      </c>
      <c r="G94" s="1">
        <f>B94/3.86</f>
        <v>10.976637305699484</v>
      </c>
      <c r="H94" s="1">
        <f t="shared" ref="H94:I103" si="24">C94/3.86</f>
        <v>1.9471994818652849</v>
      </c>
      <c r="I94" s="1">
        <f t="shared" si="24"/>
        <v>20.006075129533681</v>
      </c>
      <c r="Q94" s="6" t="s">
        <v>6</v>
      </c>
      <c r="R94" s="5">
        <v>41.442240000000005</v>
      </c>
      <c r="S94" s="5">
        <v>6.8510699999999991</v>
      </c>
      <c r="T94" s="5">
        <v>76.033410000000003</v>
      </c>
      <c r="W94" s="1">
        <f>R94/3.86</f>
        <v>10.736331606217618</v>
      </c>
      <c r="X94" s="1">
        <f t="shared" ref="X94:Y103" si="25">S94/3.86</f>
        <v>1.7748886010362692</v>
      </c>
      <c r="Y94" s="1">
        <f t="shared" si="25"/>
        <v>19.697774611398966</v>
      </c>
      <c r="AB94" s="6" t="s">
        <v>6</v>
      </c>
      <c r="AC94" s="5">
        <v>45.566740000000003</v>
      </c>
      <c r="AD94" s="5">
        <v>10.04316</v>
      </c>
      <c r="AE94" s="5">
        <v>81.090329999999994</v>
      </c>
      <c r="AH94" s="1">
        <f>AC94/3.86</f>
        <v>11.804854922279794</v>
      </c>
      <c r="AI94" s="1">
        <f t="shared" ref="AI94:AJ103" si="26">AD94/3.86</f>
        <v>2.6018549222797929</v>
      </c>
      <c r="AJ94" s="1">
        <f t="shared" si="26"/>
        <v>21.007857512953368</v>
      </c>
      <c r="AM94" s="6" t="s">
        <v>6</v>
      </c>
      <c r="AN94" s="5">
        <v>43.068550000000002</v>
      </c>
      <c r="AO94" s="5">
        <v>8.0273599999999998</v>
      </c>
      <c r="AP94" s="5">
        <v>78.109740000000002</v>
      </c>
      <c r="AS94" s="1">
        <f>AN94/3.86</f>
        <v>11.157655440414509</v>
      </c>
      <c r="AT94" s="1">
        <f t="shared" ref="AT94:AU103" si="27">AO94/3.86</f>
        <v>2.0796269430051812</v>
      </c>
      <c r="AU94" s="1">
        <f t="shared" si="27"/>
        <v>20.235683937823836</v>
      </c>
      <c r="AX94" s="6" t="s">
        <v>6</v>
      </c>
      <c r="AY94" s="5">
        <v>45.330120000000001</v>
      </c>
      <c r="AZ94" s="5">
        <v>9.8254900000000003</v>
      </c>
      <c r="BA94" s="5">
        <v>80.834760000000003</v>
      </c>
      <c r="BD94" s="1">
        <f>AY94/3.86</f>
        <v>11.743554404145078</v>
      </c>
      <c r="BE94" s="1">
        <f t="shared" ref="BE94:BF103" si="28">AZ94/3.86</f>
        <v>2.5454637305699483</v>
      </c>
      <c r="BF94" s="1">
        <f t="shared" si="28"/>
        <v>20.941647668393784</v>
      </c>
    </row>
    <row r="95" spans="1:58" x14ac:dyDescent="0.25">
      <c r="A95" s="1" t="s">
        <v>7</v>
      </c>
      <c r="B95" s="5">
        <v>68.228970000000004</v>
      </c>
      <c r="C95" s="5">
        <v>45.362200000000001</v>
      </c>
      <c r="D95" s="5">
        <v>91.095749999999995</v>
      </c>
      <c r="G95" s="1">
        <f t="shared" ref="G95:G103" si="29">B95/3.86</f>
        <v>17.675898963730571</v>
      </c>
      <c r="H95" s="1">
        <f t="shared" si="24"/>
        <v>11.751865284974095</v>
      </c>
      <c r="I95" s="1">
        <f t="shared" si="24"/>
        <v>23.599935233160622</v>
      </c>
      <c r="Q95" s="6" t="s">
        <v>7</v>
      </c>
      <c r="R95" s="5">
        <v>67.396619999999999</v>
      </c>
      <c r="S95" s="5">
        <v>44.274000000000001</v>
      </c>
      <c r="T95" s="5">
        <v>90.519239999999996</v>
      </c>
      <c r="W95" s="1">
        <f t="shared" ref="W95:W103" si="30">R95/3.86</f>
        <v>17.460264248704664</v>
      </c>
      <c r="X95" s="1">
        <f t="shared" si="25"/>
        <v>11.469948186528498</v>
      </c>
      <c r="Y95" s="1">
        <f t="shared" si="25"/>
        <v>23.450580310880827</v>
      </c>
      <c r="AB95" s="6" t="s">
        <v>7</v>
      </c>
      <c r="AC95" s="5">
        <v>70.973280000000003</v>
      </c>
      <c r="AD95" s="5">
        <v>49.125390000000003</v>
      </c>
      <c r="AE95" s="5">
        <v>92.821179999999998</v>
      </c>
      <c r="AH95" s="1">
        <f t="shared" ref="AH95:AH103" si="31">AC95/3.86</f>
        <v>18.386860103626944</v>
      </c>
      <c r="AI95" s="1">
        <f t="shared" si="26"/>
        <v>12.726784974093265</v>
      </c>
      <c r="AJ95" s="1">
        <f t="shared" si="26"/>
        <v>24.046937823834199</v>
      </c>
      <c r="AM95" s="6" t="s">
        <v>7</v>
      </c>
      <c r="AN95" s="5">
        <v>68.845069999999993</v>
      </c>
      <c r="AO95" s="5">
        <v>46.171689999999998</v>
      </c>
      <c r="AP95" s="5">
        <v>91.518450000000001</v>
      </c>
      <c r="AS95" s="1">
        <f t="shared" ref="AS95:AS103" si="32">AN95/3.86</f>
        <v>17.835510362694301</v>
      </c>
      <c r="AT95" s="1">
        <f t="shared" si="27"/>
        <v>11.961577720207254</v>
      </c>
      <c r="AU95" s="1">
        <f t="shared" si="27"/>
        <v>23.709443005181349</v>
      </c>
      <c r="AX95" s="6" t="s">
        <v>7</v>
      </c>
      <c r="AY95" s="5">
        <v>70.774919999999995</v>
      </c>
      <c r="AZ95" s="5">
        <v>48.8247</v>
      </c>
      <c r="BA95" s="5">
        <v>92.725139999999996</v>
      </c>
      <c r="BD95" s="1">
        <f t="shared" ref="BD95:BD103" si="33">AY95/3.86</f>
        <v>18.335471502590671</v>
      </c>
      <c r="BE95" s="1">
        <f t="shared" si="28"/>
        <v>12.648886010362695</v>
      </c>
      <c r="BF95" s="1">
        <f t="shared" si="28"/>
        <v>24.022056994818652</v>
      </c>
    </row>
    <row r="96" spans="1:58" x14ac:dyDescent="0.25">
      <c r="A96" s="1" t="s">
        <v>8</v>
      </c>
      <c r="B96" s="5">
        <v>44.54157</v>
      </c>
      <c r="C96" s="5">
        <v>25.184420000000003</v>
      </c>
      <c r="D96" s="5">
        <v>63.89873</v>
      </c>
      <c r="G96" s="1">
        <f t="shared" si="29"/>
        <v>11.539266839378239</v>
      </c>
      <c r="H96" s="1">
        <f t="shared" si="24"/>
        <v>6.5244611398963741</v>
      </c>
      <c r="I96" s="1">
        <f t="shared" si="24"/>
        <v>16.554075129533679</v>
      </c>
      <c r="Q96" s="6" t="s">
        <v>8</v>
      </c>
      <c r="R96" s="5">
        <v>43.601550000000003</v>
      </c>
      <c r="S96" s="5">
        <v>24.351379999999999</v>
      </c>
      <c r="T96" s="5">
        <v>62.851710000000004</v>
      </c>
      <c r="W96" s="1">
        <f t="shared" si="30"/>
        <v>11.295738341968914</v>
      </c>
      <c r="X96" s="1">
        <f t="shared" si="25"/>
        <v>6.3086476683937827</v>
      </c>
      <c r="Y96" s="1">
        <f t="shared" si="25"/>
        <v>16.282826424870468</v>
      </c>
      <c r="AB96" s="6" t="s">
        <v>8</v>
      </c>
      <c r="AC96" s="5">
        <v>47.767090000000003</v>
      </c>
      <c r="AD96" s="5">
        <v>27.81925</v>
      </c>
      <c r="AE96" s="5">
        <v>67.714929999999995</v>
      </c>
      <c r="AH96" s="1">
        <f t="shared" si="31"/>
        <v>12.37489378238342</v>
      </c>
      <c r="AI96" s="1">
        <f t="shared" si="26"/>
        <v>7.2070595854922281</v>
      </c>
      <c r="AJ96" s="1">
        <f t="shared" si="26"/>
        <v>17.542727979274609</v>
      </c>
      <c r="AM96" s="6" t="s">
        <v>8</v>
      </c>
      <c r="AN96" s="5">
        <v>45.248349999999995</v>
      </c>
      <c r="AO96" s="5">
        <v>25.726230000000001</v>
      </c>
      <c r="AP96" s="5">
        <v>64.770479999999992</v>
      </c>
      <c r="AS96" s="1">
        <f t="shared" si="32"/>
        <v>11.722370466321243</v>
      </c>
      <c r="AT96" s="1">
        <f t="shared" si="27"/>
        <v>6.6648264248704665</v>
      </c>
      <c r="AU96" s="1">
        <f t="shared" si="27"/>
        <v>16.779917098445594</v>
      </c>
      <c r="AX96" s="6" t="s">
        <v>8</v>
      </c>
      <c r="AY96" s="5">
        <v>47.528469999999999</v>
      </c>
      <c r="AZ96" s="5">
        <v>27.466970000000003</v>
      </c>
      <c r="BA96" s="5">
        <v>67.589980000000011</v>
      </c>
      <c r="BD96" s="1">
        <f t="shared" si="33"/>
        <v>12.313075129533679</v>
      </c>
      <c r="BE96" s="1">
        <f t="shared" si="28"/>
        <v>7.1157953367875661</v>
      </c>
      <c r="BF96" s="1">
        <f t="shared" si="28"/>
        <v>17.510357512953373</v>
      </c>
    </row>
    <row r="97" spans="1:58" x14ac:dyDescent="0.25">
      <c r="A97" s="1" t="s">
        <v>9</v>
      </c>
      <c r="B97" s="5">
        <v>61.131869999999999</v>
      </c>
      <c r="C97" s="5">
        <v>43.975619999999999</v>
      </c>
      <c r="D97" s="5">
        <v>78.288120000000006</v>
      </c>
      <c r="G97" s="1">
        <f t="shared" si="29"/>
        <v>15.837272020725388</v>
      </c>
      <c r="H97" s="1">
        <f t="shared" si="24"/>
        <v>11.392647668393783</v>
      </c>
      <c r="I97" s="1">
        <f t="shared" si="24"/>
        <v>20.281896373056998</v>
      </c>
      <c r="Q97" s="6" t="s">
        <v>9</v>
      </c>
      <c r="R97" s="5">
        <v>60.221690000000002</v>
      </c>
      <c r="S97" s="5">
        <v>42.745889999999996</v>
      </c>
      <c r="T97" s="5">
        <v>77.697490000000002</v>
      </c>
      <c r="W97" s="1">
        <f t="shared" si="30"/>
        <v>15.601474093264249</v>
      </c>
      <c r="X97" s="1">
        <f t="shared" si="25"/>
        <v>11.074064766839378</v>
      </c>
      <c r="Y97" s="1">
        <f t="shared" si="25"/>
        <v>20.128883419689121</v>
      </c>
      <c r="AB97" s="6" t="s">
        <v>9</v>
      </c>
      <c r="AC97" s="5">
        <v>64.166290000000004</v>
      </c>
      <c r="AD97" s="5">
        <v>47.179369999999999</v>
      </c>
      <c r="AE97" s="5">
        <v>81.153220000000005</v>
      </c>
      <c r="AH97" s="1">
        <f t="shared" si="31"/>
        <v>16.623391191709846</v>
      </c>
      <c r="AI97" s="1">
        <f t="shared" si="26"/>
        <v>12.222634715025906</v>
      </c>
      <c r="AJ97" s="1">
        <f t="shared" si="26"/>
        <v>21.024150259067358</v>
      </c>
      <c r="AM97" s="6" t="s">
        <v>9</v>
      </c>
      <c r="AN97" s="5">
        <v>61.808350000000004</v>
      </c>
      <c r="AO97" s="5">
        <v>44.698999999999998</v>
      </c>
      <c r="AP97" s="5">
        <v>78.917689999999993</v>
      </c>
      <c r="AS97" s="1">
        <f t="shared" si="32"/>
        <v>16.012525906735753</v>
      </c>
      <c r="AT97" s="1">
        <f t="shared" si="27"/>
        <v>11.580051813471503</v>
      </c>
      <c r="AU97" s="1">
        <f t="shared" si="27"/>
        <v>20.444997409326422</v>
      </c>
      <c r="AX97" s="6" t="s">
        <v>9</v>
      </c>
      <c r="AY97" s="5">
        <v>63.944829999999996</v>
      </c>
      <c r="AZ97" s="5">
        <v>46.646330000000006</v>
      </c>
      <c r="BA97" s="5">
        <v>81.24333</v>
      </c>
      <c r="BD97" s="1">
        <f t="shared" si="33"/>
        <v>16.566018134715026</v>
      </c>
      <c r="BE97" s="1">
        <f t="shared" si="28"/>
        <v>12.084541450777204</v>
      </c>
      <c r="BF97" s="1">
        <f t="shared" si="28"/>
        <v>21.047494818652851</v>
      </c>
    </row>
    <row r="98" spans="1:58" x14ac:dyDescent="0.25">
      <c r="A98" s="1" t="s">
        <v>10</v>
      </c>
      <c r="B98" s="5">
        <v>58.736699999999999</v>
      </c>
      <c r="C98" s="5">
        <v>42.790010000000002</v>
      </c>
      <c r="D98" s="5">
        <v>74.68338</v>
      </c>
      <c r="G98" s="1">
        <f t="shared" si="29"/>
        <v>15.216761658031089</v>
      </c>
      <c r="H98" s="1">
        <f t="shared" si="24"/>
        <v>11.085494818652851</v>
      </c>
      <c r="I98" s="1">
        <f t="shared" si="24"/>
        <v>19.348025906735753</v>
      </c>
      <c r="Q98" s="6" t="s">
        <v>10</v>
      </c>
      <c r="R98" s="5">
        <v>57.809010000000008</v>
      </c>
      <c r="S98" s="5">
        <v>41.71228</v>
      </c>
      <c r="T98" s="5">
        <v>73.905739999999994</v>
      </c>
      <c r="W98" s="1">
        <f t="shared" si="30"/>
        <v>14.976427461139899</v>
      </c>
      <c r="X98" s="1">
        <f t="shared" si="25"/>
        <v>10.806290155440415</v>
      </c>
      <c r="Y98" s="1">
        <f t="shared" si="25"/>
        <v>19.146564766839376</v>
      </c>
      <c r="AB98" s="6" t="s">
        <v>10</v>
      </c>
      <c r="AC98" s="5">
        <v>61.841799999999999</v>
      </c>
      <c r="AD98" s="5">
        <v>45.8994</v>
      </c>
      <c r="AE98" s="5">
        <v>77.784210000000002</v>
      </c>
      <c r="AH98" s="1">
        <f t="shared" si="31"/>
        <v>16.021191709844558</v>
      </c>
      <c r="AI98" s="1">
        <f t="shared" si="26"/>
        <v>11.891036269430051</v>
      </c>
      <c r="AJ98" s="1">
        <f t="shared" si="26"/>
        <v>20.151349740932645</v>
      </c>
      <c r="AM98" s="6" t="s">
        <v>10</v>
      </c>
      <c r="AN98" s="5">
        <v>59.427199999999999</v>
      </c>
      <c r="AO98" s="5">
        <v>43.424839999999996</v>
      </c>
      <c r="AP98" s="5">
        <v>75.429559999999995</v>
      </c>
      <c r="AS98" s="1">
        <f t="shared" si="32"/>
        <v>15.395647668393783</v>
      </c>
      <c r="AT98" s="1">
        <f t="shared" si="27"/>
        <v>11.249958549222796</v>
      </c>
      <c r="AU98" s="1">
        <f t="shared" si="27"/>
        <v>19.541336787564767</v>
      </c>
      <c r="AX98" s="6" t="s">
        <v>10</v>
      </c>
      <c r="AY98" s="5">
        <v>61.614559999999997</v>
      </c>
      <c r="AZ98" s="5">
        <v>45.418320000000001</v>
      </c>
      <c r="BA98" s="5">
        <v>77.810810000000004</v>
      </c>
      <c r="BD98" s="1">
        <f t="shared" si="33"/>
        <v>15.962321243523316</v>
      </c>
      <c r="BE98" s="1">
        <f t="shared" si="28"/>
        <v>11.76640414507772</v>
      </c>
      <c r="BF98" s="1">
        <f t="shared" si="28"/>
        <v>20.158240932642489</v>
      </c>
    </row>
    <row r="99" spans="1:58" x14ac:dyDescent="0.25">
      <c r="A99" s="1" t="s">
        <v>11</v>
      </c>
      <c r="B99" s="5">
        <v>54.576009999999997</v>
      </c>
      <c r="C99" s="5">
        <v>39.908909999999999</v>
      </c>
      <c r="D99" s="5">
        <v>69.243120000000005</v>
      </c>
      <c r="G99" s="1">
        <f t="shared" si="29"/>
        <v>14.138862694300517</v>
      </c>
      <c r="H99" s="1">
        <f t="shared" si="24"/>
        <v>10.339095854922279</v>
      </c>
      <c r="I99" s="1">
        <f t="shared" si="24"/>
        <v>17.938632124352335</v>
      </c>
      <c r="Q99" s="6" t="s">
        <v>11</v>
      </c>
      <c r="R99" s="5">
        <v>53.628779999999999</v>
      </c>
      <c r="S99" s="5">
        <v>38.837319999999998</v>
      </c>
      <c r="T99" s="5">
        <v>68.420230000000004</v>
      </c>
      <c r="W99" s="1">
        <f t="shared" si="30"/>
        <v>13.893466321243524</v>
      </c>
      <c r="X99" s="1">
        <f t="shared" si="25"/>
        <v>10.061481865284973</v>
      </c>
      <c r="Y99" s="1">
        <f t="shared" si="25"/>
        <v>17.725448186528499</v>
      </c>
      <c r="AB99" s="6" t="s">
        <v>11</v>
      </c>
      <c r="AC99" s="5">
        <v>57.770129999999995</v>
      </c>
      <c r="AD99" s="5">
        <v>42.940370000000001</v>
      </c>
      <c r="AE99" s="5">
        <v>72.599890000000002</v>
      </c>
      <c r="AH99" s="1">
        <f t="shared" si="31"/>
        <v>14.966354922279791</v>
      </c>
      <c r="AI99" s="1">
        <f t="shared" si="26"/>
        <v>11.124448186528499</v>
      </c>
      <c r="AJ99" s="1">
        <f t="shared" si="26"/>
        <v>18.808261658031089</v>
      </c>
      <c r="AM99" s="6" t="s">
        <v>11</v>
      </c>
      <c r="AN99" s="5">
        <v>55.283200000000001</v>
      </c>
      <c r="AO99" s="5">
        <v>40.553980000000003</v>
      </c>
      <c r="AP99" s="5">
        <v>70.012430000000009</v>
      </c>
      <c r="AS99" s="1">
        <f t="shared" si="32"/>
        <v>14.322072538860104</v>
      </c>
      <c r="AT99" s="1">
        <f t="shared" si="27"/>
        <v>10.506212435233161</v>
      </c>
      <c r="AU99" s="1">
        <f t="shared" si="27"/>
        <v>18.137935233160626</v>
      </c>
      <c r="AX99" s="6" t="s">
        <v>11</v>
      </c>
      <c r="AY99" s="5">
        <v>57.535769999999999</v>
      </c>
      <c r="AZ99" s="5">
        <v>42.464639999999996</v>
      </c>
      <c r="BA99" s="5">
        <v>72.606890000000007</v>
      </c>
      <c r="BD99" s="1">
        <f t="shared" si="33"/>
        <v>14.905639896373057</v>
      </c>
      <c r="BE99" s="1">
        <f t="shared" si="28"/>
        <v>11.00120207253886</v>
      </c>
      <c r="BF99" s="1">
        <f t="shared" si="28"/>
        <v>18.810075129533683</v>
      </c>
    </row>
    <row r="100" spans="1:58" x14ac:dyDescent="0.25">
      <c r="A100" s="1" t="s">
        <v>12</v>
      </c>
      <c r="B100" s="5">
        <v>53.281930000000003</v>
      </c>
      <c r="C100" s="5">
        <v>39.608399999999996</v>
      </c>
      <c r="D100" s="5">
        <v>66.955460000000002</v>
      </c>
      <c r="G100" s="1">
        <f t="shared" si="29"/>
        <v>13.803608808290157</v>
      </c>
      <c r="H100" s="1">
        <f t="shared" si="24"/>
        <v>10.261243523316061</v>
      </c>
      <c r="I100" s="1">
        <f t="shared" si="24"/>
        <v>17.34597409326425</v>
      </c>
      <c r="Q100" s="6" t="s">
        <v>12</v>
      </c>
      <c r="R100" s="5">
        <v>52.331289999999996</v>
      </c>
      <c r="S100" s="5">
        <v>38.437379999999997</v>
      </c>
      <c r="T100" s="5">
        <v>66.225210000000004</v>
      </c>
      <c r="W100" s="1">
        <f t="shared" si="30"/>
        <v>13.55732901554404</v>
      </c>
      <c r="X100" s="1">
        <f t="shared" si="25"/>
        <v>9.9578704663212427</v>
      </c>
      <c r="Y100" s="1">
        <f t="shared" si="25"/>
        <v>17.156790155440415</v>
      </c>
      <c r="AB100" s="6" t="s">
        <v>12</v>
      </c>
      <c r="AC100" s="5">
        <v>56.494759999999999</v>
      </c>
      <c r="AD100" s="5">
        <v>42.549080000000004</v>
      </c>
      <c r="AE100" s="5">
        <v>70.440440000000009</v>
      </c>
      <c r="AH100" s="1">
        <f t="shared" si="31"/>
        <v>14.635948186528498</v>
      </c>
      <c r="AI100" s="1">
        <f t="shared" si="26"/>
        <v>11.023077720207255</v>
      </c>
      <c r="AJ100" s="1">
        <f t="shared" si="26"/>
        <v>18.248818652849742</v>
      </c>
      <c r="AM100" s="6" t="s">
        <v>12</v>
      </c>
      <c r="AN100" s="5">
        <v>53.992300000000007</v>
      </c>
      <c r="AO100" s="5">
        <v>40.312219999999996</v>
      </c>
      <c r="AP100" s="5">
        <v>67.672380000000004</v>
      </c>
      <c r="AS100" s="1">
        <f t="shared" si="32"/>
        <v>13.987642487046635</v>
      </c>
      <c r="AT100" s="1">
        <f t="shared" si="27"/>
        <v>10.443580310880828</v>
      </c>
      <c r="AU100" s="1">
        <f t="shared" si="27"/>
        <v>17.531704663212437</v>
      </c>
      <c r="AX100" s="6" t="s">
        <v>12</v>
      </c>
      <c r="AY100" s="5">
        <v>56.258770000000005</v>
      </c>
      <c r="AZ100" s="5">
        <v>42.031269999999999</v>
      </c>
      <c r="BA100" s="5">
        <v>70.48626999999999</v>
      </c>
      <c r="BD100" s="1">
        <f t="shared" si="33"/>
        <v>14.574810880829018</v>
      </c>
      <c r="BE100" s="1">
        <f t="shared" si="28"/>
        <v>10.888930051813471</v>
      </c>
      <c r="BF100" s="1">
        <f t="shared" si="28"/>
        <v>18.260691709844558</v>
      </c>
    </row>
    <row r="101" spans="1:58" x14ac:dyDescent="0.25">
      <c r="A101" s="1" t="s">
        <v>13</v>
      </c>
      <c r="B101" s="5">
        <v>61.500569999999996</v>
      </c>
      <c r="C101" s="5">
        <v>45.342909999999996</v>
      </c>
      <c r="D101" s="5">
        <v>77.658229999999989</v>
      </c>
      <c r="G101" s="1">
        <f t="shared" si="29"/>
        <v>15.932790155440413</v>
      </c>
      <c r="H101" s="1">
        <f t="shared" si="24"/>
        <v>11.746867875647668</v>
      </c>
      <c r="I101" s="1">
        <f t="shared" si="24"/>
        <v>20.11871243523316</v>
      </c>
      <c r="Q101" s="6" t="s">
        <v>13</v>
      </c>
      <c r="R101" s="5">
        <v>60.593410000000006</v>
      </c>
      <c r="S101" s="5">
        <v>44.094070000000002</v>
      </c>
      <c r="T101" s="5">
        <v>77.092749999999995</v>
      </c>
      <c r="W101" s="1">
        <f t="shared" si="30"/>
        <v>15.697774611398966</v>
      </c>
      <c r="X101" s="1">
        <f t="shared" si="25"/>
        <v>11.423334196891192</v>
      </c>
      <c r="Y101" s="1">
        <f t="shared" si="25"/>
        <v>19.972215025906735</v>
      </c>
      <c r="AB101" s="6" t="s">
        <v>13</v>
      </c>
      <c r="AC101" s="5">
        <v>64.524020000000007</v>
      </c>
      <c r="AD101" s="5">
        <v>48.663020000000003</v>
      </c>
      <c r="AE101" s="5">
        <v>80.38503</v>
      </c>
      <c r="AH101" s="1">
        <f t="shared" si="31"/>
        <v>16.716067357512955</v>
      </c>
      <c r="AI101" s="1">
        <f t="shared" si="26"/>
        <v>12.607000000000001</v>
      </c>
      <c r="AJ101" s="1">
        <f t="shared" si="26"/>
        <v>20.825137305699482</v>
      </c>
      <c r="AM101" s="6" t="s">
        <v>13</v>
      </c>
      <c r="AN101" s="5">
        <v>62.17456</v>
      </c>
      <c r="AO101" s="5">
        <v>46.055149999999998</v>
      </c>
      <c r="AP101" s="5">
        <v>78.293970000000002</v>
      </c>
      <c r="AS101" s="1">
        <f t="shared" si="32"/>
        <v>16.107398963730571</v>
      </c>
      <c r="AT101" s="1">
        <f t="shared" si="27"/>
        <v>11.931386010362694</v>
      </c>
      <c r="AU101" s="1">
        <f t="shared" si="27"/>
        <v>20.283411917098448</v>
      </c>
      <c r="AX101" s="6" t="s">
        <v>13</v>
      </c>
      <c r="AY101" s="5">
        <v>64.303449999999998</v>
      </c>
      <c r="AZ101" s="5">
        <v>48.099960000000003</v>
      </c>
      <c r="BA101" s="5">
        <v>80.506950000000003</v>
      </c>
      <c r="BD101" s="1">
        <f t="shared" si="33"/>
        <v>16.658924870466322</v>
      </c>
      <c r="BE101" s="1">
        <f t="shared" si="28"/>
        <v>12.461129533678758</v>
      </c>
      <c r="BF101" s="1">
        <f t="shared" si="28"/>
        <v>20.856722797927464</v>
      </c>
    </row>
    <row r="102" spans="1:58" x14ac:dyDescent="0.25">
      <c r="A102" s="1" t="s">
        <v>14</v>
      </c>
      <c r="B102" s="5">
        <v>57.751810000000006</v>
      </c>
      <c r="C102" s="5">
        <v>40.478490000000001</v>
      </c>
      <c r="D102" s="5">
        <v>75.02512999999999</v>
      </c>
      <c r="G102" s="1">
        <f t="shared" si="29"/>
        <v>14.961608808290158</v>
      </c>
      <c r="H102" s="1">
        <f t="shared" si="24"/>
        <v>10.486655440414509</v>
      </c>
      <c r="I102" s="1">
        <f t="shared" si="24"/>
        <v>19.436562176165801</v>
      </c>
      <c r="Q102" s="6" t="s">
        <v>14</v>
      </c>
      <c r="R102" s="5">
        <v>56.818290000000005</v>
      </c>
      <c r="S102" s="5">
        <v>39.142320000000005</v>
      </c>
      <c r="T102" s="5">
        <v>74.494259999999997</v>
      </c>
      <c r="W102" s="1">
        <f t="shared" si="30"/>
        <v>14.719764248704665</v>
      </c>
      <c r="X102" s="1">
        <f t="shared" si="25"/>
        <v>10.140497409326427</v>
      </c>
      <c r="Y102" s="1">
        <f t="shared" si="25"/>
        <v>19.299031088082902</v>
      </c>
      <c r="AB102" s="6" t="s">
        <v>14</v>
      </c>
      <c r="AC102" s="5">
        <v>60.882429999999999</v>
      </c>
      <c r="AD102" s="5">
        <v>43.710259999999998</v>
      </c>
      <c r="AE102" s="5">
        <v>78.054590000000005</v>
      </c>
      <c r="AH102" s="1">
        <f t="shared" si="31"/>
        <v>15.772650259067358</v>
      </c>
      <c r="AI102" s="1">
        <f t="shared" si="26"/>
        <v>11.323901554404145</v>
      </c>
      <c r="AJ102" s="1">
        <f t="shared" si="26"/>
        <v>20.221396373056997</v>
      </c>
      <c r="AM102" s="6" t="s">
        <v>14</v>
      </c>
      <c r="AN102" s="5">
        <v>58.447210000000005</v>
      </c>
      <c r="AO102" s="5">
        <v>41.190460000000002</v>
      </c>
      <c r="AP102" s="5">
        <v>75.703969999999998</v>
      </c>
      <c r="AS102" s="1">
        <f t="shared" si="32"/>
        <v>15.141764248704666</v>
      </c>
      <c r="AT102" s="1">
        <f t="shared" si="27"/>
        <v>10.671103626943006</v>
      </c>
      <c r="AU102" s="1">
        <f t="shared" si="27"/>
        <v>19.612427461139898</v>
      </c>
      <c r="AX102" s="6" t="s">
        <v>14</v>
      </c>
      <c r="AY102" s="5">
        <v>60.653259999999996</v>
      </c>
      <c r="AZ102" s="5">
        <v>43.055929999999996</v>
      </c>
      <c r="BA102" s="5">
        <v>78.250579999999999</v>
      </c>
      <c r="BD102" s="1">
        <f t="shared" si="33"/>
        <v>15.713279792746114</v>
      </c>
      <c r="BE102" s="1">
        <f t="shared" si="28"/>
        <v>11.154386010362694</v>
      </c>
      <c r="BF102" s="1">
        <f t="shared" si="28"/>
        <v>20.272170984455958</v>
      </c>
    </row>
    <row r="103" spans="1:58" x14ac:dyDescent="0.25">
      <c r="A103" s="1" t="s">
        <v>15</v>
      </c>
      <c r="B103" s="5">
        <v>53.523040000000002</v>
      </c>
      <c r="C103" s="5">
        <v>30.210259999999998</v>
      </c>
      <c r="D103" s="5">
        <v>76.835810000000009</v>
      </c>
      <c r="G103" s="1">
        <f t="shared" si="29"/>
        <v>13.866072538860104</v>
      </c>
      <c r="H103" s="1">
        <f t="shared" si="24"/>
        <v>7.8264922279792746</v>
      </c>
      <c r="I103" s="1">
        <f t="shared" si="24"/>
        <v>19.905650259067361</v>
      </c>
      <c r="Q103" s="6" t="s">
        <v>15</v>
      </c>
      <c r="R103" s="5">
        <v>52.573</v>
      </c>
      <c r="S103" s="5">
        <v>29.070910000000001</v>
      </c>
      <c r="T103" s="5">
        <v>76.075099999999992</v>
      </c>
      <c r="W103" s="1">
        <f t="shared" si="30"/>
        <v>13.619948186528498</v>
      </c>
      <c r="X103" s="1">
        <f t="shared" si="25"/>
        <v>7.5313238341968916</v>
      </c>
      <c r="Y103" s="1">
        <f t="shared" si="25"/>
        <v>19.708575129533678</v>
      </c>
      <c r="AB103" s="6" t="s">
        <v>15</v>
      </c>
      <c r="AC103" s="5">
        <v>56.733469999999997</v>
      </c>
      <c r="AD103" s="5">
        <v>33.583330000000004</v>
      </c>
      <c r="AE103" s="5">
        <v>79.883610000000004</v>
      </c>
      <c r="AH103" s="1">
        <f t="shared" si="31"/>
        <v>14.697790155440414</v>
      </c>
      <c r="AI103" s="1">
        <f t="shared" si="26"/>
        <v>8.7003445595854938</v>
      </c>
      <c r="AJ103" s="1">
        <f t="shared" si="26"/>
        <v>20.695235751295339</v>
      </c>
      <c r="AM103" s="6" t="s">
        <v>15</v>
      </c>
      <c r="AN103" s="5">
        <v>54.232910000000004</v>
      </c>
      <c r="AO103" s="5">
        <v>30.977519999999998</v>
      </c>
      <c r="AP103" s="5">
        <v>77.488299999999995</v>
      </c>
      <c r="AS103" s="1">
        <f t="shared" si="32"/>
        <v>14.049976683937825</v>
      </c>
      <c r="AT103" s="1">
        <f t="shared" si="27"/>
        <v>8.0252642487046639</v>
      </c>
      <c r="AU103" s="1">
        <f t="shared" si="27"/>
        <v>20.074689119170984</v>
      </c>
      <c r="AX103" s="6" t="s">
        <v>15</v>
      </c>
      <c r="AY103" s="5">
        <v>56.497920000000001</v>
      </c>
      <c r="AZ103" s="5">
        <v>33.162790000000001</v>
      </c>
      <c r="BA103" s="5">
        <v>79.83305</v>
      </c>
      <c r="BD103" s="1">
        <f t="shared" si="33"/>
        <v>14.63676683937824</v>
      </c>
      <c r="BE103" s="1">
        <f t="shared" si="28"/>
        <v>8.5913963730569947</v>
      </c>
      <c r="BF103" s="1">
        <f t="shared" si="28"/>
        <v>20.682137305699481</v>
      </c>
    </row>
    <row r="104" spans="1:58" x14ac:dyDescent="0.25">
      <c r="AB104" s="6"/>
      <c r="AM104" s="6"/>
      <c r="AX104" s="6"/>
    </row>
    <row r="105" spans="1:58" x14ac:dyDescent="0.25">
      <c r="AB105" s="6"/>
      <c r="AM105" s="6"/>
      <c r="AX105" s="6"/>
    </row>
    <row r="106" spans="1:58" x14ac:dyDescent="0.25">
      <c r="A106" s="4" t="s">
        <v>46</v>
      </c>
      <c r="Q106" s="4" t="s">
        <v>52</v>
      </c>
      <c r="AB106" s="4" t="s">
        <v>54</v>
      </c>
      <c r="AM106" s="4" t="s">
        <v>56</v>
      </c>
      <c r="AX106" s="4" t="s">
        <v>50</v>
      </c>
    </row>
    <row r="107" spans="1:58" x14ac:dyDescent="0.25">
      <c r="AB107" s="6"/>
      <c r="AM107" s="6"/>
      <c r="AX107" s="6"/>
    </row>
    <row r="108" spans="1:58" x14ac:dyDescent="0.25">
      <c r="B108" s="1" t="s">
        <v>43</v>
      </c>
      <c r="G108" s="1" t="s">
        <v>44</v>
      </c>
      <c r="R108" s="1" t="s">
        <v>43</v>
      </c>
      <c r="W108" s="1" t="s">
        <v>44</v>
      </c>
      <c r="AB108" s="6"/>
      <c r="AC108" s="1" t="s">
        <v>43</v>
      </c>
      <c r="AH108" s="1" t="s">
        <v>44</v>
      </c>
      <c r="AM108" s="6"/>
      <c r="AN108" s="1" t="s">
        <v>43</v>
      </c>
      <c r="AS108" s="1" t="s">
        <v>44</v>
      </c>
      <c r="AX108" s="6"/>
      <c r="AY108" s="1" t="s">
        <v>43</v>
      </c>
      <c r="BD108" s="1" t="s">
        <v>44</v>
      </c>
    </row>
    <row r="109" spans="1:58" x14ac:dyDescent="0.25">
      <c r="B109" s="1" t="s">
        <v>16</v>
      </c>
      <c r="C109" s="1" t="s">
        <v>4</v>
      </c>
      <c r="D109" s="1" t="s">
        <v>5</v>
      </c>
      <c r="G109" s="1" t="s">
        <v>16</v>
      </c>
      <c r="H109" s="1" t="s">
        <v>4</v>
      </c>
      <c r="I109" s="1" t="s">
        <v>5</v>
      </c>
      <c r="R109" s="1" t="s">
        <v>16</v>
      </c>
      <c r="S109" s="1" t="s">
        <v>4</v>
      </c>
      <c r="T109" s="1" t="s">
        <v>5</v>
      </c>
      <c r="W109" s="1" t="s">
        <v>16</v>
      </c>
      <c r="X109" s="1" t="s">
        <v>4</v>
      </c>
      <c r="Y109" s="1" t="s">
        <v>5</v>
      </c>
      <c r="AB109" s="6"/>
      <c r="AC109" s="1" t="s">
        <v>16</v>
      </c>
      <c r="AD109" s="1" t="s">
        <v>4</v>
      </c>
      <c r="AE109" s="1" t="s">
        <v>5</v>
      </c>
      <c r="AH109" s="1" t="s">
        <v>16</v>
      </c>
      <c r="AI109" s="1" t="s">
        <v>4</v>
      </c>
      <c r="AJ109" s="1" t="s">
        <v>5</v>
      </c>
      <c r="AM109" s="6"/>
      <c r="AN109" s="1" t="s">
        <v>16</v>
      </c>
      <c r="AO109" s="1" t="s">
        <v>4</v>
      </c>
      <c r="AP109" s="1" t="s">
        <v>5</v>
      </c>
      <c r="AS109" s="1" t="s">
        <v>16</v>
      </c>
      <c r="AT109" s="1" t="s">
        <v>4</v>
      </c>
      <c r="AU109" s="1" t="s">
        <v>5</v>
      </c>
      <c r="AX109" s="6"/>
      <c r="AY109" s="1" t="s">
        <v>16</v>
      </c>
      <c r="AZ109" s="1" t="s">
        <v>4</v>
      </c>
      <c r="BA109" s="1" t="s">
        <v>5</v>
      </c>
      <c r="BD109" s="1" t="s">
        <v>16</v>
      </c>
      <c r="BE109" s="1" t="s">
        <v>4</v>
      </c>
      <c r="BF109" s="1" t="s">
        <v>5</v>
      </c>
    </row>
    <row r="110" spans="1:58" x14ac:dyDescent="0.25">
      <c r="A110" s="1" t="s">
        <v>6</v>
      </c>
      <c r="B110" s="5">
        <v>53.467240000000004</v>
      </c>
      <c r="C110" s="5">
        <v>18.824780000000001</v>
      </c>
      <c r="D110" s="5">
        <v>88.109700000000004</v>
      </c>
      <c r="G110" s="1">
        <f>B110/3.86</f>
        <v>13.851616580310882</v>
      </c>
      <c r="H110" s="1">
        <f t="shared" ref="H110:I119" si="34">C110/3.86</f>
        <v>4.8768860103626945</v>
      </c>
      <c r="I110" s="1">
        <f t="shared" si="34"/>
        <v>22.826347150259068</v>
      </c>
      <c r="Q110" s="6" t="s">
        <v>6</v>
      </c>
      <c r="R110" s="5">
        <v>52.517480000000006</v>
      </c>
      <c r="S110" s="5">
        <v>17.862549999999999</v>
      </c>
      <c r="T110" s="5">
        <v>87.172409999999999</v>
      </c>
      <c r="W110" s="1">
        <f>R110/3.86</f>
        <v>13.605564766839381</v>
      </c>
      <c r="X110" s="1">
        <f t="shared" ref="X110:Y119" si="35">S110/3.86</f>
        <v>4.6276036269430048</v>
      </c>
      <c r="Y110" s="1">
        <f t="shared" si="35"/>
        <v>22.583525906735751</v>
      </c>
      <c r="AB110" s="6" t="s">
        <v>6</v>
      </c>
      <c r="AC110" s="5">
        <v>56.675489999999996</v>
      </c>
      <c r="AD110" s="5">
        <v>22.37921</v>
      </c>
      <c r="AE110" s="5">
        <v>90.971769999999992</v>
      </c>
      <c r="AH110" s="1">
        <f>AC110/3.86</f>
        <v>14.682769430051813</v>
      </c>
      <c r="AI110" s="1">
        <f t="shared" ref="AI110:AJ119" si="36">AD110/3.86</f>
        <v>5.7977227979274613</v>
      </c>
      <c r="AJ110" s="1">
        <f t="shared" si="36"/>
        <v>23.567816062176163</v>
      </c>
      <c r="AM110" s="6" t="s">
        <v>6</v>
      </c>
      <c r="AN110" s="5">
        <v>54.176789999999997</v>
      </c>
      <c r="AO110" s="5">
        <v>19.577749999999998</v>
      </c>
      <c r="AP110" s="5">
        <v>88.775839999999988</v>
      </c>
      <c r="AS110" s="1">
        <f>AN110/3.86</f>
        <v>14.035437823834197</v>
      </c>
      <c r="AT110" s="1">
        <f t="shared" ref="AT110:AU119" si="37">AO110/3.86</f>
        <v>5.0719559585492222</v>
      </c>
      <c r="AU110" s="1">
        <f t="shared" si="37"/>
        <v>22.998922279792744</v>
      </c>
      <c r="AX110" s="6" t="s">
        <v>6</v>
      </c>
      <c r="AY110" s="5">
        <v>56.439640000000004</v>
      </c>
      <c r="AZ110" s="5">
        <v>22.115359999999999</v>
      </c>
      <c r="BA110" s="5">
        <v>90.763930000000002</v>
      </c>
      <c r="BD110" s="1">
        <f>AY110/3.86</f>
        <v>14.621668393782384</v>
      </c>
      <c r="BE110" s="1">
        <f t="shared" ref="BE110:BF119" si="38">AZ110/3.86</f>
        <v>5.729367875647668</v>
      </c>
      <c r="BF110" s="1">
        <f t="shared" si="38"/>
        <v>23.513971502590675</v>
      </c>
    </row>
    <row r="111" spans="1:58" x14ac:dyDescent="0.25">
      <c r="A111" s="1" t="s">
        <v>7</v>
      </c>
      <c r="B111" s="5">
        <v>77.047640000000001</v>
      </c>
      <c r="C111" s="5">
        <v>58.994040000000005</v>
      </c>
      <c r="D111" s="5">
        <v>95.101250000000007</v>
      </c>
      <c r="G111" s="1">
        <f t="shared" ref="G111:G119" si="39">B111/3.86</f>
        <v>19.960528497409328</v>
      </c>
      <c r="H111" s="1">
        <f t="shared" si="34"/>
        <v>15.283430051813474</v>
      </c>
      <c r="I111" s="1">
        <f t="shared" si="34"/>
        <v>24.637629533678759</v>
      </c>
      <c r="Q111" s="6" t="s">
        <v>7</v>
      </c>
      <c r="R111" s="5">
        <v>76.366579999999999</v>
      </c>
      <c r="S111" s="5">
        <v>58.005930000000006</v>
      </c>
      <c r="T111" s="5">
        <v>94.727239999999995</v>
      </c>
      <c r="W111" s="1">
        <f t="shared" ref="W111:W119" si="40">R111/3.86</f>
        <v>19.784088082901555</v>
      </c>
      <c r="X111" s="1">
        <f t="shared" si="35"/>
        <v>15.027443005181349</v>
      </c>
      <c r="Y111" s="1">
        <f t="shared" si="35"/>
        <v>24.540735751295337</v>
      </c>
      <c r="AB111" s="6" t="s">
        <v>7</v>
      </c>
      <c r="AC111" s="5">
        <v>79.261849999999995</v>
      </c>
      <c r="AD111" s="5">
        <v>62.399720000000002</v>
      </c>
      <c r="AE111" s="5">
        <v>96.123980000000003</v>
      </c>
      <c r="AH111" s="1">
        <f t="shared" ref="AH111:AH119" si="41">AC111/3.86</f>
        <v>20.534158031088083</v>
      </c>
      <c r="AI111" s="1">
        <f t="shared" si="36"/>
        <v>16.165730569948188</v>
      </c>
      <c r="AJ111" s="1">
        <f t="shared" si="36"/>
        <v>24.902585492227981</v>
      </c>
      <c r="AM111" s="6" t="s">
        <v>7</v>
      </c>
      <c r="AN111" s="5">
        <v>77.549019999999999</v>
      </c>
      <c r="AO111" s="5">
        <v>59.746299999999998</v>
      </c>
      <c r="AP111" s="5">
        <v>95.351730000000003</v>
      </c>
      <c r="AS111" s="1">
        <f t="shared" ref="AS111:AS119" si="42">AN111/3.86</f>
        <v>20.09041968911917</v>
      </c>
      <c r="AT111" s="1">
        <f t="shared" si="37"/>
        <v>15.478316062176166</v>
      </c>
      <c r="AU111" s="1">
        <f t="shared" si="37"/>
        <v>24.702520725388602</v>
      </c>
      <c r="AX111" s="6" t="s">
        <v>7</v>
      </c>
      <c r="AY111" s="5">
        <v>79.103440000000006</v>
      </c>
      <c r="AZ111" s="5">
        <v>62.159379999999999</v>
      </c>
      <c r="BA111" s="5">
        <v>96.047489999999996</v>
      </c>
      <c r="BD111" s="1">
        <f t="shared" ref="BD111:BD119" si="43">AY111/3.86</f>
        <v>20.493119170984457</v>
      </c>
      <c r="BE111" s="1">
        <f t="shared" si="38"/>
        <v>16.103466321243523</v>
      </c>
      <c r="BF111" s="1">
        <f t="shared" si="38"/>
        <v>24.882769430051813</v>
      </c>
    </row>
    <row r="112" spans="1:58" x14ac:dyDescent="0.25">
      <c r="A112" s="1" t="s">
        <v>8</v>
      </c>
      <c r="B112" s="5">
        <v>55.66283</v>
      </c>
      <c r="C112" s="5">
        <v>37.333190000000002</v>
      </c>
      <c r="D112" s="5">
        <v>73.992460000000008</v>
      </c>
      <c r="G112" s="1">
        <f t="shared" si="39"/>
        <v>14.420422279792746</v>
      </c>
      <c r="H112" s="1">
        <f t="shared" si="34"/>
        <v>9.6718108808290157</v>
      </c>
      <c r="I112" s="1">
        <f t="shared" si="34"/>
        <v>19.169031088082903</v>
      </c>
      <c r="Q112" s="6" t="s">
        <v>8</v>
      </c>
      <c r="R112" s="5">
        <v>54.719680000000004</v>
      </c>
      <c r="S112" s="5">
        <v>36.36797</v>
      </c>
      <c r="T112" s="5">
        <v>73.071390000000008</v>
      </c>
      <c r="W112" s="1">
        <f t="shared" si="40"/>
        <v>14.176082901554405</v>
      </c>
      <c r="X112" s="1">
        <f t="shared" si="35"/>
        <v>9.4217538860103627</v>
      </c>
      <c r="Y112" s="1">
        <f t="shared" si="35"/>
        <v>18.93041191709845</v>
      </c>
      <c r="AB112" s="6" t="s">
        <v>8</v>
      </c>
      <c r="AC112" s="5">
        <v>58.836750000000002</v>
      </c>
      <c r="AD112" s="5">
        <v>40.471049999999998</v>
      </c>
      <c r="AE112" s="5">
        <v>77.202449999999999</v>
      </c>
      <c r="AH112" s="1">
        <f t="shared" si="41"/>
        <v>15.24268134715026</v>
      </c>
      <c r="AI112" s="1">
        <f t="shared" si="36"/>
        <v>10.484727979274611</v>
      </c>
      <c r="AJ112" s="1">
        <f t="shared" si="36"/>
        <v>20.000634715025907</v>
      </c>
      <c r="AM112" s="6" t="s">
        <v>8</v>
      </c>
      <c r="AN112" s="5">
        <v>56.366289999999999</v>
      </c>
      <c r="AO112" s="5">
        <v>38.007710000000003</v>
      </c>
      <c r="AP112" s="5">
        <v>74.724869999999996</v>
      </c>
      <c r="AS112" s="1">
        <f t="shared" si="42"/>
        <v>14.602665803108808</v>
      </c>
      <c r="AT112" s="1">
        <f t="shared" si="37"/>
        <v>9.8465569948186538</v>
      </c>
      <c r="AU112" s="1">
        <f t="shared" si="37"/>
        <v>19.358774611398964</v>
      </c>
      <c r="AX112" s="6" t="s">
        <v>8</v>
      </c>
      <c r="AY112" s="5">
        <v>58.60389</v>
      </c>
      <c r="AZ112" s="5">
        <v>40.130850000000002</v>
      </c>
      <c r="BA112" s="5">
        <v>77.076930000000004</v>
      </c>
      <c r="BD112" s="1">
        <f t="shared" si="43"/>
        <v>15.182354922279794</v>
      </c>
      <c r="BE112" s="1">
        <f t="shared" si="38"/>
        <v>10.396593264248706</v>
      </c>
      <c r="BF112" s="1">
        <f t="shared" si="38"/>
        <v>19.968116580310884</v>
      </c>
    </row>
    <row r="113" spans="1:58" x14ac:dyDescent="0.25">
      <c r="A113" s="1" t="s">
        <v>9</v>
      </c>
      <c r="B113" s="5">
        <v>71.087019999999995</v>
      </c>
      <c r="C113" s="5">
        <v>57.530970000000003</v>
      </c>
      <c r="D113" s="5">
        <v>84.643079999999998</v>
      </c>
      <c r="G113" s="1">
        <f t="shared" si="39"/>
        <v>18.416326424870466</v>
      </c>
      <c r="H113" s="1">
        <f t="shared" si="34"/>
        <v>14.904396373056997</v>
      </c>
      <c r="I113" s="1">
        <f t="shared" si="34"/>
        <v>21.928259067357512</v>
      </c>
      <c r="Q113" s="6" t="s">
        <v>9</v>
      </c>
      <c r="R113" s="5">
        <v>70.296720000000008</v>
      </c>
      <c r="S113" s="5">
        <v>56.381820000000005</v>
      </c>
      <c r="T113" s="5">
        <v>84.211619999999996</v>
      </c>
      <c r="W113" s="1">
        <f t="shared" si="40"/>
        <v>18.211585492227982</v>
      </c>
      <c r="X113" s="1">
        <f t="shared" si="35"/>
        <v>14.606689119170985</v>
      </c>
      <c r="Y113" s="1">
        <f t="shared" si="35"/>
        <v>21.816481865284974</v>
      </c>
      <c r="AB113" s="6" t="s">
        <v>9</v>
      </c>
      <c r="AC113" s="5">
        <v>73.678160000000005</v>
      </c>
      <c r="AD113" s="5">
        <v>60.55659</v>
      </c>
      <c r="AE113" s="5">
        <v>86.799720000000008</v>
      </c>
      <c r="AH113" s="1">
        <f t="shared" si="41"/>
        <v>19.087606217616582</v>
      </c>
      <c r="AI113" s="1">
        <f t="shared" si="36"/>
        <v>15.688235751295338</v>
      </c>
      <c r="AJ113" s="1">
        <f t="shared" si="36"/>
        <v>22.486974093264251</v>
      </c>
      <c r="AM113" s="6" t="s">
        <v>9</v>
      </c>
      <c r="AN113" s="5">
        <v>71.670479999999998</v>
      </c>
      <c r="AO113" s="5">
        <v>58.237940000000002</v>
      </c>
      <c r="AP113" s="5">
        <v>85.103009999999998</v>
      </c>
      <c r="AS113" s="1">
        <f t="shared" si="42"/>
        <v>18.567481865284975</v>
      </c>
      <c r="AT113" s="1">
        <f t="shared" si="37"/>
        <v>15.087549222797929</v>
      </c>
      <c r="AU113" s="1">
        <f t="shared" si="37"/>
        <v>22.047411917098447</v>
      </c>
      <c r="AX113" s="6" t="s">
        <v>9</v>
      </c>
      <c r="AY113" s="5">
        <v>73.49078999999999</v>
      </c>
      <c r="AZ113" s="5">
        <v>60.108189999999993</v>
      </c>
      <c r="BA113" s="5">
        <v>86.873379999999997</v>
      </c>
      <c r="BD113" s="1">
        <f t="shared" si="43"/>
        <v>19.039064766839378</v>
      </c>
      <c r="BE113" s="1">
        <f t="shared" si="38"/>
        <v>15.572069948186527</v>
      </c>
      <c r="BF113" s="1">
        <f t="shared" si="38"/>
        <v>22.506056994818653</v>
      </c>
    </row>
    <row r="114" spans="1:58" x14ac:dyDescent="0.25">
      <c r="A114" s="1" t="s">
        <v>10</v>
      </c>
      <c r="B114" s="5">
        <v>68.994880000000009</v>
      </c>
      <c r="C114" s="5">
        <v>56.470379999999999</v>
      </c>
      <c r="D114" s="5">
        <v>81.519390000000001</v>
      </c>
      <c r="G114" s="1">
        <f t="shared" si="39"/>
        <v>17.874321243523319</v>
      </c>
      <c r="H114" s="1">
        <f t="shared" si="34"/>
        <v>14.629632124352332</v>
      </c>
      <c r="I114" s="1">
        <f t="shared" si="34"/>
        <v>21.119012953367875</v>
      </c>
      <c r="Q114" s="6" t="s">
        <v>10</v>
      </c>
      <c r="R114" s="5">
        <v>68.17282999999999</v>
      </c>
      <c r="S114" s="5">
        <v>55.453099999999999</v>
      </c>
      <c r="T114" s="5">
        <v>80.892569999999992</v>
      </c>
      <c r="W114" s="1">
        <f t="shared" si="40"/>
        <v>17.661354922279791</v>
      </c>
      <c r="X114" s="1">
        <f t="shared" si="35"/>
        <v>14.366088082901555</v>
      </c>
      <c r="Y114" s="1">
        <f t="shared" si="35"/>
        <v>20.956624352331605</v>
      </c>
      <c r="AB114" s="6" t="s">
        <v>10</v>
      </c>
      <c r="AC114" s="5">
        <v>71.698819999999998</v>
      </c>
      <c r="AD114" s="5">
        <v>59.445279999999997</v>
      </c>
      <c r="AE114" s="5">
        <v>83.952359999999999</v>
      </c>
      <c r="AH114" s="1">
        <f t="shared" si="41"/>
        <v>18.574823834196891</v>
      </c>
      <c r="AI114" s="1">
        <f t="shared" si="36"/>
        <v>15.400331606217616</v>
      </c>
      <c r="AJ114" s="1">
        <f t="shared" si="36"/>
        <v>21.749316062176167</v>
      </c>
      <c r="AM114" s="6" t="s">
        <v>10</v>
      </c>
      <c r="AN114" s="5">
        <v>69.602429999999998</v>
      </c>
      <c r="AO114" s="5">
        <v>57.102759999999996</v>
      </c>
      <c r="AP114" s="5">
        <v>82.102100000000007</v>
      </c>
      <c r="AS114" s="1">
        <f t="shared" si="42"/>
        <v>18.031717616580313</v>
      </c>
      <c r="AT114" s="1">
        <f t="shared" si="37"/>
        <v>14.793461139896372</v>
      </c>
      <c r="AU114" s="1">
        <f t="shared" si="37"/>
        <v>21.269974093264253</v>
      </c>
      <c r="AX114" s="6" t="s">
        <v>10</v>
      </c>
      <c r="AY114" s="5">
        <v>71.502650000000003</v>
      </c>
      <c r="AZ114" s="5">
        <v>59.039319999999996</v>
      </c>
      <c r="BA114" s="5">
        <v>83.965990000000005</v>
      </c>
      <c r="BD114" s="1">
        <f t="shared" si="43"/>
        <v>18.524002590673575</v>
      </c>
      <c r="BE114" s="1">
        <f t="shared" si="38"/>
        <v>15.295160621761658</v>
      </c>
      <c r="BF114" s="1">
        <f t="shared" si="38"/>
        <v>21.752847150259068</v>
      </c>
    </row>
    <row r="115" spans="1:58" x14ac:dyDescent="0.25">
      <c r="A115" s="1" t="s">
        <v>11</v>
      </c>
      <c r="B115" s="5">
        <v>65.256129999999999</v>
      </c>
      <c r="C115" s="5">
        <v>53.714550000000003</v>
      </c>
      <c r="D115" s="5">
        <v>76.797700000000006</v>
      </c>
      <c r="G115" s="1">
        <f t="shared" si="39"/>
        <v>16.905733160621761</v>
      </c>
      <c r="H115" s="1">
        <f t="shared" si="34"/>
        <v>13.91568652849741</v>
      </c>
      <c r="I115" s="1">
        <f t="shared" si="34"/>
        <v>19.895777202072541</v>
      </c>
      <c r="Q115" s="6" t="s">
        <v>11</v>
      </c>
      <c r="R115" s="5">
        <v>64.386350000000007</v>
      </c>
      <c r="S115" s="5">
        <v>52.669390000000007</v>
      </c>
      <c r="T115" s="5">
        <v>76.103310000000008</v>
      </c>
      <c r="W115" s="1">
        <f t="shared" si="40"/>
        <v>16.680401554404149</v>
      </c>
      <c r="X115" s="1">
        <f t="shared" si="35"/>
        <v>13.644919689119174</v>
      </c>
      <c r="Y115" s="1">
        <f t="shared" si="35"/>
        <v>19.715883419689121</v>
      </c>
      <c r="AB115" s="6" t="s">
        <v>11</v>
      </c>
      <c r="AC115" s="5">
        <v>68.136539999999997</v>
      </c>
      <c r="AD115" s="5">
        <v>56.711550000000003</v>
      </c>
      <c r="AE115" s="5">
        <v>79.561520000000002</v>
      </c>
      <c r="AH115" s="1">
        <f t="shared" si="41"/>
        <v>17.651953367875649</v>
      </c>
      <c r="AI115" s="1">
        <f t="shared" si="36"/>
        <v>14.692111398963732</v>
      </c>
      <c r="AJ115" s="1">
        <f t="shared" si="36"/>
        <v>20.611792746113991</v>
      </c>
      <c r="AM115" s="6" t="s">
        <v>11</v>
      </c>
      <c r="AN115" s="5">
        <v>65.900800000000004</v>
      </c>
      <c r="AO115" s="5">
        <v>54.381389999999996</v>
      </c>
      <c r="AP115" s="5">
        <v>77.420209999999997</v>
      </c>
      <c r="AS115" s="1">
        <f t="shared" si="42"/>
        <v>17.072746113989638</v>
      </c>
      <c r="AT115" s="1">
        <f t="shared" si="37"/>
        <v>14.088443005181347</v>
      </c>
      <c r="AU115" s="1">
        <f t="shared" si="37"/>
        <v>20.057049222797929</v>
      </c>
      <c r="AX115" s="6" t="s">
        <v>11</v>
      </c>
      <c r="AY115" s="5">
        <v>67.927230000000009</v>
      </c>
      <c r="AZ115" s="5">
        <v>56.299630000000001</v>
      </c>
      <c r="BA115" s="5">
        <v>79.554829999999995</v>
      </c>
      <c r="BD115" s="1">
        <f t="shared" si="43"/>
        <v>17.597727979274616</v>
      </c>
      <c r="BE115" s="1">
        <f t="shared" si="38"/>
        <v>14.585396373056996</v>
      </c>
      <c r="BF115" s="1">
        <f t="shared" si="38"/>
        <v>20.610059585492227</v>
      </c>
    </row>
    <row r="116" spans="1:58" x14ac:dyDescent="0.25">
      <c r="A116" s="1" t="s">
        <v>12</v>
      </c>
      <c r="B116" s="5">
        <v>64.066429999999997</v>
      </c>
      <c r="C116" s="5">
        <v>53.368119999999998</v>
      </c>
      <c r="D116" s="5">
        <v>74.764739999999989</v>
      </c>
      <c r="G116" s="1">
        <f t="shared" si="39"/>
        <v>16.597520725388602</v>
      </c>
      <c r="H116" s="1">
        <f t="shared" si="34"/>
        <v>13.825937823834197</v>
      </c>
      <c r="I116" s="1">
        <f t="shared" si="34"/>
        <v>19.369103626943001</v>
      </c>
      <c r="Q116" s="6" t="s">
        <v>12</v>
      </c>
      <c r="R116" s="5">
        <v>63.183619999999998</v>
      </c>
      <c r="S116" s="5">
        <v>52.207129999999999</v>
      </c>
      <c r="T116" s="5">
        <v>74.160119999999992</v>
      </c>
      <c r="W116" s="1">
        <f t="shared" si="40"/>
        <v>16.368813471502591</v>
      </c>
      <c r="X116" s="1">
        <f t="shared" si="35"/>
        <v>13.525163212435233</v>
      </c>
      <c r="Y116" s="1">
        <f t="shared" si="35"/>
        <v>19.212466321243522</v>
      </c>
      <c r="AB116" s="6" t="s">
        <v>12</v>
      </c>
      <c r="AC116" s="5">
        <v>66.99597</v>
      </c>
      <c r="AD116" s="5">
        <v>56.288819999999994</v>
      </c>
      <c r="AE116" s="5">
        <v>77.703119999999998</v>
      </c>
      <c r="AH116" s="1">
        <f t="shared" si="41"/>
        <v>17.356468911917098</v>
      </c>
      <c r="AI116" s="1">
        <f t="shared" si="36"/>
        <v>14.582595854922278</v>
      </c>
      <c r="AJ116" s="1">
        <f t="shared" si="36"/>
        <v>20.130341968911917</v>
      </c>
      <c r="AM116" s="6" t="s">
        <v>12</v>
      </c>
      <c r="AN116" s="5">
        <v>64.721299999999999</v>
      </c>
      <c r="AO116" s="5">
        <v>54.105159999999998</v>
      </c>
      <c r="AP116" s="5">
        <v>75.337440000000001</v>
      </c>
      <c r="AS116" s="1">
        <f t="shared" si="42"/>
        <v>16.767176165803111</v>
      </c>
      <c r="AT116" s="1">
        <f t="shared" si="37"/>
        <v>14.016880829015545</v>
      </c>
      <c r="AU116" s="1">
        <f t="shared" si="37"/>
        <v>19.517471502590674</v>
      </c>
      <c r="AX116" s="6" t="s">
        <v>12</v>
      </c>
      <c r="AY116" s="5">
        <v>66.782870000000003</v>
      </c>
      <c r="AZ116" s="5">
        <v>55.831269999999996</v>
      </c>
      <c r="BA116" s="5">
        <v>77.734470000000002</v>
      </c>
      <c r="BD116" s="1">
        <f t="shared" si="43"/>
        <v>17.301261658031088</v>
      </c>
      <c r="BE116" s="1">
        <f t="shared" si="38"/>
        <v>14.464059585492228</v>
      </c>
      <c r="BF116" s="1">
        <f t="shared" si="38"/>
        <v>20.138463730569949</v>
      </c>
    </row>
    <row r="117" spans="1:58" x14ac:dyDescent="0.25">
      <c r="A117" s="1" t="s">
        <v>13</v>
      </c>
      <c r="B117" s="5">
        <v>71.405760000000001</v>
      </c>
      <c r="C117" s="5">
        <v>58.600369999999998</v>
      </c>
      <c r="D117" s="5">
        <v>84.211159999999992</v>
      </c>
      <c r="G117" s="1">
        <f t="shared" si="39"/>
        <v>18.498901554404146</v>
      </c>
      <c r="H117" s="1">
        <f t="shared" si="34"/>
        <v>15.181443005181347</v>
      </c>
      <c r="I117" s="1">
        <f t="shared" si="34"/>
        <v>21.816362694300516</v>
      </c>
      <c r="Q117" s="6" t="s">
        <v>13</v>
      </c>
      <c r="R117" s="5">
        <v>70.620710000000003</v>
      </c>
      <c r="S117" s="5">
        <v>57.443849999999998</v>
      </c>
      <c r="T117" s="5">
        <v>83.797569999999993</v>
      </c>
      <c r="W117" s="1">
        <f t="shared" si="40"/>
        <v>18.295520725388602</v>
      </c>
      <c r="X117" s="1">
        <f t="shared" si="35"/>
        <v>14.881826424870466</v>
      </c>
      <c r="Y117" s="1">
        <f t="shared" si="35"/>
        <v>21.709215025906733</v>
      </c>
      <c r="AB117" s="6" t="s">
        <v>13</v>
      </c>
      <c r="AC117" s="5">
        <v>73.979910000000004</v>
      </c>
      <c r="AD117" s="5">
        <v>61.712979999999995</v>
      </c>
      <c r="AE117" s="5">
        <v>86.246849999999995</v>
      </c>
      <c r="AH117" s="1">
        <f t="shared" si="41"/>
        <v>19.165779792746115</v>
      </c>
      <c r="AI117" s="1">
        <f t="shared" si="36"/>
        <v>15.987818652849739</v>
      </c>
      <c r="AJ117" s="1">
        <f t="shared" si="36"/>
        <v>22.343743523316061</v>
      </c>
      <c r="AM117" s="6" t="s">
        <v>13</v>
      </c>
      <c r="AN117" s="5">
        <v>71.985140000000001</v>
      </c>
      <c r="AO117" s="5">
        <v>59.292719999999996</v>
      </c>
      <c r="AP117" s="5">
        <v>84.67756</v>
      </c>
      <c r="AS117" s="1">
        <f t="shared" si="42"/>
        <v>18.649000000000001</v>
      </c>
      <c r="AT117" s="1">
        <f t="shared" si="37"/>
        <v>15.36080829015544</v>
      </c>
      <c r="AU117" s="1">
        <f t="shared" si="37"/>
        <v>21.937191709844559</v>
      </c>
      <c r="AX117" s="6" t="s">
        <v>13</v>
      </c>
      <c r="AY117" s="5">
        <v>73.793869999999998</v>
      </c>
      <c r="AZ117" s="5">
        <v>61.243210000000005</v>
      </c>
      <c r="BA117" s="5">
        <v>86.344529999999992</v>
      </c>
      <c r="BD117" s="1">
        <f t="shared" si="43"/>
        <v>19.117582901554403</v>
      </c>
      <c r="BE117" s="1">
        <f t="shared" si="38"/>
        <v>15.866116580310882</v>
      </c>
      <c r="BF117" s="1">
        <f t="shared" si="38"/>
        <v>22.369049222797926</v>
      </c>
    </row>
    <row r="118" spans="1:58" x14ac:dyDescent="0.25">
      <c r="A118" s="1" t="s">
        <v>14</v>
      </c>
      <c r="B118" s="5">
        <v>68.121589999999998</v>
      </c>
      <c r="C118" s="5">
        <v>53.62285</v>
      </c>
      <c r="D118" s="5">
        <v>82.620320000000007</v>
      </c>
      <c r="G118" s="1">
        <f t="shared" si="39"/>
        <v>17.648080310880829</v>
      </c>
      <c r="H118" s="1">
        <f t="shared" si="34"/>
        <v>13.891930051813471</v>
      </c>
      <c r="I118" s="1">
        <f t="shared" si="34"/>
        <v>21.404227979274612</v>
      </c>
      <c r="Q118" s="6" t="s">
        <v>14</v>
      </c>
      <c r="R118" s="5">
        <v>67.287410000000008</v>
      </c>
      <c r="S118" s="5">
        <v>52.328879999999998</v>
      </c>
      <c r="T118" s="5">
        <v>82.24593999999999</v>
      </c>
      <c r="W118" s="1">
        <f t="shared" si="40"/>
        <v>17.431971502590677</v>
      </c>
      <c r="X118" s="1">
        <f t="shared" si="35"/>
        <v>13.556704663212436</v>
      </c>
      <c r="Y118" s="1">
        <f t="shared" si="35"/>
        <v>21.307238341968912</v>
      </c>
      <c r="AB118" s="6" t="s">
        <v>14</v>
      </c>
      <c r="AC118" s="5">
        <v>70.870519999999999</v>
      </c>
      <c r="AD118" s="5">
        <v>56.826529999999998</v>
      </c>
      <c r="AE118" s="5">
        <v>84.914509999999993</v>
      </c>
      <c r="AH118" s="1">
        <f t="shared" si="41"/>
        <v>18.360238341968913</v>
      </c>
      <c r="AI118" s="1">
        <f t="shared" si="36"/>
        <v>14.72189896373057</v>
      </c>
      <c r="AJ118" s="1">
        <f t="shared" si="36"/>
        <v>21.998577720207251</v>
      </c>
      <c r="AM118" s="6" t="s">
        <v>14</v>
      </c>
      <c r="AN118" s="5">
        <v>68.738600000000005</v>
      </c>
      <c r="AO118" s="5">
        <v>54.353850000000001</v>
      </c>
      <c r="AP118" s="5">
        <v>83.123339999999999</v>
      </c>
      <c r="AS118" s="1">
        <f t="shared" si="42"/>
        <v>17.807927461139897</v>
      </c>
      <c r="AT118" s="1">
        <f t="shared" si="37"/>
        <v>14.081308290155441</v>
      </c>
      <c r="AU118" s="1">
        <f t="shared" si="37"/>
        <v>21.534544041450779</v>
      </c>
      <c r="AX118" s="6" t="s">
        <v>14</v>
      </c>
      <c r="AY118" s="5">
        <v>70.671150000000011</v>
      </c>
      <c r="AZ118" s="5">
        <v>56.258479999999999</v>
      </c>
      <c r="BA118" s="5">
        <v>85.083830000000006</v>
      </c>
      <c r="BD118" s="1">
        <f t="shared" si="43"/>
        <v>18.308588082901558</v>
      </c>
      <c r="BE118" s="1">
        <f t="shared" si="38"/>
        <v>14.574735751295337</v>
      </c>
      <c r="BF118" s="1">
        <f t="shared" si="38"/>
        <v>22.042443005181351</v>
      </c>
    </row>
    <row r="119" spans="1:58" x14ac:dyDescent="0.25">
      <c r="A119" s="1" t="s">
        <v>15</v>
      </c>
      <c r="B119" s="5">
        <v>64.288470000000004</v>
      </c>
      <c r="C119" s="5">
        <v>43.503450000000001</v>
      </c>
      <c r="D119" s="5">
        <v>85.073489999999993</v>
      </c>
      <c r="G119" s="1">
        <f t="shared" si="39"/>
        <v>16.655044041450779</v>
      </c>
      <c r="H119" s="1">
        <f t="shared" si="34"/>
        <v>11.270323834196892</v>
      </c>
      <c r="I119" s="1">
        <f t="shared" si="34"/>
        <v>22.03976424870466</v>
      </c>
      <c r="Q119" s="6" t="s">
        <v>15</v>
      </c>
      <c r="R119" s="5">
        <v>63.408379999999994</v>
      </c>
      <c r="S119" s="5">
        <v>42.295110000000001</v>
      </c>
      <c r="T119" s="5">
        <v>84.521650000000008</v>
      </c>
      <c r="W119" s="1">
        <f t="shared" si="40"/>
        <v>16.4270414507772</v>
      </c>
      <c r="X119" s="1">
        <f t="shared" si="35"/>
        <v>10.95728238341969</v>
      </c>
      <c r="Y119" s="1">
        <f t="shared" si="35"/>
        <v>21.896800518134718</v>
      </c>
      <c r="AB119" s="6" t="s">
        <v>15</v>
      </c>
      <c r="AC119" s="5">
        <v>67.210719999999995</v>
      </c>
      <c r="AD119" s="5">
        <v>47.144000000000005</v>
      </c>
      <c r="AE119" s="5">
        <v>87.277439999999999</v>
      </c>
      <c r="AH119" s="1">
        <f t="shared" si="41"/>
        <v>17.412103626943004</v>
      </c>
      <c r="AI119" s="1">
        <f t="shared" si="36"/>
        <v>12.213471502590675</v>
      </c>
      <c r="AJ119" s="1">
        <f t="shared" si="36"/>
        <v>22.610735751295337</v>
      </c>
      <c r="AM119" s="6" t="s">
        <v>15</v>
      </c>
      <c r="AN119" s="5">
        <v>64.94153</v>
      </c>
      <c r="AO119" s="5">
        <v>44.351550000000003</v>
      </c>
      <c r="AP119" s="5">
        <v>85.53152</v>
      </c>
      <c r="AS119" s="1">
        <f t="shared" si="42"/>
        <v>16.824230569948188</v>
      </c>
      <c r="AT119" s="1">
        <f t="shared" si="37"/>
        <v>11.490038860103628</v>
      </c>
      <c r="AU119" s="1">
        <f t="shared" si="37"/>
        <v>22.158424870466323</v>
      </c>
      <c r="AX119" s="6" t="s">
        <v>15</v>
      </c>
      <c r="AY119" s="5">
        <v>66.998779999999996</v>
      </c>
      <c r="AZ119" s="5">
        <v>46.75808</v>
      </c>
      <c r="BA119" s="5">
        <v>87.23948</v>
      </c>
      <c r="BD119" s="1">
        <f t="shared" si="43"/>
        <v>17.357196891191709</v>
      </c>
      <c r="BE119" s="1">
        <f t="shared" si="38"/>
        <v>12.113492227979275</v>
      </c>
      <c r="BF119" s="1">
        <f t="shared" si="38"/>
        <v>22.600901554404146</v>
      </c>
    </row>
    <row r="120" spans="1:58" x14ac:dyDescent="0.25">
      <c r="AB120" s="6"/>
      <c r="AM120" s="6"/>
      <c r="AX120" s="6"/>
    </row>
    <row r="122" spans="1:58" x14ac:dyDescent="0.25">
      <c r="A122" s="4" t="s">
        <v>47</v>
      </c>
    </row>
    <row r="124" spans="1:58" x14ac:dyDescent="0.25">
      <c r="B124" s="1" t="s">
        <v>43</v>
      </c>
      <c r="G124" s="1" t="s">
        <v>44</v>
      </c>
    </row>
    <row r="125" spans="1:58" x14ac:dyDescent="0.25">
      <c r="B125" s="1" t="s">
        <v>16</v>
      </c>
      <c r="C125" s="1" t="s">
        <v>4</v>
      </c>
      <c r="D125" s="1" t="s">
        <v>5</v>
      </c>
      <c r="G125" s="1" t="s">
        <v>16</v>
      </c>
      <c r="H125" s="1" t="s">
        <v>4</v>
      </c>
      <c r="I125" s="1" t="s">
        <v>5</v>
      </c>
    </row>
    <row r="126" spans="1:58" x14ac:dyDescent="0.25">
      <c r="A126" s="1" t="s">
        <v>6</v>
      </c>
      <c r="B126" s="5">
        <v>47.092390000000002</v>
      </c>
      <c r="C126" s="5">
        <v>4.54251</v>
      </c>
      <c r="D126" s="5">
        <v>89.64228</v>
      </c>
      <c r="G126" s="1">
        <f>B126/3.86</f>
        <v>12.20010103626943</v>
      </c>
      <c r="H126" s="1">
        <f t="shared" ref="H126:I135" si="44">C126/3.86</f>
        <v>1.1768160621761659</v>
      </c>
      <c r="I126" s="1">
        <f t="shared" si="44"/>
        <v>23.22338860103627</v>
      </c>
    </row>
    <row r="127" spans="1:58" x14ac:dyDescent="0.25">
      <c r="A127" s="1" t="s">
        <v>7</v>
      </c>
      <c r="B127" s="5">
        <v>72.220289999999991</v>
      </c>
      <c r="C127" s="5">
        <v>43.871169999999999</v>
      </c>
      <c r="D127" s="5">
        <v>100.5694</v>
      </c>
      <c r="G127" s="1">
        <f t="shared" ref="G127:G135" si="45">B127/3.86</f>
        <v>18.709919689119168</v>
      </c>
      <c r="H127" s="1">
        <f t="shared" si="44"/>
        <v>11.365588082901555</v>
      </c>
      <c r="I127" s="1">
        <f t="shared" si="44"/>
        <v>26.054248704663213</v>
      </c>
    </row>
    <row r="128" spans="1:58" x14ac:dyDescent="0.25">
      <c r="A128" s="1" t="s">
        <v>8</v>
      </c>
      <c r="B128" s="5">
        <v>49.300699999999999</v>
      </c>
      <c r="C128" s="5">
        <v>20.383430000000001</v>
      </c>
      <c r="D128" s="5">
        <v>78.217979999999997</v>
      </c>
      <c r="G128" s="1">
        <f t="shared" si="45"/>
        <v>12.77220207253886</v>
      </c>
      <c r="H128" s="1">
        <f t="shared" si="44"/>
        <v>5.2806813471502592</v>
      </c>
      <c r="I128" s="1">
        <f t="shared" si="44"/>
        <v>20.263725388601035</v>
      </c>
    </row>
    <row r="129" spans="1:9" x14ac:dyDescent="0.25">
      <c r="A129" s="1" t="s">
        <v>9</v>
      </c>
      <c r="B129" s="5">
        <v>65.5655</v>
      </c>
      <c r="C129" s="5">
        <v>39.030730000000005</v>
      </c>
      <c r="D129" s="5">
        <v>92.100269999999995</v>
      </c>
      <c r="G129" s="1">
        <f t="shared" si="45"/>
        <v>16.985880829015546</v>
      </c>
      <c r="H129" s="1">
        <f t="shared" si="44"/>
        <v>10.111588082901557</v>
      </c>
      <c r="I129" s="1">
        <f t="shared" si="44"/>
        <v>23.860173575129533</v>
      </c>
    </row>
    <row r="130" spans="1:9" x14ac:dyDescent="0.25">
      <c r="A130" s="1" t="s">
        <v>10</v>
      </c>
      <c r="B130" s="5">
        <v>63.280340000000002</v>
      </c>
      <c r="C130" s="5">
        <v>36.963850000000001</v>
      </c>
      <c r="D130" s="5">
        <v>89.596830000000011</v>
      </c>
      <c r="G130" s="1">
        <f t="shared" si="45"/>
        <v>16.393870466321246</v>
      </c>
      <c r="H130" s="1">
        <f t="shared" si="44"/>
        <v>9.5761269430051819</v>
      </c>
      <c r="I130" s="1">
        <f t="shared" si="44"/>
        <v>23.211613989637311</v>
      </c>
    </row>
    <row r="131" spans="1:9" x14ac:dyDescent="0.25">
      <c r="A131" s="1" t="s">
        <v>11</v>
      </c>
      <c r="B131" s="5">
        <v>59.261420000000001</v>
      </c>
      <c r="C131" s="5">
        <v>33.081049999999998</v>
      </c>
      <c r="D131" s="5">
        <v>85.441789999999997</v>
      </c>
      <c r="G131" s="1">
        <f t="shared" si="45"/>
        <v>15.352699481865285</v>
      </c>
      <c r="H131" s="1">
        <f t="shared" si="44"/>
        <v>8.570220207253886</v>
      </c>
      <c r="I131" s="1">
        <f t="shared" si="44"/>
        <v>22.135178756476684</v>
      </c>
    </row>
    <row r="132" spans="1:9" x14ac:dyDescent="0.25">
      <c r="A132" s="1" t="s">
        <v>12</v>
      </c>
      <c r="B132" s="5">
        <v>57.997669999999999</v>
      </c>
      <c r="C132" s="5">
        <v>31.680049999999998</v>
      </c>
      <c r="D132" s="5">
        <v>84.315290000000005</v>
      </c>
      <c r="G132" s="1">
        <f t="shared" si="45"/>
        <v>15.025303108808291</v>
      </c>
      <c r="H132" s="1">
        <f t="shared" si="44"/>
        <v>8.2072668393782386</v>
      </c>
      <c r="I132" s="1">
        <f t="shared" si="44"/>
        <v>21.843339378238344</v>
      </c>
    </row>
    <row r="133" spans="1:9" x14ac:dyDescent="0.25">
      <c r="A133" s="1" t="s">
        <v>13</v>
      </c>
      <c r="B133" s="5">
        <v>65.917209999999997</v>
      </c>
      <c r="C133" s="5">
        <v>39.400580000000005</v>
      </c>
      <c r="D133" s="5">
        <v>92.433840000000004</v>
      </c>
      <c r="G133" s="1">
        <f t="shared" si="45"/>
        <v>17.076997409326424</v>
      </c>
      <c r="H133" s="1">
        <f t="shared" si="44"/>
        <v>10.207404145077723</v>
      </c>
      <c r="I133" s="1">
        <f t="shared" si="44"/>
        <v>23.94659067357513</v>
      </c>
    </row>
    <row r="134" spans="1:9" x14ac:dyDescent="0.25">
      <c r="A134" s="1" t="s">
        <v>14</v>
      </c>
      <c r="B134" s="5">
        <v>62.335039999999999</v>
      </c>
      <c r="C134" s="5">
        <v>34.945239999999998</v>
      </c>
      <c r="D134" s="5">
        <v>89.72484</v>
      </c>
      <c r="G134" s="1">
        <f t="shared" si="45"/>
        <v>16.14897409326425</v>
      </c>
      <c r="H134" s="1">
        <f t="shared" si="44"/>
        <v>9.0531709844559582</v>
      </c>
      <c r="I134" s="1">
        <f t="shared" si="44"/>
        <v>23.244777202072541</v>
      </c>
    </row>
    <row r="135" spans="1:9" x14ac:dyDescent="0.25">
      <c r="A135" s="1" t="s">
        <v>15</v>
      </c>
      <c r="B135" s="5">
        <v>58.233910000000002</v>
      </c>
      <c r="C135" s="5">
        <v>25.679859999999998</v>
      </c>
      <c r="D135" s="5">
        <v>90.787970000000001</v>
      </c>
      <c r="G135" s="1">
        <f t="shared" si="45"/>
        <v>15.086505181347151</v>
      </c>
      <c r="H135" s="1">
        <f t="shared" si="44"/>
        <v>6.6528134715025899</v>
      </c>
      <c r="I135" s="1">
        <f t="shared" si="44"/>
        <v>23.520199481865287</v>
      </c>
    </row>
    <row r="138" spans="1:9" x14ac:dyDescent="0.25">
      <c r="A138" s="4" t="s">
        <v>48</v>
      </c>
    </row>
    <row r="140" spans="1:9" x14ac:dyDescent="0.25">
      <c r="B140" s="1" t="s">
        <v>43</v>
      </c>
      <c r="G140" s="1" t="s">
        <v>44</v>
      </c>
    </row>
    <row r="141" spans="1:9" x14ac:dyDescent="0.25">
      <c r="B141" s="1" t="s">
        <v>16</v>
      </c>
      <c r="C141" s="1" t="s">
        <v>4</v>
      </c>
      <c r="D141" s="1" t="s">
        <v>5</v>
      </c>
      <c r="G141" s="1" t="s">
        <v>16</v>
      </c>
      <c r="H141" s="1" t="s">
        <v>4</v>
      </c>
      <c r="I141" s="1" t="s">
        <v>5</v>
      </c>
    </row>
    <row r="142" spans="1:9" x14ac:dyDescent="0.25">
      <c r="A142" s="1" t="s">
        <v>6</v>
      </c>
      <c r="B142" s="5">
        <v>58.177900000000008</v>
      </c>
      <c r="C142" s="5">
        <v>17.256350000000001</v>
      </c>
      <c r="D142" s="5">
        <v>99.099450000000004</v>
      </c>
      <c r="G142" s="1">
        <f>B142/3.86</f>
        <v>15.071994818652852</v>
      </c>
      <c r="H142" s="1">
        <f t="shared" ref="H142:I151" si="46">C142/3.86</f>
        <v>4.4705569948186534</v>
      </c>
      <c r="I142" s="1">
        <f t="shared" si="46"/>
        <v>25.67343264248705</v>
      </c>
    </row>
    <row r="143" spans="1:9" x14ac:dyDescent="0.25">
      <c r="A143" s="1" t="s">
        <v>7</v>
      </c>
      <c r="B143" s="5">
        <v>80.252369999999999</v>
      </c>
      <c r="C143" s="5">
        <v>58.198209999999996</v>
      </c>
      <c r="D143" s="5">
        <v>102.30649999999999</v>
      </c>
      <c r="G143" s="1">
        <f t="shared" ref="G143:G151" si="47">B143/3.86</f>
        <v>20.790769430051814</v>
      </c>
      <c r="H143" s="1">
        <f t="shared" si="46"/>
        <v>15.077256476683937</v>
      </c>
      <c r="I143" s="1">
        <f t="shared" si="46"/>
        <v>26.504274611398962</v>
      </c>
    </row>
    <row r="144" spans="1:9" x14ac:dyDescent="0.25">
      <c r="A144" s="1" t="s">
        <v>8</v>
      </c>
      <c r="B144" s="5">
        <v>60.317459999999997</v>
      </c>
      <c r="C144" s="5">
        <v>33.173540000000003</v>
      </c>
      <c r="D144" s="5">
        <v>87.461380000000005</v>
      </c>
      <c r="G144" s="1">
        <f t="shared" si="47"/>
        <v>15.626284974093265</v>
      </c>
      <c r="H144" s="1">
        <f t="shared" si="46"/>
        <v>8.5941813471502595</v>
      </c>
      <c r="I144" s="1">
        <f t="shared" si="46"/>
        <v>22.658388601036272</v>
      </c>
    </row>
    <row r="145" spans="1:9" x14ac:dyDescent="0.25">
      <c r="A145" s="1" t="s">
        <v>9</v>
      </c>
      <c r="B145" s="5">
        <v>74.852470000000011</v>
      </c>
      <c r="C145" s="5">
        <v>53.346610000000005</v>
      </c>
      <c r="D145" s="5">
        <v>96.358330000000009</v>
      </c>
      <c r="G145" s="1">
        <f t="shared" si="47"/>
        <v>19.391831606217622</v>
      </c>
      <c r="H145" s="1">
        <f t="shared" si="46"/>
        <v>13.820365284974095</v>
      </c>
      <c r="I145" s="1">
        <f t="shared" si="46"/>
        <v>24.963297927461142</v>
      </c>
    </row>
    <row r="146" spans="1:9" x14ac:dyDescent="0.25">
      <c r="A146" s="1" t="s">
        <v>10</v>
      </c>
      <c r="B146" s="5">
        <v>72.929580000000001</v>
      </c>
      <c r="C146" s="5">
        <v>51.27825</v>
      </c>
      <c r="D146" s="5">
        <v>94.580920000000006</v>
      </c>
      <c r="G146" s="1">
        <f t="shared" si="47"/>
        <v>18.893673575129533</v>
      </c>
      <c r="H146" s="1">
        <f t="shared" si="46"/>
        <v>13.284520725388601</v>
      </c>
      <c r="I146" s="1">
        <f t="shared" si="46"/>
        <v>24.502829015544044</v>
      </c>
    </row>
    <row r="147" spans="1:9" x14ac:dyDescent="0.25">
      <c r="A147" s="1" t="s">
        <v>11</v>
      </c>
      <c r="B147" s="5">
        <v>69.456680000000006</v>
      </c>
      <c r="C147" s="5">
        <v>47.256169999999997</v>
      </c>
      <c r="D147" s="5">
        <v>91.65719</v>
      </c>
      <c r="G147" s="1">
        <f t="shared" si="47"/>
        <v>17.9939585492228</v>
      </c>
      <c r="H147" s="1">
        <f t="shared" si="46"/>
        <v>12.242531088082901</v>
      </c>
      <c r="I147" s="1">
        <f t="shared" si="46"/>
        <v>23.745386010362694</v>
      </c>
    </row>
    <row r="148" spans="1:9" x14ac:dyDescent="0.25">
      <c r="A148" s="1" t="s">
        <v>12</v>
      </c>
      <c r="B148" s="5">
        <v>68.340130000000002</v>
      </c>
      <c r="C148" s="5">
        <v>45.735510000000005</v>
      </c>
      <c r="D148" s="5">
        <v>90.944760000000002</v>
      </c>
      <c r="G148" s="1">
        <f t="shared" si="47"/>
        <v>17.704696891191713</v>
      </c>
      <c r="H148" s="1">
        <f t="shared" si="46"/>
        <v>11.848577720207256</v>
      </c>
      <c r="I148" s="1">
        <f t="shared" si="46"/>
        <v>23.560818652849743</v>
      </c>
    </row>
    <row r="149" spans="1:9" x14ac:dyDescent="0.25">
      <c r="A149" s="1" t="s">
        <v>13</v>
      </c>
      <c r="B149" s="5">
        <v>75.145820000000001</v>
      </c>
      <c r="C149" s="5">
        <v>53.600099999999998</v>
      </c>
      <c r="D149" s="5">
        <v>96.691550000000007</v>
      </c>
      <c r="G149" s="1">
        <f t="shared" si="47"/>
        <v>19.467829015544041</v>
      </c>
      <c r="H149" s="1">
        <f t="shared" si="46"/>
        <v>13.886036269430052</v>
      </c>
      <c r="I149" s="1">
        <f t="shared" si="46"/>
        <v>25.049624352331609</v>
      </c>
    </row>
    <row r="150" spans="1:9" x14ac:dyDescent="0.25">
      <c r="A150" s="1" t="s">
        <v>14</v>
      </c>
      <c r="B150" s="5">
        <v>72.123050000000006</v>
      </c>
      <c r="C150" s="5">
        <v>49.061579999999999</v>
      </c>
      <c r="D150" s="5">
        <v>95.184529999999995</v>
      </c>
      <c r="G150" s="1">
        <f t="shared" si="47"/>
        <v>18.684727979274612</v>
      </c>
      <c r="H150" s="1">
        <f t="shared" si="46"/>
        <v>12.710253886010364</v>
      </c>
      <c r="I150" s="1">
        <f t="shared" si="46"/>
        <v>24.659204663212435</v>
      </c>
    </row>
    <row r="151" spans="1:9" x14ac:dyDescent="0.25">
      <c r="A151" s="1" t="s">
        <v>15</v>
      </c>
      <c r="B151" s="5">
        <v>68.549350000000004</v>
      </c>
      <c r="C151" s="5">
        <v>40.08634</v>
      </c>
      <c r="D151" s="5">
        <v>97.012360000000001</v>
      </c>
      <c r="G151" s="1">
        <f t="shared" si="47"/>
        <v>17.758898963730573</v>
      </c>
      <c r="H151" s="1">
        <f t="shared" si="46"/>
        <v>10.385062176165803</v>
      </c>
      <c r="I151" s="1">
        <f t="shared" si="46"/>
        <v>25.132735751295339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2021-07-08T13:59:45Z</dcterms:modified>
</cp:coreProperties>
</file>