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CBD4C0C-2E31-45D6-8381-34542C4F943B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10" i="1" l="1"/>
  <c r="BF110" i="1"/>
  <c r="BE111" i="1"/>
  <c r="BF111" i="1"/>
  <c r="BE112" i="1"/>
  <c r="BF112" i="1"/>
  <c r="BE113" i="1"/>
  <c r="BF113" i="1"/>
  <c r="BE114" i="1"/>
  <c r="BF114" i="1"/>
  <c r="BE115" i="1"/>
  <c r="BF115" i="1"/>
  <c r="BE116" i="1"/>
  <c r="BF116" i="1"/>
  <c r="BE117" i="1"/>
  <c r="BF117" i="1"/>
  <c r="BE118" i="1"/>
  <c r="BF118" i="1"/>
  <c r="BE119" i="1"/>
  <c r="BF119" i="1"/>
  <c r="BD111" i="1"/>
  <c r="BD112" i="1"/>
  <c r="BD113" i="1"/>
  <c r="BD114" i="1"/>
  <c r="BD115" i="1"/>
  <c r="BD116" i="1"/>
  <c r="BD117" i="1"/>
  <c r="BD118" i="1"/>
  <c r="BD119" i="1"/>
  <c r="BD110" i="1"/>
  <c r="BE94" i="1"/>
  <c r="BF94" i="1"/>
  <c r="BE95" i="1"/>
  <c r="BF95" i="1"/>
  <c r="BE96" i="1"/>
  <c r="BF96" i="1"/>
  <c r="BE97" i="1"/>
  <c r="BF97" i="1"/>
  <c r="BE98" i="1"/>
  <c r="BF98" i="1"/>
  <c r="BE99" i="1"/>
  <c r="BF99" i="1"/>
  <c r="BE100" i="1"/>
  <c r="BF100" i="1"/>
  <c r="BE101" i="1"/>
  <c r="BF101" i="1"/>
  <c r="BE102" i="1"/>
  <c r="BF102" i="1"/>
  <c r="BE103" i="1"/>
  <c r="BF103" i="1"/>
  <c r="BD95" i="1"/>
  <c r="BD96" i="1"/>
  <c r="BD97" i="1"/>
  <c r="BD98" i="1"/>
  <c r="BD99" i="1"/>
  <c r="BD100" i="1"/>
  <c r="BD101" i="1"/>
  <c r="BD102" i="1"/>
  <c r="BD103" i="1"/>
  <c r="BD94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S111" i="1"/>
  <c r="AS112" i="1"/>
  <c r="AS113" i="1"/>
  <c r="AS114" i="1"/>
  <c r="AS115" i="1"/>
  <c r="AS116" i="1"/>
  <c r="AS117" i="1"/>
  <c r="AS118" i="1"/>
  <c r="AS119" i="1"/>
  <c r="AS110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S95" i="1"/>
  <c r="AS96" i="1"/>
  <c r="AS97" i="1"/>
  <c r="AS98" i="1"/>
  <c r="AS99" i="1"/>
  <c r="AS100" i="1"/>
  <c r="AS101" i="1"/>
  <c r="AS102" i="1"/>
  <c r="AS103" i="1"/>
  <c r="AS94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H111" i="1"/>
  <c r="AH112" i="1"/>
  <c r="AH113" i="1"/>
  <c r="AH114" i="1"/>
  <c r="AH115" i="1"/>
  <c r="AH116" i="1"/>
  <c r="AH117" i="1"/>
  <c r="AH118" i="1"/>
  <c r="AH119" i="1"/>
  <c r="AH110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H95" i="1"/>
  <c r="AH96" i="1"/>
  <c r="AH97" i="1"/>
  <c r="AH98" i="1"/>
  <c r="AH99" i="1"/>
  <c r="AH100" i="1"/>
  <c r="AH101" i="1"/>
  <c r="AH102" i="1"/>
  <c r="AH103" i="1"/>
  <c r="AH9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W111" i="1"/>
  <c r="W112" i="1"/>
  <c r="W113" i="1"/>
  <c r="W114" i="1"/>
  <c r="W115" i="1"/>
  <c r="W116" i="1"/>
  <c r="W117" i="1"/>
  <c r="W118" i="1"/>
  <c r="W119" i="1"/>
  <c r="W110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W95" i="1"/>
  <c r="W96" i="1"/>
  <c r="W97" i="1"/>
  <c r="W98" i="1"/>
  <c r="W99" i="1"/>
  <c r="W100" i="1"/>
  <c r="W101" i="1"/>
  <c r="W102" i="1"/>
  <c r="W103" i="1"/>
  <c r="W94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G143" i="1"/>
  <c r="G144" i="1"/>
  <c r="G145" i="1"/>
  <c r="G146" i="1"/>
  <c r="G147" i="1"/>
  <c r="G148" i="1"/>
  <c r="G149" i="1"/>
  <c r="G150" i="1"/>
  <c r="G151" i="1"/>
  <c r="G142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G127" i="1"/>
  <c r="G128" i="1"/>
  <c r="G129" i="1"/>
  <c r="G130" i="1"/>
  <c r="G131" i="1"/>
  <c r="G132" i="1"/>
  <c r="G133" i="1"/>
  <c r="G134" i="1"/>
  <c r="G135" i="1"/>
  <c r="G126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G111" i="1"/>
  <c r="G112" i="1"/>
  <c r="G113" i="1"/>
  <c r="G114" i="1"/>
  <c r="G115" i="1"/>
  <c r="G116" i="1"/>
  <c r="G117" i="1"/>
  <c r="G118" i="1"/>
  <c r="G119" i="1"/>
  <c r="G110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G95" i="1"/>
  <c r="G96" i="1"/>
  <c r="G97" i="1"/>
  <c r="G98" i="1"/>
  <c r="G99" i="1"/>
  <c r="G100" i="1"/>
  <c r="G101" i="1"/>
  <c r="G102" i="1"/>
  <c r="G103" i="1"/>
  <c r="G94" i="1"/>
  <c r="BE39" i="1"/>
  <c r="BF39" i="1"/>
  <c r="BE40" i="1"/>
  <c r="BF40" i="1"/>
  <c r="BE41" i="1"/>
  <c r="BF41" i="1"/>
  <c r="BE42" i="1"/>
  <c r="BF42" i="1"/>
  <c r="BE43" i="1"/>
  <c r="BF43" i="1"/>
  <c r="BE44" i="1"/>
  <c r="BF44" i="1"/>
  <c r="BE45" i="1"/>
  <c r="BF45" i="1"/>
  <c r="BE46" i="1"/>
  <c r="BF46" i="1"/>
  <c r="BE47" i="1"/>
  <c r="BF47" i="1"/>
  <c r="BE48" i="1"/>
  <c r="BF48" i="1"/>
  <c r="BD40" i="1"/>
  <c r="BD41" i="1"/>
  <c r="BD42" i="1"/>
  <c r="BD43" i="1"/>
  <c r="BD44" i="1"/>
  <c r="BD45" i="1"/>
  <c r="BD46" i="1"/>
  <c r="BD47" i="1"/>
  <c r="BD48" i="1"/>
  <c r="BD39" i="1"/>
  <c r="BE23" i="1"/>
  <c r="BF23" i="1"/>
  <c r="BE24" i="1"/>
  <c r="BF24" i="1"/>
  <c r="BE25" i="1"/>
  <c r="BF25" i="1"/>
  <c r="BE26" i="1"/>
  <c r="BF26" i="1"/>
  <c r="BE27" i="1"/>
  <c r="BF27" i="1"/>
  <c r="BE28" i="1"/>
  <c r="BF28" i="1"/>
  <c r="BE29" i="1"/>
  <c r="BF29" i="1"/>
  <c r="BE30" i="1"/>
  <c r="BF30" i="1"/>
  <c r="BE31" i="1"/>
  <c r="BF31" i="1"/>
  <c r="BE32" i="1"/>
  <c r="BF32" i="1"/>
  <c r="BD24" i="1"/>
  <c r="BD25" i="1"/>
  <c r="BD26" i="1"/>
  <c r="BD27" i="1"/>
  <c r="BD28" i="1"/>
  <c r="BD29" i="1"/>
  <c r="BD30" i="1"/>
  <c r="BD31" i="1"/>
  <c r="BD32" i="1"/>
  <c r="BD23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S40" i="1"/>
  <c r="AS41" i="1"/>
  <c r="AS42" i="1"/>
  <c r="AS43" i="1"/>
  <c r="AS44" i="1"/>
  <c r="AS45" i="1"/>
  <c r="AS46" i="1"/>
  <c r="AS47" i="1"/>
  <c r="AS48" i="1"/>
  <c r="AS39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S24" i="1"/>
  <c r="AS25" i="1"/>
  <c r="AS26" i="1"/>
  <c r="AS27" i="1"/>
  <c r="AS28" i="1"/>
  <c r="AS29" i="1"/>
  <c r="AS30" i="1"/>
  <c r="AS31" i="1"/>
  <c r="AS32" i="1"/>
  <c r="AS23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H48" i="1"/>
  <c r="AH40" i="1"/>
  <c r="AH41" i="1"/>
  <c r="AH42" i="1"/>
  <c r="AH43" i="1"/>
  <c r="AH44" i="1"/>
  <c r="AH45" i="1"/>
  <c r="AH46" i="1"/>
  <c r="AH47" i="1"/>
  <c r="AH39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H24" i="1"/>
  <c r="AH25" i="1"/>
  <c r="AH26" i="1"/>
  <c r="AH27" i="1"/>
  <c r="AH28" i="1"/>
  <c r="AH29" i="1"/>
  <c r="AH30" i="1"/>
  <c r="AH31" i="1"/>
  <c r="AH32" i="1"/>
  <c r="AH23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W40" i="1"/>
  <c r="W41" i="1"/>
  <c r="W42" i="1"/>
  <c r="W43" i="1"/>
  <c r="W44" i="1"/>
  <c r="W45" i="1"/>
  <c r="W46" i="1"/>
  <c r="W47" i="1"/>
  <c r="W48" i="1"/>
  <c r="W39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W24" i="1"/>
  <c r="W25" i="1"/>
  <c r="W26" i="1"/>
  <c r="W27" i="1"/>
  <c r="W28" i="1"/>
  <c r="W29" i="1"/>
  <c r="W30" i="1"/>
  <c r="W31" i="1"/>
  <c r="W32" i="1"/>
  <c r="W23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G72" i="1"/>
  <c r="G73" i="1"/>
  <c r="G74" i="1"/>
  <c r="G75" i="1"/>
  <c r="G76" i="1"/>
  <c r="G77" i="1"/>
  <c r="G78" i="1"/>
  <c r="G79" i="1"/>
  <c r="G80" i="1"/>
  <c r="G71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56" i="1"/>
  <c r="G57" i="1"/>
  <c r="G58" i="1"/>
  <c r="G59" i="1"/>
  <c r="G60" i="1"/>
  <c r="G61" i="1"/>
  <c r="G62" i="1"/>
  <c r="G63" i="1"/>
  <c r="G64" i="1"/>
  <c r="G55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G40" i="1"/>
  <c r="G41" i="1"/>
  <c r="G42" i="1"/>
  <c r="G43" i="1"/>
  <c r="G44" i="1"/>
  <c r="G45" i="1"/>
  <c r="G46" i="1"/>
  <c r="G47" i="1"/>
  <c r="G48" i="1"/>
  <c r="G39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G24" i="1"/>
  <c r="G25" i="1"/>
  <c r="G26" i="1"/>
  <c r="G27" i="1"/>
  <c r="G28" i="1"/>
  <c r="G29" i="1"/>
  <c r="G30" i="1"/>
  <c r="G31" i="1"/>
  <c r="G32" i="1"/>
  <c r="G23" i="1"/>
</calcChain>
</file>

<file path=xl/sharedStrings.xml><?xml version="1.0" encoding="utf-8"?>
<sst xmlns="http://schemas.openxmlformats.org/spreadsheetml/2006/main" count="479" uniqueCount="55">
  <si>
    <t>AGE=18, SEX = 1, EDUCATION=4</t>
  </si>
  <si>
    <t>AGE=18, SEX = 2, EDUCATION=4</t>
  </si>
  <si>
    <t>AGE=18, SEX = 1, EDUCATION=8</t>
  </si>
  <si>
    <t>AGE=18, SEX = 2, EDUCATION=8</t>
  </si>
  <si>
    <t>Upper 95%CI</t>
  </si>
  <si>
    <t>Lower 95% CI</t>
  </si>
  <si>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</si>
  <si>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</si>
  <si>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</si>
  <si>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</si>
  <si>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</si>
  <si>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</si>
  <si>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</si>
  <si>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</si>
  <si>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</si>
  <si>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</si>
  <si>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Estimate (%)</t>
  </si>
  <si>
    <t>STEP 4 = same distribution for SMOKING in high educated</t>
  </si>
  <si>
    <t>STEP 4 = same distribution for HEALTH LITERACY in high educated</t>
  </si>
  <si>
    <t>Estimates for the microsimulation of the development and remittance of MDD across the life course</t>
  </si>
  <si>
    <t>Prevalence MDD at baseline</t>
  </si>
  <si>
    <t>According to the model: Prev(MDD) = a + b1*AGE + b2*SEX + b3*EDUC</t>
  </si>
  <si>
    <t>Percentage with MDD at baseline</t>
  </si>
  <si>
    <t>According to the model: Develop(MDD) = a + b1*AGEGROUP + b2*SEX + b3*EDUC + b4*SMOKING_former + b5*SMOKING_current + b6*HEALTHLIT_low + b7*SOCIALNEED_low + b8*SOCIALNEED_moderate</t>
  </si>
  <si>
    <t>STEP 4 = same distribution for QUALITY OF SOCIAL CONTACTS in high educated</t>
  </si>
  <si>
    <t>STEP 4 = same distribution for SMOKING, HEALTH LITERACY and QUALITY OF SOCIAL CONTACTS in high educated</t>
  </si>
  <si>
    <t>According to the model: Remit(MDD) = a + b1*AGEGROUP + b2*SEX + b3*EDUC + b4*SMOKING_former + b5*SMOKING_current + b6*HEALTHLIT_low + b7*SOCIALNEED_low + b8*SOCIALNEED_moderate</t>
  </si>
  <si>
    <t>AGEGROUP=(1(1)10), SEX=1, EDUCATION=4, SMOKING_form=0,3815, SMOKING_current=0,2407, HEALTHLIT_low=0,3101, SOCIALNEED_low=0,3525, SOCIALNEED_moderate=0,3651</t>
  </si>
  <si>
    <t>AGEGROUP=(1(1)10), SEX=2, EDUCATION=4, SMOKING_form=0,3815, SMOKING_current=0,2407, HEALTHLIT_low=0,3101, SOCIALNEED_low=0,3525, SOCIALNEED_moderate=0,3651</t>
  </si>
  <si>
    <t>AGEGROUP=(1(1)10), SEX=1, EDUCATION=8, SMOKING_form=0,2443, SMOKING_current=0,1151, HEALTHLIT_low=0,0862, SOCIALNEED_low=0,1884, SOCIALNEED_moderate=0,3916</t>
  </si>
  <si>
    <t>AGEGROUP=(1(1)10), SEX=2, EDUCATION=8, SMOKING_form=0,2443, SMOKING_current=0,1151, HEALTHLIT_low=0,0862, SOCIALNEED_low=0,1884, SOCIALNEED_moderate=0,3916</t>
  </si>
  <si>
    <t>Per 3,83 years</t>
  </si>
  <si>
    <t>Per year (divided by 3,83)</t>
  </si>
  <si>
    <t>Incidence MDD at second assessment (on average 3,83 years after baseline)</t>
  </si>
  <si>
    <t>AGEGROUP=(1(1)10), SEX=1, EDUCATION=4, SMOKING_form=0,2443, SMOKING_current=0,1151, HEALTHLIT_low=0,3101, SOCIALNEED_low=0,3525, SOCIALNEED_moderate=0,3651</t>
  </si>
  <si>
    <t>AGEGROUP=(1(1)10), SEX=2, EDUCATION=4, SMOKING_form=0,2443, SMOKING_current=0,1151, HEALTHLIT_low=0,3101, SOCIALNEED_low=0,3525, SOCIALNEED_moderate=0,3651</t>
  </si>
  <si>
    <t>AGEGROUP=(1(1)10), SEX=1, EDUCATION=4, SMOKING_form=0,3815, SMOKING_current=0,2407, HEALTHLIT_low=0,0862, SOCIALNEED_low=0,3525, SOCIALNEED_moderate=0,3651</t>
  </si>
  <si>
    <t>AGEGROUP=(1(1)10), SEX=2, EDUCATION=4, SMOKING_form=0,3815, SMOKING_current=0,2407, HEALTHLIT_low=0,0862, SOCIALNEED_low=0,3525, SOCIALNEED_moderate=0,3651</t>
  </si>
  <si>
    <t>AGEGROUP=(1(1)10), SEX=1, EDUCATION=4, SMOKING_form=0,3815, SMOKING_current=0,2407, HEALTHLIT_low=0,3101, SOCIALNEED_low=0,1884, SOCIALNEED_moderate=0,3916</t>
  </si>
  <si>
    <t>AGEGROUP=(1(1)10), SEX=2, EDUCATION=4, SMOKING_form=0,3815, SMOKING_current=0,2407, HEALTHLIT_low=0,3101, SOCIALNEED_low=0,1884, SOCIALNEED_moderate=0,3916</t>
  </si>
  <si>
    <t>AGEGROUP=(1(1)10), SEX=1, EDUCATION=4, SMOKING_form=0,2443, SMOKING_current=0,1151, HEALTHLIT_low=0,0862, SOCIALNEED_low=0,1884, SOCIALNEED_moderate=0,3916</t>
  </si>
  <si>
    <t>AGEGROUP=(1(1)10), SEX=2, EDUCATION=4, SMOKING_form=0,2443, SMOKING_current=0,1151, HEALTHLIT_low=0,0862, SOCIALNEED_low=0,1884, SOCIALNEED_moderate=0,3916</t>
  </si>
  <si>
    <t>AGEGROUP=(1(1)10), SEX=1, EDUCATION=4, SMOKING_form=0,3304, SMOKING_current=0,3217, HEALTHLIT_low=0,4837, SOCIALNEED_low=0,6711, SOCIALNEED_moderate=0,1579</t>
  </si>
  <si>
    <t>AGEGROUP=(1(1)10), SEX=2, EDUCATION=4, SMOKING_form=0,3304, SMOKING_current=0,3217, HEALTHLIT_low=0,4837, SOCIALNEED_low=0,6711, SOCIALNEED_moderate=0,1579</t>
  </si>
  <si>
    <t>AGEGROUP=(1(1)10), SEX=1, EDUCATION=8, SMOKING_form=0,2703, SMOKING_current=0,1622, HEALTHLIT_low=0,2069, SOCIALNEED_low=0,4595, SOCIALNEED_moderate=0,2973</t>
  </si>
  <si>
    <t>AGEGROUP=(1(1)10), SEX=2, EDUCATION=8, SMOKING_form=0,2703, SMOKING_current=0,1622, HEALTHLIT_low=0,2069, SOCIALNEED_low=0,4595, SOCIALNEED_moderate=0,2973</t>
  </si>
  <si>
    <t>AGEGROUP=(1(1)10), SEX=1, EDUCATION=4, SMOKING_form=0,2703, SMOKING_current=0,1622, HEALTHLIT_low=0,2069, SOCIALNEED_low=0,4595, SOCIALNEED_moderate=0,2973</t>
  </si>
  <si>
    <t>AGEGROUP=(1(1)10), SEX=2, EDUCATION=4, SMOKING_form=0,2703, SMOKING_current=0,1622, HEALTHLIT_low=0,2069, SOCIALNEED_low=0,4595, SOCIALNEED_moderate=0,2973</t>
  </si>
  <si>
    <t>AGEGROUP=(1(1)10), SEX=1, EDUCATION=4, SMOKING_form=0,2703, SMOKING_current=0,1622, HEALTHLIT_low=0,4837, SOCIALNEED_low=0,6711, SOCIALNEED_moderate=0,1579</t>
  </si>
  <si>
    <t>AGEGROUP=(1(1)10), SEX=2, EDUCATION=4, SMOKING_form=0,2703, SMOKING_current=0,1622, HEALTHLIT_low=0,4837, SOCIALNEED_low=0,6711, SOCIALNEED_moderate=0,1579</t>
  </si>
  <si>
    <t>AGEGROUP=(1(1)10), SEX=1, EDUCATION=4, SMOKING_form=0,3304, SMOKING_current=0,3217, HEALTHLIT_low=0,2069, SOCIALNEED_low=0,6711, SOCIALNEED_moderate=0,1579</t>
  </si>
  <si>
    <t>AGEGROUP=(1(1)10), SEX=2, EDUCATION=4, SMOKING_form=0,3304, SMOKING_current=0,3217, HEALTHLIT_low=0,2069, SOCIALNEED_low=0,6711, SOCIALNEED_moderate=0,1579</t>
  </si>
  <si>
    <t>AGEGROUP=(1(1)10), SEX=1, EDUCATION=4, SMOKING_form=0,3304, SMOKING_current=0,3217, HEALTHLIT_low=0,4837, SOCIALNEED_low=0,4595, SOCIALNEED_moderate=0,2973</t>
  </si>
  <si>
    <t>AGEGROUP=(1(1)10), SEX=2, EDUCATION=4, SMOKING_form=0,3304, SMOKING_current=0,3217, HEALTHLIT_low=0,4837, SOCIALNEED_low=0,4595, SOCIALNEED_moderate=0,2973</t>
  </si>
  <si>
    <t>Remittance MDD at second assessment (on average 3,83 years after 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</si>
</sst>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2" fontId="0" fillId="0" borderId="0" xfId="0" applyNumberFormat="1" applyAlignment="1"/>
    <xf numFmtId="2" fontId="0" fillId="2" borderId="0" xfId="0" applyNumberFormat="1" applyFill="1"/>
    <xf numFmtId="2" fontId="0" fillId="0" borderId="2" xfId="0" applyNumberFormat="1" applyBorder="1"/>
    <xf numFmtId="2" fontId="0" fillId="0" borderId="3" xfId="0" applyNumberFormat="1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151"/>
  <sheetViews>
    <sheetView tabSelected="1" topLeftCell="L1" zoomScale="80" zoomScaleNormal="80" workbookViewId="0">
      <selection activeCell="AS134" sqref="AS134"/>
    </sheetView>
  </sheetViews>
  <sheetFormatPr defaultRowHeight="15" x14ac:dyDescent="0.25"/>
  <cols>
    <col min="1" max="16" width="9.140625" style="1"/>
    <col min="17" max="17" width="9.140625" style="6"/>
    <col min="18" max="16384" width="9.140625" style="1"/>
  </cols>
  <sheetData>
    <row r="2" spans="1:17" x14ac:dyDescent="0.25">
      <c r="A2" s="3" t="s">
        <v>19</v>
      </c>
    </row>
    <row r="4" spans="1:17" x14ac:dyDescent="0.25">
      <c r="A4" s="3" t="s">
        <v>20</v>
      </c>
    </row>
    <row r="5" spans="1:17" x14ac:dyDescent="0.25">
      <c r="A5" s="1" t="s">
        <v>21</v>
      </c>
    </row>
    <row r="7" spans="1:17" x14ac:dyDescent="0.25">
      <c r="A7" s="1" t="s">
        <v>22</v>
      </c>
      <c r="E7" s="1" t="s">
        <v>16</v>
      </c>
      <c r="F7" s="1" t="s">
        <v>4</v>
      </c>
      <c r="G7" s="1" t="s">
        <v>5</v>
      </c>
    </row>
    <row r="8" spans="1:17" x14ac:dyDescent="0.25">
      <c r="A8" s="1" t="s">
        <v>0</v>
      </c>
      <c r="E8" s="5">
        <v>1.22</v>
      </c>
      <c r="F8" s="5">
        <v>0.42</v>
      </c>
      <c r="G8" s="5">
        <v>0.2</v>
      </c>
    </row>
    <row r="9" spans="1:17" x14ac:dyDescent="0.25">
      <c r="A9" s="1" t="s">
        <v>1</v>
      </c>
      <c r="E9" s="5">
        <v>1.91</v>
      </c>
      <c r="F9" s="5">
        <v>0.8</v>
      </c>
      <c r="G9" s="5">
        <v>3.02</v>
      </c>
    </row>
    <row r="10" spans="1:17" x14ac:dyDescent="0.25">
      <c r="A10" s="1" t="s">
        <v>2</v>
      </c>
      <c r="E10" s="5">
        <v>0.14000000000000001</v>
      </c>
      <c r="F10" s="5">
        <v>-7.0000000000000007E-2</v>
      </c>
      <c r="G10" s="5">
        <v>0.34</v>
      </c>
    </row>
    <row r="11" spans="1:17" x14ac:dyDescent="0.25">
      <c r="A11" s="1" t="s">
        <v>3</v>
      </c>
      <c r="E11" s="5">
        <v>0.22</v>
      </c>
      <c r="F11" s="5">
        <v>-0.1</v>
      </c>
      <c r="G11" s="5">
        <v>0.53</v>
      </c>
    </row>
    <row r="12" spans="1:17" ht="14.25" customHeight="1" x14ac:dyDescent="0.25"/>
    <row r="13" spans="1:17" s="2" customFormat="1" x14ac:dyDescent="0.25">
      <c r="Q13" s="7"/>
    </row>
    <row r="14" spans="1:17" x14ac:dyDescent="0.25">
      <c r="A14" s="3" t="s">
        <v>33</v>
      </c>
    </row>
    <row r="15" spans="1:17" x14ac:dyDescent="0.25">
      <c r="A15" s="4" t="s">
        <v>23</v>
      </c>
    </row>
    <row r="17" spans="1:58" x14ac:dyDescent="0.25">
      <c r="Q17" s="6" t="s">
        <v>17</v>
      </c>
      <c r="AB17" s="6" t="s">
        <v>18</v>
      </c>
      <c r="AM17" s="6" t="s">
        <v>24</v>
      </c>
      <c r="AX17" s="6" t="s">
        <v>25</v>
      </c>
    </row>
    <row r="18" spans="1:58" x14ac:dyDescent="0.25">
      <c r="AB18" s="6"/>
      <c r="AM18" s="6"/>
      <c r="AX18" s="6"/>
    </row>
    <row r="19" spans="1:58" x14ac:dyDescent="0.25">
      <c r="A19" s="4" t="s">
        <v>27</v>
      </c>
      <c r="Q19" s="4" t="s">
        <v>34</v>
      </c>
      <c r="AB19" s="4" t="s">
        <v>36</v>
      </c>
      <c r="AM19" s="4" t="s">
        <v>38</v>
      </c>
      <c r="AX19" s="4" t="s">
        <v>40</v>
      </c>
    </row>
    <row r="20" spans="1:58" x14ac:dyDescent="0.25">
      <c r="AB20" s="6"/>
      <c r="AM20" s="6"/>
      <c r="AX20" s="6"/>
    </row>
    <row r="21" spans="1:58" x14ac:dyDescent="0.25">
      <c r="B21" s="1" t="s">
        <v>31</v>
      </c>
      <c r="G21" s="1" t="s">
        <v>32</v>
      </c>
      <c r="R21" s="1" t="s">
        <v>31</v>
      </c>
      <c r="W21" s="1" t="s">
        <v>32</v>
      </c>
      <c r="AB21" s="6"/>
      <c r="AC21" s="1" t="s">
        <v>31</v>
      </c>
      <c r="AH21" s="1" t="s">
        <v>32</v>
      </c>
      <c r="AM21" s="6"/>
      <c r="AN21" s="1" t="s">
        <v>31</v>
      </c>
      <c r="AS21" s="1" t="s">
        <v>32</v>
      </c>
      <c r="AX21" s="6"/>
      <c r="AY21" s="1" t="s">
        <v>31</v>
      </c>
      <c r="BD21" s="1" t="s">
        <v>32</v>
      </c>
    </row>
    <row r="22" spans="1:58" x14ac:dyDescent="0.25">
      <c r="B22" s="1" t="s">
        <v>16</v>
      </c>
      <c r="C22" s="1" t="s">
        <v>4</v>
      </c>
      <c r="D22" s="1" t="s">
        <v>5</v>
      </c>
      <c r="G22" s="1" t="s">
        <v>16</v>
      </c>
      <c r="H22" s="1" t="s">
        <v>4</v>
      </c>
      <c r="I22" s="1" t="s">
        <v>5</v>
      </c>
      <c r="R22" s="1" t="s">
        <v>16</v>
      </c>
      <c r="S22" s="1" t="s">
        <v>4</v>
      </c>
      <c r="T22" s="1" t="s">
        <v>5</v>
      </c>
      <c r="W22" s="1" t="s">
        <v>16</v>
      </c>
      <c r="X22" s="1" t="s">
        <v>4</v>
      </c>
      <c r="Y22" s="1" t="s">
        <v>5</v>
      </c>
      <c r="AB22" s="6"/>
      <c r="AC22" s="1" t="s">
        <v>16</v>
      </c>
      <c r="AD22" s="1" t="s">
        <v>4</v>
      </c>
      <c r="AE22" s="1" t="s">
        <v>5</v>
      </c>
      <c r="AH22" s="1" t="s">
        <v>16</v>
      </c>
      <c r="AI22" s="1" t="s">
        <v>4</v>
      </c>
      <c r="AJ22" s="1" t="s">
        <v>5</v>
      </c>
      <c r="AM22" s="6"/>
      <c r="AN22" s="1" t="s">
        <v>16</v>
      </c>
      <c r="AO22" s="1" t="s">
        <v>4</v>
      </c>
      <c r="AP22" s="1" t="s">
        <v>5</v>
      </c>
      <c r="AS22" s="1" t="s">
        <v>16</v>
      </c>
      <c r="AT22" s="1" t="s">
        <v>4</v>
      </c>
      <c r="AU22" s="1" t="s">
        <v>5</v>
      </c>
      <c r="AX22" s="6"/>
      <c r="AY22" s="1" t="s">
        <v>16</v>
      </c>
      <c r="AZ22" s="1" t="s">
        <v>4</v>
      </c>
      <c r="BA22" s="1" t="s">
        <v>5</v>
      </c>
      <c r="BD22" s="1" t="s">
        <v>16</v>
      </c>
      <c r="BE22" s="1" t="s">
        <v>4</v>
      </c>
      <c r="BF22" s="1" t="s">
        <v>5</v>
      </c>
    </row>
    <row r="23" spans="1:58" x14ac:dyDescent="0.25">
      <c r="A23" s="1" t="s">
        <v>6</v>
      </c>
      <c r="B23" s="5">
        <v>4.24</v>
      </c>
      <c r="C23" s="5">
        <v>3.14</v>
      </c>
      <c r="D23" s="5">
        <v>5.34</v>
      </c>
      <c r="G23" s="1">
        <f>B23/3.83</f>
        <v>1.1070496083550914</v>
      </c>
      <c r="H23" s="1">
        <f t="shared" ref="H23:I32" si="0">C23/3.83</f>
        <v>0.81984334203655351</v>
      </c>
      <c r="I23" s="1">
        <f t="shared" si="0"/>
        <v>1.3942558746736291</v>
      </c>
      <c r="Q23" s="6" t="s">
        <v>6</v>
      </c>
      <c r="R23" s="5">
        <v>3.9</v>
      </c>
      <c r="S23" s="5">
        <v>2.88</v>
      </c>
      <c r="T23" s="5">
        <v>4.91</v>
      </c>
      <c r="W23" s="1">
        <f>R23/3.83</f>
        <v>1.0182767624020888</v>
      </c>
      <c r="X23" s="1">
        <f t="shared" ref="X23:Y32" si="1">S23/3.83</f>
        <v>0.75195822454308092</v>
      </c>
      <c r="Y23" s="1">
        <f t="shared" si="1"/>
        <v>1.2819843342036554</v>
      </c>
      <c r="AB23" s="6" t="s">
        <v>6</v>
      </c>
      <c r="AC23" s="5">
        <v>3.87</v>
      </c>
      <c r="AD23" s="5">
        <v>2.85</v>
      </c>
      <c r="AE23" s="5">
        <v>4.8899999999999997</v>
      </c>
      <c r="AH23" s="1">
        <f>AC23/3.83</f>
        <v>1.0104438642297651</v>
      </c>
      <c r="AI23" s="1">
        <f t="shared" ref="AI23:AJ32" si="2">AD23/3.83</f>
        <v>0.74412532637075723</v>
      </c>
      <c r="AJ23" s="1">
        <f t="shared" si="2"/>
        <v>1.2767624020887727</v>
      </c>
      <c r="AM23" s="6" t="s">
        <v>6</v>
      </c>
      <c r="AN23" s="5">
        <v>3.67</v>
      </c>
      <c r="AO23" s="5">
        <v>2.71</v>
      </c>
      <c r="AP23" s="5">
        <v>4.63</v>
      </c>
      <c r="AS23" s="1">
        <f>AN23/3.83</f>
        <v>0.95822454308093996</v>
      </c>
      <c r="AT23" s="1">
        <f t="shared" ref="AT23:AU32" si="3">AO23/3.83</f>
        <v>0.70757180156657962</v>
      </c>
      <c r="AU23" s="1">
        <f t="shared" si="3"/>
        <v>1.2088772845953002</v>
      </c>
      <c r="AX23" s="6" t="s">
        <v>6</v>
      </c>
      <c r="AY23" s="5">
        <v>3.07</v>
      </c>
      <c r="AZ23" s="5">
        <v>2.25</v>
      </c>
      <c r="BA23" s="5">
        <v>3.89</v>
      </c>
      <c r="BD23" s="1">
        <f>AY23/3.83</f>
        <v>0.80156657963446465</v>
      </c>
      <c r="BE23" s="1">
        <f t="shared" ref="BE23:BF32" si="4">AZ23/3.83</f>
        <v>0.58746736292428192</v>
      </c>
      <c r="BF23" s="1">
        <f t="shared" si="4"/>
        <v>1.0156657963446476</v>
      </c>
    </row>
    <row r="24" spans="1:58" x14ac:dyDescent="0.25">
      <c r="A24" s="1" t="s">
        <v>7</v>
      </c>
      <c r="B24" s="5">
        <v>3.73</v>
      </c>
      <c r="C24" s="5">
        <v>2.85</v>
      </c>
      <c r="D24" s="5">
        <v>4.6100000000000003</v>
      </c>
      <c r="G24" s="1">
        <f t="shared" ref="G24:G32" si="5">B24/3.83</f>
        <v>0.97389033942558745</v>
      </c>
      <c r="H24" s="1">
        <f t="shared" si="0"/>
        <v>0.74412532637075723</v>
      </c>
      <c r="I24" s="1">
        <f t="shared" si="0"/>
        <v>1.2036553524804179</v>
      </c>
      <c r="Q24" s="6" t="s">
        <v>7</v>
      </c>
      <c r="R24" s="5">
        <v>3.42</v>
      </c>
      <c r="S24" s="5">
        <v>2.61</v>
      </c>
      <c r="T24" s="5">
        <v>4.2300000000000004</v>
      </c>
      <c r="W24" s="1">
        <f t="shared" ref="W24:W32" si="6">R24/3.83</f>
        <v>0.89295039164490864</v>
      </c>
      <c r="X24" s="1">
        <f t="shared" si="1"/>
        <v>0.68146214099216706</v>
      </c>
      <c r="Y24" s="1">
        <f t="shared" si="1"/>
        <v>1.1044386422976502</v>
      </c>
      <c r="AB24" s="6" t="s">
        <v>7</v>
      </c>
      <c r="AC24" s="5">
        <v>3.4</v>
      </c>
      <c r="AD24" s="5">
        <v>2.59</v>
      </c>
      <c r="AE24" s="5">
        <v>4.22</v>
      </c>
      <c r="AH24" s="1">
        <f t="shared" ref="AH24:AH32" si="7">AC24/3.83</f>
        <v>0.8877284595300261</v>
      </c>
      <c r="AI24" s="1">
        <f t="shared" si="2"/>
        <v>0.67624020887728453</v>
      </c>
      <c r="AJ24" s="1">
        <f t="shared" si="2"/>
        <v>1.1018276762402088</v>
      </c>
      <c r="AM24" s="6" t="s">
        <v>7</v>
      </c>
      <c r="AN24" s="5">
        <v>3.22</v>
      </c>
      <c r="AO24" s="5">
        <v>2.46</v>
      </c>
      <c r="AP24" s="5">
        <v>3.99</v>
      </c>
      <c r="AS24" s="1">
        <f t="shared" ref="AS24:AS32" si="8">AN24/3.83</f>
        <v>0.84073107049608353</v>
      </c>
      <c r="AT24" s="1">
        <f t="shared" si="3"/>
        <v>0.64229765013054829</v>
      </c>
      <c r="AU24" s="1">
        <f t="shared" si="3"/>
        <v>1.04177545691906</v>
      </c>
      <c r="AX24" s="6" t="s">
        <v>7</v>
      </c>
      <c r="AY24" s="5">
        <v>2.69</v>
      </c>
      <c r="AZ24" s="5">
        <v>2.04</v>
      </c>
      <c r="BA24" s="5">
        <v>3.35</v>
      </c>
      <c r="BD24" s="1">
        <f t="shared" ref="BD24:BD32" si="9">AY24/3.83</f>
        <v>0.70234986945169708</v>
      </c>
      <c r="BE24" s="1">
        <f t="shared" si="4"/>
        <v>0.53263707571801566</v>
      </c>
      <c r="BF24" s="1">
        <f t="shared" si="4"/>
        <v>0.87467362924281988</v>
      </c>
    </row>
    <row r="25" spans="1:58" x14ac:dyDescent="0.25">
      <c r="A25" s="1" t="s">
        <v>8</v>
      </c>
      <c r="B25" s="5">
        <v>3.52</v>
      </c>
      <c r="C25" s="5">
        <v>2.81</v>
      </c>
      <c r="D25" s="5">
        <v>4.22</v>
      </c>
      <c r="G25" s="1">
        <f t="shared" si="5"/>
        <v>0.91906005221932119</v>
      </c>
      <c r="H25" s="1">
        <f t="shared" si="0"/>
        <v>0.73368146214099217</v>
      </c>
      <c r="I25" s="1">
        <f t="shared" si="0"/>
        <v>1.1018276762402088</v>
      </c>
      <c r="Q25" s="6" t="s">
        <v>8</v>
      </c>
      <c r="R25" s="5">
        <v>3.23</v>
      </c>
      <c r="S25" s="5">
        <v>2.57</v>
      </c>
      <c r="T25" s="5">
        <v>3.89</v>
      </c>
      <c r="W25" s="1">
        <f t="shared" si="6"/>
        <v>0.8433420365535248</v>
      </c>
      <c r="X25" s="1">
        <f t="shared" si="1"/>
        <v>0.671018276762402</v>
      </c>
      <c r="Y25" s="1">
        <f t="shared" si="1"/>
        <v>1.0156657963446476</v>
      </c>
      <c r="AB25" s="6" t="s">
        <v>8</v>
      </c>
      <c r="AC25" s="5">
        <v>3.21</v>
      </c>
      <c r="AD25" s="5">
        <v>2.5499999999999998</v>
      </c>
      <c r="AE25" s="5">
        <v>3.87</v>
      </c>
      <c r="AH25" s="1">
        <f t="shared" si="7"/>
        <v>0.83812010443864227</v>
      </c>
      <c r="AI25" s="1">
        <f t="shared" si="2"/>
        <v>0.66579634464751958</v>
      </c>
      <c r="AJ25" s="1">
        <f t="shared" si="2"/>
        <v>1.0104438642297651</v>
      </c>
      <c r="AM25" s="6" t="s">
        <v>8</v>
      </c>
      <c r="AN25" s="5">
        <v>3.04</v>
      </c>
      <c r="AO25" s="5">
        <v>2.41</v>
      </c>
      <c r="AP25" s="5">
        <v>3.66</v>
      </c>
      <c r="AS25" s="1">
        <f t="shared" si="8"/>
        <v>0.79373368146214096</v>
      </c>
      <c r="AT25" s="1">
        <f t="shared" si="3"/>
        <v>0.62924281984334207</v>
      </c>
      <c r="AU25" s="1">
        <f t="shared" si="3"/>
        <v>0.95561357702349869</v>
      </c>
      <c r="AX25" s="6" t="s">
        <v>8</v>
      </c>
      <c r="AY25" s="5">
        <v>2.54</v>
      </c>
      <c r="AZ25" s="5">
        <v>2</v>
      </c>
      <c r="BA25" s="5">
        <v>3.07</v>
      </c>
      <c r="BD25" s="1">
        <f t="shared" si="9"/>
        <v>0.66318537859007831</v>
      </c>
      <c r="BE25" s="1">
        <f t="shared" si="4"/>
        <v>0.5221932114882506</v>
      </c>
      <c r="BF25" s="1">
        <f t="shared" si="4"/>
        <v>0.80156657963446465</v>
      </c>
    </row>
    <row r="26" spans="1:58" x14ac:dyDescent="0.25">
      <c r="A26" s="1" t="s">
        <v>9</v>
      </c>
      <c r="B26" s="5">
        <v>2.9</v>
      </c>
      <c r="C26" s="5">
        <v>2.33</v>
      </c>
      <c r="D26" s="5">
        <v>3.48</v>
      </c>
      <c r="G26" s="1">
        <f t="shared" si="5"/>
        <v>0.75718015665796345</v>
      </c>
      <c r="H26" s="1">
        <f t="shared" si="0"/>
        <v>0.60835509138381205</v>
      </c>
      <c r="I26" s="1">
        <f t="shared" si="0"/>
        <v>0.90861618798955612</v>
      </c>
      <c r="Q26" s="6" t="s">
        <v>9</v>
      </c>
      <c r="R26" s="5">
        <v>2.66</v>
      </c>
      <c r="S26" s="5">
        <v>2.13</v>
      </c>
      <c r="T26" s="5">
        <v>3.19</v>
      </c>
      <c r="W26" s="1">
        <f t="shared" si="6"/>
        <v>0.6945169712793734</v>
      </c>
      <c r="X26" s="1">
        <f t="shared" si="1"/>
        <v>0.55613577023498695</v>
      </c>
      <c r="Y26" s="1">
        <f t="shared" si="1"/>
        <v>0.83289817232375973</v>
      </c>
      <c r="AB26" s="6" t="s">
        <v>9</v>
      </c>
      <c r="AC26" s="5">
        <v>2.65</v>
      </c>
      <c r="AD26" s="5">
        <v>2.11</v>
      </c>
      <c r="AE26" s="5">
        <v>3.18</v>
      </c>
      <c r="AH26" s="1">
        <f t="shared" si="7"/>
        <v>0.69190600522193213</v>
      </c>
      <c r="AI26" s="1">
        <f t="shared" si="2"/>
        <v>0.55091383812010442</v>
      </c>
      <c r="AJ26" s="1">
        <f t="shared" si="2"/>
        <v>0.83028720626631858</v>
      </c>
      <c r="AM26" s="6" t="s">
        <v>9</v>
      </c>
      <c r="AN26" s="5">
        <v>2.5</v>
      </c>
      <c r="AO26" s="5">
        <v>2</v>
      </c>
      <c r="AP26" s="5">
        <v>3.01</v>
      </c>
      <c r="AS26" s="1">
        <f t="shared" si="8"/>
        <v>0.65274151436031336</v>
      </c>
      <c r="AT26" s="1">
        <f t="shared" si="3"/>
        <v>0.5221932114882506</v>
      </c>
      <c r="AU26" s="1">
        <f t="shared" si="3"/>
        <v>0.78590078328981716</v>
      </c>
      <c r="AX26" s="6" t="s">
        <v>9</v>
      </c>
      <c r="AY26" s="5">
        <v>2.09</v>
      </c>
      <c r="AZ26" s="5">
        <v>1.66</v>
      </c>
      <c r="BA26" s="5">
        <v>2.52</v>
      </c>
      <c r="BD26" s="1">
        <f t="shared" si="9"/>
        <v>0.54569190600522188</v>
      </c>
      <c r="BE26" s="1">
        <f t="shared" si="4"/>
        <v>0.43342036553524799</v>
      </c>
      <c r="BF26" s="1">
        <f t="shared" si="4"/>
        <v>0.65796344647519578</v>
      </c>
    </row>
    <row r="27" spans="1:58" x14ac:dyDescent="0.25">
      <c r="A27" s="1" t="s">
        <v>10</v>
      </c>
      <c r="B27" s="5">
        <v>2.61</v>
      </c>
      <c r="C27" s="5">
        <v>2.14</v>
      </c>
      <c r="D27" s="5">
        <v>3.08</v>
      </c>
      <c r="G27" s="1">
        <f t="shared" si="5"/>
        <v>0.68146214099216706</v>
      </c>
      <c r="H27" s="1">
        <f t="shared" si="0"/>
        <v>0.55874673629242821</v>
      </c>
      <c r="I27" s="1">
        <f t="shared" si="0"/>
        <v>0.80417754569190603</v>
      </c>
      <c r="Q27" s="6" t="s">
        <v>10</v>
      </c>
      <c r="R27" s="5">
        <v>2.39</v>
      </c>
      <c r="S27" s="5">
        <v>1.96</v>
      </c>
      <c r="T27" s="5">
        <v>2.83</v>
      </c>
      <c r="W27" s="1">
        <f t="shared" si="6"/>
        <v>0.62402088772845954</v>
      </c>
      <c r="X27" s="1">
        <f t="shared" si="1"/>
        <v>0.51174934725848564</v>
      </c>
      <c r="Y27" s="1">
        <f t="shared" si="1"/>
        <v>0.7389033942558747</v>
      </c>
      <c r="AB27" s="6" t="s">
        <v>10</v>
      </c>
      <c r="AC27" s="5">
        <v>2.38</v>
      </c>
      <c r="AD27" s="5">
        <v>1.94</v>
      </c>
      <c r="AE27" s="5">
        <v>2.82</v>
      </c>
      <c r="AH27" s="1">
        <f t="shared" si="7"/>
        <v>0.62140992167101827</v>
      </c>
      <c r="AI27" s="1">
        <f t="shared" si="2"/>
        <v>0.50652741514360311</v>
      </c>
      <c r="AJ27" s="1">
        <f t="shared" si="2"/>
        <v>0.73629242819843332</v>
      </c>
      <c r="AM27" s="6" t="s">
        <v>10</v>
      </c>
      <c r="AN27" s="5">
        <v>2.25</v>
      </c>
      <c r="AO27" s="5">
        <v>1.84</v>
      </c>
      <c r="AP27" s="5">
        <v>2.66</v>
      </c>
      <c r="AS27" s="1">
        <f t="shared" si="8"/>
        <v>0.58746736292428192</v>
      </c>
      <c r="AT27" s="1">
        <f t="shared" si="3"/>
        <v>0.48041775456919061</v>
      </c>
      <c r="AU27" s="1">
        <f t="shared" si="3"/>
        <v>0.6945169712793734</v>
      </c>
      <c r="AX27" s="6" t="s">
        <v>10</v>
      </c>
      <c r="AY27" s="5">
        <v>1.88</v>
      </c>
      <c r="AZ27" s="5">
        <v>1.52</v>
      </c>
      <c r="BA27" s="5">
        <v>2.2400000000000002</v>
      </c>
      <c r="BD27" s="1">
        <f t="shared" si="9"/>
        <v>0.49086161879895557</v>
      </c>
      <c r="BE27" s="1">
        <f t="shared" si="4"/>
        <v>0.39686684073107048</v>
      </c>
      <c r="BF27" s="1">
        <f t="shared" si="4"/>
        <v>0.58485639686684077</v>
      </c>
    </row>
    <row r="28" spans="1:58" x14ac:dyDescent="0.25">
      <c r="A28" s="1" t="s">
        <v>11</v>
      </c>
      <c r="B28" s="5">
        <v>2.5099999999999998</v>
      </c>
      <c r="C28" s="5">
        <v>2.09</v>
      </c>
      <c r="D28" s="5">
        <v>2.94</v>
      </c>
      <c r="G28" s="1">
        <f t="shared" si="5"/>
        <v>0.65535248041775451</v>
      </c>
      <c r="H28" s="1">
        <f t="shared" si="0"/>
        <v>0.54569190600522188</v>
      </c>
      <c r="I28" s="1">
        <f t="shared" si="0"/>
        <v>0.76762402088772841</v>
      </c>
      <c r="Q28" s="6" t="s">
        <v>11</v>
      </c>
      <c r="R28" s="5">
        <v>2.2999999999999998</v>
      </c>
      <c r="S28" s="5">
        <v>1.91</v>
      </c>
      <c r="T28" s="5">
        <v>2.7</v>
      </c>
      <c r="W28" s="1">
        <f t="shared" si="6"/>
        <v>0.60052219321148814</v>
      </c>
      <c r="X28" s="1">
        <f t="shared" si="1"/>
        <v>0.49869451697127937</v>
      </c>
      <c r="Y28" s="1">
        <f t="shared" si="1"/>
        <v>0.70496083550913846</v>
      </c>
      <c r="AB28" s="6" t="s">
        <v>11</v>
      </c>
      <c r="AC28" s="5">
        <v>2.29</v>
      </c>
      <c r="AD28" s="5">
        <v>1.89</v>
      </c>
      <c r="AE28" s="5">
        <v>2.69</v>
      </c>
      <c r="AH28" s="1">
        <f t="shared" si="7"/>
        <v>0.59791122715404699</v>
      </c>
      <c r="AI28" s="1">
        <f t="shared" si="2"/>
        <v>0.49347258485639683</v>
      </c>
      <c r="AJ28" s="1">
        <f t="shared" si="2"/>
        <v>0.70234986945169708</v>
      </c>
      <c r="AM28" s="6" t="s">
        <v>11</v>
      </c>
      <c r="AN28" s="5">
        <v>2.17</v>
      </c>
      <c r="AO28" s="5">
        <v>1.79</v>
      </c>
      <c r="AP28" s="5">
        <v>2.54</v>
      </c>
      <c r="AS28" s="1">
        <f t="shared" si="8"/>
        <v>0.5665796344647519</v>
      </c>
      <c r="AT28" s="1">
        <f t="shared" si="3"/>
        <v>0.46736292428198434</v>
      </c>
      <c r="AU28" s="1">
        <f t="shared" si="3"/>
        <v>0.66318537859007831</v>
      </c>
      <c r="AX28" s="6" t="s">
        <v>11</v>
      </c>
      <c r="AY28" s="5">
        <v>1.81</v>
      </c>
      <c r="AZ28" s="5">
        <v>1.49</v>
      </c>
      <c r="BA28" s="5">
        <v>2.13</v>
      </c>
      <c r="BD28" s="1">
        <f t="shared" si="9"/>
        <v>0.47258485639686687</v>
      </c>
      <c r="BE28" s="1">
        <f t="shared" si="4"/>
        <v>0.38903394255874674</v>
      </c>
      <c r="BF28" s="1">
        <f t="shared" si="4"/>
        <v>0.55613577023498695</v>
      </c>
    </row>
    <row r="29" spans="1:58" x14ac:dyDescent="0.25">
      <c r="A29" s="1" t="s">
        <v>12</v>
      </c>
      <c r="B29" s="5">
        <v>2.38</v>
      </c>
      <c r="C29" s="5">
        <v>2</v>
      </c>
      <c r="D29" s="5">
        <v>2.77</v>
      </c>
      <c r="G29" s="1">
        <f t="shared" si="5"/>
        <v>0.62140992167101827</v>
      </c>
      <c r="H29" s="1">
        <f t="shared" si="0"/>
        <v>0.5221932114882506</v>
      </c>
      <c r="I29" s="1">
        <f t="shared" si="0"/>
        <v>0.7232375979112271</v>
      </c>
      <c r="Q29" s="6" t="s">
        <v>12</v>
      </c>
      <c r="R29" s="5">
        <v>2.19</v>
      </c>
      <c r="S29" s="5">
        <v>1.82</v>
      </c>
      <c r="T29" s="5">
        <v>2.5499999999999998</v>
      </c>
      <c r="W29" s="1">
        <f t="shared" si="6"/>
        <v>0.57180156657963443</v>
      </c>
      <c r="X29" s="1">
        <f t="shared" si="1"/>
        <v>0.47519582245430808</v>
      </c>
      <c r="Y29" s="1">
        <f t="shared" si="1"/>
        <v>0.66579634464751958</v>
      </c>
      <c r="AB29" s="6" t="s">
        <v>12</v>
      </c>
      <c r="AC29" s="5">
        <v>2.17</v>
      </c>
      <c r="AD29" s="5">
        <v>1.81</v>
      </c>
      <c r="AE29" s="5">
        <v>2.54</v>
      </c>
      <c r="AH29" s="1">
        <f t="shared" si="7"/>
        <v>0.5665796344647519</v>
      </c>
      <c r="AI29" s="1">
        <f t="shared" si="2"/>
        <v>0.47258485639686687</v>
      </c>
      <c r="AJ29" s="1">
        <f t="shared" si="2"/>
        <v>0.66318537859007831</v>
      </c>
      <c r="AM29" s="6" t="s">
        <v>12</v>
      </c>
      <c r="AN29" s="5">
        <v>2.06</v>
      </c>
      <c r="AO29" s="5">
        <v>1.72</v>
      </c>
      <c r="AP29" s="5">
        <v>2.4</v>
      </c>
      <c r="AS29" s="1">
        <f t="shared" si="8"/>
        <v>0.53785900783289819</v>
      </c>
      <c r="AT29" s="1">
        <f t="shared" si="3"/>
        <v>0.44908616187989553</v>
      </c>
      <c r="AU29" s="1">
        <f t="shared" si="3"/>
        <v>0.62663185378590069</v>
      </c>
      <c r="AX29" s="6" t="s">
        <v>12</v>
      </c>
      <c r="AY29" s="5">
        <v>1.72</v>
      </c>
      <c r="AZ29" s="5">
        <v>1.42</v>
      </c>
      <c r="BA29" s="5">
        <v>2.0099999999999998</v>
      </c>
      <c r="BD29" s="1">
        <f t="shared" si="9"/>
        <v>0.44908616187989553</v>
      </c>
      <c r="BE29" s="1">
        <f t="shared" si="4"/>
        <v>0.37075718015665793</v>
      </c>
      <c r="BF29" s="1">
        <f t="shared" si="4"/>
        <v>0.52480417754569186</v>
      </c>
    </row>
    <row r="30" spans="1:58" x14ac:dyDescent="0.25">
      <c r="A30" s="1" t="s">
        <v>13</v>
      </c>
      <c r="B30" s="5">
        <v>2.0699999999999998</v>
      </c>
      <c r="C30" s="5">
        <v>1.65</v>
      </c>
      <c r="D30" s="5">
        <v>2.4900000000000002</v>
      </c>
      <c r="G30" s="1">
        <f t="shared" si="5"/>
        <v>0.54046997389033935</v>
      </c>
      <c r="H30" s="1">
        <f t="shared" si="0"/>
        <v>0.43080939947780678</v>
      </c>
      <c r="I30" s="1">
        <f t="shared" si="0"/>
        <v>0.65013054830287209</v>
      </c>
      <c r="Q30" s="6" t="s">
        <v>13</v>
      </c>
      <c r="R30" s="5">
        <v>1.9</v>
      </c>
      <c r="S30" s="5">
        <v>1.51</v>
      </c>
      <c r="T30" s="5">
        <v>2.29</v>
      </c>
      <c r="W30" s="1">
        <f t="shared" si="6"/>
        <v>0.4960835509138381</v>
      </c>
      <c r="X30" s="1">
        <f t="shared" si="1"/>
        <v>0.39425587467362921</v>
      </c>
      <c r="Y30" s="1">
        <f t="shared" si="1"/>
        <v>0.59791122715404699</v>
      </c>
      <c r="AB30" s="6" t="s">
        <v>13</v>
      </c>
      <c r="AC30" s="5">
        <v>1.89</v>
      </c>
      <c r="AD30" s="5">
        <v>1.5</v>
      </c>
      <c r="AE30" s="5">
        <v>2.2799999999999998</v>
      </c>
      <c r="AH30" s="1">
        <f t="shared" si="7"/>
        <v>0.49347258485639683</v>
      </c>
      <c r="AI30" s="1">
        <f t="shared" si="2"/>
        <v>0.391644908616188</v>
      </c>
      <c r="AJ30" s="1">
        <f t="shared" si="2"/>
        <v>0.59530026109660572</v>
      </c>
      <c r="AM30" s="6" t="s">
        <v>13</v>
      </c>
      <c r="AN30" s="5">
        <v>1.79</v>
      </c>
      <c r="AO30" s="5">
        <v>1.42</v>
      </c>
      <c r="AP30" s="5">
        <v>2.15</v>
      </c>
      <c r="AS30" s="1">
        <f t="shared" si="8"/>
        <v>0.46736292428198434</v>
      </c>
      <c r="AT30" s="1">
        <f t="shared" si="3"/>
        <v>0.37075718015665793</v>
      </c>
      <c r="AU30" s="1">
        <f t="shared" si="3"/>
        <v>0.56135770234986937</v>
      </c>
      <c r="AX30" s="6" t="s">
        <v>13</v>
      </c>
      <c r="AY30" s="5">
        <v>1.49</v>
      </c>
      <c r="AZ30" s="5">
        <v>1.17</v>
      </c>
      <c r="BA30" s="5">
        <v>1.81</v>
      </c>
      <c r="BD30" s="1">
        <f t="shared" si="9"/>
        <v>0.38903394255874674</v>
      </c>
      <c r="BE30" s="1">
        <f t="shared" si="4"/>
        <v>0.3054830287206266</v>
      </c>
      <c r="BF30" s="1">
        <f t="shared" si="4"/>
        <v>0.47258485639686687</v>
      </c>
    </row>
    <row r="31" spans="1:58" x14ac:dyDescent="0.25">
      <c r="A31" s="1" t="s">
        <v>14</v>
      </c>
      <c r="B31" s="5">
        <v>1.88</v>
      </c>
      <c r="C31" s="5">
        <v>1.47</v>
      </c>
      <c r="D31" s="5">
        <v>2.29</v>
      </c>
      <c r="G31" s="1">
        <f t="shared" si="5"/>
        <v>0.49086161879895557</v>
      </c>
      <c r="H31" s="1">
        <f t="shared" si="0"/>
        <v>0.3838120104438642</v>
      </c>
      <c r="I31" s="1">
        <f t="shared" si="0"/>
        <v>0.59791122715404699</v>
      </c>
      <c r="Q31" s="6" t="s">
        <v>14</v>
      </c>
      <c r="R31" s="5">
        <v>1.72</v>
      </c>
      <c r="S31" s="5">
        <v>1.34</v>
      </c>
      <c r="T31" s="5">
        <v>2.1</v>
      </c>
      <c r="W31" s="1">
        <f t="shared" si="6"/>
        <v>0.44908616187989553</v>
      </c>
      <c r="X31" s="1">
        <f t="shared" si="1"/>
        <v>0.34986945169712796</v>
      </c>
      <c r="Y31" s="1">
        <f t="shared" si="1"/>
        <v>0.54830287206266315</v>
      </c>
      <c r="AB31" s="6" t="s">
        <v>14</v>
      </c>
      <c r="AC31" s="5">
        <v>1.71</v>
      </c>
      <c r="AD31" s="5">
        <v>1.33</v>
      </c>
      <c r="AE31" s="5">
        <v>2.09</v>
      </c>
      <c r="AH31" s="1">
        <f t="shared" si="7"/>
        <v>0.44647519582245432</v>
      </c>
      <c r="AI31" s="1">
        <f t="shared" si="2"/>
        <v>0.3472584856396867</v>
      </c>
      <c r="AJ31" s="1">
        <f t="shared" si="2"/>
        <v>0.54569190600522188</v>
      </c>
      <c r="AM31" s="6" t="s">
        <v>14</v>
      </c>
      <c r="AN31" s="5">
        <v>1.62</v>
      </c>
      <c r="AO31" s="5">
        <v>1.26</v>
      </c>
      <c r="AP31" s="5">
        <v>1.98</v>
      </c>
      <c r="AS31" s="1">
        <f t="shared" si="8"/>
        <v>0.42297650130548303</v>
      </c>
      <c r="AT31" s="1">
        <f t="shared" si="3"/>
        <v>0.32898172323759789</v>
      </c>
      <c r="AU31" s="1">
        <f t="shared" si="3"/>
        <v>0.51697127937336818</v>
      </c>
      <c r="AX31" s="6" t="s">
        <v>14</v>
      </c>
      <c r="AY31" s="5">
        <v>1.35</v>
      </c>
      <c r="AZ31" s="5">
        <v>1.04</v>
      </c>
      <c r="BA31" s="5">
        <v>1.66</v>
      </c>
      <c r="BD31" s="1">
        <f t="shared" si="9"/>
        <v>0.35248041775456923</v>
      </c>
      <c r="BE31" s="1">
        <f t="shared" si="4"/>
        <v>0.27154046997389036</v>
      </c>
      <c r="BF31" s="1">
        <f t="shared" si="4"/>
        <v>0.43342036553524799</v>
      </c>
    </row>
    <row r="32" spans="1:58" x14ac:dyDescent="0.25">
      <c r="A32" s="1" t="s">
        <v>15</v>
      </c>
      <c r="B32" s="5">
        <v>0.8</v>
      </c>
      <c r="C32" s="5">
        <v>0.54</v>
      </c>
      <c r="D32" s="5">
        <v>1.06</v>
      </c>
      <c r="G32" s="1">
        <f t="shared" si="5"/>
        <v>0.20887728459530028</v>
      </c>
      <c r="H32" s="1">
        <f t="shared" si="0"/>
        <v>0.14099216710182769</v>
      </c>
      <c r="I32" s="1">
        <f t="shared" si="0"/>
        <v>0.27676240208877284</v>
      </c>
      <c r="Q32" s="6" t="s">
        <v>15</v>
      </c>
      <c r="R32" s="5">
        <v>0.73</v>
      </c>
      <c r="S32" s="5">
        <v>0.49</v>
      </c>
      <c r="T32" s="5">
        <v>0.97</v>
      </c>
      <c r="W32" s="1">
        <f t="shared" si="6"/>
        <v>0.19060052219321147</v>
      </c>
      <c r="X32" s="1">
        <f t="shared" si="1"/>
        <v>0.12793733681462141</v>
      </c>
      <c r="Y32" s="1">
        <f t="shared" si="1"/>
        <v>0.25326370757180156</v>
      </c>
      <c r="AB32" s="6" t="s">
        <v>15</v>
      </c>
      <c r="AC32" s="5">
        <v>0.73</v>
      </c>
      <c r="AD32" s="5">
        <v>0.49</v>
      </c>
      <c r="AE32" s="5">
        <v>0.96</v>
      </c>
      <c r="AH32" s="1">
        <f t="shared" si="7"/>
        <v>0.19060052219321147</v>
      </c>
      <c r="AI32" s="1">
        <f t="shared" si="2"/>
        <v>0.12793733681462141</v>
      </c>
      <c r="AJ32" s="1">
        <f t="shared" si="2"/>
        <v>0.25065274151436029</v>
      </c>
      <c r="AM32" s="6" t="s">
        <v>15</v>
      </c>
      <c r="AN32" s="5">
        <v>0.69</v>
      </c>
      <c r="AO32" s="5">
        <v>0.46</v>
      </c>
      <c r="AP32" s="5">
        <v>0.91</v>
      </c>
      <c r="AS32" s="1">
        <f t="shared" si="8"/>
        <v>0.18015665796344646</v>
      </c>
      <c r="AT32" s="1">
        <f t="shared" si="3"/>
        <v>0.12010443864229765</v>
      </c>
      <c r="AU32" s="1">
        <f t="shared" si="3"/>
        <v>0.23759791122715404</v>
      </c>
      <c r="AX32" s="6" t="s">
        <v>15</v>
      </c>
      <c r="AY32" s="5">
        <v>0.56999999999999995</v>
      </c>
      <c r="AZ32" s="5">
        <v>0.38</v>
      </c>
      <c r="BA32" s="5">
        <v>0.76</v>
      </c>
      <c r="BD32" s="1">
        <f t="shared" si="9"/>
        <v>0.14882506527415143</v>
      </c>
      <c r="BE32" s="1">
        <f t="shared" si="4"/>
        <v>9.921671018276762E-2</v>
      </c>
      <c r="BF32" s="1">
        <f t="shared" si="4"/>
        <v>0.19843342036553524</v>
      </c>
    </row>
    <row r="33" spans="1:58" x14ac:dyDescent="0.25">
      <c r="AB33" s="6"/>
      <c r="AM33" s="6"/>
      <c r="AX33" s="6"/>
    </row>
    <row r="34" spans="1:58" x14ac:dyDescent="0.25">
      <c r="AB34" s="6"/>
      <c r="AM34" s="6"/>
      <c r="AX34" s="6"/>
    </row>
    <row r="35" spans="1:58" x14ac:dyDescent="0.25">
      <c r="A35" s="1" t="s">
        <v>28</v>
      </c>
      <c r="Q35" s="1" t="s">
        <v>35</v>
      </c>
      <c r="AB35" s="1" t="s">
        <v>37</v>
      </c>
      <c r="AM35" s="1" t="s">
        <v>39</v>
      </c>
      <c r="AX35" s="1" t="s">
        <v>41</v>
      </c>
    </row>
    <row r="36" spans="1:58" x14ac:dyDescent="0.25">
      <c r="AB36" s="6"/>
      <c r="AM36" s="6"/>
      <c r="AX36" s="6"/>
    </row>
    <row r="37" spans="1:58" x14ac:dyDescent="0.25">
      <c r="B37" s="1" t="s">
        <v>31</v>
      </c>
      <c r="G37" s="1" t="s">
        <v>32</v>
      </c>
      <c r="R37" s="1" t="s">
        <v>31</v>
      </c>
      <c r="W37" s="1" t="s">
        <v>32</v>
      </c>
      <c r="AB37" s="6"/>
      <c r="AC37" s="1" t="s">
        <v>31</v>
      </c>
      <c r="AH37" s="1" t="s">
        <v>32</v>
      </c>
      <c r="AM37" s="6"/>
      <c r="AN37" s="1" t="s">
        <v>31</v>
      </c>
      <c r="AS37" s="1" t="s">
        <v>32</v>
      </c>
      <c r="AX37" s="6"/>
      <c r="AY37" s="1" t="s">
        <v>31</v>
      </c>
      <c r="BD37" s="1" t="s">
        <v>32</v>
      </c>
    </row>
    <row r="38" spans="1:58" x14ac:dyDescent="0.25">
      <c r="B38" s="1" t="s">
        <v>16</v>
      </c>
      <c r="C38" s="1" t="s">
        <v>4</v>
      </c>
      <c r="D38" s="1" t="s">
        <v>5</v>
      </c>
      <c r="G38" s="1" t="s">
        <v>16</v>
      </c>
      <c r="H38" s="1" t="s">
        <v>4</v>
      </c>
      <c r="I38" s="1" t="s">
        <v>5</v>
      </c>
      <c r="R38" s="1" t="s">
        <v>16</v>
      </c>
      <c r="S38" s="1" t="s">
        <v>4</v>
      </c>
      <c r="T38" s="1" t="s">
        <v>5</v>
      </c>
      <c r="W38" s="1" t="s">
        <v>16</v>
      </c>
      <c r="X38" s="1" t="s">
        <v>4</v>
      </c>
      <c r="Y38" s="1" t="s">
        <v>5</v>
      </c>
      <c r="AB38" s="6"/>
      <c r="AC38" s="1" t="s">
        <v>16</v>
      </c>
      <c r="AD38" s="1" t="s">
        <v>4</v>
      </c>
      <c r="AE38" s="1" t="s">
        <v>5</v>
      </c>
      <c r="AH38" s="1" t="s">
        <v>16</v>
      </c>
      <c r="AI38" s="1" t="s">
        <v>4</v>
      </c>
      <c r="AJ38" s="1" t="s">
        <v>5</v>
      </c>
      <c r="AM38" s="6"/>
      <c r="AN38" s="1" t="s">
        <v>16</v>
      </c>
      <c r="AO38" s="1" t="s">
        <v>4</v>
      </c>
      <c r="AP38" s="1" t="s">
        <v>5</v>
      </c>
      <c r="AS38" s="1" t="s">
        <v>16</v>
      </c>
      <c r="AT38" s="1" t="s">
        <v>4</v>
      </c>
      <c r="AU38" s="1" t="s">
        <v>5</v>
      </c>
      <c r="AX38" s="6"/>
      <c r="AY38" s="1" t="s">
        <v>16</v>
      </c>
      <c r="AZ38" s="1" t="s">
        <v>4</v>
      </c>
      <c r="BA38" s="1" t="s">
        <v>5</v>
      </c>
      <c r="BD38" s="1" t="s">
        <v>16</v>
      </c>
      <c r="BE38" s="1" t="s">
        <v>4</v>
      </c>
      <c r="BF38" s="1" t="s">
        <v>5</v>
      </c>
    </row>
    <row r="39" spans="1:58" x14ac:dyDescent="0.25">
      <c r="A39" s="1" t="s">
        <v>6</v>
      </c>
      <c r="B39" s="5">
        <v>5.41</v>
      </c>
      <c r="C39" s="5">
        <v>4.08</v>
      </c>
      <c r="D39" s="5">
        <v>6.74</v>
      </c>
      <c r="G39" s="1">
        <f>B39/3.83</f>
        <v>1.4125326370757181</v>
      </c>
      <c r="H39" s="1">
        <f t="shared" ref="H39:I48" si="10">C39/3.83</f>
        <v>1.0652741514360313</v>
      </c>
      <c r="I39" s="1">
        <f t="shared" si="10"/>
        <v>1.7597911227154048</v>
      </c>
      <c r="Q39" s="6" t="s">
        <v>6</v>
      </c>
      <c r="R39" s="5">
        <v>4.97</v>
      </c>
      <c r="S39" s="5">
        <v>3.75</v>
      </c>
      <c r="T39" s="5">
        <v>6.2</v>
      </c>
      <c r="W39" s="1">
        <f>R39/3.83</f>
        <v>1.2976501305483028</v>
      </c>
      <c r="X39" s="1">
        <f t="shared" ref="X39:Y48" si="11">S39/3.83</f>
        <v>0.97911227154046998</v>
      </c>
      <c r="Y39" s="1">
        <f t="shared" si="11"/>
        <v>1.6187989556135771</v>
      </c>
      <c r="AB39" s="6" t="s">
        <v>6</v>
      </c>
      <c r="AC39" s="5">
        <v>4.9400000000000004</v>
      </c>
      <c r="AD39" s="5">
        <v>3.7</v>
      </c>
      <c r="AE39" s="5">
        <v>6.18</v>
      </c>
      <c r="AH39" s="1">
        <f>AC39/3.83</f>
        <v>1.2898172323759791</v>
      </c>
      <c r="AI39" s="1">
        <f t="shared" ref="AI39:AJ48" si="12">AD39/3.83</f>
        <v>0.96605744125326376</v>
      </c>
      <c r="AJ39" s="1">
        <f t="shared" si="12"/>
        <v>1.6135770234986944</v>
      </c>
      <c r="AM39" s="6" t="s">
        <v>6</v>
      </c>
      <c r="AN39" s="5">
        <v>4.68</v>
      </c>
      <c r="AO39" s="5">
        <v>3.52</v>
      </c>
      <c r="AP39" s="5">
        <v>5.85</v>
      </c>
      <c r="AS39" s="1">
        <f>AN39/3.83</f>
        <v>1.2219321148825064</v>
      </c>
      <c r="AT39" s="1">
        <f t="shared" ref="AT39:AU48" si="13">AO39/3.83</f>
        <v>0.91906005221932119</v>
      </c>
      <c r="AU39" s="1">
        <f t="shared" si="13"/>
        <v>1.5274151436031331</v>
      </c>
      <c r="AX39" s="6" t="s">
        <v>6</v>
      </c>
      <c r="AY39" s="5">
        <v>3.93</v>
      </c>
      <c r="AZ39" s="5">
        <v>2.93</v>
      </c>
      <c r="BA39" s="5">
        <v>4.93</v>
      </c>
      <c r="BD39" s="1">
        <f>AY39/3.83</f>
        <v>1.0261096605744127</v>
      </c>
      <c r="BE39" s="1">
        <f t="shared" ref="BE39:BF48" si="14">AZ39/3.83</f>
        <v>0.76501305483028725</v>
      </c>
      <c r="BF39" s="1">
        <f t="shared" si="14"/>
        <v>1.2872062663185377</v>
      </c>
    </row>
    <row r="40" spans="1:58" x14ac:dyDescent="0.25">
      <c r="A40" s="1" t="s">
        <v>7</v>
      </c>
      <c r="B40" s="5">
        <v>4.76</v>
      </c>
      <c r="C40" s="5">
        <v>3.71</v>
      </c>
      <c r="D40" s="5">
        <v>5.82</v>
      </c>
      <c r="G40" s="1">
        <f t="shared" ref="G40:G48" si="15">B40/3.83</f>
        <v>1.2428198433420365</v>
      </c>
      <c r="H40" s="1">
        <f t="shared" si="10"/>
        <v>0.96866840731070492</v>
      </c>
      <c r="I40" s="1">
        <f t="shared" si="10"/>
        <v>1.5195822454308094</v>
      </c>
      <c r="Q40" s="6" t="s">
        <v>7</v>
      </c>
      <c r="R40" s="5">
        <v>4.38</v>
      </c>
      <c r="S40" s="5">
        <v>3.4</v>
      </c>
      <c r="T40" s="5">
        <v>5.35</v>
      </c>
      <c r="W40" s="1">
        <f t="shared" ref="W40:W48" si="16">R40/3.83</f>
        <v>1.1436031331592689</v>
      </c>
      <c r="X40" s="1">
        <f t="shared" si="11"/>
        <v>0.8877284595300261</v>
      </c>
      <c r="Y40" s="1">
        <f t="shared" si="11"/>
        <v>1.3968668407310705</v>
      </c>
      <c r="AB40" s="6" t="s">
        <v>7</v>
      </c>
      <c r="AC40" s="5">
        <v>4.3499999999999996</v>
      </c>
      <c r="AD40" s="5">
        <v>3.36</v>
      </c>
      <c r="AE40" s="5">
        <v>5.34</v>
      </c>
      <c r="AH40" s="1">
        <f t="shared" ref="AH40:AH47" si="17">AC40/3.83</f>
        <v>1.135770234986945</v>
      </c>
      <c r="AI40" s="1">
        <f t="shared" si="12"/>
        <v>0.87728459530026104</v>
      </c>
      <c r="AJ40" s="1">
        <f t="shared" si="12"/>
        <v>1.3942558746736291</v>
      </c>
      <c r="AM40" s="6" t="s">
        <v>7</v>
      </c>
      <c r="AN40" s="5">
        <v>4.12</v>
      </c>
      <c r="AO40" s="5">
        <v>3.19</v>
      </c>
      <c r="AP40" s="5">
        <v>5.05</v>
      </c>
      <c r="AS40" s="1">
        <f t="shared" ref="AS40:AS48" si="18">AN40/3.83</f>
        <v>1.0757180156657964</v>
      </c>
      <c r="AT40" s="1">
        <f t="shared" si="13"/>
        <v>0.83289817232375973</v>
      </c>
      <c r="AU40" s="1">
        <f t="shared" si="13"/>
        <v>1.3185378590078329</v>
      </c>
      <c r="AX40" s="6" t="s">
        <v>7</v>
      </c>
      <c r="AY40" s="5">
        <v>3.45</v>
      </c>
      <c r="AZ40" s="5">
        <v>2.66</v>
      </c>
      <c r="BA40" s="5">
        <v>4.25</v>
      </c>
      <c r="BD40" s="1">
        <f t="shared" ref="BD40:BD48" si="19">AY40/3.83</f>
        <v>0.90078328981723244</v>
      </c>
      <c r="BE40" s="1">
        <f t="shared" si="14"/>
        <v>0.6945169712793734</v>
      </c>
      <c r="BF40" s="1">
        <f t="shared" si="14"/>
        <v>1.1096605744125325</v>
      </c>
    </row>
    <row r="41" spans="1:58" x14ac:dyDescent="0.25">
      <c r="A41" s="1" t="s">
        <v>8</v>
      </c>
      <c r="B41" s="5">
        <v>4.49</v>
      </c>
      <c r="C41" s="5">
        <v>3.63</v>
      </c>
      <c r="D41" s="5">
        <v>5.35</v>
      </c>
      <c r="G41" s="1">
        <f t="shared" si="15"/>
        <v>1.1723237597911227</v>
      </c>
      <c r="H41" s="1">
        <f t="shared" si="10"/>
        <v>0.9477806788511749</v>
      </c>
      <c r="I41" s="1">
        <f t="shared" si="10"/>
        <v>1.3968668407310705</v>
      </c>
      <c r="Q41" s="6" t="s">
        <v>8</v>
      </c>
      <c r="R41" s="5">
        <v>4.13</v>
      </c>
      <c r="S41" s="5">
        <v>3.33</v>
      </c>
      <c r="T41" s="5">
        <v>4.93</v>
      </c>
      <c r="W41" s="1">
        <f t="shared" si="16"/>
        <v>1.0783289817232375</v>
      </c>
      <c r="X41" s="1">
        <f t="shared" si="11"/>
        <v>0.86945169712793735</v>
      </c>
      <c r="Y41" s="1">
        <f t="shared" si="11"/>
        <v>1.2872062663185377</v>
      </c>
      <c r="AB41" s="6" t="s">
        <v>8</v>
      </c>
      <c r="AC41" s="5">
        <v>4.0999999999999996</v>
      </c>
      <c r="AD41" s="5">
        <v>3.3</v>
      </c>
      <c r="AE41" s="5">
        <v>4.91</v>
      </c>
      <c r="AH41" s="1">
        <f t="shared" si="17"/>
        <v>1.0704960835509136</v>
      </c>
      <c r="AI41" s="1">
        <f t="shared" si="12"/>
        <v>0.86161879895561355</v>
      </c>
      <c r="AJ41" s="1">
        <f t="shared" si="12"/>
        <v>1.2819843342036554</v>
      </c>
      <c r="AM41" s="6" t="s">
        <v>8</v>
      </c>
      <c r="AN41" s="5">
        <v>3.89</v>
      </c>
      <c r="AO41" s="5">
        <v>3.13</v>
      </c>
      <c r="AP41" s="5">
        <v>4.6399999999999997</v>
      </c>
      <c r="AS41" s="1">
        <f t="shared" si="18"/>
        <v>1.0156657963446476</v>
      </c>
      <c r="AT41" s="1">
        <f t="shared" si="13"/>
        <v>0.81723237597911225</v>
      </c>
      <c r="AU41" s="1">
        <f t="shared" si="13"/>
        <v>1.2114882506527413</v>
      </c>
      <c r="AX41" s="6" t="s">
        <v>8</v>
      </c>
      <c r="AY41" s="5">
        <v>3.25</v>
      </c>
      <c r="AZ41" s="5">
        <v>2.6</v>
      </c>
      <c r="BA41" s="5">
        <v>3.91</v>
      </c>
      <c r="BD41" s="1">
        <f t="shared" si="19"/>
        <v>0.84856396866840733</v>
      </c>
      <c r="BE41" s="1">
        <f t="shared" si="14"/>
        <v>0.67885117493472591</v>
      </c>
      <c r="BF41" s="1">
        <f t="shared" si="14"/>
        <v>1.0208877284595301</v>
      </c>
    </row>
    <row r="42" spans="1:58" x14ac:dyDescent="0.25">
      <c r="A42" s="1" t="s">
        <v>9</v>
      </c>
      <c r="B42" s="5">
        <v>3.72</v>
      </c>
      <c r="C42" s="5">
        <v>3.02</v>
      </c>
      <c r="D42" s="5">
        <v>4.41</v>
      </c>
      <c r="G42" s="1">
        <f t="shared" si="15"/>
        <v>0.97127937336814629</v>
      </c>
      <c r="H42" s="1">
        <f t="shared" si="10"/>
        <v>0.78851174934725843</v>
      </c>
      <c r="I42" s="1">
        <f t="shared" si="10"/>
        <v>1.1514360313315928</v>
      </c>
      <c r="Q42" s="6" t="s">
        <v>9</v>
      </c>
      <c r="R42" s="5">
        <v>3.41</v>
      </c>
      <c r="S42" s="5">
        <v>2.76</v>
      </c>
      <c r="T42" s="5">
        <v>4.0599999999999996</v>
      </c>
      <c r="W42" s="1">
        <f t="shared" si="16"/>
        <v>0.89033942558746737</v>
      </c>
      <c r="X42" s="1">
        <f t="shared" si="11"/>
        <v>0.72062663185378584</v>
      </c>
      <c r="Y42" s="1">
        <f t="shared" si="11"/>
        <v>1.0600522193211488</v>
      </c>
      <c r="AB42" s="6" t="s">
        <v>9</v>
      </c>
      <c r="AC42" s="5">
        <v>3.39</v>
      </c>
      <c r="AD42" s="5">
        <v>2.74</v>
      </c>
      <c r="AE42" s="5">
        <v>4.04</v>
      </c>
      <c r="AH42" s="1">
        <f t="shared" si="17"/>
        <v>0.88511749347258484</v>
      </c>
      <c r="AI42" s="1">
        <f t="shared" si="12"/>
        <v>0.71540469973890342</v>
      </c>
      <c r="AJ42" s="1">
        <f t="shared" si="12"/>
        <v>1.0548302872062663</v>
      </c>
      <c r="AM42" s="6" t="s">
        <v>9</v>
      </c>
      <c r="AN42" s="5">
        <v>3.21</v>
      </c>
      <c r="AO42" s="5">
        <v>2.6</v>
      </c>
      <c r="AP42" s="5">
        <v>3.82</v>
      </c>
      <c r="AS42" s="1">
        <f t="shared" si="18"/>
        <v>0.83812010443864227</v>
      </c>
      <c r="AT42" s="1">
        <f t="shared" si="13"/>
        <v>0.67885117493472591</v>
      </c>
      <c r="AU42" s="1">
        <f t="shared" si="13"/>
        <v>0.99738903394255873</v>
      </c>
      <c r="AX42" s="6" t="s">
        <v>9</v>
      </c>
      <c r="AY42" s="5">
        <v>2.69</v>
      </c>
      <c r="AZ42" s="5">
        <v>2.16</v>
      </c>
      <c r="BA42" s="5">
        <v>3.21</v>
      </c>
      <c r="BD42" s="1">
        <f t="shared" si="19"/>
        <v>0.70234986945169708</v>
      </c>
      <c r="BE42" s="1">
        <f t="shared" si="14"/>
        <v>0.56396866840731075</v>
      </c>
      <c r="BF42" s="1">
        <f t="shared" si="14"/>
        <v>0.83812010443864227</v>
      </c>
    </row>
    <row r="43" spans="1:58" x14ac:dyDescent="0.25">
      <c r="A43" s="1" t="s">
        <v>10</v>
      </c>
      <c r="B43" s="5">
        <v>3.35</v>
      </c>
      <c r="C43" s="5">
        <v>2.78</v>
      </c>
      <c r="D43" s="5">
        <v>3.91</v>
      </c>
      <c r="G43" s="1">
        <f t="shared" si="15"/>
        <v>0.87467362924281988</v>
      </c>
      <c r="H43" s="1">
        <f t="shared" si="10"/>
        <v>0.72584856396866837</v>
      </c>
      <c r="I43" s="1">
        <f t="shared" si="10"/>
        <v>1.0208877284595301</v>
      </c>
      <c r="Q43" s="6" t="s">
        <v>10</v>
      </c>
      <c r="R43" s="5">
        <v>3.07</v>
      </c>
      <c r="S43" s="5">
        <v>2.5499999999999998</v>
      </c>
      <c r="T43" s="5">
        <v>3.59</v>
      </c>
      <c r="W43" s="1">
        <f t="shared" si="16"/>
        <v>0.80156657963446465</v>
      </c>
      <c r="X43" s="1">
        <f t="shared" si="11"/>
        <v>0.66579634464751958</v>
      </c>
      <c r="Y43" s="1">
        <f t="shared" si="11"/>
        <v>0.93733681462140983</v>
      </c>
      <c r="AB43" s="6" t="s">
        <v>10</v>
      </c>
      <c r="AC43" s="5">
        <v>3.05</v>
      </c>
      <c r="AD43" s="5">
        <v>2.5299999999999998</v>
      </c>
      <c r="AE43" s="5">
        <v>3.58</v>
      </c>
      <c r="AH43" s="1">
        <f t="shared" si="17"/>
        <v>0.79634464751958223</v>
      </c>
      <c r="AI43" s="1">
        <f t="shared" si="12"/>
        <v>0.66057441253263705</v>
      </c>
      <c r="AJ43" s="1">
        <f t="shared" si="12"/>
        <v>0.93472584856396868</v>
      </c>
      <c r="AM43" s="6" t="s">
        <v>10</v>
      </c>
      <c r="AN43" s="5">
        <v>2.89</v>
      </c>
      <c r="AO43" s="5">
        <v>2.39</v>
      </c>
      <c r="AP43" s="5">
        <v>3.38</v>
      </c>
      <c r="AS43" s="1">
        <f t="shared" si="18"/>
        <v>0.75456919060052219</v>
      </c>
      <c r="AT43" s="1">
        <f t="shared" si="13"/>
        <v>0.62402088772845954</v>
      </c>
      <c r="AU43" s="1">
        <f t="shared" si="13"/>
        <v>0.88250652741514357</v>
      </c>
      <c r="AX43" s="6" t="s">
        <v>10</v>
      </c>
      <c r="AY43" s="5">
        <v>2.42</v>
      </c>
      <c r="AZ43" s="5">
        <v>1.99</v>
      </c>
      <c r="BA43" s="5">
        <v>2.85</v>
      </c>
      <c r="BD43" s="1">
        <f t="shared" si="19"/>
        <v>0.63185378590078323</v>
      </c>
      <c r="BE43" s="1">
        <f t="shared" si="14"/>
        <v>0.51958224543080944</v>
      </c>
      <c r="BF43" s="1">
        <f t="shared" si="14"/>
        <v>0.74412532637075723</v>
      </c>
    </row>
    <row r="44" spans="1:58" x14ac:dyDescent="0.25">
      <c r="A44" s="1" t="s">
        <v>11</v>
      </c>
      <c r="B44" s="5">
        <v>3.22</v>
      </c>
      <c r="C44" s="5">
        <v>2.72</v>
      </c>
      <c r="D44" s="5">
        <v>3.72</v>
      </c>
      <c r="G44" s="1">
        <f t="shared" si="15"/>
        <v>0.84073107049608353</v>
      </c>
      <c r="H44" s="1">
        <f t="shared" si="10"/>
        <v>0.71018276762402088</v>
      </c>
      <c r="I44" s="1">
        <f t="shared" si="10"/>
        <v>0.97127937336814629</v>
      </c>
      <c r="Q44" s="6" t="s">
        <v>11</v>
      </c>
      <c r="R44" s="5">
        <v>2.95</v>
      </c>
      <c r="S44" s="5">
        <v>2.4900000000000002</v>
      </c>
      <c r="T44" s="5">
        <v>3.42</v>
      </c>
      <c r="W44" s="1">
        <f t="shared" si="16"/>
        <v>0.77023498694516979</v>
      </c>
      <c r="X44" s="1">
        <f t="shared" si="11"/>
        <v>0.65013054830287209</v>
      </c>
      <c r="Y44" s="1">
        <f t="shared" si="11"/>
        <v>0.89295039164490864</v>
      </c>
      <c r="AB44" s="6" t="s">
        <v>11</v>
      </c>
      <c r="AC44" s="5">
        <v>2.94</v>
      </c>
      <c r="AD44" s="5">
        <v>2.4700000000000002</v>
      </c>
      <c r="AE44" s="5">
        <v>3.41</v>
      </c>
      <c r="AH44" s="1">
        <f t="shared" si="17"/>
        <v>0.76762402088772841</v>
      </c>
      <c r="AI44" s="1">
        <f t="shared" si="12"/>
        <v>0.64490861618798956</v>
      </c>
      <c r="AJ44" s="1">
        <f t="shared" si="12"/>
        <v>0.89033942558746737</v>
      </c>
      <c r="AM44" s="6" t="s">
        <v>11</v>
      </c>
      <c r="AN44" s="5">
        <v>2.78</v>
      </c>
      <c r="AO44" s="5">
        <v>2.34</v>
      </c>
      <c r="AP44" s="5">
        <v>3.22</v>
      </c>
      <c r="AS44" s="1">
        <f t="shared" si="18"/>
        <v>0.72584856396866837</v>
      </c>
      <c r="AT44" s="1">
        <f t="shared" si="13"/>
        <v>0.61096605744125321</v>
      </c>
      <c r="AU44" s="1">
        <f t="shared" si="13"/>
        <v>0.84073107049608353</v>
      </c>
      <c r="AX44" s="6" t="s">
        <v>11</v>
      </c>
      <c r="AY44" s="5">
        <v>2.3199999999999998</v>
      </c>
      <c r="AZ44" s="5">
        <v>1.94</v>
      </c>
      <c r="BA44" s="5">
        <v>2.71</v>
      </c>
      <c r="BD44" s="1">
        <f t="shared" si="19"/>
        <v>0.60574412532637067</v>
      </c>
      <c r="BE44" s="1">
        <f t="shared" si="14"/>
        <v>0.50652741514360311</v>
      </c>
      <c r="BF44" s="1">
        <f t="shared" si="14"/>
        <v>0.70757180156657962</v>
      </c>
    </row>
    <row r="45" spans="1:58" x14ac:dyDescent="0.25">
      <c r="A45" s="1" t="s">
        <v>12</v>
      </c>
      <c r="B45" s="5">
        <v>3.06</v>
      </c>
      <c r="C45" s="5">
        <v>2.6</v>
      </c>
      <c r="D45" s="5">
        <v>3.51</v>
      </c>
      <c r="G45" s="1">
        <f t="shared" si="15"/>
        <v>0.79895561357702349</v>
      </c>
      <c r="H45" s="1">
        <f t="shared" si="10"/>
        <v>0.67885117493472591</v>
      </c>
      <c r="I45" s="1">
        <f t="shared" si="10"/>
        <v>0.91644908616187981</v>
      </c>
      <c r="Q45" s="6" t="s">
        <v>12</v>
      </c>
      <c r="R45" s="5">
        <v>2.81</v>
      </c>
      <c r="S45" s="5">
        <v>2.38</v>
      </c>
      <c r="T45" s="5">
        <v>3.23</v>
      </c>
      <c r="W45" s="1">
        <f t="shared" si="16"/>
        <v>0.73368146214099217</v>
      </c>
      <c r="X45" s="1">
        <f t="shared" si="11"/>
        <v>0.62140992167101827</v>
      </c>
      <c r="Y45" s="1">
        <f t="shared" si="11"/>
        <v>0.8433420365535248</v>
      </c>
      <c r="AB45" s="6" t="s">
        <v>12</v>
      </c>
      <c r="AC45" s="5">
        <v>2.79</v>
      </c>
      <c r="AD45" s="5">
        <v>2.36</v>
      </c>
      <c r="AE45" s="5">
        <v>3.22</v>
      </c>
      <c r="AH45" s="1">
        <f t="shared" si="17"/>
        <v>0.72845953002610964</v>
      </c>
      <c r="AI45" s="1">
        <f t="shared" si="12"/>
        <v>0.61618798955613574</v>
      </c>
      <c r="AJ45" s="1">
        <f t="shared" si="12"/>
        <v>0.84073107049608353</v>
      </c>
      <c r="AM45" s="6" t="s">
        <v>12</v>
      </c>
      <c r="AN45" s="5">
        <v>2.64</v>
      </c>
      <c r="AO45" s="5">
        <v>2.2400000000000002</v>
      </c>
      <c r="AP45" s="5">
        <v>3.04</v>
      </c>
      <c r="AS45" s="1">
        <f t="shared" si="18"/>
        <v>0.68929503916449086</v>
      </c>
      <c r="AT45" s="1">
        <f t="shared" si="13"/>
        <v>0.58485639686684077</v>
      </c>
      <c r="AU45" s="1">
        <f t="shared" si="13"/>
        <v>0.79373368146214096</v>
      </c>
      <c r="AX45" s="6" t="s">
        <v>12</v>
      </c>
      <c r="AY45" s="5">
        <v>2.21</v>
      </c>
      <c r="AZ45" s="5">
        <v>1.85</v>
      </c>
      <c r="BA45" s="5">
        <v>2.56</v>
      </c>
      <c r="BD45" s="1">
        <f t="shared" si="19"/>
        <v>0.57702349869451697</v>
      </c>
      <c r="BE45" s="1">
        <f t="shared" si="14"/>
        <v>0.48302872062663188</v>
      </c>
      <c r="BF45" s="1">
        <f t="shared" si="14"/>
        <v>0.66840731070496084</v>
      </c>
    </row>
    <row r="46" spans="1:58" x14ac:dyDescent="0.25">
      <c r="A46" s="1" t="s">
        <v>13</v>
      </c>
      <c r="B46" s="5">
        <v>2.66</v>
      </c>
      <c r="C46" s="5">
        <v>2.15</v>
      </c>
      <c r="D46" s="5">
        <v>3.17</v>
      </c>
      <c r="G46" s="1">
        <f t="shared" si="15"/>
        <v>0.6945169712793734</v>
      </c>
      <c r="H46" s="1">
        <f t="shared" si="10"/>
        <v>0.56135770234986937</v>
      </c>
      <c r="I46" s="1">
        <f t="shared" si="10"/>
        <v>0.8276762402088772</v>
      </c>
      <c r="Q46" s="6" t="s">
        <v>13</v>
      </c>
      <c r="R46" s="5">
        <v>2.44</v>
      </c>
      <c r="S46" s="5">
        <v>1.96</v>
      </c>
      <c r="T46" s="5">
        <v>2.92</v>
      </c>
      <c r="W46" s="1">
        <f t="shared" si="16"/>
        <v>0.63707571801566576</v>
      </c>
      <c r="X46" s="1">
        <f t="shared" si="11"/>
        <v>0.51174934725848564</v>
      </c>
      <c r="Y46" s="1">
        <f t="shared" si="11"/>
        <v>0.76240208877284588</v>
      </c>
      <c r="AB46" s="6" t="s">
        <v>13</v>
      </c>
      <c r="AC46" s="5">
        <v>2.4300000000000002</v>
      </c>
      <c r="AD46" s="5">
        <v>1.95</v>
      </c>
      <c r="AE46" s="5">
        <v>2.9</v>
      </c>
      <c r="AH46" s="1">
        <f t="shared" si="17"/>
        <v>0.6344647519582246</v>
      </c>
      <c r="AI46" s="1">
        <f t="shared" si="12"/>
        <v>0.50913838120104438</v>
      </c>
      <c r="AJ46" s="1">
        <f t="shared" si="12"/>
        <v>0.75718015665796345</v>
      </c>
      <c r="AM46" s="6" t="s">
        <v>13</v>
      </c>
      <c r="AN46" s="5">
        <v>2.2999999999999998</v>
      </c>
      <c r="AO46" s="5">
        <v>1.85</v>
      </c>
      <c r="AP46" s="5">
        <v>2.74</v>
      </c>
      <c r="AS46" s="1">
        <f t="shared" si="18"/>
        <v>0.60052219321148814</v>
      </c>
      <c r="AT46" s="1">
        <f t="shared" si="13"/>
        <v>0.48302872062663188</v>
      </c>
      <c r="AU46" s="1">
        <f t="shared" si="13"/>
        <v>0.71540469973890342</v>
      </c>
      <c r="AX46" s="6" t="s">
        <v>13</v>
      </c>
      <c r="AY46" s="5">
        <v>1.92</v>
      </c>
      <c r="AZ46" s="5">
        <v>1.53</v>
      </c>
      <c r="BA46" s="5">
        <v>2.31</v>
      </c>
      <c r="BD46" s="1">
        <f t="shared" si="19"/>
        <v>0.50130548302872058</v>
      </c>
      <c r="BE46" s="1">
        <f t="shared" si="14"/>
        <v>0.39947780678851175</v>
      </c>
      <c r="BF46" s="1">
        <f t="shared" si="14"/>
        <v>0.60313315926892952</v>
      </c>
    </row>
    <row r="47" spans="1:58" x14ac:dyDescent="0.25">
      <c r="A47" s="1" t="s">
        <v>14</v>
      </c>
      <c r="B47" s="5">
        <v>2.41</v>
      </c>
      <c r="C47" s="5">
        <v>1.91</v>
      </c>
      <c r="D47" s="5">
        <v>2.91</v>
      </c>
      <c r="G47" s="1">
        <f t="shared" si="15"/>
        <v>0.62924281984334207</v>
      </c>
      <c r="H47" s="1">
        <f t="shared" si="10"/>
        <v>0.49869451697127937</v>
      </c>
      <c r="I47" s="1">
        <f t="shared" si="10"/>
        <v>0.75979112271540472</v>
      </c>
      <c r="Q47" s="6" t="s">
        <v>14</v>
      </c>
      <c r="R47" s="5">
        <v>2.21</v>
      </c>
      <c r="S47" s="5">
        <v>1.75</v>
      </c>
      <c r="T47" s="5">
        <v>2.68</v>
      </c>
      <c r="W47" s="1">
        <f t="shared" si="16"/>
        <v>0.57702349869451697</v>
      </c>
      <c r="X47" s="1">
        <f t="shared" si="11"/>
        <v>0.45691906005221933</v>
      </c>
      <c r="Y47" s="1">
        <f t="shared" si="11"/>
        <v>0.69973890339425593</v>
      </c>
      <c r="AB47" s="6" t="s">
        <v>14</v>
      </c>
      <c r="AC47" s="5">
        <v>2.2000000000000002</v>
      </c>
      <c r="AD47" s="5">
        <v>1.74</v>
      </c>
      <c r="AE47" s="5">
        <v>2.66</v>
      </c>
      <c r="AH47" s="1">
        <f t="shared" si="17"/>
        <v>0.5744125326370757</v>
      </c>
      <c r="AI47" s="1">
        <f t="shared" si="12"/>
        <v>0.45430809399477806</v>
      </c>
      <c r="AJ47" s="1">
        <f t="shared" si="12"/>
        <v>0.6945169712793734</v>
      </c>
      <c r="AM47" s="6" t="s">
        <v>14</v>
      </c>
      <c r="AN47" s="5">
        <v>2.08</v>
      </c>
      <c r="AO47" s="5">
        <v>1.64</v>
      </c>
      <c r="AP47" s="5">
        <v>2.52</v>
      </c>
      <c r="AS47" s="1">
        <f t="shared" si="18"/>
        <v>0.54308093994778073</v>
      </c>
      <c r="AT47" s="1">
        <f t="shared" si="13"/>
        <v>0.42819843342036551</v>
      </c>
      <c r="AU47" s="1">
        <f t="shared" si="13"/>
        <v>0.65796344647519578</v>
      </c>
      <c r="AX47" s="6" t="s">
        <v>14</v>
      </c>
      <c r="AY47" s="5">
        <v>1.74</v>
      </c>
      <c r="AZ47" s="5">
        <v>1.36</v>
      </c>
      <c r="BA47" s="5">
        <v>2.12</v>
      </c>
      <c r="BD47" s="1">
        <f t="shared" si="19"/>
        <v>0.45430809399477806</v>
      </c>
      <c r="BE47" s="1">
        <f t="shared" si="14"/>
        <v>0.35509138381201044</v>
      </c>
      <c r="BF47" s="1">
        <f t="shared" si="14"/>
        <v>0.55352480417754568</v>
      </c>
    </row>
    <row r="48" spans="1:58" x14ac:dyDescent="0.25">
      <c r="A48" s="1" t="s">
        <v>15</v>
      </c>
      <c r="B48" s="5">
        <v>1.03</v>
      </c>
      <c r="C48" s="5">
        <v>0.7</v>
      </c>
      <c r="D48" s="5">
        <v>1.36</v>
      </c>
      <c r="G48" s="1">
        <f t="shared" si="15"/>
        <v>0.2689295039164491</v>
      </c>
      <c r="H48" s="1">
        <f t="shared" si="10"/>
        <v>0.18276762402088773</v>
      </c>
      <c r="I48" s="1">
        <f t="shared" si="10"/>
        <v>0.35509138381201044</v>
      </c>
      <c r="Q48" s="6" t="s">
        <v>15</v>
      </c>
      <c r="R48" s="5">
        <v>0.94</v>
      </c>
      <c r="S48" s="5">
        <v>0.64</v>
      </c>
      <c r="T48" s="5">
        <v>1.24</v>
      </c>
      <c r="W48" s="1">
        <f t="shared" si="16"/>
        <v>0.24543080939947778</v>
      </c>
      <c r="X48" s="1">
        <f t="shared" si="11"/>
        <v>0.16710182767624021</v>
      </c>
      <c r="Y48" s="1">
        <f t="shared" si="11"/>
        <v>0.32375979112271541</v>
      </c>
      <c r="AB48" s="6" t="s">
        <v>15</v>
      </c>
      <c r="AC48" s="5">
        <v>0.94</v>
      </c>
      <c r="AD48" s="5">
        <v>0.64</v>
      </c>
      <c r="AE48" s="5">
        <v>1.24</v>
      </c>
      <c r="AH48" s="1">
        <f>AC48/3.83</f>
        <v>0.24543080939947778</v>
      </c>
      <c r="AI48" s="1">
        <f t="shared" si="12"/>
        <v>0.16710182767624021</v>
      </c>
      <c r="AJ48" s="1">
        <f t="shared" si="12"/>
        <v>0.32375979112271541</v>
      </c>
      <c r="AM48" s="6" t="s">
        <v>15</v>
      </c>
      <c r="AN48" s="5">
        <v>0.89</v>
      </c>
      <c r="AO48" s="5">
        <v>0.6</v>
      </c>
      <c r="AP48" s="5">
        <v>1.17</v>
      </c>
      <c r="AS48" s="1">
        <f t="shared" si="18"/>
        <v>0.23237597911227154</v>
      </c>
      <c r="AT48" s="1">
        <f t="shared" si="13"/>
        <v>0.15665796344647517</v>
      </c>
      <c r="AU48" s="1">
        <f t="shared" si="13"/>
        <v>0.3054830287206266</v>
      </c>
      <c r="AX48" s="6" t="s">
        <v>15</v>
      </c>
      <c r="AY48" s="5">
        <v>0.74</v>
      </c>
      <c r="AZ48" s="5">
        <v>0.5</v>
      </c>
      <c r="BA48" s="5">
        <v>0.98</v>
      </c>
      <c r="BD48" s="1">
        <f t="shared" si="19"/>
        <v>0.19321148825065274</v>
      </c>
      <c r="BE48" s="1">
        <f t="shared" si="14"/>
        <v>0.13054830287206265</v>
      </c>
      <c r="BF48" s="1">
        <f t="shared" si="14"/>
        <v>0.25587467362924282</v>
      </c>
    </row>
    <row r="49" spans="1:50" x14ac:dyDescent="0.25">
      <c r="AB49" s="6"/>
      <c r="AM49" s="6"/>
      <c r="AX49" s="6"/>
    </row>
    <row r="51" spans="1:50" x14ac:dyDescent="0.25">
      <c r="A51" s="1" t="s">
        <v>29</v>
      </c>
    </row>
    <row r="53" spans="1:50" x14ac:dyDescent="0.25">
      <c r="B53" s="1" t="s">
        <v>31</v>
      </c>
      <c r="G53" s="1" t="s">
        <v>32</v>
      </c>
    </row>
    <row r="54" spans="1:50" x14ac:dyDescent="0.25">
      <c r="B54" s="1" t="s">
        <v>16</v>
      </c>
      <c r="C54" s="1" t="s">
        <v>4</v>
      </c>
      <c r="D54" s="1" t="s">
        <v>5</v>
      </c>
      <c r="G54" s="1" t="s">
        <v>16</v>
      </c>
      <c r="H54" s="1" t="s">
        <v>4</v>
      </c>
      <c r="I54" s="1" t="s">
        <v>5</v>
      </c>
    </row>
    <row r="55" spans="1:50" x14ac:dyDescent="0.25">
      <c r="A55" s="1" t="s">
        <v>6</v>
      </c>
      <c r="B55" s="5">
        <v>1.57</v>
      </c>
      <c r="C55" s="5">
        <v>1.01</v>
      </c>
      <c r="D55" s="5">
        <v>2.14</v>
      </c>
      <c r="G55" s="1">
        <f>B55/3.83</f>
        <v>0.40992167101827676</v>
      </c>
      <c r="H55" s="1">
        <f t="shared" ref="H55:I64" si="20">C55/3.83</f>
        <v>0.26370757180156656</v>
      </c>
      <c r="I55" s="1">
        <f t="shared" si="20"/>
        <v>0.55874673629242821</v>
      </c>
    </row>
    <row r="56" spans="1:50" x14ac:dyDescent="0.25">
      <c r="A56" s="1" t="s">
        <v>7</v>
      </c>
      <c r="B56" s="5">
        <v>1.38</v>
      </c>
      <c r="C56" s="5">
        <v>0.93</v>
      </c>
      <c r="D56" s="5">
        <v>1.82</v>
      </c>
      <c r="G56" s="1">
        <f t="shared" ref="G56:G64" si="21">B56/3.83</f>
        <v>0.36031331592689292</v>
      </c>
      <c r="H56" s="1">
        <f t="shared" si="20"/>
        <v>0.24281984334203657</v>
      </c>
      <c r="I56" s="1">
        <f t="shared" si="20"/>
        <v>0.47519582245430808</v>
      </c>
    </row>
    <row r="57" spans="1:50" x14ac:dyDescent="0.25">
      <c r="A57" s="1" t="s">
        <v>8</v>
      </c>
      <c r="B57" s="5">
        <v>1.3</v>
      </c>
      <c r="C57" s="5">
        <v>0.91</v>
      </c>
      <c r="D57" s="5">
        <v>1.68</v>
      </c>
      <c r="G57" s="1">
        <f t="shared" si="21"/>
        <v>0.33942558746736295</v>
      </c>
      <c r="H57" s="1">
        <f t="shared" si="20"/>
        <v>0.23759791122715404</v>
      </c>
      <c r="I57" s="1">
        <f t="shared" si="20"/>
        <v>0.43864229765013052</v>
      </c>
    </row>
    <row r="58" spans="1:50" x14ac:dyDescent="0.25">
      <c r="A58" s="1" t="s">
        <v>9</v>
      </c>
      <c r="B58" s="5">
        <v>1.07</v>
      </c>
      <c r="C58" s="5">
        <v>0.75</v>
      </c>
      <c r="D58" s="5">
        <v>1.38</v>
      </c>
      <c r="G58" s="1">
        <f t="shared" si="21"/>
        <v>0.27937336814621411</v>
      </c>
      <c r="H58" s="1">
        <f t="shared" si="20"/>
        <v>0.195822454308094</v>
      </c>
      <c r="I58" s="1">
        <f t="shared" si="20"/>
        <v>0.36031331592689292</v>
      </c>
    </row>
    <row r="59" spans="1:50" x14ac:dyDescent="0.25">
      <c r="A59" s="1" t="s">
        <v>10</v>
      </c>
      <c r="B59" s="5">
        <v>0.96</v>
      </c>
      <c r="C59" s="5">
        <v>0.68</v>
      </c>
      <c r="D59" s="5">
        <v>1.24</v>
      </c>
      <c r="G59" s="1">
        <f t="shared" si="21"/>
        <v>0.25065274151436029</v>
      </c>
      <c r="H59" s="1">
        <f t="shared" si="20"/>
        <v>0.17754569190600522</v>
      </c>
      <c r="I59" s="1">
        <f t="shared" si="20"/>
        <v>0.32375979112271541</v>
      </c>
    </row>
    <row r="60" spans="1:50" x14ac:dyDescent="0.25">
      <c r="A60" s="1" t="s">
        <v>11</v>
      </c>
      <c r="B60" s="5">
        <v>0.92</v>
      </c>
      <c r="C60" s="5">
        <v>0.66</v>
      </c>
      <c r="D60" s="5">
        <v>1.18</v>
      </c>
      <c r="G60" s="1">
        <f t="shared" si="21"/>
        <v>0.24020887728459531</v>
      </c>
      <c r="H60" s="1">
        <f t="shared" si="20"/>
        <v>0.17232375979112272</v>
      </c>
      <c r="I60" s="1">
        <f t="shared" si="20"/>
        <v>0.30809399477806787</v>
      </c>
    </row>
    <row r="61" spans="1:50" x14ac:dyDescent="0.25">
      <c r="A61" s="1" t="s">
        <v>12</v>
      </c>
      <c r="B61" s="5">
        <v>0.87</v>
      </c>
      <c r="C61" s="5">
        <v>0.63</v>
      </c>
      <c r="D61" s="5">
        <v>1.1200000000000001</v>
      </c>
      <c r="G61" s="1">
        <f t="shared" si="21"/>
        <v>0.22715404699738903</v>
      </c>
      <c r="H61" s="1">
        <f t="shared" si="20"/>
        <v>0.16449086161879894</v>
      </c>
      <c r="I61" s="1">
        <f t="shared" si="20"/>
        <v>0.29242819843342038</v>
      </c>
    </row>
    <row r="62" spans="1:50" x14ac:dyDescent="0.25">
      <c r="A62" s="1" t="s">
        <v>13</v>
      </c>
      <c r="B62" s="5">
        <v>0.76</v>
      </c>
      <c r="C62" s="5">
        <v>0.52</v>
      </c>
      <c r="D62" s="5">
        <v>0.99</v>
      </c>
      <c r="G62" s="1">
        <f t="shared" si="21"/>
        <v>0.19843342036553524</v>
      </c>
      <c r="H62" s="1">
        <f t="shared" si="20"/>
        <v>0.13577023498694518</v>
      </c>
      <c r="I62" s="1">
        <f t="shared" si="20"/>
        <v>0.25848563968668409</v>
      </c>
    </row>
    <row r="63" spans="1:50" x14ac:dyDescent="0.25">
      <c r="A63" s="1" t="s">
        <v>14</v>
      </c>
      <c r="B63" s="5">
        <v>0.69</v>
      </c>
      <c r="C63" s="5">
        <v>0.46</v>
      </c>
      <c r="D63" s="5">
        <v>0.91</v>
      </c>
      <c r="G63" s="1">
        <f t="shared" si="21"/>
        <v>0.18015665796344646</v>
      </c>
      <c r="H63" s="1">
        <f t="shared" si="20"/>
        <v>0.12010443864229765</v>
      </c>
      <c r="I63" s="1">
        <f t="shared" si="20"/>
        <v>0.23759791122715404</v>
      </c>
    </row>
    <row r="64" spans="1:50" x14ac:dyDescent="0.25">
      <c r="A64" s="1" t="s">
        <v>15</v>
      </c>
      <c r="B64" s="5">
        <v>0.28999999999999998</v>
      </c>
      <c r="C64" s="5">
        <v>0.17</v>
      </c>
      <c r="D64" s="5">
        <v>0.41</v>
      </c>
      <c r="G64" s="1">
        <f t="shared" si="21"/>
        <v>7.5718015665796334E-2</v>
      </c>
      <c r="H64" s="1">
        <f t="shared" si="20"/>
        <v>4.4386422976501305E-2</v>
      </c>
      <c r="I64" s="1">
        <f t="shared" si="20"/>
        <v>0.10704960835509138</v>
      </c>
    </row>
    <row r="67" spans="1:9" x14ac:dyDescent="0.25">
      <c r="A67" s="1" t="s">
        <v>30</v>
      </c>
    </row>
    <row r="69" spans="1:9" x14ac:dyDescent="0.25">
      <c r="B69" s="1" t="s">
        <v>31</v>
      </c>
      <c r="G69" s="1" t="s">
        <v>32</v>
      </c>
    </row>
    <row r="70" spans="1:9" x14ac:dyDescent="0.25">
      <c r="B70" s="1" t="s">
        <v>16</v>
      </c>
      <c r="C70" s="1" t="s">
        <v>4</v>
      </c>
      <c r="D70" s="1" t="s">
        <v>5</v>
      </c>
      <c r="G70" s="1" t="s">
        <v>16</v>
      </c>
      <c r="H70" s="1" t="s">
        <v>4</v>
      </c>
      <c r="I70" s="1" t="s">
        <v>5</v>
      </c>
    </row>
    <row r="71" spans="1:9" x14ac:dyDescent="0.25">
      <c r="A71" s="1" t="s">
        <v>6</v>
      </c>
      <c r="B71" s="5">
        <v>2.02</v>
      </c>
      <c r="C71" s="5">
        <v>1.31</v>
      </c>
      <c r="D71" s="5">
        <v>2.73</v>
      </c>
      <c r="G71" s="1">
        <f>B71/3.83</f>
        <v>0.52741514360313313</v>
      </c>
      <c r="H71" s="1">
        <f t="shared" ref="H71:I80" si="22">C71/3.83</f>
        <v>0.34203655352480417</v>
      </c>
      <c r="I71" s="1">
        <f t="shared" si="22"/>
        <v>0.71279373368146215</v>
      </c>
    </row>
    <row r="72" spans="1:9" x14ac:dyDescent="0.25">
      <c r="A72" s="1" t="s">
        <v>7</v>
      </c>
      <c r="B72" s="5">
        <v>1.77</v>
      </c>
      <c r="C72" s="5">
        <v>1.21</v>
      </c>
      <c r="D72" s="5">
        <v>2.34</v>
      </c>
      <c r="G72" s="1">
        <f t="shared" ref="G72:G80" si="23">B72/3.83</f>
        <v>0.46214099216710181</v>
      </c>
      <c r="H72" s="1">
        <f t="shared" si="22"/>
        <v>0.31592689295039161</v>
      </c>
      <c r="I72" s="1">
        <f t="shared" si="22"/>
        <v>0.61096605744125321</v>
      </c>
    </row>
    <row r="73" spans="1:9" x14ac:dyDescent="0.25">
      <c r="A73" s="1" t="s">
        <v>8</v>
      </c>
      <c r="B73" s="5">
        <v>1.67</v>
      </c>
      <c r="C73" s="5">
        <v>1.18</v>
      </c>
      <c r="D73" s="5">
        <v>2.16</v>
      </c>
      <c r="G73" s="1">
        <f t="shared" si="23"/>
        <v>0.43603133159268925</v>
      </c>
      <c r="H73" s="1">
        <f t="shared" si="22"/>
        <v>0.30809399477806787</v>
      </c>
      <c r="I73" s="1">
        <f t="shared" si="22"/>
        <v>0.56396866840731075</v>
      </c>
    </row>
    <row r="74" spans="1:9" x14ac:dyDescent="0.25">
      <c r="A74" s="1" t="s">
        <v>9</v>
      </c>
      <c r="B74" s="5">
        <v>1.37</v>
      </c>
      <c r="C74" s="5">
        <v>0.97</v>
      </c>
      <c r="D74" s="5">
        <v>1.78</v>
      </c>
      <c r="G74" s="1">
        <f t="shared" si="23"/>
        <v>0.35770234986945171</v>
      </c>
      <c r="H74" s="1">
        <f t="shared" si="22"/>
        <v>0.25326370757180156</v>
      </c>
      <c r="I74" s="1">
        <f t="shared" si="22"/>
        <v>0.46475195822454307</v>
      </c>
    </row>
    <row r="75" spans="1:9" x14ac:dyDescent="0.25">
      <c r="A75" s="1" t="s">
        <v>10</v>
      </c>
      <c r="B75" s="5">
        <v>1.23</v>
      </c>
      <c r="C75" s="5">
        <v>0.88</v>
      </c>
      <c r="D75" s="5">
        <v>1.59</v>
      </c>
      <c r="G75" s="1">
        <f t="shared" si="23"/>
        <v>0.32114882506527415</v>
      </c>
      <c r="H75" s="1">
        <f t="shared" si="22"/>
        <v>0.2297650130548303</v>
      </c>
      <c r="I75" s="1">
        <f t="shared" si="22"/>
        <v>0.41514360313315929</v>
      </c>
    </row>
    <row r="76" spans="1:9" x14ac:dyDescent="0.25">
      <c r="A76" s="1" t="s">
        <v>11</v>
      </c>
      <c r="B76" s="5">
        <v>1.19</v>
      </c>
      <c r="C76" s="5">
        <v>0.85</v>
      </c>
      <c r="D76" s="5">
        <v>1.52</v>
      </c>
      <c r="G76" s="1">
        <f t="shared" si="23"/>
        <v>0.31070496083550914</v>
      </c>
      <c r="H76" s="1">
        <f t="shared" si="22"/>
        <v>0.22193211488250653</v>
      </c>
      <c r="I76" s="1">
        <f t="shared" si="22"/>
        <v>0.39686684073107048</v>
      </c>
    </row>
    <row r="77" spans="1:9" x14ac:dyDescent="0.25">
      <c r="A77" s="1" t="s">
        <v>12</v>
      </c>
      <c r="B77" s="5">
        <v>1.1299999999999999</v>
      </c>
      <c r="C77" s="5">
        <v>0.81</v>
      </c>
      <c r="D77" s="5">
        <v>1.44</v>
      </c>
      <c r="G77" s="1">
        <f t="shared" si="23"/>
        <v>0.29503916449086159</v>
      </c>
      <c r="H77" s="1">
        <f t="shared" si="22"/>
        <v>0.21148825065274152</v>
      </c>
      <c r="I77" s="1">
        <f t="shared" si="22"/>
        <v>0.37597911227154046</v>
      </c>
    </row>
    <row r="78" spans="1:9" x14ac:dyDescent="0.25">
      <c r="A78" s="1" t="s">
        <v>13</v>
      </c>
      <c r="B78" s="5">
        <v>0.98</v>
      </c>
      <c r="C78" s="5">
        <v>0.67</v>
      </c>
      <c r="D78" s="5">
        <v>1.28</v>
      </c>
      <c r="G78" s="1">
        <f t="shared" si="23"/>
        <v>0.25587467362924282</v>
      </c>
      <c r="H78" s="1">
        <f t="shared" si="22"/>
        <v>0.17493472584856398</v>
      </c>
      <c r="I78" s="1">
        <f t="shared" si="22"/>
        <v>0.33420365535248042</v>
      </c>
    </row>
    <row r="79" spans="1:9" x14ac:dyDescent="0.25">
      <c r="A79" s="1" t="s">
        <v>14</v>
      </c>
      <c r="B79" s="5">
        <v>0.88</v>
      </c>
      <c r="C79" s="5">
        <v>0.6</v>
      </c>
      <c r="D79" s="5">
        <v>1.17</v>
      </c>
      <c r="G79" s="1">
        <f t="shared" si="23"/>
        <v>0.2297650130548303</v>
      </c>
      <c r="H79" s="1">
        <f t="shared" si="22"/>
        <v>0.15665796344647517</v>
      </c>
      <c r="I79" s="1">
        <f t="shared" si="22"/>
        <v>0.3054830287206266</v>
      </c>
    </row>
    <row r="80" spans="1:9" x14ac:dyDescent="0.25">
      <c r="A80" s="1" t="s">
        <v>15</v>
      </c>
      <c r="B80" s="5">
        <v>0.37</v>
      </c>
      <c r="C80" s="5">
        <v>0.22</v>
      </c>
      <c r="D80" s="5">
        <v>0.52</v>
      </c>
      <c r="G80" s="1">
        <f t="shared" si="23"/>
        <v>9.6605744125326368E-2</v>
      </c>
      <c r="H80" s="1">
        <f t="shared" si="22"/>
        <v>5.7441253263707574E-2</v>
      </c>
      <c r="I80" s="1">
        <f t="shared" si="22"/>
        <v>0.13577023498694518</v>
      </c>
    </row>
    <row r="83" spans="1:58" ht="14.25" customHeight="1" x14ac:dyDescent="0.25"/>
    <row r="84" spans="1:58" s="2" customFormat="1" x14ac:dyDescent="0.25">
      <c r="Q84" s="7"/>
    </row>
    <row r="85" spans="1:58" x14ac:dyDescent="0.25">
      <c r="A85" s="3" t="s">
        <v>54</v>
      </c>
    </row>
    <row r="86" spans="1:58" x14ac:dyDescent="0.25">
      <c r="A86" s="4" t="s">
        <v>26</v>
      </c>
    </row>
    <row r="88" spans="1:58" x14ac:dyDescent="0.25">
      <c r="Q88" s="6" t="s">
        <v>17</v>
      </c>
      <c r="AB88" s="6" t="s">
        <v>18</v>
      </c>
      <c r="AM88" s="6" t="s">
        <v>24</v>
      </c>
      <c r="AX88" s="6" t="s">
        <v>25</v>
      </c>
    </row>
    <row r="89" spans="1:58" x14ac:dyDescent="0.25">
      <c r="AB89" s="6"/>
      <c r="AM89" s="6"/>
      <c r="AX89" s="6"/>
    </row>
    <row r="90" spans="1:58" x14ac:dyDescent="0.25">
      <c r="A90" s="4" t="s">
        <v>42</v>
      </c>
      <c r="Q90" s="4" t="s">
        <v>48</v>
      </c>
      <c r="AB90" s="4" t="s">
        <v>50</v>
      </c>
      <c r="AM90" s="4" t="s">
        <v>52</v>
      </c>
      <c r="AX90" s="4" t="s">
        <v>46</v>
      </c>
    </row>
    <row r="91" spans="1:58" x14ac:dyDescent="0.25">
      <c r="AB91" s="6"/>
      <c r="AM91" s="6"/>
      <c r="AX91" s="6"/>
    </row>
    <row r="92" spans="1:58" x14ac:dyDescent="0.25">
      <c r="B92" s="1" t="s">
        <v>31</v>
      </c>
      <c r="G92" s="1" t="s">
        <v>32</v>
      </c>
      <c r="R92" s="1" t="s">
        <v>31</v>
      </c>
      <c r="W92" s="1" t="s">
        <v>32</v>
      </c>
      <c r="AB92" s="6"/>
      <c r="AC92" s="1" t="s">
        <v>31</v>
      </c>
      <c r="AH92" s="1" t="s">
        <v>32</v>
      </c>
      <c r="AM92" s="6"/>
      <c r="AN92" s="1" t="s">
        <v>31</v>
      </c>
      <c r="AS92" s="1" t="s">
        <v>32</v>
      </c>
      <c r="AX92" s="6"/>
      <c r="AY92" s="1" t="s">
        <v>31</v>
      </c>
      <c r="BD92" s="1" t="s">
        <v>32</v>
      </c>
    </row>
    <row r="93" spans="1:58" x14ac:dyDescent="0.25">
      <c r="B93" s="1" t="s">
        <v>16</v>
      </c>
      <c r="C93" s="1" t="s">
        <v>4</v>
      </c>
      <c r="D93" s="1" t="s">
        <v>5</v>
      </c>
      <c r="G93" s="1" t="s">
        <v>16</v>
      </c>
      <c r="H93" s="1" t="s">
        <v>4</v>
      </c>
      <c r="I93" s="1" t="s">
        <v>5</v>
      </c>
      <c r="R93" s="1" t="s">
        <v>16</v>
      </c>
      <c r="S93" s="1" t="s">
        <v>4</v>
      </c>
      <c r="T93" s="1" t="s">
        <v>5</v>
      </c>
      <c r="W93" s="1" t="s">
        <v>16</v>
      </c>
      <c r="X93" s="1" t="s">
        <v>4</v>
      </c>
      <c r="Y93" s="1" t="s">
        <v>5</v>
      </c>
      <c r="AB93" s="6"/>
      <c r="AC93" s="1" t="s">
        <v>16</v>
      </c>
      <c r="AD93" s="1" t="s">
        <v>4</v>
      </c>
      <c r="AE93" s="1" t="s">
        <v>5</v>
      </c>
      <c r="AH93" s="1" t="s">
        <v>16</v>
      </c>
      <c r="AI93" s="1" t="s">
        <v>4</v>
      </c>
      <c r="AJ93" s="1" t="s">
        <v>5</v>
      </c>
      <c r="AM93" s="6"/>
      <c r="AN93" s="1" t="s">
        <v>16</v>
      </c>
      <c r="AO93" s="1" t="s">
        <v>4</v>
      </c>
      <c r="AP93" s="1" t="s">
        <v>5</v>
      </c>
      <c r="AS93" s="1" t="s">
        <v>16</v>
      </c>
      <c r="AT93" s="1" t="s">
        <v>4</v>
      </c>
      <c r="AU93" s="1" t="s">
        <v>5</v>
      </c>
      <c r="AX93" s="6"/>
      <c r="AY93" s="1" t="s">
        <v>16</v>
      </c>
      <c r="AZ93" s="1" t="s">
        <v>4</v>
      </c>
      <c r="BA93" s="1" t="s">
        <v>5</v>
      </c>
      <c r="BD93" s="1" t="s">
        <v>16</v>
      </c>
      <c r="BE93" s="1" t="s">
        <v>4</v>
      </c>
      <c r="BF93" s="1" t="s">
        <v>5</v>
      </c>
    </row>
    <row r="94" spans="1:58" x14ac:dyDescent="0.25">
      <c r="A94" s="1" t="s">
        <v>6</v>
      </c>
      <c r="B94" s="5">
        <v>63.53</v>
      </c>
      <c r="C94" s="5">
        <v>43.07</v>
      </c>
      <c r="D94" s="5">
        <v>83.98</v>
      </c>
      <c r="G94" s="1">
        <f>B94/3.83</f>
        <v>16.587467362924283</v>
      </c>
      <c r="H94" s="1">
        <f t="shared" ref="H94:I103" si="24">C94/3.83</f>
        <v>11.245430809399478</v>
      </c>
      <c r="I94" s="1">
        <f t="shared" si="24"/>
        <v>21.926892950391647</v>
      </c>
      <c r="Q94" s="6" t="s">
        <v>6</v>
      </c>
      <c r="R94" s="5">
        <v>62.98</v>
      </c>
      <c r="S94" s="5">
        <v>42.34</v>
      </c>
      <c r="T94" s="5">
        <v>83.63</v>
      </c>
      <c r="W94" s="1">
        <f>R94/3.83</f>
        <v>16.443864229765012</v>
      </c>
      <c r="X94" s="1">
        <f t="shared" ref="X94:Y103" si="25">S94/3.83</f>
        <v>11.054830287206267</v>
      </c>
      <c r="Y94" s="1">
        <f t="shared" si="25"/>
        <v>21.835509138381198</v>
      </c>
      <c r="AB94" s="6" t="s">
        <v>6</v>
      </c>
      <c r="AC94" s="5">
        <v>65.540170000000003</v>
      </c>
      <c r="AD94" s="5">
        <v>45.476610000000001</v>
      </c>
      <c r="AE94" s="5">
        <v>85.60372000000001</v>
      </c>
      <c r="AH94" s="1">
        <f>AC94/3.83</f>
        <v>17.112315926892951</v>
      </c>
      <c r="AI94" s="1">
        <f t="shared" ref="AI94:AJ103" si="26">AD94/3.83</f>
        <v>11.873788511749348</v>
      </c>
      <c r="AJ94" s="1">
        <f t="shared" si="26"/>
        <v>22.350840731070498</v>
      </c>
      <c r="AM94" s="6" t="s">
        <v>6</v>
      </c>
      <c r="AN94" s="5">
        <v>66.047849999999997</v>
      </c>
      <c r="AO94" s="5">
        <v>46.241019999999999</v>
      </c>
      <c r="AP94" s="5">
        <v>85.854680000000002</v>
      </c>
      <c r="AS94" s="1">
        <f>AN94/3.83</f>
        <v>17.244869451697127</v>
      </c>
      <c r="AT94" s="1">
        <f t="shared" ref="AT94:AU103" si="27">AO94/3.83</f>
        <v>12.073373368146214</v>
      </c>
      <c r="AU94" s="1">
        <f t="shared" si="27"/>
        <v>22.41636553524804</v>
      </c>
      <c r="AX94" s="6" t="s">
        <v>6</v>
      </c>
      <c r="AY94" s="5">
        <v>67.482190000000003</v>
      </c>
      <c r="AZ94" s="5">
        <v>47.923569999999998</v>
      </c>
      <c r="BA94" s="5">
        <v>87.040810000000008</v>
      </c>
      <c r="BD94" s="1">
        <f>AY94/3.83</f>
        <v>17.619370757180157</v>
      </c>
      <c r="BE94" s="1">
        <f t="shared" ref="BE94:BF103" si="28">AZ94/3.83</f>
        <v>12.512681462140991</v>
      </c>
      <c r="BF94" s="1">
        <f t="shared" si="28"/>
        <v>22.726060052219324</v>
      </c>
    </row>
    <row r="95" spans="1:58" x14ac:dyDescent="0.25">
      <c r="A95" s="1" t="s">
        <v>7</v>
      </c>
      <c r="B95" s="5">
        <v>74.69</v>
      </c>
      <c r="C95" s="5">
        <v>59.65</v>
      </c>
      <c r="D95" s="5">
        <v>89.73</v>
      </c>
      <c r="G95" s="1">
        <f t="shared" ref="G95:G103" si="29">B95/3.83</f>
        <v>19.50130548302872</v>
      </c>
      <c r="H95" s="1">
        <f t="shared" si="24"/>
        <v>15.574412532637075</v>
      </c>
      <c r="I95" s="1">
        <f t="shared" si="24"/>
        <v>23.428198433420366</v>
      </c>
      <c r="Q95" s="6" t="s">
        <v>7</v>
      </c>
      <c r="R95" s="5">
        <v>74.25</v>
      </c>
      <c r="S95" s="5">
        <v>59</v>
      </c>
      <c r="T95" s="5">
        <v>89.5</v>
      </c>
      <c r="W95" s="1">
        <f t="shared" ref="W95:W103" si="30">R95/3.83</f>
        <v>19.386422976501304</v>
      </c>
      <c r="X95" s="1">
        <f t="shared" si="25"/>
        <v>15.404699738903394</v>
      </c>
      <c r="Y95" s="1">
        <f t="shared" si="25"/>
        <v>23.368146214099216</v>
      </c>
      <c r="AB95" s="6" t="s">
        <v>7</v>
      </c>
      <c r="AC95" s="5">
        <v>76.319699999999997</v>
      </c>
      <c r="AD95" s="5">
        <v>61.794829999999997</v>
      </c>
      <c r="AE95" s="5">
        <v>90.844560000000001</v>
      </c>
      <c r="AH95" s="1">
        <f t="shared" ref="AH95:AH103" si="31">AC95/3.83</f>
        <v>19.926814621409921</v>
      </c>
      <c r="AI95" s="1">
        <f t="shared" si="26"/>
        <v>16.134420365535249</v>
      </c>
      <c r="AJ95" s="1">
        <f t="shared" si="26"/>
        <v>23.719206266318537</v>
      </c>
      <c r="AM95" s="6" t="s">
        <v>7</v>
      </c>
      <c r="AN95" s="5">
        <v>76.726819999999989</v>
      </c>
      <c r="AO95" s="5">
        <v>62.485570000000003</v>
      </c>
      <c r="AP95" s="5">
        <v>90.968059999999994</v>
      </c>
      <c r="AS95" s="1">
        <f t="shared" ref="AS95:AS103" si="32">AN95/3.83</f>
        <v>20.033112271540467</v>
      </c>
      <c r="AT95" s="1">
        <f t="shared" si="27"/>
        <v>16.314770234986945</v>
      </c>
      <c r="AU95" s="1">
        <f t="shared" si="27"/>
        <v>23.751451697127937</v>
      </c>
      <c r="AX95" s="6" t="s">
        <v>7</v>
      </c>
      <c r="AY95" s="5">
        <v>77.859229999999997</v>
      </c>
      <c r="AZ95" s="5">
        <v>63.941220000000001</v>
      </c>
      <c r="BA95" s="5">
        <v>91.777230000000003</v>
      </c>
      <c r="BD95" s="1">
        <f t="shared" ref="BD95:BD103" si="33">AY95/3.83</f>
        <v>20.328780678851174</v>
      </c>
      <c r="BE95" s="1">
        <f t="shared" si="28"/>
        <v>16.694835509138382</v>
      </c>
      <c r="BF95" s="1">
        <f t="shared" si="28"/>
        <v>23.96272323759791</v>
      </c>
    </row>
    <row r="96" spans="1:58" x14ac:dyDescent="0.25">
      <c r="A96" s="1" t="s">
        <v>8</v>
      </c>
      <c r="B96" s="5">
        <v>53.97</v>
      </c>
      <c r="C96" s="5">
        <v>40.54</v>
      </c>
      <c r="D96" s="5">
        <v>67.41</v>
      </c>
      <c r="G96" s="1">
        <f t="shared" si="29"/>
        <v>14.091383812010443</v>
      </c>
      <c r="H96" s="1">
        <f t="shared" si="24"/>
        <v>10.58485639686684</v>
      </c>
      <c r="I96" s="1">
        <f t="shared" si="24"/>
        <v>17.600522193211486</v>
      </c>
      <c r="Q96" s="6" t="s">
        <v>8</v>
      </c>
      <c r="R96" s="5">
        <v>53.39</v>
      </c>
      <c r="S96" s="5">
        <v>39.85</v>
      </c>
      <c r="T96" s="5">
        <v>66.94</v>
      </c>
      <c r="W96" s="1">
        <f t="shared" si="30"/>
        <v>13.939947780678851</v>
      </c>
      <c r="X96" s="1">
        <f t="shared" si="25"/>
        <v>10.404699738903394</v>
      </c>
      <c r="Y96" s="1">
        <f t="shared" si="25"/>
        <v>17.477806788511749</v>
      </c>
      <c r="AB96" s="6" t="s">
        <v>8</v>
      </c>
      <c r="AC96" s="5">
        <v>56.154730000000001</v>
      </c>
      <c r="AD96" s="5">
        <v>42.594650000000001</v>
      </c>
      <c r="AE96" s="5">
        <v>69.71481</v>
      </c>
      <c r="AH96" s="1">
        <f t="shared" si="31"/>
        <v>14.661809399477807</v>
      </c>
      <c r="AI96" s="1">
        <f t="shared" si="26"/>
        <v>11.121318537859008</v>
      </c>
      <c r="AJ96" s="1">
        <f t="shared" si="26"/>
        <v>18.202300261096607</v>
      </c>
      <c r="AM96" s="6" t="s">
        <v>8</v>
      </c>
      <c r="AN96" s="5">
        <v>56.708089999999999</v>
      </c>
      <c r="AO96" s="5">
        <v>43.36112</v>
      </c>
      <c r="AP96" s="5">
        <v>70.055049999999994</v>
      </c>
      <c r="AS96" s="1">
        <f t="shared" si="32"/>
        <v>14.806289817232376</v>
      </c>
      <c r="AT96" s="1">
        <f t="shared" si="27"/>
        <v>11.321441253263707</v>
      </c>
      <c r="AU96" s="1">
        <f t="shared" si="27"/>
        <v>18.291135770234984</v>
      </c>
      <c r="AX96" s="6" t="s">
        <v>8</v>
      </c>
      <c r="AY96" s="5">
        <v>58.289679999999997</v>
      </c>
      <c r="AZ96" s="5">
        <v>44.739509999999996</v>
      </c>
      <c r="BA96" s="5">
        <v>71.839849999999998</v>
      </c>
      <c r="BD96" s="1">
        <f t="shared" si="33"/>
        <v>15.219237597911226</v>
      </c>
      <c r="BE96" s="1">
        <f t="shared" si="28"/>
        <v>11.681334203655352</v>
      </c>
      <c r="BF96" s="1">
        <f t="shared" si="28"/>
        <v>18.757140992167102</v>
      </c>
    </row>
    <row r="97" spans="1:58" x14ac:dyDescent="0.25">
      <c r="A97" s="1" t="s">
        <v>9</v>
      </c>
      <c r="B97" s="5">
        <v>71.37</v>
      </c>
      <c r="C97" s="5">
        <v>59.84</v>
      </c>
      <c r="D97" s="5">
        <v>82.9</v>
      </c>
      <c r="G97" s="1">
        <f t="shared" si="29"/>
        <v>18.634464751958227</v>
      </c>
      <c r="H97" s="1">
        <f t="shared" si="24"/>
        <v>15.624020887728459</v>
      </c>
      <c r="I97" s="1">
        <f t="shared" si="24"/>
        <v>21.64490861618799</v>
      </c>
      <c r="Q97" s="6" t="s">
        <v>9</v>
      </c>
      <c r="R97" s="5">
        <v>70.89</v>
      </c>
      <c r="S97" s="5">
        <v>59.14</v>
      </c>
      <c r="T97" s="5">
        <v>82.64</v>
      </c>
      <c r="W97" s="1">
        <f t="shared" si="30"/>
        <v>18.509138381201044</v>
      </c>
      <c r="X97" s="1">
        <f t="shared" si="25"/>
        <v>15.441253263707571</v>
      </c>
      <c r="Y97" s="1">
        <f t="shared" si="25"/>
        <v>21.577023498694516</v>
      </c>
      <c r="AB97" s="6" t="s">
        <v>9</v>
      </c>
      <c r="AC97" s="5">
        <v>73.131590000000003</v>
      </c>
      <c r="AD97" s="5">
        <v>61.797449999999998</v>
      </c>
      <c r="AE97" s="5">
        <v>84.465720000000005</v>
      </c>
      <c r="AH97" s="1">
        <f t="shared" si="31"/>
        <v>19.094409921671019</v>
      </c>
      <c r="AI97" s="1">
        <f t="shared" si="26"/>
        <v>16.135104438642298</v>
      </c>
      <c r="AJ97" s="1">
        <f t="shared" si="26"/>
        <v>22.053712793733681</v>
      </c>
      <c r="AM97" s="6" t="s">
        <v>9</v>
      </c>
      <c r="AN97" s="5">
        <v>73.575599999999994</v>
      </c>
      <c r="AO97" s="5">
        <v>62.509349999999998</v>
      </c>
      <c r="AP97" s="5">
        <v>84.641840000000002</v>
      </c>
      <c r="AS97" s="1">
        <f t="shared" si="32"/>
        <v>19.210339425587467</v>
      </c>
      <c r="AT97" s="1">
        <f t="shared" si="27"/>
        <v>16.320979112271541</v>
      </c>
      <c r="AU97" s="1">
        <f t="shared" si="27"/>
        <v>22.099697127937336</v>
      </c>
      <c r="AX97" s="6" t="s">
        <v>9</v>
      </c>
      <c r="AY97" s="5">
        <v>74.810109999999995</v>
      </c>
      <c r="AZ97" s="5">
        <v>63.755150000000008</v>
      </c>
      <c r="BA97" s="5">
        <v>85.865070000000003</v>
      </c>
      <c r="BD97" s="1">
        <f t="shared" si="33"/>
        <v>19.532665796344645</v>
      </c>
      <c r="BE97" s="1">
        <f t="shared" si="28"/>
        <v>16.646253263707575</v>
      </c>
      <c r="BF97" s="1">
        <f t="shared" si="28"/>
        <v>22.419078328981723</v>
      </c>
    </row>
    <row r="98" spans="1:58" x14ac:dyDescent="0.25">
      <c r="A98" s="1" t="s">
        <v>10</v>
      </c>
      <c r="B98" s="5">
        <v>66.150000000000006</v>
      </c>
      <c r="C98" s="5">
        <v>55.38</v>
      </c>
      <c r="D98" s="5">
        <v>76.92</v>
      </c>
      <c r="G98" s="1">
        <f t="shared" si="29"/>
        <v>17.271540469973893</v>
      </c>
      <c r="H98" s="1">
        <f t="shared" si="24"/>
        <v>14.459530026109661</v>
      </c>
      <c r="I98" s="1">
        <f t="shared" si="24"/>
        <v>20.083550913838121</v>
      </c>
      <c r="Q98" s="6" t="s">
        <v>10</v>
      </c>
      <c r="R98" s="5">
        <v>65.63</v>
      </c>
      <c r="S98" s="5">
        <v>54.68</v>
      </c>
      <c r="T98" s="5">
        <v>76.569999999999993</v>
      </c>
      <c r="W98" s="1">
        <f t="shared" si="30"/>
        <v>17.135770234986943</v>
      </c>
      <c r="X98" s="1">
        <f t="shared" si="25"/>
        <v>14.276762402088773</v>
      </c>
      <c r="Y98" s="1">
        <f t="shared" si="25"/>
        <v>19.992167101827675</v>
      </c>
      <c r="AB98" s="6" t="s">
        <v>10</v>
      </c>
      <c r="AC98" s="5">
        <v>68.092770000000002</v>
      </c>
      <c r="AD98" s="5">
        <v>57.360750000000003</v>
      </c>
      <c r="AE98" s="5">
        <v>78.824780000000004</v>
      </c>
      <c r="AH98" s="1">
        <f t="shared" si="31"/>
        <v>17.778791122715404</v>
      </c>
      <c r="AI98" s="1">
        <f t="shared" si="26"/>
        <v>14.976697127937337</v>
      </c>
      <c r="AJ98" s="1">
        <f t="shared" si="26"/>
        <v>20.580882506527416</v>
      </c>
      <c r="AM98" s="6" t="s">
        <v>10</v>
      </c>
      <c r="AN98" s="5">
        <v>68.581689999999995</v>
      </c>
      <c r="AO98" s="5">
        <v>58.07938</v>
      </c>
      <c r="AP98" s="5">
        <v>79.084010000000006</v>
      </c>
      <c r="AS98" s="1">
        <f t="shared" si="32"/>
        <v>17.906446475195821</v>
      </c>
      <c r="AT98" s="1">
        <f t="shared" si="27"/>
        <v>15.164328981723237</v>
      </c>
      <c r="AU98" s="1">
        <f t="shared" si="27"/>
        <v>20.648566579634466</v>
      </c>
      <c r="AX98" s="6" t="s">
        <v>10</v>
      </c>
      <c r="AY98" s="5">
        <v>69.957270000000008</v>
      </c>
      <c r="AZ98" s="5">
        <v>59.36703</v>
      </c>
      <c r="BA98" s="5">
        <v>80.547510000000003</v>
      </c>
      <c r="BD98" s="1">
        <f t="shared" si="33"/>
        <v>18.265605744125327</v>
      </c>
      <c r="BE98" s="1">
        <f t="shared" si="28"/>
        <v>15.50053002610966</v>
      </c>
      <c r="BF98" s="1">
        <f t="shared" si="28"/>
        <v>21.030681462140993</v>
      </c>
    </row>
    <row r="99" spans="1:58" x14ac:dyDescent="0.25">
      <c r="A99" s="1" t="s">
        <v>11</v>
      </c>
      <c r="B99" s="5">
        <v>69.650000000000006</v>
      </c>
      <c r="C99" s="5">
        <v>60.23</v>
      </c>
      <c r="D99" s="5">
        <v>79.08</v>
      </c>
      <c r="G99" s="1">
        <f t="shared" si="29"/>
        <v>18.185378590078329</v>
      </c>
      <c r="H99" s="1">
        <f t="shared" si="24"/>
        <v>15.725848563968666</v>
      </c>
      <c r="I99" s="1">
        <f t="shared" si="24"/>
        <v>20.64751958224543</v>
      </c>
      <c r="Q99" s="6" t="s">
        <v>11</v>
      </c>
      <c r="R99" s="5">
        <v>69.16</v>
      </c>
      <c r="S99" s="5">
        <v>59.57</v>
      </c>
      <c r="T99" s="5">
        <v>78.739999999999995</v>
      </c>
      <c r="W99" s="1">
        <f t="shared" si="30"/>
        <v>18.057441253263708</v>
      </c>
      <c r="X99" s="1">
        <f t="shared" si="25"/>
        <v>15.553524804177545</v>
      </c>
      <c r="Y99" s="1">
        <f t="shared" si="25"/>
        <v>20.558746736292427</v>
      </c>
      <c r="AB99" s="6" t="s">
        <v>11</v>
      </c>
      <c r="AC99" s="5">
        <v>71.479289999999992</v>
      </c>
      <c r="AD99" s="5">
        <v>62.133839999999992</v>
      </c>
      <c r="AE99" s="5">
        <v>80.824739999999991</v>
      </c>
      <c r="AH99" s="1">
        <f t="shared" si="31"/>
        <v>18.662999999999997</v>
      </c>
      <c r="AI99" s="1">
        <f t="shared" si="26"/>
        <v>16.22293472584856</v>
      </c>
      <c r="AJ99" s="1">
        <f t="shared" si="26"/>
        <v>21.103065274151433</v>
      </c>
      <c r="AM99" s="6" t="s">
        <v>11</v>
      </c>
      <c r="AN99" s="5">
        <v>71.937979999999996</v>
      </c>
      <c r="AO99" s="5">
        <v>62.823709999999998</v>
      </c>
      <c r="AP99" s="5">
        <v>81.052250000000001</v>
      </c>
      <c r="AS99" s="1">
        <f t="shared" si="32"/>
        <v>18.782762402088771</v>
      </c>
      <c r="AT99" s="1">
        <f t="shared" si="27"/>
        <v>16.403057441253264</v>
      </c>
      <c r="AU99" s="1">
        <f t="shared" si="27"/>
        <v>21.162467362924282</v>
      </c>
      <c r="AX99" s="6" t="s">
        <v>11</v>
      </c>
      <c r="AY99" s="5">
        <v>73.223759999999999</v>
      </c>
      <c r="AZ99" s="5">
        <v>64.065280000000001</v>
      </c>
      <c r="BA99" s="5">
        <v>82.382230000000007</v>
      </c>
      <c r="BD99" s="1">
        <f t="shared" si="33"/>
        <v>19.118475195822455</v>
      </c>
      <c r="BE99" s="1">
        <f t="shared" si="28"/>
        <v>16.727227154046997</v>
      </c>
      <c r="BF99" s="1">
        <f t="shared" si="28"/>
        <v>21.509720626631854</v>
      </c>
    </row>
    <row r="100" spans="1:58" x14ac:dyDescent="0.25">
      <c r="A100" s="1" t="s">
        <v>12</v>
      </c>
      <c r="B100" s="5">
        <v>65.3</v>
      </c>
      <c r="C100" s="5">
        <v>55.85</v>
      </c>
      <c r="D100" s="5">
        <v>74.739999999999995</v>
      </c>
      <c r="G100" s="1">
        <f t="shared" si="29"/>
        <v>17.049608355091383</v>
      </c>
      <c r="H100" s="1">
        <f t="shared" si="24"/>
        <v>14.582245430809399</v>
      </c>
      <c r="I100" s="1">
        <f t="shared" si="24"/>
        <v>19.514360313315926</v>
      </c>
      <c r="Q100" s="6" t="s">
        <v>12</v>
      </c>
      <c r="R100" s="5">
        <v>64.77</v>
      </c>
      <c r="S100" s="5">
        <v>55.14</v>
      </c>
      <c r="T100" s="5">
        <v>74.39</v>
      </c>
      <c r="W100" s="1">
        <f t="shared" si="30"/>
        <v>16.911227154046998</v>
      </c>
      <c r="X100" s="1">
        <f t="shared" si="25"/>
        <v>14.39686684073107</v>
      </c>
      <c r="Y100" s="1">
        <f t="shared" si="25"/>
        <v>19.422976501305484</v>
      </c>
      <c r="AB100" s="6" t="s">
        <v>12</v>
      </c>
      <c r="AC100" s="5">
        <v>67.263710000000003</v>
      </c>
      <c r="AD100" s="5">
        <v>57.765999999999998</v>
      </c>
      <c r="AE100" s="5">
        <v>76.761420000000001</v>
      </c>
      <c r="AH100" s="1">
        <f t="shared" si="31"/>
        <v>17.56232637075718</v>
      </c>
      <c r="AI100" s="1">
        <f t="shared" si="26"/>
        <v>15.082506527415143</v>
      </c>
      <c r="AJ100" s="1">
        <f t="shared" si="26"/>
        <v>20.042146214099215</v>
      </c>
      <c r="AM100" s="6" t="s">
        <v>12</v>
      </c>
      <c r="AN100" s="5">
        <v>67.759519999999995</v>
      </c>
      <c r="AO100" s="5">
        <v>58.537469999999999</v>
      </c>
      <c r="AP100" s="5">
        <v>76.981580000000008</v>
      </c>
      <c r="AS100" s="1">
        <f t="shared" si="32"/>
        <v>17.691780678851174</v>
      </c>
      <c r="AT100" s="1">
        <f t="shared" si="27"/>
        <v>15.283934725848564</v>
      </c>
      <c r="AU100" s="1">
        <f t="shared" si="27"/>
        <v>20.099629242819844</v>
      </c>
      <c r="AX100" s="6" t="s">
        <v>12</v>
      </c>
      <c r="AY100" s="5">
        <v>69.15476000000001</v>
      </c>
      <c r="AZ100" s="5">
        <v>59.746809999999996</v>
      </c>
      <c r="BA100" s="5">
        <v>78.562709999999996</v>
      </c>
      <c r="BD100" s="1">
        <f t="shared" si="33"/>
        <v>18.05607310704961</v>
      </c>
      <c r="BE100" s="1">
        <f t="shared" si="28"/>
        <v>15.599689295039163</v>
      </c>
      <c r="BF100" s="1">
        <f t="shared" si="28"/>
        <v>20.51245691906005</v>
      </c>
    </row>
    <row r="101" spans="1:58" x14ac:dyDescent="0.25">
      <c r="A101" s="1" t="s">
        <v>13</v>
      </c>
      <c r="B101" s="5">
        <v>64.98</v>
      </c>
      <c r="C101" s="5">
        <v>53.03</v>
      </c>
      <c r="D101" s="5">
        <v>76.930000000000007</v>
      </c>
      <c r="G101" s="1">
        <f t="shared" si="29"/>
        <v>16.966057441253266</v>
      </c>
      <c r="H101" s="1">
        <f t="shared" si="24"/>
        <v>13.845953002610965</v>
      </c>
      <c r="I101" s="1">
        <f t="shared" si="24"/>
        <v>20.086161879895563</v>
      </c>
      <c r="Q101" s="6" t="s">
        <v>13</v>
      </c>
      <c r="R101" s="5">
        <v>64.44</v>
      </c>
      <c r="S101" s="5">
        <v>52.33</v>
      </c>
      <c r="T101" s="5">
        <v>76.56</v>
      </c>
      <c r="W101" s="1">
        <f t="shared" si="30"/>
        <v>16.825065274151434</v>
      </c>
      <c r="X101" s="1">
        <f t="shared" si="25"/>
        <v>13.663185378590077</v>
      </c>
      <c r="Y101" s="1">
        <f t="shared" si="25"/>
        <v>19.989556135770236</v>
      </c>
      <c r="AB101" s="6" t="s">
        <v>13</v>
      </c>
      <c r="AC101" s="5">
        <v>66.954070000000002</v>
      </c>
      <c r="AD101" s="5">
        <v>55.092509999999997</v>
      </c>
      <c r="AE101" s="5">
        <v>78.815640000000002</v>
      </c>
      <c r="AH101" s="1">
        <f t="shared" si="31"/>
        <v>17.481480417754568</v>
      </c>
      <c r="AI101" s="1">
        <f t="shared" si="26"/>
        <v>14.384467362924282</v>
      </c>
      <c r="AJ101" s="1">
        <f t="shared" si="26"/>
        <v>20.578496083550913</v>
      </c>
      <c r="AM101" s="6" t="s">
        <v>13</v>
      </c>
      <c r="AN101" s="5">
        <v>67.452480000000008</v>
      </c>
      <c r="AO101" s="5">
        <v>55.840250000000005</v>
      </c>
      <c r="AP101" s="5">
        <v>79.064710000000005</v>
      </c>
      <c r="AS101" s="1">
        <f t="shared" si="32"/>
        <v>17.611613577023501</v>
      </c>
      <c r="AT101" s="1">
        <f t="shared" si="27"/>
        <v>14.579699738903395</v>
      </c>
      <c r="AU101" s="1">
        <f t="shared" si="27"/>
        <v>20.643527415143605</v>
      </c>
      <c r="AX101" s="6" t="s">
        <v>13</v>
      </c>
      <c r="AY101" s="5">
        <v>68.854590000000002</v>
      </c>
      <c r="AZ101" s="5">
        <v>57.209859999999999</v>
      </c>
      <c r="BA101" s="5">
        <v>80.499319999999997</v>
      </c>
      <c r="BD101" s="1">
        <f t="shared" si="33"/>
        <v>17.977699738903393</v>
      </c>
      <c r="BE101" s="1">
        <f t="shared" si="28"/>
        <v>14.937300261096604</v>
      </c>
      <c r="BF101" s="1">
        <f t="shared" si="28"/>
        <v>21.018099216710183</v>
      </c>
    </row>
    <row r="102" spans="1:58" x14ac:dyDescent="0.25">
      <c r="A102" s="1" t="s">
        <v>14</v>
      </c>
      <c r="B102" s="5">
        <v>66.180000000000007</v>
      </c>
      <c r="C102" s="5">
        <v>54.01</v>
      </c>
      <c r="D102" s="5">
        <v>78.36</v>
      </c>
      <c r="G102" s="1">
        <f t="shared" si="29"/>
        <v>17.279373368146217</v>
      </c>
      <c r="H102" s="1">
        <f t="shared" si="24"/>
        <v>14.101827676240209</v>
      </c>
      <c r="I102" s="1">
        <f t="shared" si="24"/>
        <v>20.459530026109661</v>
      </c>
      <c r="Q102" s="6" t="s">
        <v>14</v>
      </c>
      <c r="R102" s="5">
        <v>65.66</v>
      </c>
      <c r="S102" s="5">
        <v>53.31</v>
      </c>
      <c r="T102" s="5">
        <v>78.010000000000005</v>
      </c>
      <c r="W102" s="1">
        <f t="shared" si="30"/>
        <v>17.143603133159267</v>
      </c>
      <c r="X102" s="1">
        <f t="shared" si="25"/>
        <v>13.919060052219322</v>
      </c>
      <c r="Y102" s="1">
        <f t="shared" si="25"/>
        <v>20.368146214099216</v>
      </c>
      <c r="AB102" s="6" t="s">
        <v>14</v>
      </c>
      <c r="AC102" s="5">
        <v>68.125150000000005</v>
      </c>
      <c r="AD102" s="5">
        <v>56.093620000000001</v>
      </c>
      <c r="AE102" s="5">
        <v>80.156680000000009</v>
      </c>
      <c r="AH102" s="1">
        <f t="shared" si="31"/>
        <v>17.787245430809399</v>
      </c>
      <c r="AI102" s="1">
        <f t="shared" si="26"/>
        <v>14.645853785900783</v>
      </c>
      <c r="AJ102" s="1">
        <f t="shared" si="26"/>
        <v>20.928637075718019</v>
      </c>
      <c r="AM102" s="6" t="s">
        <v>14</v>
      </c>
      <c r="AN102" s="5">
        <v>68.614019999999996</v>
      </c>
      <c r="AO102" s="5">
        <v>56.831030000000005</v>
      </c>
      <c r="AP102" s="5">
        <v>80.396999999999991</v>
      </c>
      <c r="AS102" s="1">
        <f t="shared" si="32"/>
        <v>17.914887728459529</v>
      </c>
      <c r="AT102" s="1">
        <f t="shared" si="27"/>
        <v>14.83838903394256</v>
      </c>
      <c r="AU102" s="1">
        <f t="shared" si="27"/>
        <v>20.99138381201044</v>
      </c>
      <c r="AX102" s="6" t="s">
        <v>14</v>
      </c>
      <c r="AY102" s="5">
        <v>69.988730000000004</v>
      </c>
      <c r="AZ102" s="5">
        <v>58.20917</v>
      </c>
      <c r="BA102" s="5">
        <v>81.768289999999993</v>
      </c>
      <c r="BD102" s="1">
        <f t="shared" si="33"/>
        <v>18.273819843342036</v>
      </c>
      <c r="BE102" s="1">
        <f t="shared" si="28"/>
        <v>15.198216710182768</v>
      </c>
      <c r="BF102" s="1">
        <f t="shared" si="28"/>
        <v>21.349422976501302</v>
      </c>
    </row>
    <row r="103" spans="1:58" x14ac:dyDescent="0.25">
      <c r="A103" s="1" t="s">
        <v>15</v>
      </c>
      <c r="B103" s="5">
        <v>77.930000000000007</v>
      </c>
      <c r="C103" s="5">
        <v>65.63</v>
      </c>
      <c r="D103" s="5">
        <v>90.24</v>
      </c>
      <c r="G103" s="1">
        <f t="shared" si="29"/>
        <v>20.347258485639689</v>
      </c>
      <c r="H103" s="1">
        <f t="shared" si="24"/>
        <v>17.135770234986943</v>
      </c>
      <c r="I103" s="1">
        <f t="shared" si="24"/>
        <v>23.561357702349866</v>
      </c>
      <c r="Q103" s="6" t="s">
        <v>15</v>
      </c>
      <c r="R103" s="5">
        <v>77.53</v>
      </c>
      <c r="S103" s="5">
        <v>65.02</v>
      </c>
      <c r="T103" s="5">
        <v>90.04</v>
      </c>
      <c r="W103" s="1">
        <f t="shared" si="30"/>
        <v>20.242819843342037</v>
      </c>
      <c r="X103" s="1">
        <f t="shared" si="25"/>
        <v>16.976501305483026</v>
      </c>
      <c r="Y103" s="1">
        <f t="shared" si="25"/>
        <v>23.509138381201044</v>
      </c>
      <c r="AB103" s="6" t="s">
        <v>15</v>
      </c>
      <c r="AC103" s="5">
        <v>79.407449999999997</v>
      </c>
      <c r="AD103" s="5">
        <v>67.548900000000003</v>
      </c>
      <c r="AE103" s="5">
        <v>91.266000000000005</v>
      </c>
      <c r="AH103" s="1">
        <f t="shared" si="31"/>
        <v>20.733015665796344</v>
      </c>
      <c r="AI103" s="1">
        <f t="shared" si="26"/>
        <v>17.636788511749348</v>
      </c>
      <c r="AJ103" s="1">
        <f t="shared" si="26"/>
        <v>23.829242819843344</v>
      </c>
      <c r="AM103" s="6" t="s">
        <v>15</v>
      </c>
      <c r="AN103" s="5">
        <v>79.777209999999997</v>
      </c>
      <c r="AO103" s="5">
        <v>68.199780000000004</v>
      </c>
      <c r="AP103" s="5">
        <v>91.354640000000003</v>
      </c>
      <c r="AS103" s="1">
        <f t="shared" si="32"/>
        <v>20.829558746736293</v>
      </c>
      <c r="AT103" s="1">
        <f t="shared" si="27"/>
        <v>17.806731070496085</v>
      </c>
      <c r="AU103" s="1">
        <f t="shared" si="27"/>
        <v>23.852386422976501</v>
      </c>
      <c r="AX103" s="6" t="s">
        <v>15</v>
      </c>
      <c r="AY103" s="5">
        <v>80.797240000000002</v>
      </c>
      <c r="AZ103" s="5">
        <v>69.474899999999991</v>
      </c>
      <c r="BA103" s="5">
        <v>92.119579999999999</v>
      </c>
      <c r="BD103" s="1">
        <f t="shared" si="33"/>
        <v>21.095885117493474</v>
      </c>
      <c r="BE103" s="1">
        <f t="shared" si="28"/>
        <v>18.139660574412531</v>
      </c>
      <c r="BF103" s="1">
        <f t="shared" si="28"/>
        <v>24.052109660574413</v>
      </c>
    </row>
    <row r="104" spans="1:58" x14ac:dyDescent="0.25">
      <c r="AB104" s="6"/>
      <c r="AM104" s="6"/>
      <c r="AX104" s="6"/>
    </row>
    <row r="105" spans="1:58" x14ac:dyDescent="0.25">
      <c r="AB105" s="6"/>
      <c r="AM105" s="6"/>
      <c r="AX105" s="6"/>
    </row>
    <row r="106" spans="1:58" x14ac:dyDescent="0.25">
      <c r="A106" s="4" t="s">
        <v>43</v>
      </c>
      <c r="Q106" s="4" t="s">
        <v>49</v>
      </c>
      <c r="AB106" s="4" t="s">
        <v>51</v>
      </c>
      <c r="AM106" s="4" t="s">
        <v>53</v>
      </c>
      <c r="AX106" s="4" t="s">
        <v>47</v>
      </c>
    </row>
    <row r="107" spans="1:58" x14ac:dyDescent="0.25">
      <c r="AB107" s="6"/>
      <c r="AM107" s="6"/>
      <c r="AX107" s="6"/>
    </row>
    <row r="108" spans="1:58" x14ac:dyDescent="0.25">
      <c r="B108" s="1" t="s">
        <v>31</v>
      </c>
      <c r="G108" s="1" t="s">
        <v>32</v>
      </c>
      <c r="R108" s="1" t="s">
        <v>31</v>
      </c>
      <c r="W108" s="1" t="s">
        <v>32</v>
      </c>
      <c r="AB108" s="6"/>
      <c r="AC108" s="1" t="s">
        <v>31</v>
      </c>
      <c r="AH108" s="1" t="s">
        <v>32</v>
      </c>
      <c r="AM108" s="6"/>
      <c r="AN108" s="1" t="s">
        <v>31</v>
      </c>
      <c r="AS108" s="1" t="s">
        <v>32</v>
      </c>
      <c r="AX108" s="6"/>
      <c r="AY108" s="1" t="s">
        <v>31</v>
      </c>
      <c r="BD108" s="1" t="s">
        <v>32</v>
      </c>
    </row>
    <row r="109" spans="1:58" x14ac:dyDescent="0.25">
      <c r="B109" s="1" t="s">
        <v>16</v>
      </c>
      <c r="C109" s="1" t="s">
        <v>4</v>
      </c>
      <c r="D109" s="1" t="s">
        <v>5</v>
      </c>
      <c r="G109" s="1" t="s">
        <v>16</v>
      </c>
      <c r="H109" s="1" t="s">
        <v>4</v>
      </c>
      <c r="I109" s="1" t="s">
        <v>5</v>
      </c>
      <c r="R109" s="1" t="s">
        <v>16</v>
      </c>
      <c r="S109" s="1" t="s">
        <v>4</v>
      </c>
      <c r="T109" s="1" t="s">
        <v>5</v>
      </c>
      <c r="W109" s="1" t="s">
        <v>16</v>
      </c>
      <c r="X109" s="1" t="s">
        <v>4</v>
      </c>
      <c r="Y109" s="1" t="s">
        <v>5</v>
      </c>
      <c r="AB109" s="6"/>
      <c r="AC109" s="1" t="s">
        <v>16</v>
      </c>
      <c r="AD109" s="1" t="s">
        <v>4</v>
      </c>
      <c r="AE109" s="1" t="s">
        <v>5</v>
      </c>
      <c r="AH109" s="1" t="s">
        <v>16</v>
      </c>
      <c r="AI109" s="1" t="s">
        <v>4</v>
      </c>
      <c r="AJ109" s="1" t="s">
        <v>5</v>
      </c>
      <c r="AM109" s="6"/>
      <c r="AN109" s="1" t="s">
        <v>16</v>
      </c>
      <c r="AO109" s="1" t="s">
        <v>4</v>
      </c>
      <c r="AP109" s="1" t="s">
        <v>5</v>
      </c>
      <c r="AS109" s="1" t="s">
        <v>16</v>
      </c>
      <c r="AT109" s="1" t="s">
        <v>4</v>
      </c>
      <c r="AU109" s="1" t="s">
        <v>5</v>
      </c>
      <c r="AX109" s="6"/>
      <c r="AY109" s="1" t="s">
        <v>16</v>
      </c>
      <c r="AZ109" s="1" t="s">
        <v>4</v>
      </c>
      <c r="BA109" s="1" t="s">
        <v>5</v>
      </c>
      <c r="BD109" s="1" t="s">
        <v>16</v>
      </c>
      <c r="BE109" s="1" t="s">
        <v>4</v>
      </c>
      <c r="BF109" s="1" t="s">
        <v>5</v>
      </c>
    </row>
    <row r="110" spans="1:58" x14ac:dyDescent="0.25">
      <c r="A110" s="1" t="s">
        <v>6</v>
      </c>
      <c r="B110" s="5">
        <v>71.150000000000006</v>
      </c>
      <c r="C110" s="5">
        <v>53.62</v>
      </c>
      <c r="D110" s="5">
        <v>88.68</v>
      </c>
      <c r="G110" s="1">
        <f>B110/3.83</f>
        <v>18.577023498694519</v>
      </c>
      <c r="H110" s="1">
        <f t="shared" ref="H110:I119" si="34">C110/3.83</f>
        <v>13.999999999999998</v>
      </c>
      <c r="I110" s="1">
        <f t="shared" si="34"/>
        <v>23.154046997389035</v>
      </c>
      <c r="Q110" s="6" t="s">
        <v>6</v>
      </c>
      <c r="R110" s="5">
        <v>70.668019999999999</v>
      </c>
      <c r="S110" s="5">
        <v>52.929729999999999</v>
      </c>
      <c r="T110" s="5">
        <v>88.406300000000002</v>
      </c>
      <c r="W110" s="1">
        <f>R110/3.83</f>
        <v>18.451180156657962</v>
      </c>
      <c r="X110" s="1">
        <f t="shared" ref="X110:Y119" si="35">S110/3.83</f>
        <v>13.819772845953002</v>
      </c>
      <c r="Y110" s="1">
        <f t="shared" si="35"/>
        <v>23.082584856396867</v>
      </c>
      <c r="AB110" s="6" t="s">
        <v>6</v>
      </c>
      <c r="AC110" s="5">
        <v>72.922899999999998</v>
      </c>
      <c r="AD110" s="5">
        <v>55.975549999999998</v>
      </c>
      <c r="AE110" s="5">
        <v>89.870249999999999</v>
      </c>
      <c r="AH110" s="1">
        <f>AC110/3.83</f>
        <v>19.039921671018277</v>
      </c>
      <c r="AI110" s="1">
        <f t="shared" ref="AI110:AJ119" si="36">AD110/3.83</f>
        <v>14.615026109660574</v>
      </c>
      <c r="AJ110" s="1">
        <f t="shared" si="36"/>
        <v>23.464817232375978</v>
      </c>
      <c r="AM110" s="6" t="s">
        <v>6</v>
      </c>
      <c r="AN110" s="5">
        <v>73.366460000000004</v>
      </c>
      <c r="AO110" s="5">
        <v>56.66236</v>
      </c>
      <c r="AP110" s="5">
        <v>90.070570000000004</v>
      </c>
      <c r="AS110" s="1">
        <f>AN110/3.83</f>
        <v>19.155733681462142</v>
      </c>
      <c r="AT110" s="1">
        <f t="shared" ref="AT110:AU119" si="37">AO110/3.83</f>
        <v>14.794349869451697</v>
      </c>
      <c r="AU110" s="1">
        <f t="shared" si="37"/>
        <v>23.517120104438643</v>
      </c>
      <c r="AX110" s="6" t="s">
        <v>6</v>
      </c>
      <c r="AY110" s="5">
        <v>74.610020000000006</v>
      </c>
      <c r="AZ110" s="5">
        <v>58.297609999999999</v>
      </c>
      <c r="BA110" s="5">
        <v>90.922429999999991</v>
      </c>
      <c r="BD110" s="1">
        <f>AY110/3.83</f>
        <v>19.480422976501305</v>
      </c>
      <c r="BE110" s="1">
        <f t="shared" ref="BE110:BF119" si="38">AZ110/3.83</f>
        <v>15.221308093994777</v>
      </c>
      <c r="BF110" s="1">
        <f t="shared" si="38"/>
        <v>23.739537859007829</v>
      </c>
    </row>
    <row r="111" spans="1:58" x14ac:dyDescent="0.25">
      <c r="A111" s="1" t="s">
        <v>7</v>
      </c>
      <c r="B111" s="5">
        <v>80.69</v>
      </c>
      <c r="C111" s="5">
        <v>68.69</v>
      </c>
      <c r="D111" s="5">
        <v>92.69</v>
      </c>
      <c r="G111" s="1">
        <f t="shared" ref="G111:G119" si="39">B111/3.83</f>
        <v>21.067885117493471</v>
      </c>
      <c r="H111" s="1">
        <f t="shared" si="34"/>
        <v>17.934725848563968</v>
      </c>
      <c r="I111" s="1">
        <f t="shared" si="34"/>
        <v>24.201044386422975</v>
      </c>
      <c r="Q111" s="6" t="s">
        <v>7</v>
      </c>
      <c r="R111" s="5">
        <v>80.326940000000008</v>
      </c>
      <c r="S111" s="5">
        <v>68.137110000000007</v>
      </c>
      <c r="T111" s="5">
        <v>92.516779999999997</v>
      </c>
      <c r="W111" s="1">
        <f t="shared" ref="W111:W119" si="40">R111/3.83</f>
        <v>20.973091383812012</v>
      </c>
      <c r="X111" s="1">
        <f t="shared" si="35"/>
        <v>17.790368146214099</v>
      </c>
      <c r="Y111" s="1">
        <f t="shared" si="35"/>
        <v>24.155817232375977</v>
      </c>
      <c r="AB111" s="6" t="s">
        <v>7</v>
      </c>
      <c r="AC111" s="5">
        <v>82.026659999999993</v>
      </c>
      <c r="AD111" s="5">
        <v>70.567130000000006</v>
      </c>
      <c r="AE111" s="5">
        <v>93.486199999999997</v>
      </c>
      <c r="AH111" s="1">
        <f t="shared" ref="AH111:AH119" si="41">AC111/3.83</f>
        <v>21.416882506527411</v>
      </c>
      <c r="AI111" s="1">
        <f t="shared" si="36"/>
        <v>18.42483812010444</v>
      </c>
      <c r="AJ111" s="1">
        <f t="shared" si="36"/>
        <v>24.408929503916447</v>
      </c>
      <c r="AM111" s="6" t="s">
        <v>7</v>
      </c>
      <c r="AN111" s="5">
        <v>82.358450000000005</v>
      </c>
      <c r="AO111" s="5">
        <v>71.127880000000005</v>
      </c>
      <c r="AP111" s="5">
        <v>93.589020000000005</v>
      </c>
      <c r="AS111" s="1">
        <f t="shared" ref="AS111:AS119" si="42">AN111/3.83</f>
        <v>21.503511749347258</v>
      </c>
      <c r="AT111" s="1">
        <f t="shared" si="37"/>
        <v>18.571248041775458</v>
      </c>
      <c r="AU111" s="1">
        <f t="shared" si="37"/>
        <v>24.43577545691906</v>
      </c>
      <c r="AX111" s="6" t="s">
        <v>7</v>
      </c>
      <c r="AY111" s="5">
        <v>83.276479999999992</v>
      </c>
      <c r="AZ111" s="5">
        <v>72.401990000000012</v>
      </c>
      <c r="BA111" s="5">
        <v>94.150970000000001</v>
      </c>
      <c r="BD111" s="1">
        <f t="shared" ref="BD111:BD119" si="43">AY111/3.83</f>
        <v>21.743206266318534</v>
      </c>
      <c r="BE111" s="1">
        <f t="shared" si="38"/>
        <v>18.903913838120108</v>
      </c>
      <c r="BF111" s="1">
        <f t="shared" si="38"/>
        <v>24.582498694516971</v>
      </c>
    </row>
    <row r="112" spans="1:58" x14ac:dyDescent="0.25">
      <c r="A112" s="1" t="s">
        <v>8</v>
      </c>
      <c r="B112" s="5">
        <v>62.41</v>
      </c>
      <c r="C112" s="5">
        <v>50.62</v>
      </c>
      <c r="D112" s="5">
        <v>74.209999999999994</v>
      </c>
      <c r="G112" s="1">
        <f t="shared" si="39"/>
        <v>16.295039164490859</v>
      </c>
      <c r="H112" s="1">
        <f t="shared" si="34"/>
        <v>13.216710182767622</v>
      </c>
      <c r="I112" s="1">
        <f t="shared" si="34"/>
        <v>19.375979112271537</v>
      </c>
      <c r="Q112" s="6" t="s">
        <v>8</v>
      </c>
      <c r="R112" s="5">
        <v>61.865009999999998</v>
      </c>
      <c r="S112" s="5">
        <v>49.937039999999996</v>
      </c>
      <c r="T112" s="5">
        <v>73.792990000000003</v>
      </c>
      <c r="W112" s="1">
        <f t="shared" si="40"/>
        <v>16.152744125326372</v>
      </c>
      <c r="X112" s="1">
        <f t="shared" si="35"/>
        <v>13.038391644908614</v>
      </c>
      <c r="Y112" s="1">
        <f t="shared" si="35"/>
        <v>19.267099216710182</v>
      </c>
      <c r="AB112" s="6" t="s">
        <v>8</v>
      </c>
      <c r="AC112" s="5">
        <v>64.45702</v>
      </c>
      <c r="AD112" s="5">
        <v>52.733799999999995</v>
      </c>
      <c r="AE112" s="5">
        <v>76.180239999999998</v>
      </c>
      <c r="AH112" s="1">
        <f t="shared" si="41"/>
        <v>16.829509138381201</v>
      </c>
      <c r="AI112" s="1">
        <f t="shared" si="36"/>
        <v>13.768616187989554</v>
      </c>
      <c r="AJ112" s="1">
        <f t="shared" si="36"/>
        <v>19.890402088772845</v>
      </c>
      <c r="AM112" s="6" t="s">
        <v>8</v>
      </c>
      <c r="AN112" s="5">
        <v>64.972070000000002</v>
      </c>
      <c r="AO112" s="5">
        <v>53.428249999999998</v>
      </c>
      <c r="AP112" s="5">
        <v>76.515900000000002</v>
      </c>
      <c r="AS112" s="1">
        <f t="shared" si="42"/>
        <v>16.963986945169712</v>
      </c>
      <c r="AT112" s="1">
        <f t="shared" si="37"/>
        <v>13.949934725848562</v>
      </c>
      <c r="AU112" s="1">
        <f t="shared" si="37"/>
        <v>19.978041775456919</v>
      </c>
      <c r="AX112" s="6" t="s">
        <v>8</v>
      </c>
      <c r="AY112" s="5">
        <v>66.429320000000004</v>
      </c>
      <c r="AZ112" s="5">
        <v>54.869169999999997</v>
      </c>
      <c r="BA112" s="5">
        <v>77.989459999999994</v>
      </c>
      <c r="BD112" s="1">
        <f t="shared" si="43"/>
        <v>17.344469973890341</v>
      </c>
      <c r="BE112" s="1">
        <f t="shared" si="38"/>
        <v>14.326154046997388</v>
      </c>
      <c r="BF112" s="1">
        <f t="shared" si="38"/>
        <v>20.36278328981723</v>
      </c>
    </row>
    <row r="113" spans="1:58" x14ac:dyDescent="0.25">
      <c r="A113" s="1" t="s">
        <v>9</v>
      </c>
      <c r="B113" s="5">
        <v>77.930000000000007</v>
      </c>
      <c r="C113" s="5">
        <v>68.91</v>
      </c>
      <c r="D113" s="5">
        <v>86.94</v>
      </c>
      <c r="G113" s="1">
        <f t="shared" si="39"/>
        <v>20.347258485639689</v>
      </c>
      <c r="H113" s="1">
        <f t="shared" si="34"/>
        <v>17.992167101827675</v>
      </c>
      <c r="I113" s="1">
        <f t="shared" si="34"/>
        <v>22.699738903394255</v>
      </c>
      <c r="Q113" s="6" t="s">
        <v>9</v>
      </c>
      <c r="R113" s="5">
        <v>77.520240000000001</v>
      </c>
      <c r="S113" s="5">
        <v>68.313460000000006</v>
      </c>
      <c r="T113" s="5">
        <v>86.727029999999999</v>
      </c>
      <c r="W113" s="1">
        <f t="shared" si="40"/>
        <v>20.240271540469973</v>
      </c>
      <c r="X113" s="1">
        <f t="shared" si="35"/>
        <v>17.836412532637077</v>
      </c>
      <c r="Y113" s="1">
        <f t="shared" si="35"/>
        <v>22.644133159268929</v>
      </c>
      <c r="AB113" s="6" t="s">
        <v>9</v>
      </c>
      <c r="AC113" s="5">
        <v>79.399370000000005</v>
      </c>
      <c r="AD113" s="5">
        <v>70.63673</v>
      </c>
      <c r="AE113" s="5">
        <v>88.161999999999992</v>
      </c>
      <c r="AH113" s="1">
        <f t="shared" si="41"/>
        <v>20.730906005221932</v>
      </c>
      <c r="AI113" s="1">
        <f t="shared" si="36"/>
        <v>18.443010443864228</v>
      </c>
      <c r="AJ113" s="1">
        <f t="shared" si="36"/>
        <v>23.018798955613576</v>
      </c>
      <c r="AM113" s="6" t="s">
        <v>9</v>
      </c>
      <c r="AN113" s="5">
        <v>79.769030000000001</v>
      </c>
      <c r="AO113" s="5">
        <v>71.207940000000008</v>
      </c>
      <c r="AP113" s="5">
        <v>88.330119999999994</v>
      </c>
      <c r="AS113" s="1">
        <f t="shared" si="42"/>
        <v>20.827422976501307</v>
      </c>
      <c r="AT113" s="1">
        <f t="shared" si="37"/>
        <v>18.592151436031333</v>
      </c>
      <c r="AU113" s="1">
        <f t="shared" si="37"/>
        <v>23.062694516971277</v>
      </c>
      <c r="AX113" s="6" t="s">
        <v>9</v>
      </c>
      <c r="AY113" s="5">
        <v>80.789209999999997</v>
      </c>
      <c r="AZ113" s="5">
        <v>72.31689999999999</v>
      </c>
      <c r="BA113" s="5">
        <v>89.261520000000004</v>
      </c>
      <c r="BD113" s="1">
        <f t="shared" si="43"/>
        <v>21.093788511749345</v>
      </c>
      <c r="BE113" s="1">
        <f t="shared" si="38"/>
        <v>18.881697127937333</v>
      </c>
      <c r="BF113" s="1">
        <f t="shared" si="38"/>
        <v>23.305879895561358</v>
      </c>
    </row>
    <row r="114" spans="1:58" x14ac:dyDescent="0.25">
      <c r="A114" s="1" t="s">
        <v>10</v>
      </c>
      <c r="B114" s="5">
        <v>73.459999999999994</v>
      </c>
      <c r="C114" s="5">
        <v>64.94</v>
      </c>
      <c r="D114" s="5">
        <v>81.97</v>
      </c>
      <c r="G114" s="1">
        <f t="shared" si="39"/>
        <v>19.180156657963444</v>
      </c>
      <c r="H114" s="1">
        <f t="shared" si="34"/>
        <v>16.955613577023499</v>
      </c>
      <c r="I114" s="1">
        <f t="shared" si="34"/>
        <v>21.402088772845953</v>
      </c>
      <c r="Q114" s="6" t="s">
        <v>10</v>
      </c>
      <c r="R114" s="5">
        <v>72.998180000000005</v>
      </c>
      <c r="S114" s="5">
        <v>64.3352</v>
      </c>
      <c r="T114" s="5">
        <v>81.661169999999998</v>
      </c>
      <c r="W114" s="1">
        <f t="shared" si="40"/>
        <v>19.059577023498697</v>
      </c>
      <c r="X114" s="1">
        <f t="shared" si="35"/>
        <v>16.79770234986945</v>
      </c>
      <c r="Y114" s="1">
        <f t="shared" si="35"/>
        <v>21.321454308093994</v>
      </c>
      <c r="AB114" s="6" t="s">
        <v>10</v>
      </c>
      <c r="AC114" s="5">
        <v>75.136259999999993</v>
      </c>
      <c r="AD114" s="5">
        <v>66.756519999999995</v>
      </c>
      <c r="AE114" s="5">
        <v>83.516000000000005</v>
      </c>
      <c r="AH114" s="1">
        <f t="shared" si="41"/>
        <v>19.61782245430809</v>
      </c>
      <c r="AI114" s="1">
        <f t="shared" si="36"/>
        <v>17.429900783289817</v>
      </c>
      <c r="AJ114" s="1">
        <f t="shared" si="36"/>
        <v>21.80574412532637</v>
      </c>
      <c r="AM114" s="6" t="s">
        <v>10</v>
      </c>
      <c r="AN114" s="5">
        <v>75.556460000000001</v>
      </c>
      <c r="AO114" s="5">
        <v>67.339280000000002</v>
      </c>
      <c r="AP114" s="5">
        <v>83.77364</v>
      </c>
      <c r="AS114" s="1">
        <f t="shared" si="42"/>
        <v>19.727535248041775</v>
      </c>
      <c r="AT114" s="1">
        <f t="shared" si="37"/>
        <v>17.582057441253262</v>
      </c>
      <c r="AU114" s="1">
        <f t="shared" si="37"/>
        <v>21.873013054830288</v>
      </c>
      <c r="AX114" s="6" t="s">
        <v>10</v>
      </c>
      <c r="AY114" s="5">
        <v>76.729820000000004</v>
      </c>
      <c r="AZ114" s="5">
        <v>68.534269999999992</v>
      </c>
      <c r="BA114" s="5">
        <v>84.925370000000001</v>
      </c>
      <c r="BD114" s="1">
        <f t="shared" si="43"/>
        <v>20.033895561357703</v>
      </c>
      <c r="BE114" s="1">
        <f t="shared" si="38"/>
        <v>17.894065274151433</v>
      </c>
      <c r="BF114" s="1">
        <f t="shared" si="38"/>
        <v>22.173725848563969</v>
      </c>
    </row>
    <row r="115" spans="1:58" x14ac:dyDescent="0.25">
      <c r="A115" s="1" t="s">
        <v>11</v>
      </c>
      <c r="B115" s="5">
        <v>76.47</v>
      </c>
      <c r="C115" s="5">
        <v>69.28</v>
      </c>
      <c r="D115" s="5">
        <v>83.66</v>
      </c>
      <c r="G115" s="1">
        <f t="shared" si="39"/>
        <v>19.966057441253263</v>
      </c>
      <c r="H115" s="1">
        <f t="shared" si="34"/>
        <v>18.088772845953002</v>
      </c>
      <c r="I115" s="1">
        <f t="shared" si="34"/>
        <v>21.843342036553523</v>
      </c>
      <c r="Q115" s="6" t="s">
        <v>11</v>
      </c>
      <c r="R115" s="5">
        <v>76.047439999999995</v>
      </c>
      <c r="S115" s="5">
        <v>68.728880000000004</v>
      </c>
      <c r="T115" s="5">
        <v>83.366</v>
      </c>
      <c r="W115" s="1">
        <f t="shared" si="40"/>
        <v>19.855728459530024</v>
      </c>
      <c r="X115" s="1">
        <f t="shared" si="35"/>
        <v>17.9448772845953</v>
      </c>
      <c r="Y115" s="1">
        <f t="shared" si="35"/>
        <v>21.766579634464751</v>
      </c>
      <c r="AB115" s="6" t="s">
        <v>11</v>
      </c>
      <c r="AC115" s="5">
        <v>78.016800000000003</v>
      </c>
      <c r="AD115" s="5">
        <v>70.969219999999993</v>
      </c>
      <c r="AE115" s="5">
        <v>85.06438</v>
      </c>
      <c r="AH115" s="1">
        <f t="shared" si="41"/>
        <v>20.369921671018279</v>
      </c>
      <c r="AI115" s="1">
        <f t="shared" si="36"/>
        <v>18.529822454308093</v>
      </c>
      <c r="AJ115" s="1">
        <f t="shared" si="36"/>
        <v>22.210020887728458</v>
      </c>
      <c r="AM115" s="6" t="s">
        <v>11</v>
      </c>
      <c r="AN115" s="5">
        <v>78.402349999999998</v>
      </c>
      <c r="AO115" s="5">
        <v>71.508709999999994</v>
      </c>
      <c r="AP115" s="5">
        <v>85.296000000000006</v>
      </c>
      <c r="AS115" s="1">
        <f t="shared" si="42"/>
        <v>20.470587467362922</v>
      </c>
      <c r="AT115" s="1">
        <f t="shared" si="37"/>
        <v>18.67068146214099</v>
      </c>
      <c r="AU115" s="1">
        <f t="shared" si="37"/>
        <v>22.270496083550913</v>
      </c>
      <c r="AX115" s="6" t="s">
        <v>11</v>
      </c>
      <c r="AY115" s="5">
        <v>79.476230000000001</v>
      </c>
      <c r="AZ115" s="5">
        <v>72.623829999999998</v>
      </c>
      <c r="BA115" s="5">
        <v>86.328620000000001</v>
      </c>
      <c r="BD115" s="1">
        <f t="shared" si="43"/>
        <v>20.750973890339427</v>
      </c>
      <c r="BE115" s="1">
        <f t="shared" si="38"/>
        <v>18.961835509138382</v>
      </c>
      <c r="BF115" s="1">
        <f t="shared" si="38"/>
        <v>22.540109660574412</v>
      </c>
    </row>
    <row r="116" spans="1:58" x14ac:dyDescent="0.25">
      <c r="A116" s="1" t="s">
        <v>12</v>
      </c>
      <c r="B116" s="5">
        <v>72.709999999999994</v>
      </c>
      <c r="C116" s="5">
        <v>65.47</v>
      </c>
      <c r="D116" s="5">
        <v>79.95</v>
      </c>
      <c r="G116" s="1">
        <f t="shared" si="39"/>
        <v>18.984334203655351</v>
      </c>
      <c r="H116" s="1">
        <f t="shared" si="34"/>
        <v>17.093994778067884</v>
      </c>
      <c r="I116" s="1">
        <f t="shared" si="34"/>
        <v>20.874673629242821</v>
      </c>
      <c r="Q116" s="6" t="s">
        <v>12</v>
      </c>
      <c r="R116" s="5">
        <v>72.244820000000004</v>
      </c>
      <c r="S116" s="5">
        <v>64.854610000000008</v>
      </c>
      <c r="T116" s="5">
        <v>79.635019999999997</v>
      </c>
      <c r="W116" s="1">
        <f t="shared" si="40"/>
        <v>18.862877284595299</v>
      </c>
      <c r="X116" s="1">
        <f t="shared" si="35"/>
        <v>16.933318537859009</v>
      </c>
      <c r="Y116" s="1">
        <f t="shared" si="35"/>
        <v>20.792433420365533</v>
      </c>
      <c r="AB116" s="6" t="s">
        <v>12</v>
      </c>
      <c r="AC116" s="5">
        <v>74.421409999999995</v>
      </c>
      <c r="AD116" s="5">
        <v>67.21557</v>
      </c>
      <c r="AE116" s="5">
        <v>81.627249999999989</v>
      </c>
      <c r="AH116" s="1">
        <f t="shared" si="41"/>
        <v>19.431177545691906</v>
      </c>
      <c r="AI116" s="1">
        <f t="shared" si="36"/>
        <v>17.549757180156657</v>
      </c>
      <c r="AJ116" s="1">
        <f t="shared" si="36"/>
        <v>21.312597911227151</v>
      </c>
      <c r="AM116" s="6" t="s">
        <v>12</v>
      </c>
      <c r="AN116" s="5">
        <v>74.849990000000005</v>
      </c>
      <c r="AO116" s="5">
        <v>67.840829999999997</v>
      </c>
      <c r="AP116" s="5">
        <v>81.859139999999996</v>
      </c>
      <c r="AS116" s="1">
        <f t="shared" si="42"/>
        <v>19.543078328981725</v>
      </c>
      <c r="AT116" s="1">
        <f t="shared" si="37"/>
        <v>17.713010443864228</v>
      </c>
      <c r="AU116" s="1">
        <f t="shared" si="37"/>
        <v>21.373143603133158</v>
      </c>
      <c r="AX116" s="6" t="s">
        <v>12</v>
      </c>
      <c r="AY116" s="5">
        <v>76.046260000000004</v>
      </c>
      <c r="AZ116" s="5">
        <v>68.959820000000008</v>
      </c>
      <c r="BA116" s="5">
        <v>83.132689999999997</v>
      </c>
      <c r="BD116" s="1">
        <f t="shared" si="43"/>
        <v>19.855420365535249</v>
      </c>
      <c r="BE116" s="1">
        <f t="shared" si="38"/>
        <v>18.005174934725851</v>
      </c>
      <c r="BF116" s="1">
        <f t="shared" si="38"/>
        <v>21.70566318537859</v>
      </c>
    </row>
    <row r="117" spans="1:58" x14ac:dyDescent="0.25">
      <c r="A117" s="1" t="s">
        <v>13</v>
      </c>
      <c r="B117" s="5">
        <v>72.430000000000007</v>
      </c>
      <c r="C117" s="5">
        <v>62.69</v>
      </c>
      <c r="D117" s="5">
        <v>82.18</v>
      </c>
      <c r="G117" s="1">
        <f t="shared" si="39"/>
        <v>18.911227154046998</v>
      </c>
      <c r="H117" s="1">
        <f t="shared" si="34"/>
        <v>16.368146214099216</v>
      </c>
      <c r="I117" s="1">
        <f t="shared" si="34"/>
        <v>21.456919060052222</v>
      </c>
      <c r="Q117" s="6" t="s">
        <v>13</v>
      </c>
      <c r="R117" s="5">
        <v>71.962710000000001</v>
      </c>
      <c r="S117" s="5">
        <v>62.071039999999996</v>
      </c>
      <c r="T117" s="5">
        <v>81.854370000000003</v>
      </c>
      <c r="W117" s="1">
        <f t="shared" si="40"/>
        <v>18.789219321148824</v>
      </c>
      <c r="X117" s="1">
        <f t="shared" si="35"/>
        <v>16.206537859007831</v>
      </c>
      <c r="Y117" s="1">
        <f t="shared" si="35"/>
        <v>21.37189817232376</v>
      </c>
      <c r="AB117" s="6" t="s">
        <v>13</v>
      </c>
      <c r="AC117" s="5">
        <v>74.153440000000003</v>
      </c>
      <c r="AD117" s="5">
        <v>64.614039999999989</v>
      </c>
      <c r="AE117" s="5">
        <v>83.692849999999993</v>
      </c>
      <c r="AH117" s="1">
        <f t="shared" si="41"/>
        <v>19.361211488250653</v>
      </c>
      <c r="AI117" s="1">
        <f t="shared" si="36"/>
        <v>16.870506527415142</v>
      </c>
      <c r="AJ117" s="1">
        <f t="shared" si="36"/>
        <v>21.851919060052218</v>
      </c>
      <c r="AM117" s="6" t="s">
        <v>13</v>
      </c>
      <c r="AN117" s="5">
        <v>74.5852</v>
      </c>
      <c r="AO117" s="5">
        <v>65.235880000000009</v>
      </c>
      <c r="AP117" s="5">
        <v>83.934520000000006</v>
      </c>
      <c r="AS117" s="1">
        <f t="shared" si="42"/>
        <v>19.473942558746735</v>
      </c>
      <c r="AT117" s="1">
        <f t="shared" si="37"/>
        <v>17.032866840731071</v>
      </c>
      <c r="AU117" s="1">
        <f t="shared" si="37"/>
        <v>21.915018276762403</v>
      </c>
      <c r="AX117" s="6" t="s">
        <v>13</v>
      </c>
      <c r="AY117" s="5">
        <v>75.789640000000006</v>
      </c>
      <c r="AZ117" s="5">
        <v>66.528440000000003</v>
      </c>
      <c r="BA117" s="5">
        <v>85.050849999999997</v>
      </c>
      <c r="BD117" s="1">
        <f t="shared" si="43"/>
        <v>19.788417754569192</v>
      </c>
      <c r="BE117" s="1">
        <f t="shared" si="38"/>
        <v>17.370349869451697</v>
      </c>
      <c r="BF117" s="1">
        <f t="shared" si="38"/>
        <v>22.20648825065274</v>
      </c>
    </row>
    <row r="118" spans="1:58" x14ac:dyDescent="0.25">
      <c r="A118" s="1" t="s">
        <v>14</v>
      </c>
      <c r="B118" s="5">
        <v>73.489999999999995</v>
      </c>
      <c r="C118" s="5">
        <v>63.48</v>
      </c>
      <c r="D118" s="5">
        <v>83.5</v>
      </c>
      <c r="G118" s="1">
        <f t="shared" si="39"/>
        <v>19.187989556135769</v>
      </c>
      <c r="H118" s="1">
        <f t="shared" si="34"/>
        <v>16.574412532637076</v>
      </c>
      <c r="I118" s="1">
        <f t="shared" si="34"/>
        <v>21.801566579634464</v>
      </c>
      <c r="Q118" s="6" t="s">
        <v>14</v>
      </c>
      <c r="R118" s="5">
        <v>73.027720000000002</v>
      </c>
      <c r="S118" s="5">
        <v>62.856840000000005</v>
      </c>
      <c r="T118" s="5">
        <v>83.198589999999996</v>
      </c>
      <c r="W118" s="1">
        <f t="shared" si="40"/>
        <v>19.067289817232375</v>
      </c>
      <c r="X118" s="1">
        <f t="shared" si="35"/>
        <v>16.411707571801568</v>
      </c>
      <c r="Y118" s="1">
        <f t="shared" si="35"/>
        <v>21.722869451697125</v>
      </c>
      <c r="AB118" s="6" t="s">
        <v>14</v>
      </c>
      <c r="AC118" s="5">
        <v>75.164000000000001</v>
      </c>
      <c r="AD118" s="5">
        <v>65.412549999999996</v>
      </c>
      <c r="AE118" s="5">
        <v>84.915450000000007</v>
      </c>
      <c r="AH118" s="1">
        <f t="shared" si="41"/>
        <v>19.625065274151435</v>
      </c>
      <c r="AI118" s="1">
        <f t="shared" si="36"/>
        <v>17.078994778067884</v>
      </c>
      <c r="AJ118" s="1">
        <f t="shared" si="36"/>
        <v>22.17113577023499</v>
      </c>
      <c r="AM118" s="6" t="s">
        <v>14</v>
      </c>
      <c r="AN118" s="5">
        <v>75.584130000000002</v>
      </c>
      <c r="AO118" s="5">
        <v>66.022689999999997</v>
      </c>
      <c r="AP118" s="5">
        <v>85.145570000000006</v>
      </c>
      <c r="AS118" s="1">
        <f t="shared" si="42"/>
        <v>19.734759791122716</v>
      </c>
      <c r="AT118" s="1">
        <f t="shared" si="37"/>
        <v>17.238300261096605</v>
      </c>
      <c r="AU118" s="1">
        <f t="shared" si="37"/>
        <v>22.231219321148828</v>
      </c>
      <c r="AX118" s="6" t="s">
        <v>14</v>
      </c>
      <c r="AY118" s="5">
        <v>76.756510000000006</v>
      </c>
      <c r="AZ118" s="5">
        <v>67.316699999999997</v>
      </c>
      <c r="BA118" s="5">
        <v>86.19632</v>
      </c>
      <c r="BD118" s="1">
        <f t="shared" si="43"/>
        <v>20.040864229765013</v>
      </c>
      <c r="BE118" s="1">
        <f t="shared" si="38"/>
        <v>17.576161879895562</v>
      </c>
      <c r="BF118" s="1">
        <f t="shared" si="38"/>
        <v>22.505566579634465</v>
      </c>
    </row>
    <row r="119" spans="1:58" x14ac:dyDescent="0.25">
      <c r="A119" s="1" t="s">
        <v>15</v>
      </c>
      <c r="B119" s="5">
        <v>83.34</v>
      </c>
      <c r="C119" s="5">
        <v>73.61</v>
      </c>
      <c r="D119" s="5">
        <v>93.07</v>
      </c>
      <c r="G119" s="1">
        <f t="shared" si="39"/>
        <v>21.759791122715406</v>
      </c>
      <c r="H119" s="1">
        <f t="shared" si="34"/>
        <v>19.219321148825063</v>
      </c>
      <c r="I119" s="1">
        <f t="shared" si="34"/>
        <v>24.300261096605741</v>
      </c>
      <c r="Q119" s="6" t="s">
        <v>15</v>
      </c>
      <c r="R119" s="5">
        <v>83.009730000000005</v>
      </c>
      <c r="S119" s="5">
        <v>73.105989999999991</v>
      </c>
      <c r="T119" s="5">
        <v>92.913470000000004</v>
      </c>
      <c r="W119" s="1">
        <f t="shared" si="40"/>
        <v>21.673558746736294</v>
      </c>
      <c r="X119" s="1">
        <f t="shared" si="35"/>
        <v>19.087725848563966</v>
      </c>
      <c r="Y119" s="1">
        <f t="shared" si="35"/>
        <v>24.259391644908618</v>
      </c>
      <c r="AB119" s="6" t="s">
        <v>15</v>
      </c>
      <c r="AC119" s="5">
        <v>84.52122</v>
      </c>
      <c r="AD119" s="5">
        <v>75.243300000000005</v>
      </c>
      <c r="AE119" s="5">
        <v>93.799140000000008</v>
      </c>
      <c r="AH119" s="1">
        <f t="shared" si="41"/>
        <v>22.06820365535248</v>
      </c>
      <c r="AI119" s="1">
        <f t="shared" si="36"/>
        <v>19.645770234986948</v>
      </c>
      <c r="AJ119" s="1">
        <f t="shared" si="36"/>
        <v>24.490637075718016</v>
      </c>
      <c r="AM119" s="6" t="s">
        <v>15</v>
      </c>
      <c r="AN119" s="5">
        <v>84.816879999999998</v>
      </c>
      <c r="AO119" s="5">
        <v>75.755539999999996</v>
      </c>
      <c r="AP119" s="5">
        <v>93.878230000000002</v>
      </c>
      <c r="AS119" s="1">
        <f t="shared" si="42"/>
        <v>22.145399477806787</v>
      </c>
      <c r="AT119" s="1">
        <f t="shared" si="37"/>
        <v>19.779514360313314</v>
      </c>
      <c r="AU119" s="1">
        <f t="shared" si="37"/>
        <v>24.511287206266317</v>
      </c>
      <c r="AX119" s="6" t="s">
        <v>15</v>
      </c>
      <c r="AY119" s="5">
        <v>85.628399999999999</v>
      </c>
      <c r="AZ119" s="5">
        <v>76.847769999999997</v>
      </c>
      <c r="BA119" s="5">
        <v>94.409040000000005</v>
      </c>
      <c r="BD119" s="1">
        <f t="shared" si="43"/>
        <v>22.357284595300261</v>
      </c>
      <c r="BE119" s="1">
        <f t="shared" si="38"/>
        <v>20.064691906005219</v>
      </c>
      <c r="BF119" s="1">
        <f t="shared" si="38"/>
        <v>24.649879895561359</v>
      </c>
    </row>
    <row r="120" spans="1:58" x14ac:dyDescent="0.25">
      <c r="AB120" s="6"/>
      <c r="AM120" s="6"/>
      <c r="AX120" s="6"/>
    </row>
    <row r="122" spans="1:58" x14ac:dyDescent="0.25">
      <c r="A122" s="4" t="s">
        <v>44</v>
      </c>
    </row>
    <row r="124" spans="1:58" x14ac:dyDescent="0.25">
      <c r="B124" s="1" t="s">
        <v>31</v>
      </c>
      <c r="G124" s="1" t="s">
        <v>32</v>
      </c>
    </row>
    <row r="125" spans="1:58" x14ac:dyDescent="0.25">
      <c r="B125" s="1" t="s">
        <v>16</v>
      </c>
      <c r="C125" s="1" t="s">
        <v>4</v>
      </c>
      <c r="D125" s="1" t="s">
        <v>5</v>
      </c>
      <c r="G125" s="1" t="s">
        <v>16</v>
      </c>
      <c r="H125" s="1" t="s">
        <v>4</v>
      </c>
      <c r="I125" s="1" t="s">
        <v>5</v>
      </c>
    </row>
    <row r="126" spans="1:58" x14ac:dyDescent="0.25">
      <c r="A126" s="1" t="s">
        <v>6</v>
      </c>
      <c r="B126" s="5">
        <v>71.430000000000007</v>
      </c>
      <c r="C126" s="5">
        <v>48.13</v>
      </c>
      <c r="D126" s="5">
        <v>94.72</v>
      </c>
      <c r="G126" s="1">
        <f>B126/3.83</f>
        <v>18.650130548302872</v>
      </c>
      <c r="H126" s="1">
        <f t="shared" ref="H126:I135" si="44">C126/3.83</f>
        <v>12.566579634464752</v>
      </c>
      <c r="I126" s="1">
        <f t="shared" si="44"/>
        <v>24.73107049608355</v>
      </c>
    </row>
    <row r="127" spans="1:58" x14ac:dyDescent="0.25">
      <c r="A127" s="1" t="s">
        <v>7</v>
      </c>
      <c r="B127" s="5">
        <v>80.900000000000006</v>
      </c>
      <c r="C127" s="5">
        <v>64.510000000000005</v>
      </c>
      <c r="D127" s="5">
        <v>97.3</v>
      </c>
      <c r="G127" s="1">
        <f t="shared" ref="G127:G135" si="45">B127/3.83</f>
        <v>21.12271540469974</v>
      </c>
      <c r="H127" s="1">
        <f t="shared" si="44"/>
        <v>16.843342036553526</v>
      </c>
      <c r="I127" s="1">
        <f t="shared" si="44"/>
        <v>25.404699738903393</v>
      </c>
    </row>
    <row r="128" spans="1:58" x14ac:dyDescent="0.25">
      <c r="A128" s="1" t="s">
        <v>8</v>
      </c>
      <c r="B128" s="5">
        <v>62.73</v>
      </c>
      <c r="C128" s="5">
        <v>42.99</v>
      </c>
      <c r="D128" s="5">
        <v>82.48</v>
      </c>
      <c r="G128" s="1">
        <f t="shared" si="45"/>
        <v>16.37859007832898</v>
      </c>
      <c r="H128" s="1">
        <f t="shared" si="44"/>
        <v>11.224543080939949</v>
      </c>
      <c r="I128" s="1">
        <f t="shared" si="44"/>
        <v>21.535248041775457</v>
      </c>
    </row>
    <row r="129" spans="1:9" x14ac:dyDescent="0.25">
      <c r="A129" s="1" t="s">
        <v>9</v>
      </c>
      <c r="B129" s="5">
        <v>78.16</v>
      </c>
      <c r="C129" s="5">
        <v>62.76</v>
      </c>
      <c r="D129" s="5">
        <v>93.55</v>
      </c>
      <c r="G129" s="1">
        <f t="shared" si="45"/>
        <v>20.407310704960835</v>
      </c>
      <c r="H129" s="1">
        <f t="shared" si="44"/>
        <v>16.386422976501304</v>
      </c>
      <c r="I129" s="1">
        <f t="shared" si="44"/>
        <v>24.425587467362924</v>
      </c>
    </row>
    <row r="130" spans="1:9" x14ac:dyDescent="0.25">
      <c r="A130" s="1" t="s">
        <v>10</v>
      </c>
      <c r="B130" s="5">
        <v>73.72</v>
      </c>
      <c r="C130" s="5">
        <v>57.51</v>
      </c>
      <c r="D130" s="5">
        <v>89.93</v>
      </c>
      <c r="G130" s="1">
        <f t="shared" si="45"/>
        <v>19.248041775456919</v>
      </c>
      <c r="H130" s="1">
        <f t="shared" si="44"/>
        <v>15.015665796344647</v>
      </c>
      <c r="I130" s="1">
        <f t="shared" si="44"/>
        <v>23.480417754569192</v>
      </c>
    </row>
    <row r="131" spans="1:9" x14ac:dyDescent="0.25">
      <c r="A131" s="1" t="s">
        <v>11</v>
      </c>
      <c r="B131" s="5">
        <v>76.709999999999994</v>
      </c>
      <c r="C131" s="5">
        <v>62.06</v>
      </c>
      <c r="D131" s="5">
        <v>91.37</v>
      </c>
      <c r="G131" s="1">
        <f t="shared" si="45"/>
        <v>20.028720626631852</v>
      </c>
      <c r="H131" s="1">
        <f t="shared" si="44"/>
        <v>16.203655352480418</v>
      </c>
      <c r="I131" s="1">
        <f t="shared" si="44"/>
        <v>23.856396866840733</v>
      </c>
    </row>
    <row r="132" spans="1:9" x14ac:dyDescent="0.25">
      <c r="A132" s="1" t="s">
        <v>12</v>
      </c>
      <c r="B132" s="5">
        <v>72.98</v>
      </c>
      <c r="C132" s="5">
        <v>56.98</v>
      </c>
      <c r="D132" s="5">
        <v>88.98</v>
      </c>
      <c r="G132" s="1">
        <f t="shared" si="45"/>
        <v>19.054830287206268</v>
      </c>
      <c r="H132" s="1">
        <f t="shared" si="44"/>
        <v>14.87728459530026</v>
      </c>
      <c r="I132" s="1">
        <f t="shared" si="44"/>
        <v>23.232375979112273</v>
      </c>
    </row>
    <row r="133" spans="1:9" x14ac:dyDescent="0.25">
      <c r="A133" s="1" t="s">
        <v>13</v>
      </c>
      <c r="B133" s="5">
        <v>72.7</v>
      </c>
      <c r="C133" s="5">
        <v>55</v>
      </c>
      <c r="D133" s="5">
        <v>90.41</v>
      </c>
      <c r="G133" s="1">
        <f t="shared" si="45"/>
        <v>18.981723237597912</v>
      </c>
      <c r="H133" s="1">
        <f t="shared" si="44"/>
        <v>14.360313315926893</v>
      </c>
      <c r="I133" s="1">
        <f t="shared" si="44"/>
        <v>23.605744125326371</v>
      </c>
    </row>
    <row r="134" spans="1:9" x14ac:dyDescent="0.25">
      <c r="A134" s="1" t="s">
        <v>14</v>
      </c>
      <c r="B134" s="5">
        <v>73.75</v>
      </c>
      <c r="C134" s="5">
        <v>56.47</v>
      </c>
      <c r="D134" s="5">
        <v>91.03</v>
      </c>
      <c r="G134" s="1">
        <f t="shared" si="45"/>
        <v>19.255874673629243</v>
      </c>
      <c r="H134" s="1">
        <f t="shared" si="44"/>
        <v>14.744125326370757</v>
      </c>
      <c r="I134" s="1">
        <f t="shared" si="44"/>
        <v>23.767624020887727</v>
      </c>
    </row>
    <row r="135" spans="1:9" x14ac:dyDescent="0.25">
      <c r="A135" s="1" t="s">
        <v>15</v>
      </c>
      <c r="B135" s="5">
        <v>83.53</v>
      </c>
      <c r="C135" s="5">
        <v>69.67</v>
      </c>
      <c r="D135" s="5">
        <v>97.38</v>
      </c>
      <c r="G135" s="1">
        <f t="shared" si="45"/>
        <v>21.809399477806789</v>
      </c>
      <c r="H135" s="1">
        <f t="shared" si="44"/>
        <v>18.190600522193211</v>
      </c>
      <c r="I135" s="1">
        <f t="shared" si="44"/>
        <v>25.425587467362924</v>
      </c>
    </row>
    <row r="138" spans="1:9" x14ac:dyDescent="0.25">
      <c r="A138" s="4" t="s">
        <v>45</v>
      </c>
    </row>
    <row r="140" spans="1:9" x14ac:dyDescent="0.25">
      <c r="B140" s="1" t="s">
        <v>31</v>
      </c>
      <c r="G140" s="1" t="s">
        <v>32</v>
      </c>
    </row>
    <row r="141" spans="1:9" x14ac:dyDescent="0.25">
      <c r="B141" s="1" t="s">
        <v>16</v>
      </c>
      <c r="C141" s="1" t="s">
        <v>4</v>
      </c>
      <c r="D141" s="1" t="s">
        <v>5</v>
      </c>
      <c r="G141" s="1" t="s">
        <v>16</v>
      </c>
      <c r="H141" s="1" t="s">
        <v>4</v>
      </c>
      <c r="I141" s="1" t="s">
        <v>5</v>
      </c>
    </row>
    <row r="142" spans="1:9" x14ac:dyDescent="0.25">
      <c r="A142" s="1" t="s">
        <v>6</v>
      </c>
      <c r="B142" s="5">
        <v>77.97</v>
      </c>
      <c r="C142" s="5">
        <v>58.58</v>
      </c>
      <c r="D142" s="5">
        <v>97.37</v>
      </c>
      <c r="G142" s="1">
        <f>B142/3.83</f>
        <v>20.357702349869452</v>
      </c>
      <c r="H142" s="1">
        <f t="shared" ref="H142:I151" si="46">C142/3.83</f>
        <v>15.295039164490861</v>
      </c>
      <c r="I142" s="1">
        <f t="shared" si="46"/>
        <v>25.422976501305484</v>
      </c>
    </row>
    <row r="143" spans="1:9" x14ac:dyDescent="0.25">
      <c r="A143" s="1" t="s">
        <v>7</v>
      </c>
      <c r="B143" s="5">
        <v>85.71</v>
      </c>
      <c r="C143" s="5">
        <v>72.81</v>
      </c>
      <c r="D143" s="5">
        <v>98.61</v>
      </c>
      <c r="G143" s="1">
        <f t="shared" ref="G143:G151" si="47">B143/3.83</f>
        <v>22.37859007832898</v>
      </c>
      <c r="H143" s="1">
        <f t="shared" si="46"/>
        <v>19.010443864229764</v>
      </c>
      <c r="I143" s="1">
        <f t="shared" si="46"/>
        <v>25.746736292428199</v>
      </c>
    </row>
    <row r="144" spans="1:9" x14ac:dyDescent="0.25">
      <c r="A144" s="1" t="s">
        <v>8</v>
      </c>
      <c r="B144" s="5">
        <v>70.45</v>
      </c>
      <c r="C144" s="5">
        <v>53.07</v>
      </c>
      <c r="D144" s="5">
        <v>87.83</v>
      </c>
      <c r="G144" s="1">
        <f t="shared" si="47"/>
        <v>18.394255874673629</v>
      </c>
      <c r="H144" s="1">
        <f t="shared" si="46"/>
        <v>13.856396866840731</v>
      </c>
      <c r="I144" s="1">
        <f t="shared" si="46"/>
        <v>22.932114882506525</v>
      </c>
    </row>
    <row r="145" spans="1:9" x14ac:dyDescent="0.25">
      <c r="A145" s="1" t="s">
        <v>9</v>
      </c>
      <c r="B145" s="5">
        <v>83.52</v>
      </c>
      <c r="C145" s="5">
        <v>71.260000000000005</v>
      </c>
      <c r="D145" s="5">
        <v>95.78</v>
      </c>
      <c r="G145" s="1">
        <f t="shared" si="47"/>
        <v>21.806788511749346</v>
      </c>
      <c r="H145" s="1">
        <f t="shared" si="46"/>
        <v>18.605744125326371</v>
      </c>
      <c r="I145" s="1">
        <f t="shared" si="46"/>
        <v>25.007832898172325</v>
      </c>
    </row>
    <row r="146" spans="1:9" x14ac:dyDescent="0.25">
      <c r="A146" s="1" t="s">
        <v>10</v>
      </c>
      <c r="B146" s="5">
        <v>79.89</v>
      </c>
      <c r="C146" s="5">
        <v>66.61</v>
      </c>
      <c r="D146" s="5">
        <v>93.17</v>
      </c>
      <c r="G146" s="1">
        <f t="shared" si="47"/>
        <v>20.859007832898172</v>
      </c>
      <c r="H146" s="1">
        <f t="shared" si="46"/>
        <v>17.391644908616186</v>
      </c>
      <c r="I146" s="1">
        <f t="shared" si="46"/>
        <v>24.326370757180158</v>
      </c>
    </row>
    <row r="147" spans="1:9" x14ac:dyDescent="0.25">
      <c r="A147" s="1" t="s">
        <v>11</v>
      </c>
      <c r="B147" s="5">
        <v>82.35</v>
      </c>
      <c r="C147" s="5">
        <v>70.569999999999993</v>
      </c>
      <c r="D147" s="5">
        <v>94.13</v>
      </c>
      <c r="G147" s="1">
        <f t="shared" si="47"/>
        <v>21.50130548302872</v>
      </c>
      <c r="H147" s="1">
        <f t="shared" si="46"/>
        <v>18.425587467362924</v>
      </c>
      <c r="I147" s="1">
        <f t="shared" si="46"/>
        <v>24.577023498694516</v>
      </c>
    </row>
    <row r="148" spans="1:9" x14ac:dyDescent="0.25">
      <c r="A148" s="1" t="s">
        <v>12</v>
      </c>
      <c r="B148" s="5">
        <v>79.27</v>
      </c>
      <c r="C148" s="5">
        <v>66.12</v>
      </c>
      <c r="D148" s="5">
        <v>92.43</v>
      </c>
      <c r="G148" s="1">
        <f t="shared" si="47"/>
        <v>20.697127937336813</v>
      </c>
      <c r="H148" s="1">
        <f t="shared" si="46"/>
        <v>17.263707571801568</v>
      </c>
      <c r="I148" s="1">
        <f t="shared" si="46"/>
        <v>24.133159268929504</v>
      </c>
    </row>
    <row r="149" spans="1:9" x14ac:dyDescent="0.25">
      <c r="A149" s="1" t="s">
        <v>13</v>
      </c>
      <c r="B149" s="5">
        <v>79.040000000000006</v>
      </c>
      <c r="C149" s="5">
        <v>64.400000000000006</v>
      </c>
      <c r="D149" s="5">
        <v>93.69</v>
      </c>
      <c r="G149" s="1">
        <f t="shared" si="47"/>
        <v>20.637075718015666</v>
      </c>
      <c r="H149" s="1">
        <f t="shared" si="46"/>
        <v>16.814621409921671</v>
      </c>
      <c r="I149" s="1">
        <f t="shared" si="46"/>
        <v>24.4621409921671</v>
      </c>
    </row>
    <row r="150" spans="1:9" x14ac:dyDescent="0.25">
      <c r="A150" s="1" t="s">
        <v>14</v>
      </c>
      <c r="B150" s="5">
        <v>79.91</v>
      </c>
      <c r="C150" s="5">
        <v>65.66</v>
      </c>
      <c r="D150" s="5">
        <v>94.16</v>
      </c>
      <c r="G150" s="1">
        <f t="shared" si="47"/>
        <v>20.864229765013054</v>
      </c>
      <c r="H150" s="1">
        <f t="shared" si="46"/>
        <v>17.143603133159267</v>
      </c>
      <c r="I150" s="1">
        <f t="shared" si="46"/>
        <v>24.58485639686684</v>
      </c>
    </row>
    <row r="151" spans="1:9" x14ac:dyDescent="0.25">
      <c r="A151" s="1" t="s">
        <v>15</v>
      </c>
      <c r="B151" s="5">
        <v>87.77</v>
      </c>
      <c r="C151" s="5">
        <v>76.95</v>
      </c>
      <c r="D151" s="5">
        <v>98.59</v>
      </c>
      <c r="G151" s="1">
        <f t="shared" si="47"/>
        <v>22.916449086161879</v>
      </c>
      <c r="H151" s="1">
        <f t="shared" si="46"/>
        <v>20.091383812010445</v>
      </c>
      <c r="I151" s="1">
        <f t="shared" si="46"/>
        <v>25.741514360313317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2021-07-08T13:46:15Z</dcterms:modified>
</cp:coreProperties>
</file>