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uctcloud-my.sharepoint.com/personal/kdrabd004_myuct_ac_za/Documents/Varsity Work/2025 (4th Year)/EEE4113F/EEE4113F-Group-1/"/>
    </mc:Choice>
  </mc:AlternateContent>
  <xr:revisionPtr revIDLastSave="145" documentId="101_S{67755801-AC3A-547C-9AA1-881D8B3CA615}" xr6:coauthVersionLast="47" xr6:coauthVersionMax="47" xr10:uidLastSave="{0265BC12-AF63-4CF2-A1AA-E812D0EF2A0F}"/>
  <bookViews>
    <workbookView xWindow="-120" yWindow="-120" windowWidth="29040" windowHeight="16440" xr2:uid="{0FD2535E-9E40-4B61-9F93-D9E091BB756B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3" i="1"/>
  <c r="E4" i="1"/>
  <c r="E5" i="1"/>
  <c r="E6" i="1"/>
  <c r="E7" i="1"/>
  <c r="E9" i="1"/>
  <c r="E2" i="1"/>
  <c r="E11" i="1" l="1"/>
</calcChain>
</file>

<file path=xl/sharedStrings.xml><?xml version="1.0" encoding="utf-8"?>
<sst xmlns="http://schemas.openxmlformats.org/spreadsheetml/2006/main" count="62" uniqueCount="56">
  <si>
    <t>Subsystem</t>
  </si>
  <si>
    <t>Part</t>
  </si>
  <si>
    <t>Unit Price</t>
  </si>
  <si>
    <t>Quantity</t>
  </si>
  <si>
    <t>Total</t>
  </si>
  <si>
    <t>Link</t>
  </si>
  <si>
    <t>Sensing</t>
  </si>
  <si>
    <t>https://www.pishop.co.za/store/raspberry-pi-noir-infrared-camera-board-v2-8mp1080p</t>
  </si>
  <si>
    <t>IR Illuminator 30M80DEG 12V T1 (surveillance illuminator)- Provides invisible light for night images</t>
  </si>
  <si>
    <t>https://www.communica.co.za/collections/security-access-control-surveillance/ir-illuminators</t>
  </si>
  <si>
    <t>SanDisk MicroSD Card 32GB</t>
  </si>
  <si>
    <t>https://www.pricecheck.co.za/search?search=SanDisk+MicroSD+Card+32GB</t>
  </si>
  <si>
    <t>HKD Digital PIR Motion Sensor (HC-SR501)</t>
  </si>
  <si>
    <t>https://www.communica.co.za/products/hkd-digital-pir-motion-sensor</t>
  </si>
  <si>
    <t>Tactile Detterent</t>
  </si>
  <si>
    <t>BMT MINI SOLENOID LOCK 12V 0,35A</t>
  </si>
  <si>
    <t>https://www.communica.co.za/products/bmt-mini-solenoid-lock-12v-0-35a-1?variant=44153786892588</t>
  </si>
  <si>
    <t>Camera Tracking</t>
  </si>
  <si>
    <t>Servo Driver Module</t>
  </si>
  <si>
    <t>https://www.takealot.com/robotico-16-channel-12-bit-pwm-servo-motor-driver-i2c-module-rob/PLID92827099?gad_source=1&amp;gclid=Cj0KCQjwna6_BhCbARIsALId2Z2e8K7K9kOvIxkFspCJ_Ijwy-ROW_9ab_GT56_XbcKVGQvNOZsRWc8aAn76EALw_wcB&amp;gclsrc=aw.ds</t>
  </si>
  <si>
    <t>Micro Servos</t>
  </si>
  <si>
    <t>https://www.communica.co.za/products/cmu-servo-motor-mg996r-11kg-180d</t>
  </si>
  <si>
    <t xml:space="preserve">LED </t>
  </si>
  <si>
    <t>For Tactile Detterent</t>
  </si>
  <si>
    <t>CMU STEPPER MOTOR 4 PHASE 12V</t>
  </si>
  <si>
    <t>https://www.communica.co.za/products/cmu-stepper-motor-4-phase-12v</t>
  </si>
  <si>
    <t>HKD STEPPER EASY DRIVER A3967</t>
  </si>
  <si>
    <t>https://www.communica.co.za/products/hkd-stepper-easy-driver-a3967?variant=31916107825225</t>
  </si>
  <si>
    <t>https://www.communica.co.za/products/bdd-rect-power-led-white-10w-12v?variant=47484297576748&amp;sfdr_ptcid=31591_617_700786993&amp;sfdr_hash=d248f316f6e0ee6246b63d80c9db7ab4&amp;utm_source=www.communica.co.za&amp;gad_source=1&amp;gclid=CjwKCAjw--K_BhB5EiwAuwYoyjtPqrywpo_nIlHdVwvnvaaZ4rxipBRpoxM43IwdFD4rUvh_7pSQtxoC0cEQAvD_BwE</t>
  </si>
  <si>
    <t>12-5V Converter</t>
  </si>
  <si>
    <t xml:space="preserve"> </t>
  </si>
  <si>
    <t>https://www.communica.co.za/products/hkd-adj-dc-dc-module-3a-display?variant=39359978963017&amp;sfdr_ptcid=31591_617_678237266&amp;sfdr_hash=8448afbc28384665f25f5547e75122c4&amp;utm_source=www.communica.co.za&amp;gad_source=1&amp;gad_campaignid=20668254388&amp;gclid=Cj0KCQjwucDBBhDxARIsANqFdr1rVf5uW0zrJIpjza3YDsXh0v0NLpxmlL4H5cpi8p5sccwqKND3ExQaAsIMEALw_wcB</t>
  </si>
  <si>
    <t>Price</t>
  </si>
  <si>
    <t>PIR Sensor</t>
  </si>
  <si>
    <t>Solenoid Valve</t>
  </si>
  <si>
    <t>Epoxy</t>
  </si>
  <si>
    <t>Raspberry Pi 4B</t>
  </si>
  <si>
    <t>HKD 5MP IR Camera</t>
  </si>
  <si>
    <t>MG995 Servo Motor</t>
  </si>
  <si>
    <t>10W Power LED</t>
  </si>
  <si>
    <t>3M Nuts</t>
  </si>
  <si>
    <t>3M Bolts</t>
  </si>
  <si>
    <t>4mm Self Tapping Screws</t>
  </si>
  <si>
    <t>3D Printer Filament (g)</t>
  </si>
  <si>
    <t>DC/DC Module</t>
  </si>
  <si>
    <t>1.5 ohm Resistor</t>
  </si>
  <si>
    <t>1k ohm Resistor</t>
  </si>
  <si>
    <t>TIP41C Transistor</t>
  </si>
  <si>
    <t>PCA9685 Servo Driver Module</t>
  </si>
  <si>
    <t>Voltage Relay</t>
  </si>
  <si>
    <t>1x40 2.54mm Pin Headers</t>
  </si>
  <si>
    <t>303.13</t>
  </si>
  <si>
    <t>15cm M/M Jumper Cables</t>
  </si>
  <si>
    <t>15cm M/F Jumper Cables</t>
  </si>
  <si>
    <t>15cm F/F Jumper Cables</t>
  </si>
  <si>
    <t>50cm Camera Extension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</si>
</sst>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#,##0.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rgb="FF2B2A2A"/>
      <name val="Open Sans"/>
      <charset val="1"/>
    </font>
    <font>
      <u/>
      <sz val="11"/>
      <color theme="10"/>
      <name val="Aptos Narrow"/>
      <family val="2"/>
      <scheme val="minor"/>
    </font>
    <font>
      <b/>
      <sz val="17"/>
      <color rgb="FF454545"/>
      <name val="Varela Round"/>
      <charset val="1"/>
    </font>
    <font>
      <u/>
      <sz val="11"/>
      <color rgb="FF467886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3" fillId="0" borderId="0" xfId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2" xfId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 wrapText="1"/>
    </xf>
    <xf numFmtId="164" fontId="1" fillId="0" borderId="2" xfId="0" applyNumberFormat="1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6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5" fillId="0" borderId="8" xfId="0" applyFont="1" applyBorder="1" applyAlignment="1">
      <alignment horizontal="center" wrapText="1"/>
    </xf>
    <xf numFmtId="164" fontId="0" fillId="0" borderId="7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icecheck.co.za/search?search=SanDisk+MicroSD+Card+32GB" TargetMode="External"/><Relationship Id="rId3" Type="http://schemas.openxmlformats.org/officeDocument/2006/relationships/hyperlink" Target="https://www.communica.co.za/products/bmt-mini-solenoid-lock-12v-0-35a-1?variant=44153786892588" TargetMode="External"/><Relationship Id="rId7" Type="http://schemas.openxmlformats.org/officeDocument/2006/relationships/hyperlink" Target="https://www.communica.co.za/collections/security-access-control-surveillance/ir-illuminators" TargetMode="External"/><Relationship Id="rId2" Type="http://schemas.openxmlformats.org/officeDocument/2006/relationships/hyperlink" Target="https://www.communica.co.za/products/cmu-stepper-motor-4-phase-12v" TargetMode="External"/><Relationship Id="rId1" Type="http://schemas.openxmlformats.org/officeDocument/2006/relationships/hyperlink" Target="https://www.communica.co.za/products/hkd-stepper-easy-driver-a3967?variant=31916107825225" TargetMode="External"/><Relationship Id="rId6" Type="http://schemas.openxmlformats.org/officeDocument/2006/relationships/hyperlink" Target="https://www.pishop.co.za/store/raspberry-pi-noir-infrared-camera-board-v2-8mp1080p" TargetMode="External"/><Relationship Id="rId11" Type="http://schemas.openxmlformats.org/officeDocument/2006/relationships/hyperlink" Target="https://www.communica.co.za/products/hkd-adj-dc-dc-module-3a-display?variant=39359978963017&amp;sfdr_ptcid=31591_617_678237266&amp;sfdr_hash=8448afbc28384665f25f5547e75122c4&amp;utm_source=www.communica.co.za&amp;gad_source=1&amp;gad_campaignid=20668254388&amp;gclid=Cj0KCQjwucDBBhDxARIsANqFdr1rVf5uW0zrJIpjza3YDsXh0v0NLpxmlL4H5cpi8p5sccwqKND3ExQaAsIMEALw_wcB" TargetMode="External"/><Relationship Id="rId5" Type="http://schemas.openxmlformats.org/officeDocument/2006/relationships/hyperlink" Target="https://www.communica.co.za/products/hkd-digital-pir-motion-sensor" TargetMode="External"/><Relationship Id="rId10" Type="http://schemas.openxmlformats.org/officeDocument/2006/relationships/hyperlink" Target="https://www.communica.co.za/products/bdd-rect-power-led-white-10w-12v?variant=47484297576748&amp;sfdr_ptcid=31591_617_700786993&amp;sfdr_hash=d248f316f6e0ee6246b63d80c9db7ab4&amp;utm_source=www.communica.co.za&amp;gad_source=1&amp;gclid=CjwKCAjw--K_BhB5EiwAuwYoyjtPqrywpo_nIlHdVwvnvaaZ4rxipBRpoxM43IwdFD4rUvh_7pSQtxoC0cEQAvD_BwE" TargetMode="External"/><Relationship Id="rId4" Type="http://schemas.openxmlformats.org/officeDocument/2006/relationships/hyperlink" Target="https://www.takealot.com/robotico-16-channel-12-bit-pwm-servo-motor-driver-i2c-module-rob/PLID92827099?gad_source=1&amp;gclid=Cj0KCQjwna6_BhCbARIsALId2Z2e8K7K9kOvIxkFspCJ_Ijwy-ROW_9ab_GT56_XbcKVGQvNOZsRWc8aAn76EALw_wcB&amp;gclsrc=aw.ds" TargetMode="External"/><Relationship Id="rId9" Type="http://schemas.openxmlformats.org/officeDocument/2006/relationships/hyperlink" Target="https://www.communica.co.za/products/cmu-servo-motor-mg996r-11kg-180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5CD9F-5F71-4DC4-AE29-D4E58D3C41E0}">
  <dimension ref="A1:F30"/>
  <sheetViews>
    <sheetView tabSelected="1" workbookViewId="0">
      <selection activeCell="F13" sqref="F13"/>
    </sheetView>
  </sheetViews>
  <sheetFormatPr defaultColWidth="20" defaultRowHeight="15" x14ac:dyDescent="0.25"/>
  <cols>
    <col min="1" max="1" width="28" style="1" bestFit="1" customWidth="1"/>
    <col min="2" max="2" width="52.42578125" style="1" customWidth="1"/>
    <col min="3" max="5" width="20" style="1"/>
    <col min="6" max="6" width="88.28515625" style="1" customWidth="1"/>
    <col min="7" max="7" width="74.28515625" style="1" customWidth="1"/>
    <col min="8" max="16384" width="20" style="1"/>
  </cols>
  <sheetData>
    <row r="1" spans="1:6" ht="15.75" thickBot="1" x14ac:dyDescent="0.3">
      <c r="A1" s="28" t="s">
        <v>0</v>
      </c>
      <c r="B1" s="5" t="s">
        <v>1</v>
      </c>
      <c r="C1" s="23" t="s">
        <v>2</v>
      </c>
      <c r="D1" s="9" t="s">
        <v>3</v>
      </c>
      <c r="E1" s="9" t="s">
        <v>4</v>
      </c>
      <c r="F1" s="11" t="s">
        <v>5</v>
      </c>
    </row>
    <row r="2" spans="1:6" x14ac:dyDescent="0.25">
      <c r="A2" s="35" t="s">
        <v>6</v>
      </c>
      <c r="B2" s="2" t="s">
        <v>30</v>
      </c>
      <c r="C2" s="24">
        <v>299.89999999999998</v>
      </c>
      <c r="D2" s="13">
        <v>1</v>
      </c>
      <c r="E2" s="10">
        <f>(C2*D2)</f>
        <v>299.89999999999998</v>
      </c>
      <c r="F2" s="12" t="s">
        <v>7</v>
      </c>
    </row>
    <row r="3" spans="1:6" ht="30" x14ac:dyDescent="0.25">
      <c r="A3" s="36"/>
      <c r="B3" s="26" t="s">
        <v>8</v>
      </c>
      <c r="C3" s="17">
        <v>394.45</v>
      </c>
      <c r="D3" s="14">
        <v>1</v>
      </c>
      <c r="E3" s="10">
        <f t="shared" ref="E3:E9" si="0">(C3*D3)</f>
        <v>394.45</v>
      </c>
      <c r="F3" s="16" t="s">
        <v>9</v>
      </c>
    </row>
    <row r="4" spans="1:6" x14ac:dyDescent="0.25">
      <c r="A4" s="36"/>
      <c r="B4" s="27" t="s">
        <v>10</v>
      </c>
      <c r="C4" s="25">
        <v>120</v>
      </c>
      <c r="D4" s="14">
        <v>1</v>
      </c>
      <c r="E4" s="10">
        <f t="shared" si="0"/>
        <v>120</v>
      </c>
      <c r="F4" s="16" t="s">
        <v>11</v>
      </c>
    </row>
    <row r="5" spans="1:6" ht="15.75" thickBot="1" x14ac:dyDescent="0.3">
      <c r="A5" s="36"/>
      <c r="B5" s="3" t="s">
        <v>12</v>
      </c>
      <c r="C5" s="25">
        <v>25</v>
      </c>
      <c r="D5" s="14">
        <v>3</v>
      </c>
      <c r="E5" s="10">
        <f t="shared" si="0"/>
        <v>75</v>
      </c>
      <c r="F5" s="16" t="s">
        <v>13</v>
      </c>
    </row>
    <row r="6" spans="1:6" ht="15" customHeight="1" thickBot="1" x14ac:dyDescent="0.3">
      <c r="A6" s="29" t="s">
        <v>14</v>
      </c>
      <c r="B6" s="30" t="s">
        <v>15</v>
      </c>
      <c r="C6" s="7">
        <v>98</v>
      </c>
      <c r="D6" s="31">
        <v>1</v>
      </c>
      <c r="E6" s="10">
        <f t="shared" si="0"/>
        <v>98</v>
      </c>
      <c r="F6" s="32" t="s">
        <v>16</v>
      </c>
    </row>
    <row r="7" spans="1:6" ht="15.75" thickBot="1" x14ac:dyDescent="0.3">
      <c r="A7" s="36" t="s">
        <v>17</v>
      </c>
      <c r="B7" s="3" t="s">
        <v>18</v>
      </c>
      <c r="C7" s="25">
        <v>99</v>
      </c>
      <c r="D7" s="34">
        <v>1</v>
      </c>
      <c r="E7" s="19">
        <f t="shared" si="0"/>
        <v>99</v>
      </c>
      <c r="F7" s="12" t="s">
        <v>19</v>
      </c>
    </row>
    <row r="8" spans="1:6" ht="15.75" thickBot="1" x14ac:dyDescent="0.3">
      <c r="A8" s="36"/>
      <c r="B8" s="3" t="s">
        <v>29</v>
      </c>
      <c r="C8" s="25">
        <v>43</v>
      </c>
      <c r="D8" s="14">
        <v>2</v>
      </c>
      <c r="E8" s="33">
        <v>42</v>
      </c>
      <c r="F8" s="16" t="s">
        <v>31</v>
      </c>
    </row>
    <row r="9" spans="1:6" ht="15.75" thickBot="1" x14ac:dyDescent="0.3">
      <c r="A9" s="36"/>
      <c r="B9" s="3" t="s">
        <v>20</v>
      </c>
      <c r="C9" s="25">
        <v>55</v>
      </c>
      <c r="D9" s="14">
        <v>2</v>
      </c>
      <c r="E9" s="10">
        <f t="shared" si="0"/>
        <v>110</v>
      </c>
      <c r="F9" s="16" t="s">
        <v>21</v>
      </c>
    </row>
    <row r="10" spans="1:6" x14ac:dyDescent="0.25">
      <c r="A10" s="37"/>
      <c r="B10" s="4" t="s">
        <v>22</v>
      </c>
      <c r="C10" s="18">
        <v>49</v>
      </c>
      <c r="D10" s="15">
        <v>2</v>
      </c>
      <c r="E10" s="19">
        <f>C10*D10</f>
        <v>98</v>
      </c>
      <c r="F10" s="20" t="s">
        <v>28</v>
      </c>
    </row>
    <row r="11" spans="1:6" x14ac:dyDescent="0.25">
      <c r="D11" s="6" t="s">
        <v>4</v>
      </c>
      <c r="E11" s="18">
        <f>SUM(E2:E10)</f>
        <v>1336.35</v>
      </c>
    </row>
    <row r="27" spans="1:2" x14ac:dyDescent="0.25">
      <c r="A27" s="1" t="s">
        <v>23</v>
      </c>
    </row>
    <row r="28" spans="1:2" x14ac:dyDescent="0.3">
      <c r="A28" s="21" t="s">
        <v>24</v>
      </c>
      <c r="B28" s="8" t="s">
        <v>25</v>
      </c>
    </row>
    <row r="29" spans="1:2" ht="74.25" x14ac:dyDescent="0.45">
      <c r="A29" s="22" t="s">
        <v>26</v>
      </c>
      <c r="B29" s="8" t="s">
        <v>27</v>
      </c>
    </row>
    <row r="30" spans="1:2" x14ac:dyDescent="0.3">
      <c r="A30" s="21" t="s">
        <v>15</v>
      </c>
      <c r="B30" s="8" t="s">
        <v>16</v>
      </c>
    </row>
  </sheetData>
  <mergeCells count="2">
    <mergeCell ref="A2:A5"/>
    <mergeCell ref="A7:A10"/>
  </mergeCells>
  <hyperlinks>
    <hyperlink ref="B29" r:id="rId1" xr:uid="{4327B1D0-847B-49DF-A055-904D1E2CEC47}"/>
    <hyperlink ref="B28" r:id="rId2" xr:uid="{B669FC89-D17A-42C8-9F91-2B0BF984730D}"/>
    <hyperlink ref="B30" r:id="rId3" xr:uid="{938AEE41-75D4-4A40-81B7-ADCAC4728567}"/>
    <hyperlink ref="F7" r:id="rId4" xr:uid="{B925A770-2628-4B04-81BF-BC5E747B6A9A}"/>
    <hyperlink ref="F5" r:id="rId5" xr:uid="{6170AF15-C236-4AB3-AA24-8AD70553B681}"/>
    <hyperlink ref="F2" r:id="rId6" xr:uid="{E18DD7F1-465A-4A3D-8130-F0892863CD3E}"/>
    <hyperlink ref="F3" r:id="rId7" xr:uid="{294431DD-D308-46EE-B9D1-C92262529C15}"/>
    <hyperlink ref="F4" r:id="rId8" xr:uid="{EA2E4A95-FD80-40D9-B22B-E278A65511F3}"/>
    <hyperlink ref="F9" r:id="rId9" xr:uid="{424EFB84-8E17-45CF-A184-33354BF71932}"/>
    <hyperlink ref="F10" r:id="rId10" display="https://www.communica.co.za/products/bdd-rect-power-led-white-10w-12v?variant=47484297576748&amp;sfdr_ptcid=31591_617_700786993&amp;sfdr_hash=d248f316f6e0ee6246b63d80c9db7ab4&amp;utm_source=www.communica.co.za&amp;gad_source=1&amp;gclid=CjwKCAjw--K_BhB5EiwAuwYoyjtPqrywpo_nIlHdVwvnvaaZ4rxipBRpoxM43IwdFD4rUvh_7pSQtxoC0cEQAvD_BwE" xr:uid="{0CBCC254-689B-4CE4-A5FA-4C9EF62BC3E6}"/>
    <hyperlink ref="F8" r:id="rId11" display="https://www.communica.co.za/products/hkd-adj-dc-dc-module-3a-display?variant=39359978963017&amp;sfdr_ptcid=31591_617_678237266&amp;sfdr_hash=8448afbc28384665f25f5547e75122c4&amp;utm_source=www.communica.co.za&amp;gad_source=1&amp;gad_campaignid=20668254388&amp;gclid=Cj0KCQjwucDBBhDxARIsANqFdr1rVf5uW0zrJIpjza3YDsXh0v0NLpxmlL4H5cpi8p5sccwqKND3ExQaAsIMEALw_wcB" xr:uid="{E373B042-7F17-4C0C-86FF-700468C2128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42ABC-EFF8-406E-A858-DB2DA3265475}">
  <dimension ref="B1:D36"/>
  <sheetViews>
    <sheetView workbookViewId="0">
      <selection activeCell="F21" sqref="F21"/>
    </sheetView>
  </sheetViews>
  <sheetFormatPr defaultRowHeight="15" x14ac:dyDescent="0.25"/>
  <cols>
    <col min="1" max="1" width="6.85546875" customWidth="1"/>
    <col min="2" max="2" width="32.140625" customWidth="1"/>
    <col min="3" max="3" width="38.85546875" customWidth="1"/>
    <col min="4" max="4" width="18.85546875" customWidth="1"/>
  </cols>
  <sheetData>
    <row r="1" spans="2:4" x14ac:dyDescent="0.25">
      <c r="B1" s="39" t="s">
        <v>1</v>
      </c>
      <c r="C1" s="39" t="s">
        <v>3</v>
      </c>
      <c r="D1" s="39" t="s">
        <v>32</v>
      </c>
    </row>
    <row r="2" spans="2:4" x14ac:dyDescent="0.25">
      <c r="B2" s="38" t="s">
        <v>33</v>
      </c>
      <c r="C2" s="38">
        <v>3</v>
      </c>
      <c r="D2" s="40">
        <v>25</v>
      </c>
    </row>
    <row r="3" spans="2:4" x14ac:dyDescent="0.25">
      <c r="B3" s="38" t="s">
        <v>49</v>
      </c>
      <c r="C3" s="38">
        <v>1</v>
      </c>
      <c r="D3" s="40">
        <v>65</v>
      </c>
    </row>
    <row r="4" spans="2:4" x14ac:dyDescent="0.25">
      <c r="B4" s="38" t="s">
        <v>34</v>
      </c>
      <c r="C4" s="38">
        <v>1</v>
      </c>
      <c r="D4" s="40">
        <v>98</v>
      </c>
    </row>
    <row r="5" spans="2:4" x14ac:dyDescent="0.25">
      <c r="B5" s="38" t="s">
        <v>35</v>
      </c>
      <c r="C5" s="38">
        <v>1</v>
      </c>
      <c r="D5" s="40">
        <v>155</v>
      </c>
    </row>
    <row r="6" spans="2:4" x14ac:dyDescent="0.25">
      <c r="B6" s="38" t="s">
        <v>36</v>
      </c>
      <c r="C6" s="38">
        <v>1</v>
      </c>
      <c r="D6" s="40">
        <v>1512</v>
      </c>
    </row>
    <row r="7" spans="2:4" x14ac:dyDescent="0.25">
      <c r="B7" s="41" t="s">
        <v>10</v>
      </c>
      <c r="C7" s="38">
        <v>1</v>
      </c>
      <c r="D7" s="42">
        <v>120</v>
      </c>
    </row>
    <row r="8" spans="2:4" x14ac:dyDescent="0.25">
      <c r="B8" s="38" t="s">
        <v>37</v>
      </c>
      <c r="C8" s="38">
        <v>1</v>
      </c>
      <c r="D8" s="40">
        <v>399</v>
      </c>
    </row>
    <row r="9" spans="2:4" x14ac:dyDescent="0.25">
      <c r="B9" s="38" t="s">
        <v>55</v>
      </c>
      <c r="C9" s="38">
        <v>1</v>
      </c>
      <c r="D9" s="40">
        <v>37</v>
      </c>
    </row>
    <row r="10" spans="2:4" x14ac:dyDescent="0.25">
      <c r="B10" s="38" t="s">
        <v>38</v>
      </c>
      <c r="C10" s="38">
        <v>2</v>
      </c>
      <c r="D10" s="40">
        <v>55</v>
      </c>
    </row>
    <row r="11" spans="2:4" x14ac:dyDescent="0.25">
      <c r="B11" s="38" t="s">
        <v>48</v>
      </c>
      <c r="C11" s="38">
        <v>1</v>
      </c>
      <c r="D11" s="40">
        <v>99</v>
      </c>
    </row>
    <row r="12" spans="2:4" x14ac:dyDescent="0.25">
      <c r="B12" s="38" t="s">
        <v>39</v>
      </c>
      <c r="C12" s="38">
        <v>1</v>
      </c>
      <c r="D12" s="40">
        <v>49</v>
      </c>
    </row>
    <row r="13" spans="2:4" x14ac:dyDescent="0.25">
      <c r="B13" s="38" t="s">
        <v>44</v>
      </c>
      <c r="C13" s="38">
        <v>1</v>
      </c>
      <c r="D13" s="40">
        <v>42</v>
      </c>
    </row>
    <row r="14" spans="2:4" x14ac:dyDescent="0.25">
      <c r="B14" s="38" t="s">
        <v>45</v>
      </c>
      <c r="C14" s="38">
        <v>1</v>
      </c>
      <c r="D14" s="40">
        <v>0.35</v>
      </c>
    </row>
    <row r="15" spans="2:4" x14ac:dyDescent="0.25">
      <c r="B15" s="38" t="s">
        <v>46</v>
      </c>
      <c r="C15" s="38">
        <v>1</v>
      </c>
      <c r="D15" s="40">
        <v>3.4</v>
      </c>
    </row>
    <row r="16" spans="2:4" x14ac:dyDescent="0.25">
      <c r="B16" s="38" t="s">
        <v>50</v>
      </c>
      <c r="C16" s="38">
        <v>4</v>
      </c>
      <c r="D16" s="40">
        <v>6.9</v>
      </c>
    </row>
    <row r="17" spans="2:4" x14ac:dyDescent="0.25">
      <c r="B17" s="38" t="s">
        <v>47</v>
      </c>
      <c r="C17" s="38">
        <v>1</v>
      </c>
      <c r="D17" s="40">
        <v>7.99</v>
      </c>
    </row>
    <row r="22" spans="2:4" x14ac:dyDescent="0.25">
      <c r="B22" s="38" t="s">
        <v>52</v>
      </c>
      <c r="C22" s="38">
        <v>40</v>
      </c>
      <c r="D22" s="40">
        <v>20</v>
      </c>
    </row>
    <row r="23" spans="2:4" x14ac:dyDescent="0.25">
      <c r="B23" s="38" t="s">
        <v>53</v>
      </c>
      <c r="C23" s="38">
        <v>40</v>
      </c>
      <c r="D23" s="40">
        <v>20</v>
      </c>
    </row>
    <row r="24" spans="2:4" x14ac:dyDescent="0.25">
      <c r="B24" s="38" t="s">
        <v>54</v>
      </c>
      <c r="C24" s="38">
        <v>40</v>
      </c>
      <c r="D24" s="40">
        <v>20</v>
      </c>
    </row>
    <row r="25" spans="2:4" x14ac:dyDescent="0.25">
      <c r="B25" s="38" t="s">
        <v>40</v>
      </c>
      <c r="C25" s="38">
        <v>25</v>
      </c>
      <c r="D25" s="40">
        <v>0.54</v>
      </c>
    </row>
    <row r="26" spans="2:4" x14ac:dyDescent="0.25">
      <c r="B26" s="38" t="s">
        <v>41</v>
      </c>
      <c r="C26" s="38">
        <v>25</v>
      </c>
      <c r="D26" s="40">
        <v>1.54</v>
      </c>
    </row>
    <row r="27" spans="2:4" x14ac:dyDescent="0.25">
      <c r="B27" s="38" t="s">
        <v>42</v>
      </c>
      <c r="C27" s="38">
        <v>25</v>
      </c>
      <c r="D27" s="40">
        <v>0.22</v>
      </c>
    </row>
    <row r="28" spans="2:4" x14ac:dyDescent="0.25">
      <c r="B28" s="38" t="s">
        <v>43</v>
      </c>
      <c r="C28" s="38" t="s">
        <v>51</v>
      </c>
      <c r="D28" s="40">
        <v>0.3</v>
      </c>
    </row>
    <row r="29" spans="2:4" x14ac:dyDescent="0.25">
      <c r="D29" s="38"/>
    </row>
    <row r="30" spans="2:4" x14ac:dyDescent="0.25">
      <c r="D30" s="38"/>
    </row>
    <row r="31" spans="2:4" x14ac:dyDescent="0.25">
      <c r="D31" s="38"/>
    </row>
    <row r="32" spans="2:4" x14ac:dyDescent="0.25">
      <c r="D32" s="38"/>
    </row>
    <row r="33" spans="4:4" x14ac:dyDescent="0.25">
      <c r="D33" s="38"/>
    </row>
    <row r="34" spans="4:4" x14ac:dyDescent="0.25">
      <c r="D34" s="38"/>
    </row>
    <row r="35" spans="4:4" x14ac:dyDescent="0.25">
      <c r="D35" s="38"/>
    </row>
    <row r="36" spans="4:4" x14ac:dyDescent="0.25">
      <c r="D36" s="3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e3dcce6-8d7a-4a97-bc3c-0c26ec5308c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22F5C9AEEC5140B3364BDB25F3FBCF" ma:contentTypeVersion="17" ma:contentTypeDescription="Create a new document." ma:contentTypeScope="" ma:versionID="3335941dc9d493746f0cc2bd05c0bc6e">
  <xsd:schema xmlns:xsd="http://www.w3.org/2001/XMLSchema" xmlns:xs="http://www.w3.org/2001/XMLSchema" xmlns:p="http://schemas.microsoft.com/office/2006/metadata/properties" xmlns:ns3="e45d0e85-392f-4e41-9dfa-b4bf94b9865e" xmlns:ns4="5e3dcce6-8d7a-4a97-bc3c-0c26ec5308c1" targetNamespace="http://schemas.microsoft.com/office/2006/metadata/properties" ma:root="true" ma:fieldsID="b7e701406dbc151b13b32fe5153e9372" ns3:_="" ns4:_="">
    <xsd:import namespace="e45d0e85-392f-4e41-9dfa-b4bf94b9865e"/>
    <xsd:import namespace="5e3dcce6-8d7a-4a97-bc3c-0c26ec5308c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MediaServiceObjectDetectorVersions" minOccurs="0"/>
                <xsd:element ref="ns4:_activity" minOccurs="0"/>
                <xsd:element ref="ns4:MediaServiceSearchPropertie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5d0e85-392f-4e41-9dfa-b4bf94b9865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3dcce6-8d7a-4a97-bc3c-0c26ec5308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3AEE34-1C37-4A9B-87A2-9AA35BBB5357}">
  <ds:schemaRefs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5e3dcce6-8d7a-4a97-bc3c-0c26ec5308c1"/>
    <ds:schemaRef ds:uri="http://purl.org/dc/elements/1.1/"/>
    <ds:schemaRef ds:uri="http://schemas.microsoft.com/office/2006/documentManagement/types"/>
    <ds:schemaRef ds:uri="http://schemas.microsoft.com/office/2006/metadata/properties"/>
    <ds:schemaRef ds:uri="e45d0e85-392f-4e41-9dfa-b4bf94b9865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1B835A0-3332-4856-8E57-25BDD5F8A2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7F1D23-1544-4EB7-A437-6CD73893FB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5d0e85-392f-4e41-9dfa-b4bf94b9865e"/>
    <ds:schemaRef ds:uri="5e3dcce6-8d7a-4a97-bc3c-0c26ec5308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Abdul-Mateen Kader</dc:creator>
  <cp:keywords/>
  <dc:description/>
  <cp:lastModifiedBy>Abdul-Mateen Kader</cp:lastModifiedBy>
  <cp:revision/>
  <dcterms:created xsi:type="dcterms:W3CDTF">2025-04-01T10:43:24Z</dcterms:created>
  <dcterms:modified xsi:type="dcterms:W3CDTF">2025-05-23T23:03:58Z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0x010100F622F5C9AEEC5140B3364BDB25F3FBCF</vt:lpwstr>
  </property>
</Properties>
</file>