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35" windowWidth="23955" windowHeight="979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F25" i="1"/>
  <c r="G25"/>
  <c r="F18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G3"/>
  <c r="G2"/>
  <c r="F24"/>
  <c r="F19"/>
  <c r="F23"/>
  <c r="F22"/>
  <c r="F13"/>
  <c r="F12"/>
  <c r="F11"/>
  <c r="F10"/>
  <c r="F21"/>
  <c r="F20"/>
  <c r="F17"/>
  <c r="F16"/>
  <c r="F15"/>
  <c r="F14"/>
  <c r="F9"/>
  <c r="F8"/>
  <c r="F7"/>
  <c r="F6"/>
  <c r="F5"/>
  <c r="F4"/>
  <c r="F3"/>
  <c r="F2"/>
</calcChain>
</file>

<file path=xl/sharedStrings.xml><?xml version="1.0" encoding="utf-8"?>
<sst xmlns="http://schemas.openxmlformats.org/spreadsheetml/2006/main" count="142" uniqueCount="30">
  <si>
    <t>EUR</t>
  </si>
  <si>
    <t>USD</t>
  </si>
  <si>
    <t>AUD</t>
  </si>
  <si>
    <t>CHF</t>
  </si>
  <si>
    <t>JPY</t>
  </si>
  <si>
    <t>PV</t>
  </si>
  <si>
    <t>VBASE</t>
  </si>
  <si>
    <t>prod</t>
  </si>
  <si>
    <t>T</t>
  </si>
  <si>
    <t>fxspot</t>
  </si>
  <si>
    <t>VNEXT</t>
  </si>
  <si>
    <t>fxfwd</t>
  </si>
  <si>
    <t>T-1</t>
  </si>
  <si>
    <t>T-2</t>
  </si>
  <si>
    <t>fxswap</t>
  </si>
  <si>
    <t>trade date</t>
  </si>
  <si>
    <t>region</t>
  </si>
  <si>
    <t>SYD</t>
  </si>
  <si>
    <t>NOK</t>
  </si>
  <si>
    <t>IR DELTA</t>
  </si>
  <si>
    <t>deal id (pkm)</t>
  </si>
  <si>
    <t>ccy leg (pkm)</t>
  </si>
  <si>
    <t>partition (ctrl)</t>
  </si>
  <si>
    <t>test_case (ctrl)</t>
  </si>
  <si>
    <t>236 diff delta, PV (depv)</t>
  </si>
  <si>
    <t>240 diff tr.date,delta,PV</t>
  </si>
  <si>
    <t>241 out of order</t>
  </si>
  <si>
    <t>240 diff tr.date, small diff delta,PV</t>
  </si>
  <si>
    <t>238 not in VBASE, VNEXT only</t>
  </si>
  <si>
    <t>237 not in VNEXT, VBASE only</t>
  </si>
</sst>
</file>

<file path=xl/styles.xml><?xml version="1.0" encoding="utf-8"?>
<styleSheet xmlns="http://schemas.openxmlformats.org/spreadsheetml/2006/main">
  <numFmts count="1">
    <numFmt numFmtId="43" formatCode="_-* #,##0.00_-;\-* #,##0.00_-;_-* &quot;-&quot;??_-;_-@_-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43" fontId="0" fillId="0" borderId="0" xfId="1" applyFont="1"/>
    <xf numFmtId="43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25"/>
  <sheetViews>
    <sheetView tabSelected="1" workbookViewId="0">
      <selection activeCell="I9" sqref="I9"/>
    </sheetView>
  </sheetViews>
  <sheetFormatPr defaultRowHeight="15"/>
  <cols>
    <col min="1" max="1" width="12.7109375" bestFit="1" customWidth="1"/>
    <col min="2" max="2" width="12.5703125" bestFit="1" customWidth="1"/>
    <col min="3" max="3" width="7.28515625" bestFit="1" customWidth="1"/>
    <col min="4" max="4" width="10.140625" bestFit="1" customWidth="1"/>
    <col min="5" max="5" width="6.7109375" bestFit="1" customWidth="1"/>
    <col min="6" max="6" width="8" bestFit="1" customWidth="1"/>
    <col min="7" max="7" width="8.5703125" bestFit="1" customWidth="1"/>
    <col min="8" max="8" width="12.28515625" bestFit="1" customWidth="1"/>
    <col min="9" max="9" width="33" bestFit="1" customWidth="1"/>
  </cols>
  <sheetData>
    <row r="1" spans="1:9">
      <c r="A1" t="s">
        <v>20</v>
      </c>
      <c r="B1" t="s">
        <v>21</v>
      </c>
      <c r="C1" t="s">
        <v>7</v>
      </c>
      <c r="D1" t="s">
        <v>15</v>
      </c>
      <c r="E1" t="s">
        <v>16</v>
      </c>
      <c r="F1" t="s">
        <v>5</v>
      </c>
      <c r="G1" t="s">
        <v>19</v>
      </c>
      <c r="H1" t="s">
        <v>22</v>
      </c>
      <c r="I1" t="s">
        <v>23</v>
      </c>
    </row>
    <row r="2" spans="1:9">
      <c r="A2">
        <v>234</v>
      </c>
      <c r="B2" t="s">
        <v>0</v>
      </c>
      <c r="C2" t="s">
        <v>9</v>
      </c>
      <c r="D2" t="s">
        <v>8</v>
      </c>
      <c r="E2" t="s">
        <v>17</v>
      </c>
      <c r="F2" s="1">
        <f>A2+0.1</f>
        <v>234.1</v>
      </c>
      <c r="G2" s="2">
        <f>F2-100</f>
        <v>134.1</v>
      </c>
      <c r="H2" t="s">
        <v>6</v>
      </c>
    </row>
    <row r="3" spans="1:9">
      <c r="A3">
        <v>234</v>
      </c>
      <c r="B3" t="s">
        <v>1</v>
      </c>
      <c r="C3" t="s">
        <v>9</v>
      </c>
      <c r="D3" t="s">
        <v>8</v>
      </c>
      <c r="E3" t="s">
        <v>17</v>
      </c>
      <c r="F3" s="1">
        <f>A3+0.2</f>
        <v>234.2</v>
      </c>
      <c r="G3" s="2">
        <f>F3-100</f>
        <v>134.19999999999999</v>
      </c>
      <c r="H3" t="s">
        <v>6</v>
      </c>
    </row>
    <row r="4" spans="1:9">
      <c r="A4">
        <v>235</v>
      </c>
      <c r="B4" t="s">
        <v>2</v>
      </c>
      <c r="C4" t="s">
        <v>11</v>
      </c>
      <c r="D4" t="s">
        <v>8</v>
      </c>
      <c r="E4" t="s">
        <v>17</v>
      </c>
      <c r="F4" s="1">
        <f>A4+0.1</f>
        <v>235.1</v>
      </c>
      <c r="G4" s="2">
        <f>F4-100</f>
        <v>135.1</v>
      </c>
      <c r="H4" t="s">
        <v>6</v>
      </c>
    </row>
    <row r="5" spans="1:9">
      <c r="A5">
        <v>235</v>
      </c>
      <c r="B5" t="s">
        <v>1</v>
      </c>
      <c r="C5" t="s">
        <v>11</v>
      </c>
      <c r="D5" t="s">
        <v>8</v>
      </c>
      <c r="E5" t="s">
        <v>17</v>
      </c>
      <c r="F5" s="1">
        <f>A5+0.2</f>
        <v>235.2</v>
      </c>
      <c r="G5" s="2">
        <f>F5-100</f>
        <v>135.19999999999999</v>
      </c>
      <c r="H5" t="s">
        <v>6</v>
      </c>
    </row>
    <row r="6" spans="1:9">
      <c r="A6">
        <v>236</v>
      </c>
      <c r="B6" t="s">
        <v>0</v>
      </c>
      <c r="C6" t="s">
        <v>11</v>
      </c>
      <c r="D6" t="s">
        <v>12</v>
      </c>
      <c r="E6" t="s">
        <v>17</v>
      </c>
      <c r="F6" s="1">
        <f>A6+0.1</f>
        <v>236.1</v>
      </c>
      <c r="G6" s="2">
        <f>F6-100</f>
        <v>136.1</v>
      </c>
      <c r="H6" t="s">
        <v>6</v>
      </c>
      <c r="I6" t="s">
        <v>24</v>
      </c>
    </row>
    <row r="7" spans="1:9">
      <c r="A7">
        <v>236</v>
      </c>
      <c r="B7" t="s">
        <v>3</v>
      </c>
      <c r="C7" t="s">
        <v>11</v>
      </c>
      <c r="D7" t="s">
        <v>12</v>
      </c>
      <c r="E7" t="s">
        <v>17</v>
      </c>
      <c r="F7" s="1">
        <f>A7+0.2</f>
        <v>236.2</v>
      </c>
      <c r="G7" s="2">
        <f>F7-100</f>
        <v>136.19999999999999</v>
      </c>
      <c r="H7" t="s">
        <v>6</v>
      </c>
    </row>
    <row r="8" spans="1:9">
      <c r="A8">
        <v>237</v>
      </c>
      <c r="B8" t="s">
        <v>1</v>
      </c>
      <c r="C8" t="s">
        <v>14</v>
      </c>
      <c r="D8" t="s">
        <v>13</v>
      </c>
      <c r="E8" t="s">
        <v>17</v>
      </c>
      <c r="F8" s="1">
        <f>A8+0.1</f>
        <v>237.1</v>
      </c>
      <c r="G8" s="2">
        <f>F8-100</f>
        <v>137.1</v>
      </c>
      <c r="H8" t="s">
        <v>6</v>
      </c>
      <c r="I8" t="s">
        <v>29</v>
      </c>
    </row>
    <row r="9" spans="1:9">
      <c r="A9">
        <v>237</v>
      </c>
      <c r="B9" t="s">
        <v>4</v>
      </c>
      <c r="C9" t="s">
        <v>14</v>
      </c>
      <c r="D9" t="s">
        <v>13</v>
      </c>
      <c r="E9" t="s">
        <v>17</v>
      </c>
      <c r="F9" s="1">
        <f>A9+0.2</f>
        <v>237.2</v>
      </c>
      <c r="G9" s="2">
        <f>F9-100</f>
        <v>137.19999999999999</v>
      </c>
      <c r="H9" t="s">
        <v>6</v>
      </c>
      <c r="I9" t="s">
        <v>29</v>
      </c>
    </row>
    <row r="10" spans="1:9">
      <c r="A10">
        <v>240</v>
      </c>
      <c r="B10" t="s">
        <v>0</v>
      </c>
      <c r="C10" t="s">
        <v>9</v>
      </c>
      <c r="D10" t="s">
        <v>8</v>
      </c>
      <c r="E10" t="s">
        <v>17</v>
      </c>
      <c r="F10" s="1">
        <f>A10+0.1</f>
        <v>240.1</v>
      </c>
      <c r="G10" s="2">
        <f>F10-100</f>
        <v>140.1</v>
      </c>
      <c r="H10" t="s">
        <v>6</v>
      </c>
    </row>
    <row r="11" spans="1:9">
      <c r="A11">
        <v>240</v>
      </c>
      <c r="B11" t="s">
        <v>18</v>
      </c>
      <c r="C11" t="s">
        <v>9</v>
      </c>
      <c r="D11" t="s">
        <v>8</v>
      </c>
      <c r="E11" t="s">
        <v>17</v>
      </c>
      <c r="F11" s="1">
        <f>A11+0.2</f>
        <v>240.2</v>
      </c>
      <c r="G11" s="2">
        <f>F11-100</f>
        <v>140.19999999999999</v>
      </c>
      <c r="H11" t="s">
        <v>6</v>
      </c>
      <c r="I11" t="s">
        <v>25</v>
      </c>
    </row>
    <row r="12" spans="1:9">
      <c r="A12">
        <v>241</v>
      </c>
      <c r="B12" t="s">
        <v>0</v>
      </c>
      <c r="C12" t="s">
        <v>9</v>
      </c>
      <c r="D12" t="s">
        <v>13</v>
      </c>
      <c r="E12" t="s">
        <v>17</v>
      </c>
      <c r="F12" s="1">
        <f>A12+0.1</f>
        <v>241.1</v>
      </c>
      <c r="G12" s="2">
        <f>F12-100</f>
        <v>141.1</v>
      </c>
      <c r="H12" t="s">
        <v>6</v>
      </c>
      <c r="I12" t="s">
        <v>26</v>
      </c>
    </row>
    <row r="13" spans="1:9">
      <c r="A13">
        <v>241</v>
      </c>
      <c r="B13" t="s">
        <v>18</v>
      </c>
      <c r="C13" t="s">
        <v>9</v>
      </c>
      <c r="D13" t="s">
        <v>13</v>
      </c>
      <c r="E13" t="s">
        <v>17</v>
      </c>
      <c r="F13" s="1">
        <f>A13+0.2</f>
        <v>241.2</v>
      </c>
      <c r="G13" s="2">
        <f>F13-100</f>
        <v>141.19999999999999</v>
      </c>
      <c r="H13" t="s">
        <v>6</v>
      </c>
      <c r="I13" t="s">
        <v>26</v>
      </c>
    </row>
    <row r="14" spans="1:9">
      <c r="A14">
        <v>234</v>
      </c>
      <c r="B14" t="s">
        <v>0</v>
      </c>
      <c r="C14" t="s">
        <v>9</v>
      </c>
      <c r="D14" t="s">
        <v>8</v>
      </c>
      <c r="E14" t="s">
        <v>17</v>
      </c>
      <c r="F14" s="1">
        <f>A14+0.1</f>
        <v>234.1</v>
      </c>
      <c r="G14" s="2">
        <f>F14-100</f>
        <v>134.1</v>
      </c>
      <c r="H14" t="s">
        <v>10</v>
      </c>
    </row>
    <row r="15" spans="1:9">
      <c r="A15">
        <v>234</v>
      </c>
      <c r="B15" t="s">
        <v>1</v>
      </c>
      <c r="C15" t="s">
        <v>9</v>
      </c>
      <c r="D15" t="s">
        <v>8</v>
      </c>
      <c r="E15" t="s">
        <v>17</v>
      </c>
      <c r="F15" s="1">
        <f>A15+0.2</f>
        <v>234.2</v>
      </c>
      <c r="G15" s="2">
        <f>F15-100</f>
        <v>134.19999999999999</v>
      </c>
      <c r="H15" t="s">
        <v>10</v>
      </c>
    </row>
    <row r="16" spans="1:9">
      <c r="A16">
        <v>235</v>
      </c>
      <c r="B16" t="s">
        <v>2</v>
      </c>
      <c r="C16" t="s">
        <v>11</v>
      </c>
      <c r="D16" t="s">
        <v>8</v>
      </c>
      <c r="E16" t="s">
        <v>17</v>
      </c>
      <c r="F16" s="1">
        <f>A16+0.1</f>
        <v>235.1</v>
      </c>
      <c r="G16" s="2">
        <f>F16-100</f>
        <v>135.1</v>
      </c>
      <c r="H16" t="s">
        <v>10</v>
      </c>
    </row>
    <row r="17" spans="1:9">
      <c r="A17">
        <v>235</v>
      </c>
      <c r="B17" t="s">
        <v>1</v>
      </c>
      <c r="C17" t="s">
        <v>11</v>
      </c>
      <c r="D17" t="s">
        <v>8</v>
      </c>
      <c r="E17" t="s">
        <v>17</v>
      </c>
      <c r="F17" s="1">
        <f>A17+0.2</f>
        <v>235.2</v>
      </c>
      <c r="G17" s="2">
        <f>F17-100</f>
        <v>135.19999999999999</v>
      </c>
      <c r="H17" t="s">
        <v>10</v>
      </c>
    </row>
    <row r="18" spans="1:9">
      <c r="A18">
        <v>236</v>
      </c>
      <c r="B18" t="s">
        <v>0</v>
      </c>
      <c r="C18" t="s">
        <v>11</v>
      </c>
      <c r="D18" t="s">
        <v>12</v>
      </c>
      <c r="E18" t="s">
        <v>17</v>
      </c>
      <c r="F18" s="1">
        <f>A18+0.1-100</f>
        <v>136.1</v>
      </c>
      <c r="G18" s="2">
        <f>F18-100</f>
        <v>36.099999999999994</v>
      </c>
      <c r="H18" t="s">
        <v>10</v>
      </c>
      <c r="I18" t="s">
        <v>24</v>
      </c>
    </row>
    <row r="19" spans="1:9">
      <c r="A19">
        <v>236</v>
      </c>
      <c r="B19" t="s">
        <v>3</v>
      </c>
      <c r="C19" t="s">
        <v>11</v>
      </c>
      <c r="D19" t="s">
        <v>12</v>
      </c>
      <c r="E19" t="s">
        <v>17</v>
      </c>
      <c r="F19" s="1">
        <f>A19+0.2</f>
        <v>236.2</v>
      </c>
      <c r="G19" s="2">
        <f>F19-100</f>
        <v>136.19999999999999</v>
      </c>
      <c r="H19" t="s">
        <v>10</v>
      </c>
    </row>
    <row r="20" spans="1:9">
      <c r="A20">
        <v>238</v>
      </c>
      <c r="B20" t="s">
        <v>1</v>
      </c>
      <c r="C20" t="s">
        <v>14</v>
      </c>
      <c r="D20" t="s">
        <v>13</v>
      </c>
      <c r="E20" t="s">
        <v>17</v>
      </c>
      <c r="F20" s="1">
        <f>A20+0.1</f>
        <v>238.1</v>
      </c>
      <c r="G20" s="2">
        <f>F20-100</f>
        <v>138.1</v>
      </c>
      <c r="H20" t="s">
        <v>10</v>
      </c>
      <c r="I20" t="s">
        <v>28</v>
      </c>
    </row>
    <row r="21" spans="1:9">
      <c r="A21">
        <v>238</v>
      </c>
      <c r="B21" t="s">
        <v>4</v>
      </c>
      <c r="C21" t="s">
        <v>14</v>
      </c>
      <c r="D21" t="s">
        <v>13</v>
      </c>
      <c r="E21" t="s">
        <v>17</v>
      </c>
      <c r="F21" s="1">
        <f>A21+0.2</f>
        <v>238.2</v>
      </c>
      <c r="G21" s="2">
        <f>F21-100</f>
        <v>138.19999999999999</v>
      </c>
      <c r="H21" t="s">
        <v>10</v>
      </c>
      <c r="I21" t="s">
        <v>28</v>
      </c>
    </row>
    <row r="22" spans="1:9">
      <c r="A22">
        <v>241</v>
      </c>
      <c r="B22" t="s">
        <v>0</v>
      </c>
      <c r="C22" t="s">
        <v>9</v>
      </c>
      <c r="D22" t="s">
        <v>13</v>
      </c>
      <c r="E22" t="s">
        <v>17</v>
      </c>
      <c r="F22" s="1">
        <f>A22+0.1</f>
        <v>241.1</v>
      </c>
      <c r="G22" s="2">
        <f>F22-100</f>
        <v>141.1</v>
      </c>
      <c r="H22" t="s">
        <v>10</v>
      </c>
      <c r="I22" t="s">
        <v>26</v>
      </c>
    </row>
    <row r="23" spans="1:9">
      <c r="A23">
        <v>241</v>
      </c>
      <c r="B23" t="s">
        <v>18</v>
      </c>
      <c r="C23" t="s">
        <v>9</v>
      </c>
      <c r="D23" t="s">
        <v>13</v>
      </c>
      <c r="E23" t="s">
        <v>17</v>
      </c>
      <c r="F23" s="1">
        <f>A23+0.2</f>
        <v>241.2</v>
      </c>
      <c r="G23" s="2">
        <f>F23-100</f>
        <v>141.19999999999999</v>
      </c>
      <c r="H23" t="s">
        <v>10</v>
      </c>
      <c r="I23" t="s">
        <v>26</v>
      </c>
    </row>
    <row r="24" spans="1:9">
      <c r="A24">
        <v>240</v>
      </c>
      <c r="B24" t="s">
        <v>0</v>
      </c>
      <c r="C24" t="s">
        <v>9</v>
      </c>
      <c r="D24" t="s">
        <v>12</v>
      </c>
      <c r="E24" t="s">
        <v>17</v>
      </c>
      <c r="F24" s="1">
        <f>A24+0.1</f>
        <v>240.1</v>
      </c>
      <c r="G24" s="2">
        <f>F24-100</f>
        <v>140.1</v>
      </c>
      <c r="H24" t="s">
        <v>10</v>
      </c>
      <c r="I24" t="s">
        <v>25</v>
      </c>
    </row>
    <row r="25" spans="1:9">
      <c r="A25">
        <v>240</v>
      </c>
      <c r="B25" t="s">
        <v>18</v>
      </c>
      <c r="C25" t="s">
        <v>9</v>
      </c>
      <c r="D25" t="s">
        <v>12</v>
      </c>
      <c r="E25" t="s">
        <v>17</v>
      </c>
      <c r="F25" s="1">
        <f>A25+0.1-0.5</f>
        <v>239.6</v>
      </c>
      <c r="G25" s="2">
        <f>F25-100</f>
        <v>139.6</v>
      </c>
      <c r="H25" t="s">
        <v>10</v>
      </c>
      <c r="I25" t="s">
        <v>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</dc:creator>
  <cp:lastModifiedBy>Alberto</cp:lastModifiedBy>
  <dcterms:created xsi:type="dcterms:W3CDTF">2022-09-15T23:30:25Z</dcterms:created>
  <dcterms:modified xsi:type="dcterms:W3CDTF">2022-09-16T02:54:07Z</dcterms:modified>
</cp:coreProperties>
</file>