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.mostafa\GIT\macro-project\"/>
    </mc:Choice>
  </mc:AlternateContent>
  <xr:revisionPtr revIDLastSave="0" documentId="13_ncr:1_{CDC65D0D-066B-4E41-AD6F-18D04F528D0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ثبات تحریم" sheetId="1" r:id="rId1"/>
    <sheet name="افزایش تحریم" sheetId="2" r:id="rId2"/>
    <sheet name="کاهش تحریم" sheetId="3" r:id="rId3"/>
    <sheet name="نمودار" sheetId="4" r:id="rId4"/>
    <sheet name="data level" sheetId="5" r:id="rId5"/>
    <sheet name="Metad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5" i="3" l="1"/>
  <c r="L105" i="3"/>
  <c r="K105" i="3"/>
  <c r="J105" i="3"/>
  <c r="I105" i="3"/>
  <c r="M104" i="3"/>
  <c r="L104" i="3"/>
  <c r="K104" i="3"/>
  <c r="J104" i="3"/>
  <c r="I104" i="3"/>
  <c r="M103" i="3"/>
  <c r="L103" i="3"/>
  <c r="K103" i="3"/>
  <c r="J103" i="3"/>
  <c r="I103" i="3"/>
  <c r="M102" i="3"/>
  <c r="L102" i="3"/>
  <c r="K102" i="3"/>
  <c r="J102" i="3"/>
  <c r="I102" i="3"/>
  <c r="M101" i="3"/>
  <c r="L101" i="3"/>
  <c r="K101" i="3"/>
  <c r="J101" i="3"/>
  <c r="I101" i="3"/>
  <c r="M100" i="3"/>
  <c r="L100" i="3"/>
  <c r="K100" i="3"/>
  <c r="J100" i="3"/>
  <c r="I100" i="3"/>
  <c r="M99" i="3"/>
  <c r="L99" i="3"/>
  <c r="K99" i="3"/>
  <c r="J99" i="3"/>
  <c r="I99" i="3"/>
  <c r="M98" i="3"/>
  <c r="L98" i="3"/>
  <c r="K98" i="3"/>
  <c r="J98" i="3"/>
  <c r="I98" i="3"/>
  <c r="M97" i="3"/>
  <c r="L97" i="3"/>
  <c r="K97" i="3"/>
  <c r="J97" i="3"/>
  <c r="I97" i="3"/>
  <c r="M96" i="3"/>
  <c r="L96" i="3"/>
  <c r="K96" i="3"/>
  <c r="J96" i="3"/>
  <c r="I96" i="3"/>
  <c r="M95" i="3"/>
  <c r="L95" i="3"/>
  <c r="K95" i="3"/>
  <c r="J95" i="3"/>
  <c r="I95" i="3"/>
  <c r="M94" i="3"/>
  <c r="L94" i="3"/>
  <c r="K94" i="3"/>
  <c r="J94" i="3"/>
  <c r="I94" i="3"/>
  <c r="M93" i="3"/>
  <c r="L93" i="3"/>
  <c r="K93" i="3"/>
  <c r="J93" i="3"/>
  <c r="I93" i="3"/>
  <c r="M92" i="3"/>
  <c r="L92" i="3"/>
  <c r="K92" i="3"/>
  <c r="J92" i="3"/>
  <c r="I92" i="3"/>
  <c r="M91" i="3"/>
  <c r="L91" i="3"/>
  <c r="K91" i="3"/>
  <c r="J91" i="3"/>
  <c r="I91" i="3"/>
  <c r="M90" i="3"/>
  <c r="L90" i="3"/>
  <c r="K90" i="3"/>
  <c r="J90" i="3"/>
  <c r="I90" i="3"/>
  <c r="M89" i="3"/>
  <c r="L89" i="3"/>
  <c r="K89" i="3"/>
  <c r="J89" i="3"/>
  <c r="I89" i="3"/>
  <c r="M88" i="3"/>
  <c r="L88" i="3"/>
  <c r="K88" i="3"/>
  <c r="J88" i="3"/>
  <c r="I88" i="3"/>
  <c r="M87" i="3"/>
  <c r="L87" i="3"/>
  <c r="K87" i="3"/>
  <c r="J87" i="3"/>
  <c r="I87" i="3"/>
  <c r="M86" i="3"/>
  <c r="L86" i="3"/>
  <c r="K86" i="3"/>
  <c r="J86" i="3"/>
  <c r="I86" i="3"/>
  <c r="M85" i="3"/>
  <c r="L85" i="3"/>
  <c r="K85" i="3"/>
  <c r="J85" i="3"/>
  <c r="I85" i="3"/>
  <c r="M84" i="3"/>
  <c r="L84" i="3"/>
  <c r="K84" i="3"/>
  <c r="J84" i="3"/>
  <c r="I84" i="3"/>
  <c r="M83" i="3"/>
  <c r="L83" i="3"/>
  <c r="K83" i="3"/>
  <c r="J83" i="3"/>
  <c r="I83" i="3"/>
  <c r="M82" i="3"/>
  <c r="L82" i="3"/>
  <c r="K82" i="3"/>
  <c r="J82" i="3"/>
  <c r="I82" i="3"/>
  <c r="M81" i="3"/>
  <c r="L81" i="3"/>
  <c r="K81" i="3"/>
  <c r="J81" i="3"/>
  <c r="I81" i="3"/>
  <c r="M80" i="3"/>
  <c r="L80" i="3"/>
  <c r="K80" i="3"/>
  <c r="J80" i="3"/>
  <c r="I80" i="3"/>
  <c r="M79" i="3"/>
  <c r="L79" i="3"/>
  <c r="K79" i="3"/>
  <c r="J79" i="3"/>
  <c r="I79" i="3"/>
  <c r="M78" i="3"/>
  <c r="L78" i="3"/>
  <c r="K78" i="3"/>
  <c r="J78" i="3"/>
  <c r="I78" i="3"/>
  <c r="M77" i="3"/>
  <c r="L77" i="3"/>
  <c r="K77" i="3"/>
  <c r="J77" i="3"/>
  <c r="I77" i="3"/>
  <c r="M76" i="3"/>
  <c r="L76" i="3"/>
  <c r="K76" i="3"/>
  <c r="J76" i="3"/>
  <c r="I76" i="3"/>
  <c r="M75" i="3"/>
  <c r="L75" i="3"/>
  <c r="K75" i="3"/>
  <c r="J75" i="3"/>
  <c r="I75" i="3"/>
  <c r="M74" i="3"/>
  <c r="L74" i="3"/>
  <c r="K74" i="3"/>
  <c r="J74" i="3"/>
  <c r="I74" i="3"/>
  <c r="M73" i="3"/>
  <c r="L73" i="3"/>
  <c r="K73" i="3"/>
  <c r="J73" i="3"/>
  <c r="I73" i="3"/>
  <c r="M72" i="3"/>
  <c r="L72" i="3"/>
  <c r="K72" i="3"/>
  <c r="J72" i="3"/>
  <c r="I72" i="3"/>
  <c r="M71" i="3"/>
  <c r="L71" i="3"/>
  <c r="K71" i="3"/>
  <c r="J71" i="3"/>
  <c r="I71" i="3"/>
  <c r="M70" i="3"/>
  <c r="L70" i="3"/>
  <c r="K70" i="3"/>
  <c r="J70" i="3"/>
  <c r="I70" i="3"/>
  <c r="M69" i="3"/>
  <c r="L69" i="3"/>
  <c r="K69" i="3"/>
  <c r="J69" i="3"/>
  <c r="I69" i="3"/>
  <c r="M68" i="3"/>
  <c r="L68" i="3"/>
  <c r="K68" i="3"/>
  <c r="J68" i="3"/>
  <c r="I68" i="3"/>
  <c r="M67" i="3"/>
  <c r="L67" i="3"/>
  <c r="K67" i="3"/>
  <c r="J67" i="3"/>
  <c r="I67" i="3"/>
  <c r="M66" i="3"/>
  <c r="L66" i="3"/>
  <c r="K66" i="3"/>
  <c r="J66" i="3"/>
  <c r="I66" i="3"/>
  <c r="M65" i="3"/>
  <c r="L65" i="3"/>
  <c r="K65" i="3"/>
  <c r="J65" i="3"/>
  <c r="I65" i="3"/>
  <c r="M64" i="3"/>
  <c r="L64" i="3"/>
  <c r="K64" i="3"/>
  <c r="J64" i="3"/>
  <c r="I64" i="3"/>
  <c r="M63" i="3"/>
  <c r="L63" i="3"/>
  <c r="K63" i="3"/>
  <c r="J63" i="3"/>
  <c r="I63" i="3"/>
  <c r="M62" i="3"/>
  <c r="L62" i="3"/>
  <c r="K62" i="3"/>
  <c r="J62" i="3"/>
  <c r="I62" i="3"/>
  <c r="M61" i="3"/>
  <c r="L61" i="3"/>
  <c r="K61" i="3"/>
  <c r="J61" i="3"/>
  <c r="I61" i="3"/>
  <c r="M60" i="3"/>
  <c r="L60" i="3"/>
  <c r="K60" i="3"/>
  <c r="J60" i="3"/>
  <c r="I60" i="3"/>
  <c r="M59" i="3"/>
  <c r="L59" i="3"/>
  <c r="K59" i="3"/>
  <c r="J59" i="3"/>
  <c r="I59" i="3"/>
  <c r="M58" i="3"/>
  <c r="L58" i="3"/>
  <c r="K58" i="3"/>
  <c r="J58" i="3"/>
  <c r="I58" i="3"/>
  <c r="M57" i="3"/>
  <c r="L57" i="3"/>
  <c r="K57" i="3"/>
  <c r="J57" i="3"/>
  <c r="I57" i="3"/>
  <c r="M56" i="3"/>
  <c r="L56" i="3"/>
  <c r="K56" i="3"/>
  <c r="J56" i="3"/>
  <c r="I56" i="3"/>
  <c r="M55" i="3"/>
  <c r="L55" i="3"/>
  <c r="K55" i="3"/>
  <c r="J55" i="3"/>
  <c r="I55" i="3"/>
  <c r="M54" i="3"/>
  <c r="L54" i="3"/>
  <c r="K54" i="3"/>
  <c r="J54" i="3"/>
  <c r="I54" i="3"/>
  <c r="M53" i="3"/>
  <c r="L53" i="3"/>
  <c r="K53" i="3"/>
  <c r="J53" i="3"/>
  <c r="I53" i="3"/>
  <c r="M52" i="3"/>
  <c r="L52" i="3"/>
  <c r="K52" i="3"/>
  <c r="J52" i="3"/>
  <c r="I52" i="3"/>
  <c r="M51" i="3"/>
  <c r="L51" i="3"/>
  <c r="K51" i="3"/>
  <c r="J51" i="3"/>
  <c r="I51" i="3"/>
  <c r="M50" i="3"/>
  <c r="L50" i="3"/>
  <c r="K50" i="3"/>
  <c r="J50" i="3"/>
  <c r="I50" i="3"/>
  <c r="M49" i="3"/>
  <c r="L49" i="3"/>
  <c r="K49" i="3"/>
  <c r="J49" i="3"/>
  <c r="I49" i="3"/>
  <c r="M48" i="3"/>
  <c r="L48" i="3"/>
  <c r="K48" i="3"/>
  <c r="J48" i="3"/>
  <c r="I48" i="3"/>
  <c r="M47" i="3"/>
  <c r="L47" i="3"/>
  <c r="K47" i="3"/>
  <c r="J47" i="3"/>
  <c r="I47" i="3"/>
  <c r="M46" i="3"/>
  <c r="L46" i="3"/>
  <c r="K46" i="3"/>
  <c r="J46" i="3"/>
  <c r="I46" i="3"/>
  <c r="M45" i="3"/>
  <c r="L45" i="3"/>
  <c r="K45" i="3"/>
  <c r="J45" i="3"/>
  <c r="I45" i="3"/>
  <c r="M44" i="3"/>
  <c r="L44" i="3"/>
  <c r="K44" i="3"/>
  <c r="J44" i="3"/>
  <c r="I44" i="3"/>
  <c r="M43" i="3"/>
  <c r="L43" i="3"/>
  <c r="K43" i="3"/>
  <c r="J43" i="3"/>
  <c r="I43" i="3"/>
  <c r="M42" i="3"/>
  <c r="L42" i="3"/>
  <c r="K42" i="3"/>
  <c r="J42" i="3"/>
  <c r="I42" i="3"/>
  <c r="M41" i="3"/>
  <c r="L41" i="3"/>
  <c r="K41" i="3"/>
  <c r="J41" i="3"/>
  <c r="I41" i="3"/>
  <c r="M40" i="3"/>
  <c r="L40" i="3"/>
  <c r="K40" i="3"/>
  <c r="J40" i="3"/>
  <c r="I40" i="3"/>
  <c r="M39" i="3"/>
  <c r="L39" i="3"/>
  <c r="K39" i="3"/>
  <c r="J39" i="3"/>
  <c r="I39" i="3"/>
  <c r="M38" i="3"/>
  <c r="L38" i="3"/>
  <c r="K38" i="3"/>
  <c r="J38" i="3"/>
  <c r="I38" i="3"/>
  <c r="M37" i="3"/>
  <c r="L37" i="3"/>
  <c r="K37" i="3"/>
  <c r="J37" i="3"/>
  <c r="I37" i="3"/>
  <c r="M36" i="3"/>
  <c r="L36" i="3"/>
  <c r="K36" i="3"/>
  <c r="J36" i="3"/>
  <c r="I36" i="3"/>
  <c r="M35" i="3"/>
  <c r="L35" i="3"/>
  <c r="K35" i="3"/>
  <c r="J35" i="3"/>
  <c r="I35" i="3"/>
  <c r="M34" i="3"/>
  <c r="L34" i="3"/>
  <c r="K34" i="3"/>
  <c r="J34" i="3"/>
  <c r="I34" i="3"/>
  <c r="M33" i="3"/>
  <c r="L33" i="3"/>
  <c r="K33" i="3"/>
  <c r="J33" i="3"/>
  <c r="I33" i="3"/>
  <c r="M32" i="3"/>
  <c r="L32" i="3"/>
  <c r="K32" i="3"/>
  <c r="J32" i="3"/>
  <c r="I32" i="3"/>
  <c r="M31" i="3"/>
  <c r="L31" i="3"/>
  <c r="K31" i="3"/>
  <c r="J31" i="3"/>
  <c r="I31" i="3"/>
  <c r="M30" i="3"/>
  <c r="L30" i="3"/>
  <c r="K30" i="3"/>
  <c r="J30" i="3"/>
  <c r="I30" i="3"/>
  <c r="M29" i="3"/>
  <c r="L29" i="3"/>
  <c r="K29" i="3"/>
  <c r="J29" i="3"/>
  <c r="I29" i="3"/>
  <c r="M28" i="3"/>
  <c r="L28" i="3"/>
  <c r="K28" i="3"/>
  <c r="J28" i="3"/>
  <c r="I28" i="3"/>
  <c r="M27" i="3"/>
  <c r="L27" i="3"/>
  <c r="K27" i="3"/>
  <c r="J27" i="3"/>
  <c r="I27" i="3"/>
  <c r="M26" i="3"/>
  <c r="L26" i="3"/>
  <c r="K26" i="3"/>
  <c r="J26" i="3"/>
  <c r="I26" i="3"/>
  <c r="M25" i="3"/>
  <c r="L25" i="3"/>
  <c r="K25" i="3"/>
  <c r="J25" i="3"/>
  <c r="I25" i="3"/>
  <c r="M24" i="3"/>
  <c r="L24" i="3"/>
  <c r="K24" i="3"/>
  <c r="J24" i="3"/>
  <c r="I24" i="3"/>
  <c r="M23" i="3"/>
  <c r="L23" i="3"/>
  <c r="K23" i="3"/>
  <c r="J23" i="3"/>
  <c r="I23" i="3"/>
  <c r="M22" i="3"/>
  <c r="L22" i="3"/>
  <c r="K22" i="3"/>
  <c r="J22" i="3"/>
  <c r="I22" i="3"/>
  <c r="M21" i="3"/>
  <c r="L21" i="3"/>
  <c r="K21" i="3"/>
  <c r="J21" i="3"/>
  <c r="I21" i="3"/>
  <c r="M20" i="3"/>
  <c r="L20" i="3"/>
  <c r="K20" i="3"/>
  <c r="J20" i="3"/>
  <c r="I20" i="3"/>
  <c r="M19" i="3"/>
  <c r="L19" i="3"/>
  <c r="K19" i="3"/>
  <c r="J19" i="3"/>
  <c r="I19" i="3"/>
  <c r="M18" i="3"/>
  <c r="L18" i="3"/>
  <c r="K18" i="3"/>
  <c r="J18" i="3"/>
  <c r="I18" i="3"/>
  <c r="M17" i="3"/>
  <c r="L17" i="3"/>
  <c r="K17" i="3"/>
  <c r="J17" i="3"/>
  <c r="I17" i="3"/>
  <c r="M16" i="3"/>
  <c r="L16" i="3"/>
  <c r="K16" i="3"/>
  <c r="J16" i="3"/>
  <c r="I16" i="3"/>
  <c r="M15" i="3"/>
  <c r="L15" i="3"/>
  <c r="K15" i="3"/>
  <c r="J15" i="3"/>
  <c r="I15" i="3"/>
  <c r="M14" i="3"/>
  <c r="L14" i="3"/>
  <c r="K14" i="3"/>
  <c r="J14" i="3"/>
  <c r="I14" i="3"/>
  <c r="M13" i="3"/>
  <c r="L13" i="3"/>
  <c r="K13" i="3"/>
  <c r="J13" i="3"/>
  <c r="I13" i="3"/>
  <c r="M12" i="3"/>
  <c r="L12" i="3"/>
  <c r="K12" i="3"/>
  <c r="J12" i="3"/>
  <c r="I12" i="3"/>
  <c r="M11" i="3"/>
  <c r="L11" i="3"/>
  <c r="K11" i="3"/>
  <c r="J11" i="3"/>
  <c r="I11" i="3"/>
  <c r="M10" i="3"/>
  <c r="L10" i="3"/>
  <c r="K10" i="3"/>
  <c r="J10" i="3"/>
  <c r="I10" i="3"/>
  <c r="M9" i="3"/>
  <c r="L9" i="3"/>
  <c r="K9" i="3"/>
  <c r="J9" i="3"/>
  <c r="I9" i="3"/>
  <c r="M8" i="3"/>
  <c r="L8" i="3"/>
  <c r="K8" i="3"/>
  <c r="J8" i="3"/>
  <c r="I8" i="3"/>
  <c r="M7" i="3"/>
  <c r="L7" i="3"/>
  <c r="K7" i="3"/>
  <c r="J7" i="3"/>
  <c r="I7" i="3"/>
  <c r="M6" i="3"/>
  <c r="L6" i="3"/>
  <c r="K6" i="3"/>
  <c r="J6" i="3"/>
  <c r="I6" i="3"/>
  <c r="M5" i="3"/>
  <c r="L5" i="3"/>
  <c r="K5" i="3"/>
  <c r="J5" i="3"/>
  <c r="I5" i="3"/>
  <c r="M1" i="3"/>
  <c r="L1" i="3"/>
  <c r="K1" i="3"/>
  <c r="J1" i="3"/>
  <c r="I1" i="3"/>
  <c r="M105" i="2"/>
  <c r="L105" i="2"/>
  <c r="K105" i="2"/>
  <c r="J105" i="2"/>
  <c r="I105" i="2"/>
  <c r="M104" i="2"/>
  <c r="L104" i="2"/>
  <c r="K104" i="2"/>
  <c r="J104" i="2"/>
  <c r="I104" i="2"/>
  <c r="M103" i="2"/>
  <c r="L103" i="2"/>
  <c r="K103" i="2"/>
  <c r="J103" i="2"/>
  <c r="I103" i="2"/>
  <c r="M102" i="2"/>
  <c r="L102" i="2"/>
  <c r="K102" i="2"/>
  <c r="J102" i="2"/>
  <c r="I102" i="2"/>
  <c r="M101" i="2"/>
  <c r="L101" i="2"/>
  <c r="K101" i="2"/>
  <c r="J101" i="2"/>
  <c r="I101" i="2"/>
  <c r="M100" i="2"/>
  <c r="L100" i="2"/>
  <c r="K100" i="2"/>
  <c r="J100" i="2"/>
  <c r="I100" i="2"/>
  <c r="M99" i="2"/>
  <c r="L99" i="2"/>
  <c r="K99" i="2"/>
  <c r="J99" i="2"/>
  <c r="I99" i="2"/>
  <c r="M98" i="2"/>
  <c r="L98" i="2"/>
  <c r="K98" i="2"/>
  <c r="J98" i="2"/>
  <c r="I98" i="2"/>
  <c r="M97" i="2"/>
  <c r="L97" i="2"/>
  <c r="K97" i="2"/>
  <c r="J97" i="2"/>
  <c r="I97" i="2"/>
  <c r="M96" i="2"/>
  <c r="L96" i="2"/>
  <c r="K96" i="2"/>
  <c r="J96" i="2"/>
  <c r="I96" i="2"/>
  <c r="M95" i="2"/>
  <c r="L95" i="2"/>
  <c r="K95" i="2"/>
  <c r="J95" i="2"/>
  <c r="I95" i="2"/>
  <c r="M94" i="2"/>
  <c r="L94" i="2"/>
  <c r="K94" i="2"/>
  <c r="J94" i="2"/>
  <c r="I94" i="2"/>
  <c r="M93" i="2"/>
  <c r="L93" i="2"/>
  <c r="K93" i="2"/>
  <c r="J93" i="2"/>
  <c r="I93" i="2"/>
  <c r="M92" i="2"/>
  <c r="L92" i="2"/>
  <c r="K92" i="2"/>
  <c r="J92" i="2"/>
  <c r="I92" i="2"/>
  <c r="M91" i="2"/>
  <c r="L91" i="2"/>
  <c r="K91" i="2"/>
  <c r="J91" i="2"/>
  <c r="I91" i="2"/>
  <c r="M90" i="2"/>
  <c r="L90" i="2"/>
  <c r="K90" i="2"/>
  <c r="J90" i="2"/>
  <c r="I90" i="2"/>
  <c r="M89" i="2"/>
  <c r="L89" i="2"/>
  <c r="K89" i="2"/>
  <c r="J89" i="2"/>
  <c r="I89" i="2"/>
  <c r="M88" i="2"/>
  <c r="L88" i="2"/>
  <c r="K88" i="2"/>
  <c r="J88" i="2"/>
  <c r="I88" i="2"/>
  <c r="M87" i="2"/>
  <c r="L87" i="2"/>
  <c r="K87" i="2"/>
  <c r="J87" i="2"/>
  <c r="I87" i="2"/>
  <c r="M86" i="2"/>
  <c r="L86" i="2"/>
  <c r="K86" i="2"/>
  <c r="J86" i="2"/>
  <c r="I86" i="2"/>
  <c r="M85" i="2"/>
  <c r="L85" i="2"/>
  <c r="K85" i="2"/>
  <c r="J85" i="2"/>
  <c r="I85" i="2"/>
  <c r="M84" i="2"/>
  <c r="L84" i="2"/>
  <c r="K84" i="2"/>
  <c r="J84" i="2"/>
  <c r="I84" i="2"/>
  <c r="M83" i="2"/>
  <c r="L83" i="2"/>
  <c r="K83" i="2"/>
  <c r="J83" i="2"/>
  <c r="I83" i="2"/>
  <c r="M82" i="2"/>
  <c r="L82" i="2"/>
  <c r="K82" i="2"/>
  <c r="J82" i="2"/>
  <c r="I82" i="2"/>
  <c r="M81" i="2"/>
  <c r="L81" i="2"/>
  <c r="K81" i="2"/>
  <c r="J81" i="2"/>
  <c r="I81" i="2"/>
  <c r="M80" i="2"/>
  <c r="L80" i="2"/>
  <c r="K80" i="2"/>
  <c r="J80" i="2"/>
  <c r="I80" i="2"/>
  <c r="M79" i="2"/>
  <c r="L79" i="2"/>
  <c r="K79" i="2"/>
  <c r="J79" i="2"/>
  <c r="I79" i="2"/>
  <c r="M78" i="2"/>
  <c r="L78" i="2"/>
  <c r="K78" i="2"/>
  <c r="J78" i="2"/>
  <c r="I78" i="2"/>
  <c r="M77" i="2"/>
  <c r="L77" i="2"/>
  <c r="K77" i="2"/>
  <c r="J77" i="2"/>
  <c r="I77" i="2"/>
  <c r="M76" i="2"/>
  <c r="L76" i="2"/>
  <c r="K76" i="2"/>
  <c r="J76" i="2"/>
  <c r="I76" i="2"/>
  <c r="M75" i="2"/>
  <c r="L75" i="2"/>
  <c r="K75" i="2"/>
  <c r="J75" i="2"/>
  <c r="I75" i="2"/>
  <c r="M74" i="2"/>
  <c r="L74" i="2"/>
  <c r="K74" i="2"/>
  <c r="J74" i="2"/>
  <c r="I74" i="2"/>
  <c r="M73" i="2"/>
  <c r="L73" i="2"/>
  <c r="K73" i="2"/>
  <c r="J73" i="2"/>
  <c r="I73" i="2"/>
  <c r="M72" i="2"/>
  <c r="L72" i="2"/>
  <c r="K72" i="2"/>
  <c r="J72" i="2"/>
  <c r="I72" i="2"/>
  <c r="M71" i="2"/>
  <c r="L71" i="2"/>
  <c r="K71" i="2"/>
  <c r="J71" i="2"/>
  <c r="I71" i="2"/>
  <c r="M70" i="2"/>
  <c r="L70" i="2"/>
  <c r="K70" i="2"/>
  <c r="J70" i="2"/>
  <c r="I70" i="2"/>
  <c r="M69" i="2"/>
  <c r="L69" i="2"/>
  <c r="K69" i="2"/>
  <c r="J69" i="2"/>
  <c r="I69" i="2"/>
  <c r="M68" i="2"/>
  <c r="L68" i="2"/>
  <c r="K68" i="2"/>
  <c r="J68" i="2"/>
  <c r="I68" i="2"/>
  <c r="M67" i="2"/>
  <c r="L67" i="2"/>
  <c r="K67" i="2"/>
  <c r="J67" i="2"/>
  <c r="I67" i="2"/>
  <c r="M66" i="2"/>
  <c r="L66" i="2"/>
  <c r="K66" i="2"/>
  <c r="J66" i="2"/>
  <c r="I66" i="2"/>
  <c r="M65" i="2"/>
  <c r="L65" i="2"/>
  <c r="K65" i="2"/>
  <c r="J65" i="2"/>
  <c r="I65" i="2"/>
  <c r="M64" i="2"/>
  <c r="L64" i="2"/>
  <c r="K64" i="2"/>
  <c r="J64" i="2"/>
  <c r="I64" i="2"/>
  <c r="M63" i="2"/>
  <c r="L63" i="2"/>
  <c r="K63" i="2"/>
  <c r="J63" i="2"/>
  <c r="I63" i="2"/>
  <c r="M62" i="2"/>
  <c r="L62" i="2"/>
  <c r="K62" i="2"/>
  <c r="J62" i="2"/>
  <c r="I62" i="2"/>
  <c r="M61" i="2"/>
  <c r="L61" i="2"/>
  <c r="K61" i="2"/>
  <c r="J61" i="2"/>
  <c r="I61" i="2"/>
  <c r="M60" i="2"/>
  <c r="L60" i="2"/>
  <c r="K60" i="2"/>
  <c r="J60" i="2"/>
  <c r="I60" i="2"/>
  <c r="M59" i="2"/>
  <c r="L59" i="2"/>
  <c r="K59" i="2"/>
  <c r="J59" i="2"/>
  <c r="I59" i="2"/>
  <c r="M58" i="2"/>
  <c r="L58" i="2"/>
  <c r="K58" i="2"/>
  <c r="J58" i="2"/>
  <c r="I58" i="2"/>
  <c r="M57" i="2"/>
  <c r="L57" i="2"/>
  <c r="K57" i="2"/>
  <c r="J57" i="2"/>
  <c r="I57" i="2"/>
  <c r="M56" i="2"/>
  <c r="L56" i="2"/>
  <c r="K56" i="2"/>
  <c r="J56" i="2"/>
  <c r="I56" i="2"/>
  <c r="M55" i="2"/>
  <c r="L55" i="2"/>
  <c r="K55" i="2"/>
  <c r="J55" i="2"/>
  <c r="I55" i="2"/>
  <c r="M54" i="2"/>
  <c r="L54" i="2"/>
  <c r="K54" i="2"/>
  <c r="J54" i="2"/>
  <c r="I54" i="2"/>
  <c r="M53" i="2"/>
  <c r="L53" i="2"/>
  <c r="K53" i="2"/>
  <c r="J53" i="2"/>
  <c r="I53" i="2"/>
  <c r="M52" i="2"/>
  <c r="L52" i="2"/>
  <c r="K52" i="2"/>
  <c r="J52" i="2"/>
  <c r="I52" i="2"/>
  <c r="M51" i="2"/>
  <c r="L51" i="2"/>
  <c r="K51" i="2"/>
  <c r="J51" i="2"/>
  <c r="I51" i="2"/>
  <c r="M50" i="2"/>
  <c r="L50" i="2"/>
  <c r="K50" i="2"/>
  <c r="J50" i="2"/>
  <c r="I50" i="2"/>
  <c r="M49" i="2"/>
  <c r="L49" i="2"/>
  <c r="K49" i="2"/>
  <c r="J49" i="2"/>
  <c r="I49" i="2"/>
  <c r="M48" i="2"/>
  <c r="L48" i="2"/>
  <c r="K48" i="2"/>
  <c r="J48" i="2"/>
  <c r="I48" i="2"/>
  <c r="M47" i="2"/>
  <c r="L47" i="2"/>
  <c r="K47" i="2"/>
  <c r="J47" i="2"/>
  <c r="I47" i="2"/>
  <c r="M46" i="2"/>
  <c r="L46" i="2"/>
  <c r="K46" i="2"/>
  <c r="J46" i="2"/>
  <c r="I46" i="2"/>
  <c r="M45" i="2"/>
  <c r="L45" i="2"/>
  <c r="K45" i="2"/>
  <c r="J45" i="2"/>
  <c r="I45" i="2"/>
  <c r="M44" i="2"/>
  <c r="L44" i="2"/>
  <c r="K44" i="2"/>
  <c r="J44" i="2"/>
  <c r="I44" i="2"/>
  <c r="M43" i="2"/>
  <c r="L43" i="2"/>
  <c r="K43" i="2"/>
  <c r="J43" i="2"/>
  <c r="I43" i="2"/>
  <c r="M42" i="2"/>
  <c r="L42" i="2"/>
  <c r="K42" i="2"/>
  <c r="J42" i="2"/>
  <c r="I42" i="2"/>
  <c r="M41" i="2"/>
  <c r="L41" i="2"/>
  <c r="K41" i="2"/>
  <c r="J41" i="2"/>
  <c r="I41" i="2"/>
  <c r="M40" i="2"/>
  <c r="L40" i="2"/>
  <c r="K40" i="2"/>
  <c r="J40" i="2"/>
  <c r="I40" i="2"/>
  <c r="M39" i="2"/>
  <c r="L39" i="2"/>
  <c r="K39" i="2"/>
  <c r="J39" i="2"/>
  <c r="I39" i="2"/>
  <c r="M38" i="2"/>
  <c r="L38" i="2"/>
  <c r="K38" i="2"/>
  <c r="J38" i="2"/>
  <c r="I38" i="2"/>
  <c r="M37" i="2"/>
  <c r="L37" i="2"/>
  <c r="K37" i="2"/>
  <c r="J37" i="2"/>
  <c r="I37" i="2"/>
  <c r="M36" i="2"/>
  <c r="L36" i="2"/>
  <c r="K36" i="2"/>
  <c r="J36" i="2"/>
  <c r="I36" i="2"/>
  <c r="M35" i="2"/>
  <c r="L35" i="2"/>
  <c r="K35" i="2"/>
  <c r="J35" i="2"/>
  <c r="I35" i="2"/>
  <c r="M34" i="2"/>
  <c r="L34" i="2"/>
  <c r="K34" i="2"/>
  <c r="J34" i="2"/>
  <c r="I34" i="2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M1" i="2"/>
  <c r="L1" i="2"/>
  <c r="K1" i="2"/>
  <c r="J1" i="2"/>
  <c r="I1" i="2"/>
</calcChain>
</file>

<file path=xl/sharedStrings.xml><?xml version="1.0" encoding="utf-8"?>
<sst xmlns="http://schemas.openxmlformats.org/spreadsheetml/2006/main" count="491" uniqueCount="149">
  <si>
    <t>Quarter</t>
  </si>
  <si>
    <t>sii</t>
  </si>
  <si>
    <t>azad_growth</t>
  </si>
  <si>
    <t>liquidity_growth</t>
  </si>
  <si>
    <t>real_gdp_growth</t>
  </si>
  <si>
    <t>BD</t>
  </si>
  <si>
    <t>inflation</t>
  </si>
  <si>
    <t>Unnamed: 7</t>
  </si>
  <si>
    <t>azad_growth_P2P</t>
  </si>
  <si>
    <t>liquidity_growth_P2P</t>
  </si>
  <si>
    <t>real_gdp_growth_P2P</t>
  </si>
  <si>
    <t>BD_P2P</t>
  </si>
  <si>
    <t>inflation_P2P</t>
  </si>
  <si>
    <t>Unnamed: 13</t>
  </si>
  <si>
    <t>1380_2</t>
  </si>
  <si>
    <t>1380_3</t>
  </si>
  <si>
    <t>1380_4</t>
  </si>
  <si>
    <t>1381_1</t>
  </si>
  <si>
    <t>1381_2</t>
  </si>
  <si>
    <t>1381_3</t>
  </si>
  <si>
    <t>1381_4</t>
  </si>
  <si>
    <t>1382_1</t>
  </si>
  <si>
    <t>1382_2</t>
  </si>
  <si>
    <t>1382_3</t>
  </si>
  <si>
    <t>1382_4</t>
  </si>
  <si>
    <t>1383_1</t>
  </si>
  <si>
    <t>1383_2</t>
  </si>
  <si>
    <t>1383_3</t>
  </si>
  <si>
    <t>1383_4</t>
  </si>
  <si>
    <t>1384_1</t>
  </si>
  <si>
    <t>1384_2</t>
  </si>
  <si>
    <t>1384_3</t>
  </si>
  <si>
    <t>1384_4</t>
  </si>
  <si>
    <t>1385_1</t>
  </si>
  <si>
    <t>1385_2</t>
  </si>
  <si>
    <t>1385_3</t>
  </si>
  <si>
    <t>1385_4</t>
  </si>
  <si>
    <t>1386_1</t>
  </si>
  <si>
    <t>1386_2</t>
  </si>
  <si>
    <t>1386_3</t>
  </si>
  <si>
    <t>1386_4</t>
  </si>
  <si>
    <t>1387_1</t>
  </si>
  <si>
    <t>1387_2</t>
  </si>
  <si>
    <t>1387_3</t>
  </si>
  <si>
    <t>1387_4</t>
  </si>
  <si>
    <t>1388_1</t>
  </si>
  <si>
    <t>1388_2</t>
  </si>
  <si>
    <t>1388_3</t>
  </si>
  <si>
    <t>1388_4</t>
  </si>
  <si>
    <t>1389_1</t>
  </si>
  <si>
    <t>1389_2</t>
  </si>
  <si>
    <t>1389_3</t>
  </si>
  <si>
    <t>1389_4</t>
  </si>
  <si>
    <t>1390_1</t>
  </si>
  <si>
    <t>1390_2</t>
  </si>
  <si>
    <t>1390_3</t>
  </si>
  <si>
    <t>1390_4</t>
  </si>
  <si>
    <t>1391_1</t>
  </si>
  <si>
    <t>1391_2</t>
  </si>
  <si>
    <t>1391_3</t>
  </si>
  <si>
    <t>1391_4</t>
  </si>
  <si>
    <t>1392_1</t>
  </si>
  <si>
    <t>1392_2</t>
  </si>
  <si>
    <t>1392_3</t>
  </si>
  <si>
    <t>1392_4</t>
  </si>
  <si>
    <t>1393_1</t>
  </si>
  <si>
    <t>1393_2</t>
  </si>
  <si>
    <t>1393_3</t>
  </si>
  <si>
    <t>1393_4</t>
  </si>
  <si>
    <t>1394_1</t>
  </si>
  <si>
    <t>1394_2</t>
  </si>
  <si>
    <t>1394_3</t>
  </si>
  <si>
    <t>1394_4</t>
  </si>
  <si>
    <t>1395_1</t>
  </si>
  <si>
    <t>1395_2</t>
  </si>
  <si>
    <t>1395_3</t>
  </si>
  <si>
    <t>1395_4</t>
  </si>
  <si>
    <t>1396_1</t>
  </si>
  <si>
    <t>1396_2</t>
  </si>
  <si>
    <t>1396_3</t>
  </si>
  <si>
    <t>1396_4</t>
  </si>
  <si>
    <t>1397_1</t>
  </si>
  <si>
    <t>1397_2</t>
  </si>
  <si>
    <t>1397_3</t>
  </si>
  <si>
    <t>1397_4</t>
  </si>
  <si>
    <t>1398_1</t>
  </si>
  <si>
    <t>1398_2</t>
  </si>
  <si>
    <t>1398_3</t>
  </si>
  <si>
    <t>1398_4</t>
  </si>
  <si>
    <t>1399_1</t>
  </si>
  <si>
    <t>1399_2</t>
  </si>
  <si>
    <t>1399_3</t>
  </si>
  <si>
    <t>1399_4</t>
  </si>
  <si>
    <t>1400_1</t>
  </si>
  <si>
    <t>1400_2</t>
  </si>
  <si>
    <t>1400_3</t>
  </si>
  <si>
    <t>1400_4</t>
  </si>
  <si>
    <t>1401_1</t>
  </si>
  <si>
    <t>1401_2</t>
  </si>
  <si>
    <t>1401_3</t>
  </si>
  <si>
    <t>1401_4</t>
  </si>
  <si>
    <t>1402_1</t>
  </si>
  <si>
    <t>1402_2</t>
  </si>
  <si>
    <t>1402_3</t>
  </si>
  <si>
    <t>1402_4</t>
  </si>
  <si>
    <t>1403_1</t>
  </si>
  <si>
    <t>1403_2</t>
  </si>
  <si>
    <t>1403_3</t>
  </si>
  <si>
    <t>1403_4</t>
  </si>
  <si>
    <t>1404_1</t>
  </si>
  <si>
    <t>1404_2</t>
  </si>
  <si>
    <t>1404_3</t>
  </si>
  <si>
    <t>1404_4</t>
  </si>
  <si>
    <t>1405_1</t>
  </si>
  <si>
    <t>1405_2</t>
  </si>
  <si>
    <t>1405_3</t>
  </si>
  <si>
    <t>1405_4</t>
  </si>
  <si>
    <t>1406_1</t>
  </si>
  <si>
    <t>افزایش تحریم</t>
  </si>
  <si>
    <t>کاهش تحریم</t>
  </si>
  <si>
    <t>ثبات تحریم</t>
  </si>
  <si>
    <t>Date</t>
  </si>
  <si>
    <t>azad</t>
  </si>
  <si>
    <t>liquidity</t>
  </si>
  <si>
    <t>real_gdp</t>
  </si>
  <si>
    <t>CPI</t>
  </si>
  <si>
    <t>Tr</t>
  </si>
  <si>
    <t>1380_1</t>
  </si>
  <si>
    <t>Tr=4 means ln(X_t/X_{t-1})</t>
  </si>
  <si>
    <t>Tr=2 means X_t/X_{t-1} - 1</t>
  </si>
  <si>
    <t>Tr=0 means X_t</t>
  </si>
  <si>
    <t>شاخص شدت تحریم</t>
  </si>
  <si>
    <t>پردازش زبان طبیعی اخبار(+ استفاده از مقاله پسران)</t>
  </si>
  <si>
    <t>رشد دلار بازار آزاد</t>
  </si>
  <si>
    <t>بورس ویو و بورس ویو از tgju</t>
  </si>
  <si>
    <t>رشد نقدینگی</t>
  </si>
  <si>
    <t>داده اجزای نقدینگی بانک مرکزی</t>
  </si>
  <si>
    <t>رشد تولید حقیقی</t>
  </si>
  <si>
    <t>داده تولید ناخالص داخلی مرکز آمار قیمت ثابت 1400</t>
  </si>
  <si>
    <t>budget_resources_growth</t>
  </si>
  <si>
    <t>رشد منابع بودجه</t>
  </si>
  <si>
    <t xml:space="preserve">داده سازمان برنامه حقیقی شده با شاخص قیمت مصرف‌کننده  </t>
  </si>
  <si>
    <t>budget_deficit</t>
  </si>
  <si>
    <t>کسری بودجه حقیقی</t>
  </si>
  <si>
    <t>داده سازمان برنامه حقیقی شده با شاخص قیمت مصرف‌کننده و تولید ناخالص حقیقی</t>
  </si>
  <si>
    <t>تورم مبتنی بر رشد CPI</t>
  </si>
  <si>
    <t>مرکز آمار</t>
  </si>
  <si>
    <t>نسبت کسری اسمی به تولید اسمی</t>
  </si>
  <si>
    <t>کسری اسمی از داده خانم دمنه و تولید اسمی از داده مرکز آمار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</si>
</sst>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##"/>
  </numFmts>
  <fonts count="7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49" fontId="0" fillId="0" borderId="0" xfId="0" applyNumberFormat="1"/>
    <xf numFmtId="164" fontId="1" fillId="0" borderId="0" xfId="0" applyNumberFormat="1" applyFon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164" fontId="5" fillId="0" borderId="0" xfId="0" applyNumberFormat="1" applyFont="1"/>
    <xf numFmtId="0" fontId="5" fillId="0" borderId="0" xfId="0" applyFont="1"/>
    <xf numFmtId="0" fontId="3" fillId="0" borderId="2" xfId="0" applyFont="1" applyBorder="1" applyAlignment="1">
      <alignment horizontal="center" vertical="top"/>
    </xf>
    <xf numFmtId="0" fontId="1" fillId="0" borderId="0" xfId="0" applyFont="1"/>
    <xf numFmtId="0" fontId="2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تورم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نمودار!$B$1</c:f>
              <c:strCache>
                <c:ptCount val="1"/>
                <c:pt idx="0">
                  <c:v>افزایش تحریم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'افزایش تحریم'!$M$85:$M$104</c:f>
              <c:numCache>
                <c:formatCode>0.000</c:formatCode>
                <c:ptCount val="20"/>
                <c:pt idx="0">
                  <c:v>0.51375559820857331</c:v>
                </c:pt>
                <c:pt idx="1">
                  <c:v>0.48402877697841729</c:v>
                </c:pt>
                <c:pt idx="2">
                  <c:v>0.47879434515870889</c:v>
                </c:pt>
                <c:pt idx="3">
                  <c:v>0.57791225416036296</c:v>
                </c:pt>
                <c:pt idx="4">
                  <c:v>0.43723626373626434</c:v>
                </c:pt>
                <c:pt idx="5">
                  <c:v>0.40798914097343442</c:v>
                </c:pt>
                <c:pt idx="6">
                  <c:v>0.41035353535353569</c:v>
                </c:pt>
                <c:pt idx="7">
                  <c:v>0.32837967401725798</c:v>
                </c:pt>
                <c:pt idx="8">
                  <c:v>0.31930559644005418</c:v>
                </c:pt>
                <c:pt idx="9">
                  <c:v>0.32735720974201366</c:v>
                </c:pt>
                <c:pt idx="10">
                  <c:v>0.31375940070984054</c:v>
                </c:pt>
                <c:pt idx="11">
                  <c:v>0.28255351776257842</c:v>
                </c:pt>
                <c:pt idx="12">
                  <c:v>0.26744150823917057</c:v>
                </c:pt>
                <c:pt idx="13">
                  <c:v>0.27978936873829685</c:v>
                </c:pt>
                <c:pt idx="14">
                  <c:v>0.30813208779758283</c:v>
                </c:pt>
                <c:pt idx="15">
                  <c:v>0.35114717228989023</c:v>
                </c:pt>
                <c:pt idx="16">
                  <c:v>0.37161458200850084</c:v>
                </c:pt>
                <c:pt idx="17">
                  <c:v>0.3787465385007085</c:v>
                </c:pt>
                <c:pt idx="18">
                  <c:v>0.38135060412994215</c:v>
                </c:pt>
                <c:pt idx="19">
                  <c:v>0.38072060176843214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6-4B4F-AEA8-2772EEE586F2}"/>
            </c:ext>
          </c:extLst>
        </c:ser>
        <c:ser>
          <c:idx val="1"/>
          <c:order val="1"/>
          <c:tx>
            <c:strRef>
              <c:f>نمودار!$C$1</c:f>
              <c:strCache>
                <c:ptCount val="1"/>
                <c:pt idx="0">
                  <c:v>کاهش تحریم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'کاهش تحریم'!$M$85:$M$104</c:f>
              <c:numCache>
                <c:formatCode>0.000</c:formatCode>
                <c:ptCount val="20"/>
                <c:pt idx="0">
                  <c:v>0.51375559820857331</c:v>
                </c:pt>
                <c:pt idx="1">
                  <c:v>0.48402877697841729</c:v>
                </c:pt>
                <c:pt idx="2">
                  <c:v>0.47879434515870889</c:v>
                </c:pt>
                <c:pt idx="3">
                  <c:v>0.57791225416036296</c:v>
                </c:pt>
                <c:pt idx="4">
                  <c:v>0.43723626373626434</c:v>
                </c:pt>
                <c:pt idx="5">
                  <c:v>0.40798914097343442</c:v>
                </c:pt>
                <c:pt idx="6">
                  <c:v>0.41035353535353569</c:v>
                </c:pt>
                <c:pt idx="7">
                  <c:v>0.32837967401725798</c:v>
                </c:pt>
                <c:pt idx="8">
                  <c:v>0.31930559644005418</c:v>
                </c:pt>
                <c:pt idx="9">
                  <c:v>0.32735720974201366</c:v>
                </c:pt>
                <c:pt idx="10">
                  <c:v>0.31375940070984054</c:v>
                </c:pt>
                <c:pt idx="11">
                  <c:v>0.2923658830546314</c:v>
                </c:pt>
                <c:pt idx="12">
                  <c:v>0.25372206006761644</c:v>
                </c:pt>
                <c:pt idx="13">
                  <c:v>0.22414575423889604</c:v>
                </c:pt>
                <c:pt idx="14">
                  <c:v>0.20362552571980475</c:v>
                </c:pt>
                <c:pt idx="15">
                  <c:v>0.18418657689045292</c:v>
                </c:pt>
                <c:pt idx="16">
                  <c:v>0.17573045722066438</c:v>
                </c:pt>
                <c:pt idx="17">
                  <c:v>0.17396394163814688</c:v>
                </c:pt>
                <c:pt idx="18">
                  <c:v>0.17470153140716049</c:v>
                </c:pt>
                <c:pt idx="19">
                  <c:v>0.17447650510297352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6-4B4F-AEA8-2772EEE586F2}"/>
            </c:ext>
          </c:extLst>
        </c:ser>
        <c:ser>
          <c:idx val="2"/>
          <c:order val="2"/>
          <c:tx>
            <c:strRef>
              <c:f>نمودار!$D$1</c:f>
              <c:strCache>
                <c:ptCount val="1"/>
                <c:pt idx="0">
                  <c:v>ثبات تحریم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'ثبات تحریم'!$M$85:$M$104</c:f>
              <c:numCache>
                <c:formatCode>0.000</c:formatCode>
                <c:ptCount val="20"/>
                <c:pt idx="0">
                  <c:v>0.51375559820857331</c:v>
                </c:pt>
                <c:pt idx="1">
                  <c:v>0.48402877697841729</c:v>
                </c:pt>
                <c:pt idx="2">
                  <c:v>0.47879434515870889</c:v>
                </c:pt>
                <c:pt idx="3">
                  <c:v>0.57791225416036296</c:v>
                </c:pt>
                <c:pt idx="4">
                  <c:v>0.43723626373626429</c:v>
                </c:pt>
                <c:pt idx="5">
                  <c:v>0.40798914097343442</c:v>
                </c:pt>
                <c:pt idx="6">
                  <c:v>0.41035353535353569</c:v>
                </c:pt>
                <c:pt idx="7">
                  <c:v>0.32837967401725798</c:v>
                </c:pt>
                <c:pt idx="8">
                  <c:v>0.31930559644005418</c:v>
                </c:pt>
                <c:pt idx="9">
                  <c:v>0.32736722050061712</c:v>
                </c:pt>
                <c:pt idx="10">
                  <c:v>0.31422602581366688</c:v>
                </c:pt>
                <c:pt idx="11">
                  <c:v>0.28967980350175632</c:v>
                </c:pt>
                <c:pt idx="12">
                  <c:v>0.25847415851659711</c:v>
                </c:pt>
                <c:pt idx="13">
                  <c:v>0.24204867486991691</c:v>
                </c:pt>
                <c:pt idx="14">
                  <c:v>0.23613899995492971</c:v>
                </c:pt>
                <c:pt idx="15">
                  <c:v>0.23536818161336079</c:v>
                </c:pt>
                <c:pt idx="16">
                  <c:v>0.23549359418973251</c:v>
                </c:pt>
                <c:pt idx="17">
                  <c:v>0.23641085462739711</c:v>
                </c:pt>
                <c:pt idx="18">
                  <c:v>0.23773808593628959</c:v>
                </c:pt>
                <c:pt idx="19">
                  <c:v>0.23741240627929369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6-4B4F-AEA8-2772EEE586F2}"/>
            </c:ext>
          </c:extLst>
        </c:ser>
        <c:ser>
          <c:idx val="3"/>
          <c:order val="3"/>
          <c:tx>
            <c:strRef>
              <c:f>نمودار!$B$1</c:f>
              <c:strCache>
                <c:ptCount val="1"/>
                <c:pt idx="0">
                  <c:v>افزایش تحریم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'افزایش تحریم'!$M$85:$M$104</c:f>
              <c:numCache>
                <c:formatCode>0.000</c:formatCode>
                <c:ptCount val="20"/>
                <c:pt idx="0">
                  <c:v>0.51375559820857331</c:v>
                </c:pt>
                <c:pt idx="1">
                  <c:v>0.48402877697841729</c:v>
                </c:pt>
                <c:pt idx="2">
                  <c:v>0.47879434515870889</c:v>
                </c:pt>
                <c:pt idx="3">
                  <c:v>0.57791225416036296</c:v>
                </c:pt>
                <c:pt idx="4">
                  <c:v>0.43723626373626434</c:v>
                </c:pt>
                <c:pt idx="5">
                  <c:v>0.40798914097343442</c:v>
                </c:pt>
                <c:pt idx="6">
                  <c:v>0.41035353535353569</c:v>
                </c:pt>
                <c:pt idx="7">
                  <c:v>0.32837967401725798</c:v>
                </c:pt>
                <c:pt idx="8">
                  <c:v>0.31930559644005418</c:v>
                </c:pt>
                <c:pt idx="9">
                  <c:v>0.32735720974201366</c:v>
                </c:pt>
                <c:pt idx="10">
                  <c:v>0.31375940070984054</c:v>
                </c:pt>
                <c:pt idx="11">
                  <c:v>0.28255351776257842</c:v>
                </c:pt>
                <c:pt idx="12">
                  <c:v>0.26744150823917057</c:v>
                </c:pt>
                <c:pt idx="13">
                  <c:v>0.27978936873829685</c:v>
                </c:pt>
                <c:pt idx="14">
                  <c:v>0.30813208779758283</c:v>
                </c:pt>
                <c:pt idx="15">
                  <c:v>0.35114717228989023</c:v>
                </c:pt>
                <c:pt idx="16">
                  <c:v>0.37161458200850084</c:v>
                </c:pt>
                <c:pt idx="17">
                  <c:v>0.3787465385007085</c:v>
                </c:pt>
                <c:pt idx="18">
                  <c:v>0.38135060412994215</c:v>
                </c:pt>
                <c:pt idx="19">
                  <c:v>0.38072060176843214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6-4B4F-AEA8-2772EEE586F2}"/>
            </c:ext>
          </c:extLst>
        </c:ser>
        <c:ser>
          <c:idx val="4"/>
          <c:order val="4"/>
          <c:tx>
            <c:strRef>
              <c:f>نمودار!$C$1</c:f>
              <c:strCache>
                <c:ptCount val="1"/>
                <c:pt idx="0">
                  <c:v>کاهش تحریم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'کاهش تحریم'!$M$85:$M$104</c:f>
              <c:numCache>
                <c:formatCode>0.000</c:formatCode>
                <c:ptCount val="20"/>
                <c:pt idx="0">
                  <c:v>0.51375559820857331</c:v>
                </c:pt>
                <c:pt idx="1">
                  <c:v>0.48402877697841729</c:v>
                </c:pt>
                <c:pt idx="2">
                  <c:v>0.47879434515870889</c:v>
                </c:pt>
                <c:pt idx="3">
                  <c:v>0.57791225416036296</c:v>
                </c:pt>
                <c:pt idx="4">
                  <c:v>0.43723626373626434</c:v>
                </c:pt>
                <c:pt idx="5">
                  <c:v>0.40798914097343442</c:v>
                </c:pt>
                <c:pt idx="6">
                  <c:v>0.41035353535353569</c:v>
                </c:pt>
                <c:pt idx="7">
                  <c:v>0.32837967401725798</c:v>
                </c:pt>
                <c:pt idx="8">
                  <c:v>0.31930559644005418</c:v>
                </c:pt>
                <c:pt idx="9">
                  <c:v>0.32735720974201366</c:v>
                </c:pt>
                <c:pt idx="10">
                  <c:v>0.31375940070984054</c:v>
                </c:pt>
                <c:pt idx="11">
                  <c:v>0.2923658830546314</c:v>
                </c:pt>
                <c:pt idx="12">
                  <c:v>0.25372206006761644</c:v>
                </c:pt>
                <c:pt idx="13">
                  <c:v>0.22414575423889604</c:v>
                </c:pt>
                <c:pt idx="14">
                  <c:v>0.20362552571980475</c:v>
                </c:pt>
                <c:pt idx="15">
                  <c:v>0.18418657689045292</c:v>
                </c:pt>
                <c:pt idx="16">
                  <c:v>0.17573045722066438</c:v>
                </c:pt>
                <c:pt idx="17">
                  <c:v>0.17396394163814688</c:v>
                </c:pt>
                <c:pt idx="18">
                  <c:v>0.17470153140716049</c:v>
                </c:pt>
                <c:pt idx="19">
                  <c:v>0.17447650510297352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26-4B4F-AEA8-2772EEE586F2}"/>
            </c:ext>
          </c:extLst>
        </c:ser>
        <c:ser>
          <c:idx val="5"/>
          <c:order val="5"/>
          <c:tx>
            <c:strRef>
              <c:f>نمودار!$D$1</c:f>
              <c:strCache>
                <c:ptCount val="1"/>
                <c:pt idx="0">
                  <c:v>ثبات تحریم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'ثبات تحریم'!$M$85:$M$104</c:f>
              <c:numCache>
                <c:formatCode>0.000</c:formatCode>
                <c:ptCount val="20"/>
                <c:pt idx="0">
                  <c:v>0.51375559820857331</c:v>
                </c:pt>
                <c:pt idx="1">
                  <c:v>0.48402877697841729</c:v>
                </c:pt>
                <c:pt idx="2">
                  <c:v>0.47879434515870889</c:v>
                </c:pt>
                <c:pt idx="3">
                  <c:v>0.57791225416036296</c:v>
                </c:pt>
                <c:pt idx="4">
                  <c:v>0.43723626373626429</c:v>
                </c:pt>
                <c:pt idx="5">
                  <c:v>0.40798914097343442</c:v>
                </c:pt>
                <c:pt idx="6">
                  <c:v>0.41035353535353569</c:v>
                </c:pt>
                <c:pt idx="7">
                  <c:v>0.32837967401725798</c:v>
                </c:pt>
                <c:pt idx="8">
                  <c:v>0.31930559644005418</c:v>
                </c:pt>
                <c:pt idx="9">
                  <c:v>0.32736722050061712</c:v>
                </c:pt>
                <c:pt idx="10">
                  <c:v>0.31422602581366688</c:v>
                </c:pt>
                <c:pt idx="11">
                  <c:v>0.28967980350175632</c:v>
                </c:pt>
                <c:pt idx="12">
                  <c:v>0.25847415851659711</c:v>
                </c:pt>
                <c:pt idx="13">
                  <c:v>0.24204867486991691</c:v>
                </c:pt>
                <c:pt idx="14">
                  <c:v>0.23613899995492971</c:v>
                </c:pt>
                <c:pt idx="15">
                  <c:v>0.23536818161336079</c:v>
                </c:pt>
                <c:pt idx="16">
                  <c:v>0.23549359418973251</c:v>
                </c:pt>
                <c:pt idx="17">
                  <c:v>0.23641085462739711</c:v>
                </c:pt>
                <c:pt idx="18">
                  <c:v>0.23773808593628959</c:v>
                </c:pt>
                <c:pt idx="19">
                  <c:v>0.23741240627929369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26-4B4F-AEA8-2772EEE58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47263"/>
        <c:axId val="536842943"/>
      </c:lineChart>
      <c:catAx>
        <c:axId val="53684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2943"/>
        <c:crosses val="autoZero"/>
        <c:auto val="1"/>
        <c:lblAlgn val="ctr"/>
        <c:lblOffset val="100"/>
        <c:noMultiLvlLbl val="0"/>
      </c:catAx>
      <c:valAx>
        <c:axId val="5368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726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رشد تولید حقیقی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نمودار!$B$1</c:f>
              <c:strCache>
                <c:ptCount val="1"/>
                <c:pt idx="0">
                  <c:v>افزایش تحریم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'افزایش تحریم'!$K$85:$K$104</c:f>
              <c:numCache>
                <c:formatCode>0.000</c:formatCode>
                <c:ptCount val="20"/>
                <c:pt idx="0">
                  <c:v>4.674833076988949E-2</c:v>
                </c:pt>
                <c:pt idx="1">
                  <c:v>2.9675892637463619E-2</c:v>
                </c:pt>
                <c:pt idx="2">
                  <c:v>3.8654100492759191E-2</c:v>
                </c:pt>
                <c:pt idx="3">
                  <c:v>3.1778391352909274E-2</c:v>
                </c:pt>
                <c:pt idx="4">
                  <c:v>4.3376938407178711E-2</c:v>
                </c:pt>
                <c:pt idx="5">
                  <c:v>4.3595702212810172E-2</c:v>
                </c:pt>
                <c:pt idx="6">
                  <c:v>5.4502004066871779E-2</c:v>
                </c:pt>
                <c:pt idx="7">
                  <c:v>4.0022873377350443E-2</c:v>
                </c:pt>
                <c:pt idx="8">
                  <c:v>4.5643226808993909E-2</c:v>
                </c:pt>
                <c:pt idx="9">
                  <c:v>0.10268434624909761</c:v>
                </c:pt>
                <c:pt idx="10">
                  <c:v>8.7027465690887817E-2</c:v>
                </c:pt>
                <c:pt idx="11">
                  <c:v>5.4270339223066566E-2</c:v>
                </c:pt>
                <c:pt idx="12">
                  <c:v>3.3223905346727145E-2</c:v>
                </c:pt>
                <c:pt idx="13">
                  <c:v>2.0632599232482729E-2</c:v>
                </c:pt>
                <c:pt idx="14">
                  <c:v>9.1834543790167977E-3</c:v>
                </c:pt>
                <c:pt idx="15">
                  <c:v>5.5895153181855228E-3</c:v>
                </c:pt>
                <c:pt idx="16">
                  <c:v>2.7062539361644156E-4</c:v>
                </c:pt>
                <c:pt idx="17">
                  <c:v>2.8601011192312953E-3</c:v>
                </c:pt>
                <c:pt idx="18">
                  <c:v>4.9757937886230064E-3</c:v>
                </c:pt>
                <c:pt idx="19">
                  <c:v>4.8036091027947592E-3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3-460B-90B2-FE76FC744707}"/>
            </c:ext>
          </c:extLst>
        </c:ser>
        <c:ser>
          <c:idx val="1"/>
          <c:order val="1"/>
          <c:tx>
            <c:strRef>
              <c:f>نمودار!$C$1</c:f>
              <c:strCache>
                <c:ptCount val="1"/>
                <c:pt idx="0">
                  <c:v>کاهش تحریم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'کاهش تحریم'!$K$85:$K$104</c:f>
              <c:numCache>
                <c:formatCode>0.000</c:formatCode>
                <c:ptCount val="20"/>
                <c:pt idx="0">
                  <c:v>4.674833076988949E-2</c:v>
                </c:pt>
                <c:pt idx="1">
                  <c:v>2.9675892637463619E-2</c:v>
                </c:pt>
                <c:pt idx="2">
                  <c:v>3.8654100492759191E-2</c:v>
                </c:pt>
                <c:pt idx="3">
                  <c:v>3.1778391352909274E-2</c:v>
                </c:pt>
                <c:pt idx="4">
                  <c:v>4.3376938407178711E-2</c:v>
                </c:pt>
                <c:pt idx="5">
                  <c:v>4.3595702212810172E-2</c:v>
                </c:pt>
                <c:pt idx="6">
                  <c:v>5.4502004066871779E-2</c:v>
                </c:pt>
                <c:pt idx="7">
                  <c:v>4.0022873377350443E-2</c:v>
                </c:pt>
                <c:pt idx="8">
                  <c:v>4.5643226808993909E-2</c:v>
                </c:pt>
                <c:pt idx="9">
                  <c:v>0.10268434624909761</c:v>
                </c:pt>
                <c:pt idx="10">
                  <c:v>8.7027465690887817E-2</c:v>
                </c:pt>
                <c:pt idx="11">
                  <c:v>6.0578230706966218E-2</c:v>
                </c:pt>
                <c:pt idx="12">
                  <c:v>4.7593307359256931E-2</c:v>
                </c:pt>
                <c:pt idx="13">
                  <c:v>4.8206834393934583E-2</c:v>
                </c:pt>
                <c:pt idx="14">
                  <c:v>5.1465239310361177E-2</c:v>
                </c:pt>
                <c:pt idx="15">
                  <c:v>5.5330786671762722E-2</c:v>
                </c:pt>
                <c:pt idx="16">
                  <c:v>5.4474748775110715E-2</c:v>
                </c:pt>
                <c:pt idx="17">
                  <c:v>5.4431976046122488E-2</c:v>
                </c:pt>
                <c:pt idx="18">
                  <c:v>5.4584903811486285E-2</c:v>
                </c:pt>
                <c:pt idx="19">
                  <c:v>5.306194692098587E-2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3-460B-90B2-FE76FC744707}"/>
            </c:ext>
          </c:extLst>
        </c:ser>
        <c:ser>
          <c:idx val="2"/>
          <c:order val="2"/>
          <c:tx>
            <c:strRef>
              <c:f>نمودار!$D$1</c:f>
              <c:strCache>
                <c:ptCount val="1"/>
                <c:pt idx="0">
                  <c:v>ثبات تحریم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'ثبات تحریم'!$K$85:$K$104</c:f>
              <c:numCache>
                <c:formatCode>0.000</c:formatCode>
                <c:ptCount val="20"/>
                <c:pt idx="0">
                  <c:v>4.674833076988949E-2</c:v>
                </c:pt>
                <c:pt idx="1">
                  <c:v>2.9675892637463619E-2</c:v>
                </c:pt>
                <c:pt idx="2">
                  <c:v>3.8654100492759191E-2</c:v>
                </c:pt>
                <c:pt idx="3">
                  <c:v>3.1778391352909267E-2</c:v>
                </c:pt>
                <c:pt idx="4">
                  <c:v>4.3376938407178711E-2</c:v>
                </c:pt>
                <c:pt idx="5">
                  <c:v>4.3595702212810172E-2</c:v>
                </c:pt>
                <c:pt idx="6">
                  <c:v>5.4502004066871779E-2</c:v>
                </c:pt>
                <c:pt idx="7">
                  <c:v>4.0022873377350443E-2</c:v>
                </c:pt>
                <c:pt idx="8">
                  <c:v>4.5643226808993909E-2</c:v>
                </c:pt>
                <c:pt idx="9">
                  <c:v>8.7031722303881898E-2</c:v>
                </c:pt>
                <c:pt idx="10">
                  <c:v>8.9667999476462201E-2</c:v>
                </c:pt>
                <c:pt idx="11">
                  <c:v>7.2151467562241445E-2</c:v>
                </c:pt>
                <c:pt idx="12">
                  <c:v>4.4780976444197318E-2</c:v>
                </c:pt>
                <c:pt idx="13">
                  <c:v>4.0998812070707213E-2</c:v>
                </c:pt>
                <c:pt idx="14">
                  <c:v>3.6304571013332287E-2</c:v>
                </c:pt>
                <c:pt idx="15">
                  <c:v>3.5429827384278578E-2</c:v>
                </c:pt>
                <c:pt idx="16">
                  <c:v>3.3265627647057538E-2</c:v>
                </c:pt>
                <c:pt idx="17">
                  <c:v>3.4725502205553697E-2</c:v>
                </c:pt>
                <c:pt idx="18">
                  <c:v>3.4600269795801893E-2</c:v>
                </c:pt>
                <c:pt idx="19">
                  <c:v>3.4483994013176478E-2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3-460B-90B2-FE76FC744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47263"/>
        <c:axId val="536842943"/>
      </c:lineChart>
      <c:catAx>
        <c:axId val="53684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2943"/>
        <c:crosses val="autoZero"/>
        <c:auto val="1"/>
        <c:lblAlgn val="ctr"/>
        <c:lblOffset val="100"/>
        <c:noMultiLvlLbl val="0"/>
      </c:catAx>
      <c:valAx>
        <c:axId val="5368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726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رشد نقدینگی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نمودار!$B$1</c:f>
              <c:strCache>
                <c:ptCount val="1"/>
                <c:pt idx="0">
                  <c:v>افزایش تحریم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'افزایش تحریم'!$J$85:$J$104</c:f>
              <c:numCache>
                <c:formatCode>0.000</c:formatCode>
                <c:ptCount val="20"/>
                <c:pt idx="0">
                  <c:v>0.37770820963998508</c:v>
                </c:pt>
                <c:pt idx="1">
                  <c:v>0.37548677352738724</c:v>
                </c:pt>
                <c:pt idx="2">
                  <c:v>0.33400120623719531</c:v>
                </c:pt>
                <c:pt idx="3">
                  <c:v>0.31148653682197813</c:v>
                </c:pt>
                <c:pt idx="4">
                  <c:v>0.28989247712029087</c:v>
                </c:pt>
                <c:pt idx="5">
                  <c:v>0.2686846144634516</c:v>
                </c:pt>
                <c:pt idx="6">
                  <c:v>0.26964022344855154</c:v>
                </c:pt>
                <c:pt idx="7">
                  <c:v>0.24349762058040181</c:v>
                </c:pt>
                <c:pt idx="8">
                  <c:v>0.26866832719563294</c:v>
                </c:pt>
                <c:pt idx="9">
                  <c:v>0.275104136925169</c:v>
                </c:pt>
                <c:pt idx="10">
                  <c:v>0.27912896312713475</c:v>
                </c:pt>
                <c:pt idx="11">
                  <c:v>0.33112551381365707</c:v>
                </c:pt>
                <c:pt idx="12">
                  <c:v>0.31650495608196549</c:v>
                </c:pt>
                <c:pt idx="13">
                  <c:v>0.31095462439959443</c:v>
                </c:pt>
                <c:pt idx="14">
                  <c:v>0.31039137549411056</c:v>
                </c:pt>
                <c:pt idx="15">
                  <c:v>0.30908961904292798</c:v>
                </c:pt>
                <c:pt idx="16">
                  <c:v>0.30934957973262844</c:v>
                </c:pt>
                <c:pt idx="17">
                  <c:v>0.30923007198553143</c:v>
                </c:pt>
                <c:pt idx="18">
                  <c:v>0.30950319956578132</c:v>
                </c:pt>
                <c:pt idx="19">
                  <c:v>0.31133896080498435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6-4C59-960A-82667A053894}"/>
            </c:ext>
          </c:extLst>
        </c:ser>
        <c:ser>
          <c:idx val="1"/>
          <c:order val="1"/>
          <c:tx>
            <c:strRef>
              <c:f>نمودار!$C$1</c:f>
              <c:strCache>
                <c:ptCount val="1"/>
                <c:pt idx="0">
                  <c:v>کاهش تحریم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'کاهش تحریم'!$J$85:$J$104</c:f>
              <c:numCache>
                <c:formatCode>0.000</c:formatCode>
                <c:ptCount val="20"/>
                <c:pt idx="0">
                  <c:v>0.37770820963998508</c:v>
                </c:pt>
                <c:pt idx="1">
                  <c:v>0.37548677352738724</c:v>
                </c:pt>
                <c:pt idx="2">
                  <c:v>0.33400120623719531</c:v>
                </c:pt>
                <c:pt idx="3">
                  <c:v>0.31148653682197813</c:v>
                </c:pt>
                <c:pt idx="4">
                  <c:v>0.28989247712029087</c:v>
                </c:pt>
                <c:pt idx="5">
                  <c:v>0.2686846144634516</c:v>
                </c:pt>
                <c:pt idx="6">
                  <c:v>0.26964022344855154</c:v>
                </c:pt>
                <c:pt idx="7">
                  <c:v>0.24349762058040181</c:v>
                </c:pt>
                <c:pt idx="8">
                  <c:v>0.26866832719563294</c:v>
                </c:pt>
                <c:pt idx="9">
                  <c:v>0.275104136925169</c:v>
                </c:pt>
                <c:pt idx="10">
                  <c:v>0.27912896312713475</c:v>
                </c:pt>
                <c:pt idx="11">
                  <c:v>0.3273734148130778</c:v>
                </c:pt>
                <c:pt idx="12">
                  <c:v>0.30808432349685866</c:v>
                </c:pt>
                <c:pt idx="13">
                  <c:v>0.29724940952275225</c:v>
                </c:pt>
                <c:pt idx="14">
                  <c:v>0.29039237976511578</c:v>
                </c:pt>
                <c:pt idx="15">
                  <c:v>0.2859359729304356</c:v>
                </c:pt>
                <c:pt idx="16">
                  <c:v>0.28322469713891318</c:v>
                </c:pt>
                <c:pt idx="17">
                  <c:v>0.28071501490963691</c:v>
                </c:pt>
                <c:pt idx="18">
                  <c:v>0.27929580614147032</c:v>
                </c:pt>
                <c:pt idx="19">
                  <c:v>0.28011683928087927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6-4C59-960A-82667A053894}"/>
            </c:ext>
          </c:extLst>
        </c:ser>
        <c:ser>
          <c:idx val="2"/>
          <c:order val="2"/>
          <c:tx>
            <c:strRef>
              <c:f>نمودار!$D$1</c:f>
              <c:strCache>
                <c:ptCount val="1"/>
                <c:pt idx="0">
                  <c:v>ثبات تحریم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'ثبات تحریم'!$J$85:$J$104</c:f>
              <c:numCache>
                <c:formatCode>0.000</c:formatCode>
                <c:ptCount val="20"/>
                <c:pt idx="0">
                  <c:v>0.37770820963998508</c:v>
                </c:pt>
                <c:pt idx="1">
                  <c:v>0.37548677352738719</c:v>
                </c:pt>
                <c:pt idx="2">
                  <c:v>0.33400120623719531</c:v>
                </c:pt>
                <c:pt idx="3">
                  <c:v>0.31148653682197808</c:v>
                </c:pt>
                <c:pt idx="4">
                  <c:v>0.28989247712029093</c:v>
                </c:pt>
                <c:pt idx="5">
                  <c:v>0.2686846144634516</c:v>
                </c:pt>
                <c:pt idx="6">
                  <c:v>0.26964022344855149</c:v>
                </c:pt>
                <c:pt idx="7">
                  <c:v>0.24349762058040181</c:v>
                </c:pt>
                <c:pt idx="8">
                  <c:v>0.26866832719563288</c:v>
                </c:pt>
                <c:pt idx="9">
                  <c:v>0.27724164499879911</c:v>
                </c:pt>
                <c:pt idx="10">
                  <c:v>0.28291090109869099</c:v>
                </c:pt>
                <c:pt idx="11">
                  <c:v>0.33338709062747562</c:v>
                </c:pt>
                <c:pt idx="12">
                  <c:v>0.3160108755006934</c:v>
                </c:pt>
                <c:pt idx="13">
                  <c:v>0.30491676331728562</c:v>
                </c:pt>
                <c:pt idx="14">
                  <c:v>0.29859206868543892</c:v>
                </c:pt>
                <c:pt idx="15">
                  <c:v>0.29443729121833878</c:v>
                </c:pt>
                <c:pt idx="16">
                  <c:v>0.29234550294404738</c:v>
                </c:pt>
                <c:pt idx="17">
                  <c:v>0.29045949952849059</c:v>
                </c:pt>
                <c:pt idx="18">
                  <c:v>0.28951716966201341</c:v>
                </c:pt>
                <c:pt idx="19">
                  <c:v>0.29063414421120098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B6-4C59-960A-82667A053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47263"/>
        <c:axId val="536842943"/>
      </c:lineChart>
      <c:catAx>
        <c:axId val="53684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2943"/>
        <c:crosses val="autoZero"/>
        <c:auto val="1"/>
        <c:lblAlgn val="ctr"/>
        <c:lblOffset val="100"/>
        <c:noMultiLvlLbl val="0"/>
      </c:catAx>
      <c:valAx>
        <c:axId val="536842943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726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رشد دلار بازار آزاد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نمودار!$B$1</c:f>
              <c:strCache>
                <c:ptCount val="1"/>
                <c:pt idx="0">
                  <c:v>افزایش تحریم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'افزایش تحریم'!$I$85:$I$104</c:f>
              <c:numCache>
                <c:formatCode>0.000</c:formatCode>
                <c:ptCount val="20"/>
                <c:pt idx="0">
                  <c:v>0.31914187310676745</c:v>
                </c:pt>
                <c:pt idx="1">
                  <c:v>0.15257439773264037</c:v>
                </c:pt>
                <c:pt idx="2">
                  <c:v>0.31018518518518534</c:v>
                </c:pt>
                <c:pt idx="3">
                  <c:v>0.83028919330289286</c:v>
                </c:pt>
                <c:pt idx="4">
                  <c:v>0.53350110097515069</c:v>
                </c:pt>
                <c:pt idx="5">
                  <c:v>0.55107187894073251</c:v>
                </c:pt>
                <c:pt idx="6">
                  <c:v>0.27208480565371063</c:v>
                </c:pt>
                <c:pt idx="7">
                  <c:v>0.1912681912681915</c:v>
                </c:pt>
                <c:pt idx="8">
                  <c:v>0.28278153846153886</c:v>
                </c:pt>
                <c:pt idx="9">
                  <c:v>0.3095291118066974</c:v>
                </c:pt>
                <c:pt idx="10">
                  <c:v>0.33348423457831244</c:v>
                </c:pt>
                <c:pt idx="11">
                  <c:v>0.18979764105147479</c:v>
                </c:pt>
                <c:pt idx="12">
                  <c:v>0.21585870166496623</c:v>
                </c:pt>
                <c:pt idx="13">
                  <c:v>0.31610443909199137</c:v>
                </c:pt>
                <c:pt idx="14">
                  <c:v>0.40698334283744231</c:v>
                </c:pt>
                <c:pt idx="15">
                  <c:v>0.49063687078988205</c:v>
                </c:pt>
                <c:pt idx="16">
                  <c:v>0.46992057250143815</c:v>
                </c:pt>
                <c:pt idx="17">
                  <c:v>0.4524168276313163</c:v>
                </c:pt>
                <c:pt idx="18">
                  <c:v>0.43961064363820124</c:v>
                </c:pt>
                <c:pt idx="19">
                  <c:v>0.43035461965985333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9-457F-B3FB-103F83A98232}"/>
            </c:ext>
          </c:extLst>
        </c:ser>
        <c:ser>
          <c:idx val="1"/>
          <c:order val="1"/>
          <c:tx>
            <c:strRef>
              <c:f>نمودار!$C$1</c:f>
              <c:strCache>
                <c:ptCount val="1"/>
                <c:pt idx="0">
                  <c:v>کاهش تحریم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'کاهش تحریم'!$I$85:$I$104</c:f>
              <c:numCache>
                <c:formatCode>0.000</c:formatCode>
                <c:ptCount val="20"/>
                <c:pt idx="0">
                  <c:v>0.31914187310676745</c:v>
                </c:pt>
                <c:pt idx="1">
                  <c:v>0.15257439773264037</c:v>
                </c:pt>
                <c:pt idx="2">
                  <c:v>0.31018518518518534</c:v>
                </c:pt>
                <c:pt idx="3">
                  <c:v>0.83028919330289286</c:v>
                </c:pt>
                <c:pt idx="4">
                  <c:v>0.53350110097515069</c:v>
                </c:pt>
                <c:pt idx="5">
                  <c:v>0.55107187894073251</c:v>
                </c:pt>
                <c:pt idx="6">
                  <c:v>0.27208480565371063</c:v>
                </c:pt>
                <c:pt idx="7">
                  <c:v>0.1912681912681915</c:v>
                </c:pt>
                <c:pt idx="8">
                  <c:v>0.28278153846153886</c:v>
                </c:pt>
                <c:pt idx="9">
                  <c:v>0.3095291118066974</c:v>
                </c:pt>
                <c:pt idx="10">
                  <c:v>0.33348423457831244</c:v>
                </c:pt>
                <c:pt idx="11">
                  <c:v>0.2005744553700286</c:v>
                </c:pt>
                <c:pt idx="12">
                  <c:v>0.13096318143072239</c:v>
                </c:pt>
                <c:pt idx="13">
                  <c:v>0.13733979962423315</c:v>
                </c:pt>
                <c:pt idx="14">
                  <c:v>0.14288112733797931</c:v>
                </c:pt>
                <c:pt idx="15">
                  <c:v>0.13665557539544082</c:v>
                </c:pt>
                <c:pt idx="16">
                  <c:v>0.15843258424469742</c:v>
                </c:pt>
                <c:pt idx="17">
                  <c:v>0.17615613425755994</c:v>
                </c:pt>
                <c:pt idx="18">
                  <c:v>0.1848606181111605</c:v>
                </c:pt>
                <c:pt idx="19">
                  <c:v>0.18558003793252809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9-457F-B3FB-103F83A98232}"/>
            </c:ext>
          </c:extLst>
        </c:ser>
        <c:ser>
          <c:idx val="2"/>
          <c:order val="2"/>
          <c:tx>
            <c:strRef>
              <c:f>نمودار!$D$1</c:f>
              <c:strCache>
                <c:ptCount val="1"/>
                <c:pt idx="0">
                  <c:v>ثبات تحریم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'ثبات تحریم'!$I$85:$I$104</c:f>
              <c:numCache>
                <c:formatCode>0.000</c:formatCode>
                <c:ptCount val="20"/>
                <c:pt idx="0">
                  <c:v>0.31914187310676739</c:v>
                </c:pt>
                <c:pt idx="1">
                  <c:v>0.15257439773264039</c:v>
                </c:pt>
                <c:pt idx="2">
                  <c:v>0.31018518518518529</c:v>
                </c:pt>
                <c:pt idx="3">
                  <c:v>0.83028919330289286</c:v>
                </c:pt>
                <c:pt idx="4">
                  <c:v>0.53350110097515069</c:v>
                </c:pt>
                <c:pt idx="5">
                  <c:v>0.55107187894073251</c:v>
                </c:pt>
                <c:pt idx="6">
                  <c:v>0.27208480565371063</c:v>
                </c:pt>
                <c:pt idx="7">
                  <c:v>0.1912681912681915</c:v>
                </c:pt>
                <c:pt idx="8">
                  <c:v>0.28278153846153892</c:v>
                </c:pt>
                <c:pt idx="9">
                  <c:v>0.31324040206838683</c:v>
                </c:pt>
                <c:pt idx="10">
                  <c:v>0.33332034051169418</c:v>
                </c:pt>
                <c:pt idx="11">
                  <c:v>0.19576315251912749</c:v>
                </c:pt>
                <c:pt idx="12">
                  <c:v>0.15622289937699271</c:v>
                </c:pt>
                <c:pt idx="13">
                  <c:v>0.187531194083983</c:v>
                </c:pt>
                <c:pt idx="14">
                  <c:v>0.22114552447759389</c:v>
                </c:pt>
                <c:pt idx="15">
                  <c:v>0.24081963743454729</c:v>
                </c:pt>
                <c:pt idx="16">
                  <c:v>0.25141682832704532</c:v>
                </c:pt>
                <c:pt idx="17">
                  <c:v>0.25923258005258831</c:v>
                </c:pt>
                <c:pt idx="18">
                  <c:v>0.2617386518685878</c:v>
                </c:pt>
                <c:pt idx="19">
                  <c:v>0.25952706587405178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9-457F-B3FB-103F83A9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47263"/>
        <c:axId val="536842943"/>
      </c:lineChart>
      <c:catAx>
        <c:axId val="53684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2943"/>
        <c:crosses val="autoZero"/>
        <c:auto val="1"/>
        <c:lblAlgn val="ctr"/>
        <c:lblOffset val="100"/>
        <c:noMultiLvlLbl val="0"/>
      </c:catAx>
      <c:valAx>
        <c:axId val="5368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726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نسبت کسری</a:t>
            </a:r>
            <a:r>
              <a:rPr lang="fa-IR" baseline="0"/>
              <a:t> بودجه به تولید</a:t>
            </a:r>
            <a:endParaRPr lang="fa-I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نمودار!$B$1</c:f>
              <c:strCache>
                <c:ptCount val="1"/>
                <c:pt idx="0">
                  <c:v>افزایش تحریم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'افزایش تحریم'!$F$85:$F$104</c:f>
              <c:numCache>
                <c:formatCode>0.000</c:formatCode>
                <c:ptCount val="20"/>
                <c:pt idx="0">
                  <c:v>-2.5530363914414399E-3</c:v>
                </c:pt>
                <c:pt idx="1">
                  <c:v>3.03946152969651E-3</c:v>
                </c:pt>
                <c:pt idx="2">
                  <c:v>-1.15887724786736E-2</c:v>
                </c:pt>
                <c:pt idx="3">
                  <c:v>-3.1893768792747801E-2</c:v>
                </c:pt>
                <c:pt idx="4">
                  <c:v>-4.5617727237877099E-3</c:v>
                </c:pt>
                <c:pt idx="5">
                  <c:v>5.7336113309367302E-5</c:v>
                </c:pt>
                <c:pt idx="6">
                  <c:v>-1.85228730636929E-2</c:v>
                </c:pt>
                <c:pt idx="7">
                  <c:v>-4.82168602050305E-2</c:v>
                </c:pt>
                <c:pt idx="8">
                  <c:v>-4.82168602050305E-2</c:v>
                </c:pt>
                <c:pt idx="9">
                  <c:v>1.7460577200352829</c:v>
                </c:pt>
                <c:pt idx="10">
                  <c:v>1.1351984977694749</c:v>
                </c:pt>
                <c:pt idx="11">
                  <c:v>1.3323346016287969</c:v>
                </c:pt>
                <c:pt idx="12">
                  <c:v>2.5318224135820619</c:v>
                </c:pt>
                <c:pt idx="13">
                  <c:v>0.58296275638098782</c:v>
                </c:pt>
                <c:pt idx="14">
                  <c:v>0.1980235807819215</c:v>
                </c:pt>
                <c:pt idx="15">
                  <c:v>-1.1732003803385069</c:v>
                </c:pt>
                <c:pt idx="16">
                  <c:v>0.19739081991232069</c:v>
                </c:pt>
                <c:pt idx="17">
                  <c:v>1.0269328724708451</c:v>
                </c:pt>
                <c:pt idx="18">
                  <c:v>0.23701595702402661</c:v>
                </c:pt>
                <c:pt idx="19">
                  <c:v>0.70751455707533539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C-4B81-B9DC-BDAD69B4C5A8}"/>
            </c:ext>
          </c:extLst>
        </c:ser>
        <c:ser>
          <c:idx val="1"/>
          <c:order val="1"/>
          <c:tx>
            <c:strRef>
              <c:f>نمودار!$C$1</c:f>
              <c:strCache>
                <c:ptCount val="1"/>
                <c:pt idx="0">
                  <c:v>کاهش تحریم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'کاهش تحریم'!$F$85:$F$104</c:f>
              <c:numCache>
                <c:formatCode>0.000</c:formatCode>
                <c:ptCount val="20"/>
                <c:pt idx="0">
                  <c:v>-2.5530363914414399E-3</c:v>
                </c:pt>
                <c:pt idx="1">
                  <c:v>3.03946152969651E-3</c:v>
                </c:pt>
                <c:pt idx="2">
                  <c:v>-1.15887724786736E-2</c:v>
                </c:pt>
                <c:pt idx="3">
                  <c:v>-3.1893768792747801E-2</c:v>
                </c:pt>
                <c:pt idx="4">
                  <c:v>-4.5617727237877099E-3</c:v>
                </c:pt>
                <c:pt idx="5">
                  <c:v>5.7336113309367302E-5</c:v>
                </c:pt>
                <c:pt idx="6">
                  <c:v>-1.85228730636929E-2</c:v>
                </c:pt>
                <c:pt idx="7">
                  <c:v>-4.82168602050305E-2</c:v>
                </c:pt>
                <c:pt idx="8">
                  <c:v>-4.82168602050305E-2</c:v>
                </c:pt>
                <c:pt idx="9">
                  <c:v>1.7460577200352829</c:v>
                </c:pt>
                <c:pt idx="10">
                  <c:v>1.1351984977694749</c:v>
                </c:pt>
                <c:pt idx="11">
                  <c:v>1.2771215894424659</c:v>
                </c:pt>
                <c:pt idx="12">
                  <c:v>3.693517843880072</c:v>
                </c:pt>
                <c:pt idx="13">
                  <c:v>1.552728443502988</c:v>
                </c:pt>
                <c:pt idx="14">
                  <c:v>1.0234741378727019</c:v>
                </c:pt>
                <c:pt idx="15">
                  <c:v>-0.45109955625918507</c:v>
                </c:pt>
                <c:pt idx="16">
                  <c:v>0.86694672569932463</c:v>
                </c:pt>
                <c:pt idx="17">
                  <c:v>1.6724840675498061</c:v>
                </c:pt>
                <c:pt idx="18">
                  <c:v>0.87264820878252558</c:v>
                </c:pt>
                <c:pt idx="19">
                  <c:v>1.3391695870805951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C-4B81-B9DC-BDAD69B4C5A8}"/>
            </c:ext>
          </c:extLst>
        </c:ser>
        <c:ser>
          <c:idx val="2"/>
          <c:order val="2"/>
          <c:tx>
            <c:strRef>
              <c:f>نمودار!$D$1</c:f>
              <c:strCache>
                <c:ptCount val="1"/>
                <c:pt idx="0">
                  <c:v>ثبات تحریم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'ثبات تحریم'!$F$85:$F$104</c:f>
              <c:numCache>
                <c:formatCode>0.000</c:formatCode>
                <c:ptCount val="20"/>
                <c:pt idx="0">
                  <c:v>-2.5530363914414399E-3</c:v>
                </c:pt>
                <c:pt idx="1">
                  <c:v>3.03946152969651E-3</c:v>
                </c:pt>
                <c:pt idx="2">
                  <c:v>-1.15887724786736E-2</c:v>
                </c:pt>
                <c:pt idx="3">
                  <c:v>-3.1893768792747801E-2</c:v>
                </c:pt>
                <c:pt idx="4">
                  <c:v>-4.5617727237877099E-3</c:v>
                </c:pt>
                <c:pt idx="5">
                  <c:v>5.7336113309367302E-5</c:v>
                </c:pt>
                <c:pt idx="6">
                  <c:v>-1.85228730636929E-2</c:v>
                </c:pt>
                <c:pt idx="7">
                  <c:v>-4.82168602050305E-2</c:v>
                </c:pt>
                <c:pt idx="8">
                  <c:v>-4.82168602050305E-2</c:v>
                </c:pt>
                <c:pt idx="9">
                  <c:v>1.7460577200352829</c:v>
                </c:pt>
                <c:pt idx="10">
                  <c:v>1.1351984977694749</c:v>
                </c:pt>
                <c:pt idx="11">
                  <c:v>1.2946893660472081</c:v>
                </c:pt>
                <c:pt idx="12">
                  <c:v>3.3238874796943421</c:v>
                </c:pt>
                <c:pt idx="13">
                  <c:v>1.2441666339641699</c:v>
                </c:pt>
                <c:pt idx="14">
                  <c:v>0.76083077879836314</c:v>
                </c:pt>
                <c:pt idx="15">
                  <c:v>-0.68085890937533378</c:v>
                </c:pt>
                <c:pt idx="16">
                  <c:v>0.65390621022164075</c:v>
                </c:pt>
                <c:pt idx="17">
                  <c:v>1.4670814145701361</c:v>
                </c:pt>
                <c:pt idx="18">
                  <c:v>0.67040158322300236</c:v>
                </c:pt>
                <c:pt idx="19">
                  <c:v>1.13818844116983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C-4B81-B9DC-BDAD69B4C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47263"/>
        <c:axId val="536842943"/>
      </c:lineChart>
      <c:catAx>
        <c:axId val="53684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2943"/>
        <c:crosses val="autoZero"/>
        <c:auto val="1"/>
        <c:lblAlgn val="ctr"/>
        <c:lblOffset val="100"/>
        <c:noMultiLvlLbl val="0"/>
      </c:catAx>
      <c:valAx>
        <c:axId val="5368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726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604837</xdr:colOff>
      <xdr:row>17</xdr:row>
      <xdr:rowOff>166687</xdr:rowOff>
    </xdr:from>
    <xdr:to>
      <xdr:col>26</xdr:col>
      <xdr:colOff>300037</xdr:colOff>
      <xdr:row>32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361950</xdr:colOff>
      <xdr:row>17</xdr:row>
      <xdr:rowOff>142875</xdr:rowOff>
    </xdr:from>
    <xdr:to>
      <xdr:col>7</xdr:col>
      <xdr:colOff>561975</xdr:colOff>
      <xdr:row>32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2</xdr:row>
      <xdr:rowOff>104775</xdr:rowOff>
    </xdr:from>
    <xdr:to>
      <xdr:col>20</xdr:col>
      <xdr:colOff>228600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695325</xdr:colOff>
      <xdr:row>2</xdr:row>
      <xdr:rowOff>38100</xdr:rowOff>
    </xdr:from>
    <xdr:to>
      <xdr:col>11</xdr:col>
      <xdr:colOff>152400</xdr:colOff>
      <xdr:row>16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428625</xdr:colOff>
      <xdr:row>17</xdr:row>
      <xdr:rowOff>161925</xdr:rowOff>
    </xdr:from>
    <xdr:to>
      <xdr:col>17</xdr:col>
      <xdr:colOff>123825</xdr:colOff>
      <xdr:row>32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topLeftCell="A82" zoomScale="106" zoomScaleNormal="106" workbookViewId="0">
      <selection activeCell="B94" sqref="B94:B105"/>
    </sheetView>
  </sheetViews>
  <sheetFormatPr defaultRowHeight="15" x14ac:dyDescent="0.25"/>
  <cols>
    <col min="1" max="1" width="7.85546875" bestFit="1" customWidth="1"/>
    <col min="2" max="2" width="6.28515625" bestFit="1" customWidth="1"/>
    <col min="3" max="3" width="12.42578125" style="1" bestFit="1" customWidth="1"/>
    <col min="4" max="4" width="16" style="1" bestFit="1" customWidth="1"/>
    <col min="5" max="5" width="16.28515625" style="1" bestFit="1" customWidth="1"/>
    <col min="6" max="7" width="24.7109375" style="1" bestFit="1" customWidth="1"/>
    <col min="9" max="9" width="16.85546875" bestFit="1" customWidth="1"/>
    <col min="10" max="10" width="20.42578125" bestFit="1" customWidth="1"/>
    <col min="11" max="11" width="20.7109375" bestFit="1" customWidth="1"/>
    <col min="12" max="12" width="29.140625" bestFit="1" customWidth="1"/>
    <col min="13" max="13" width="13" bestFit="1" customWidth="1"/>
  </cols>
  <sheetData>
    <row r="1" spans="1:14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</row>
    <row r="2" spans="1:14" x14ac:dyDescent="0.25">
      <c r="A2" s="4" t="s">
        <v>14</v>
      </c>
      <c r="B2" s="6">
        <v>0.04</v>
      </c>
      <c r="C2" s="1">
        <v>2.27613806903449E-3</v>
      </c>
      <c r="D2" s="1">
        <v>6.72124784522945E-2</v>
      </c>
      <c r="E2" s="1">
        <v>0.140830447258328</v>
      </c>
      <c r="F2" s="1">
        <v>-5.24346866359856E-3</v>
      </c>
      <c r="G2" s="1">
        <v>2.0833333333333402E-2</v>
      </c>
      <c r="H2" s="1"/>
      <c r="I2" s="1"/>
      <c r="J2" s="1"/>
      <c r="K2" s="1"/>
      <c r="L2" s="1"/>
      <c r="M2" s="1"/>
    </row>
    <row r="3" spans="1:14" x14ac:dyDescent="0.25">
      <c r="A3" s="4" t="s">
        <v>15</v>
      </c>
      <c r="B3" s="6">
        <v>0.04</v>
      </c>
      <c r="C3" s="1">
        <v>-1.8467220683287401E-3</v>
      </c>
      <c r="D3" s="1">
        <v>5.9755030901934097E-2</v>
      </c>
      <c r="E3" s="1">
        <v>-1.3033166151195701E-2</v>
      </c>
      <c r="F3" s="1">
        <v>-1.04808682768698E-2</v>
      </c>
      <c r="G3" s="1">
        <v>3.06122448979591E-2</v>
      </c>
      <c r="H3" s="1"/>
      <c r="I3" s="1"/>
      <c r="J3" s="1"/>
      <c r="K3" s="1"/>
      <c r="L3" s="1"/>
      <c r="M3" s="1"/>
    </row>
    <row r="4" spans="1:14" x14ac:dyDescent="0.25">
      <c r="A4" s="4" t="s">
        <v>16</v>
      </c>
      <c r="B4" s="6">
        <v>0.02</v>
      </c>
      <c r="C4" s="1">
        <v>-4.6253469010173499E-4</v>
      </c>
      <c r="D4" s="1">
        <v>7.9900043773748097E-2</v>
      </c>
      <c r="E4" s="1">
        <v>-9.4627934852014303E-2</v>
      </c>
      <c r="F4" s="1">
        <v>-4.7716633204446697E-3</v>
      </c>
      <c r="G4" s="1">
        <v>3.9603960396039598E-2</v>
      </c>
      <c r="H4" s="1"/>
      <c r="I4" s="1"/>
      <c r="J4" s="1"/>
      <c r="K4" s="1"/>
      <c r="L4" s="1"/>
      <c r="M4" s="1"/>
    </row>
    <row r="5" spans="1:14" x14ac:dyDescent="0.25">
      <c r="A5" s="4" t="s">
        <v>17</v>
      </c>
      <c r="B5" s="6">
        <v>0.03</v>
      </c>
      <c r="C5" s="1">
        <v>7.5040334179621597E-4</v>
      </c>
      <c r="D5" s="1">
        <v>5.72309952853527E-2</v>
      </c>
      <c r="E5" s="1">
        <v>1.34435172682132E-2</v>
      </c>
      <c r="F5" s="1">
        <v>2.52281248157088E-2</v>
      </c>
      <c r="G5" s="1">
        <v>3.8095238095238099E-2</v>
      </c>
      <c r="H5" s="1"/>
      <c r="I5" s="1">
        <v>7.1285642821439232E-4</v>
      </c>
      <c r="J5" s="1">
        <v>0.29124849213627679</v>
      </c>
      <c r="K5" s="1">
        <v>3.3118887991965502E-2</v>
      </c>
      <c r="L5" s="1">
        <v>4.3480467375294207E-3</v>
      </c>
      <c r="M5" s="1">
        <v>0.13541666666666699</v>
      </c>
    </row>
    <row r="6" spans="1:14" x14ac:dyDescent="0.25">
      <c r="A6" s="4" t="s">
        <v>18</v>
      </c>
      <c r="B6" s="6">
        <v>0.09</v>
      </c>
      <c r="C6" s="1">
        <v>1.71213617106363E-3</v>
      </c>
      <c r="D6" s="1">
        <v>7.4347404663186595E-2</v>
      </c>
      <c r="E6" s="1">
        <v>0.15914318055853799</v>
      </c>
      <c r="F6" s="1">
        <v>-3.79894133689469E-2</v>
      </c>
      <c r="G6" s="1">
        <v>1.8348623853210899E-2</v>
      </c>
      <c r="H6" s="1"/>
      <c r="I6" s="1">
        <v>1.4973422175645901E-4</v>
      </c>
      <c r="J6" s="1">
        <v>0.29988122732006972</v>
      </c>
      <c r="K6" s="1">
        <v>4.9702623733480562E-2</v>
      </c>
      <c r="L6" s="1">
        <v>-2.871363676728567E-2</v>
      </c>
      <c r="M6" s="1">
        <v>0.13265306122448961</v>
      </c>
    </row>
    <row r="7" spans="1:14" x14ac:dyDescent="0.25">
      <c r="A7" s="4" t="s">
        <v>19</v>
      </c>
      <c r="B7" s="6">
        <v>0.02</v>
      </c>
      <c r="C7" s="1">
        <v>1.26007435686308E-3</v>
      </c>
      <c r="D7" s="1">
        <v>4.8134445962586002E-2</v>
      </c>
      <c r="E7" s="1">
        <v>-5.6162600781192598E-3</v>
      </c>
      <c r="F7" s="1">
        <v>-6.6015524385523404E-3</v>
      </c>
      <c r="G7" s="1">
        <v>2.7027027027027101E-2</v>
      </c>
      <c r="H7" s="1"/>
      <c r="I7" s="1">
        <v>3.2627447058530819E-3</v>
      </c>
      <c r="J7" s="1">
        <v>0.28562757456762089</v>
      </c>
      <c r="K7" s="1">
        <v>5.7590979753036287E-2</v>
      </c>
      <c r="L7" s="1">
        <v>-2.490580076731963E-2</v>
      </c>
      <c r="M7" s="1">
        <v>0.1287128712871288</v>
      </c>
    </row>
    <row r="8" spans="1:14" x14ac:dyDescent="0.25">
      <c r="A8" s="4" t="s">
        <v>20</v>
      </c>
      <c r="B8" s="6">
        <v>0.04</v>
      </c>
      <c r="C8" s="1">
        <v>1.02174319357049E-2</v>
      </c>
      <c r="D8" s="1">
        <v>9.2704425394823098E-2</v>
      </c>
      <c r="E8" s="1">
        <v>-2.79912533473834E-2</v>
      </c>
      <c r="F8" s="1">
        <v>-3.8202444934092902E-2</v>
      </c>
      <c r="G8" s="1">
        <v>2.6315789473684102E-2</v>
      </c>
      <c r="H8" s="1"/>
      <c r="I8" s="1">
        <v>1.398251560213626E-2</v>
      </c>
      <c r="J8" s="1">
        <v>0.30087126881715093</v>
      </c>
      <c r="K8" s="1">
        <v>0.13543119152106151</v>
      </c>
      <c r="L8" s="1">
        <v>-5.7660255223512258E-2</v>
      </c>
      <c r="M8" s="1">
        <v>0.1142857142857143</v>
      </c>
    </row>
    <row r="9" spans="1:14" x14ac:dyDescent="0.25">
      <c r="A9" s="4" t="s">
        <v>21</v>
      </c>
      <c r="B9" s="6">
        <v>0.04</v>
      </c>
      <c r="C9" s="1">
        <v>1.01510946654333E-2</v>
      </c>
      <c r="D9" s="1">
        <v>2.29057491305889E-2</v>
      </c>
      <c r="E9" s="1">
        <v>1.4070748517687399E-2</v>
      </c>
      <c r="F9" s="1">
        <v>1.4980783868025401E-2</v>
      </c>
      <c r="G9" s="1">
        <v>4.2735042735042701E-2</v>
      </c>
      <c r="H9" s="1"/>
      <c r="I9" s="1">
        <v>2.3507504655260861E-2</v>
      </c>
      <c r="J9" s="1">
        <v>0.25863572453502681</v>
      </c>
      <c r="K9" s="1">
        <v>0.13613392227301249</v>
      </c>
      <c r="L9" s="1">
        <v>-6.7079111787765711E-2</v>
      </c>
      <c r="M9" s="1">
        <v>0.11926605504587171</v>
      </c>
    </row>
    <row r="10" spans="1:14" x14ac:dyDescent="0.25">
      <c r="A10" s="4" t="s">
        <v>22</v>
      </c>
      <c r="B10" s="6">
        <v>0.03</v>
      </c>
      <c r="C10" s="1">
        <v>3.0379252240592E-2</v>
      </c>
      <c r="D10" s="1">
        <v>8.6027530177057304E-2</v>
      </c>
      <c r="E10" s="1">
        <v>0.117231898140028</v>
      </c>
      <c r="F10" s="1">
        <v>-3.4347773706802802E-2</v>
      </c>
      <c r="G10" s="1">
        <v>3.2786885245901697E-2</v>
      </c>
      <c r="H10" s="1"/>
      <c r="I10" s="1">
        <v>5.2798363150934557E-2</v>
      </c>
      <c r="J10" s="1">
        <v>0.27231940187719822</v>
      </c>
      <c r="K10" s="1">
        <v>9.5054588433780118E-2</v>
      </c>
      <c r="L10" s="1">
        <v>-6.3547589624320722E-2</v>
      </c>
      <c r="M10" s="1">
        <v>0.13513513513513531</v>
      </c>
    </row>
    <row r="11" spans="1:14" x14ac:dyDescent="0.25">
      <c r="A11" s="4" t="s">
        <v>23</v>
      </c>
      <c r="B11" s="6">
        <v>0.03</v>
      </c>
      <c r="C11" s="1">
        <v>-7.3471902922285703E-3</v>
      </c>
      <c r="D11" s="1">
        <v>4.8549788823036101E-2</v>
      </c>
      <c r="E11" s="1">
        <v>-8.6892418639072794E-3</v>
      </c>
      <c r="F11" s="1">
        <v>-2.0371593022669499E-2</v>
      </c>
      <c r="G11" s="1">
        <v>3.9682539682539701E-2</v>
      </c>
      <c r="H11" s="1"/>
      <c r="I11" s="1">
        <v>4.3748053080804983E-2</v>
      </c>
      <c r="J11" s="1">
        <v>0.27282358221572012</v>
      </c>
      <c r="K11" s="1">
        <v>9.1670499706660635E-2</v>
      </c>
      <c r="L11" s="1">
        <v>-7.6528269962226947E-2</v>
      </c>
      <c r="M11" s="1">
        <v>0.1491228070175441</v>
      </c>
    </row>
    <row r="12" spans="1:14" x14ac:dyDescent="0.25">
      <c r="A12" s="4" t="s">
        <v>24</v>
      </c>
      <c r="B12" s="6">
        <v>0.03</v>
      </c>
      <c r="C12" s="1">
        <v>6.8762982594370503E-3</v>
      </c>
      <c r="D12" s="1">
        <v>8.2756825465232997E-2</v>
      </c>
      <c r="E12" s="1">
        <v>-5.4915949662745697E-2</v>
      </c>
      <c r="F12" s="1">
        <v>-3.5189138121658498E-2</v>
      </c>
      <c r="G12" s="1">
        <v>1.52671755725192E-2</v>
      </c>
      <c r="H12" s="1"/>
      <c r="I12" s="1">
        <v>4.0296022201665282E-2</v>
      </c>
      <c r="J12" s="1">
        <v>0.26123624031193421</v>
      </c>
      <c r="K12" s="1">
        <v>6.1431166179812813E-2</v>
      </c>
      <c r="L12" s="1">
        <v>-7.3635037763250644E-2</v>
      </c>
      <c r="M12" s="1">
        <v>0.1367521367521369</v>
      </c>
    </row>
    <row r="13" spans="1:14" x14ac:dyDescent="0.25">
      <c r="A13" s="4" t="s">
        <v>25</v>
      </c>
      <c r="B13" s="6">
        <v>0.01</v>
      </c>
      <c r="C13" s="1">
        <v>2.2017500177847201E-2</v>
      </c>
      <c r="D13" s="1">
        <v>4.8477353814040502E-2</v>
      </c>
      <c r="E13" s="1">
        <v>1.80934605599367E-2</v>
      </c>
      <c r="F13" s="1">
        <v>2.15865591613317E-2</v>
      </c>
      <c r="G13" s="1">
        <v>4.5112781954887202E-2</v>
      </c>
      <c r="H13" s="1"/>
      <c r="I13" s="1">
        <v>5.2516544970572898E-2</v>
      </c>
      <c r="J13" s="1">
        <v>0.29276586518412961</v>
      </c>
      <c r="K13" s="1">
        <v>6.5641752019559796E-2</v>
      </c>
      <c r="L13" s="1">
        <v>-6.7605998714050264E-2</v>
      </c>
      <c r="M13" s="1">
        <v>0.13934426229508201</v>
      </c>
    </row>
    <row r="14" spans="1:14" x14ac:dyDescent="0.25">
      <c r="A14" s="4" t="s">
        <v>26</v>
      </c>
      <c r="B14" s="6">
        <v>0.04</v>
      </c>
      <c r="C14" s="1">
        <v>1.83760832492256E-2</v>
      </c>
      <c r="D14" s="1">
        <v>9.0740963449541301E-2</v>
      </c>
      <c r="E14" s="1">
        <v>0.11064274817179</v>
      </c>
      <c r="F14" s="1">
        <v>-1.5108796580962499E-2</v>
      </c>
      <c r="G14" s="1">
        <v>4.3165467625899297E-2</v>
      </c>
      <c r="H14" s="1"/>
      <c r="I14" s="1">
        <v>4.0255492617258692E-2</v>
      </c>
      <c r="J14" s="1">
        <v>0.2983765568776422</v>
      </c>
      <c r="K14" s="1">
        <v>5.935686762970116E-2</v>
      </c>
      <c r="L14" s="1">
        <v>-4.9029635117945003E-2</v>
      </c>
      <c r="M14" s="1">
        <v>0.1507936507936507</v>
      </c>
    </row>
    <row r="15" spans="1:14" x14ac:dyDescent="0.25">
      <c r="A15" s="4" t="s">
        <v>27</v>
      </c>
      <c r="B15" s="6">
        <v>0.06</v>
      </c>
      <c r="C15" s="1">
        <v>4.3402481118212403E-3</v>
      </c>
      <c r="D15" s="1">
        <v>3.9443583101124897E-2</v>
      </c>
      <c r="E15" s="1">
        <v>-5.0795996020480898E-2</v>
      </c>
      <c r="F15" s="1">
        <v>2.3427471546450598E-3</v>
      </c>
      <c r="G15" s="1">
        <v>3.4482758620689703E-2</v>
      </c>
      <c r="H15" s="1"/>
      <c r="I15" s="1">
        <v>5.2503402335076332E-2</v>
      </c>
      <c r="J15" s="1">
        <v>0.28710071269984111</v>
      </c>
      <c r="K15" s="1">
        <v>1.435979801932752E-2</v>
      </c>
      <c r="L15" s="1">
        <v>-2.6979780078394411E-2</v>
      </c>
      <c r="M15" s="1">
        <v>0.14503816793893121</v>
      </c>
    </row>
    <row r="16" spans="1:14" x14ac:dyDescent="0.25">
      <c r="A16" s="4" t="s">
        <v>28</v>
      </c>
      <c r="B16" s="6">
        <v>7.0000000000000007E-2</v>
      </c>
      <c r="C16" s="1">
        <v>7.4973912254435301E-3</v>
      </c>
      <c r="D16" s="1">
        <v>9.5671960670860007E-2</v>
      </c>
      <c r="E16" s="1">
        <v>-5.67173004854791E-2</v>
      </c>
      <c r="F16" s="1">
        <v>-7.9202875624196797E-2</v>
      </c>
      <c r="G16" s="1">
        <v>2.66666666666667E-2</v>
      </c>
      <c r="H16" s="1"/>
      <c r="I16" s="1">
        <v>5.3152640440112808E-2</v>
      </c>
      <c r="J16" s="1">
        <v>0.30245326401775602</v>
      </c>
      <c r="K16" s="1">
        <v>1.242640610983803E-2</v>
      </c>
      <c r="L16" s="1">
        <v>-7.1368020547531996E-2</v>
      </c>
      <c r="M16" s="1">
        <v>0.15789473684210509</v>
      </c>
    </row>
    <row r="17" spans="1:13" x14ac:dyDescent="0.25">
      <c r="A17" s="4" t="s">
        <v>29</v>
      </c>
      <c r="B17" s="6">
        <v>0.04</v>
      </c>
      <c r="C17" s="1">
        <v>1.1809738249366699E-2</v>
      </c>
      <c r="D17" s="1">
        <v>2.7292601249921399E-2</v>
      </c>
      <c r="E17" s="1">
        <v>4.3176670060809698E-2</v>
      </c>
      <c r="F17" s="1">
        <v>5.3611872997356098E-2</v>
      </c>
      <c r="G17" s="1">
        <v>2.5974025974026E-2</v>
      </c>
      <c r="H17" s="1"/>
      <c r="I17" s="1">
        <v>4.2633905265722749E-2</v>
      </c>
      <c r="J17" s="1">
        <v>0.27613686335905457</v>
      </c>
      <c r="K17" s="1">
        <v>3.7369993935951973E-2</v>
      </c>
      <c r="L17" s="1">
        <v>-4.2256703142819492E-2</v>
      </c>
      <c r="M17" s="1">
        <v>0.1366906474820144</v>
      </c>
    </row>
    <row r="18" spans="1:13" x14ac:dyDescent="0.25">
      <c r="A18" s="4" t="s">
        <v>30</v>
      </c>
      <c r="B18" s="6">
        <v>0.05</v>
      </c>
      <c r="C18" s="1">
        <v>5.2295435832387599E-3</v>
      </c>
      <c r="D18" s="1">
        <v>0.114055865122555</v>
      </c>
      <c r="E18" s="1">
        <v>0.108525140036846</v>
      </c>
      <c r="F18" s="1">
        <v>-2.9561265893989601E-2</v>
      </c>
      <c r="G18" s="1">
        <v>1.8987341772151899E-2</v>
      </c>
      <c r="H18" s="1"/>
      <c r="I18" s="1">
        <v>2.9174213686021581E-2</v>
      </c>
      <c r="J18" s="1">
        <v>0.30341465569246878</v>
      </c>
      <c r="K18" s="1">
        <v>3.539209137302457E-2</v>
      </c>
      <c r="L18" s="1">
        <v>-5.6310799229305153E-2</v>
      </c>
      <c r="M18" s="1">
        <v>0.1103448275862071</v>
      </c>
    </row>
    <row r="19" spans="1:13" x14ac:dyDescent="0.25">
      <c r="A19" s="4" t="s">
        <v>31</v>
      </c>
      <c r="B19" s="6">
        <v>0.04</v>
      </c>
      <c r="C19" s="1">
        <v>7.1172407686178503E-3</v>
      </c>
      <c r="D19" s="1">
        <v>6.0099739027464801E-2</v>
      </c>
      <c r="E19" s="1">
        <v>-4.9841804975262902E-2</v>
      </c>
      <c r="F19" s="1">
        <v>-5.1074050198115901E-2</v>
      </c>
      <c r="G19" s="1">
        <v>4.3478260869565202E-2</v>
      </c>
      <c r="H19" s="1"/>
      <c r="I19" s="1">
        <v>3.2019872056621601E-2</v>
      </c>
      <c r="J19" s="1">
        <v>0.32931652935100392</v>
      </c>
      <c r="K19" s="1">
        <v>3.6432923330892208E-2</v>
      </c>
      <c r="L19" s="1">
        <v>-0.1066018348502572</v>
      </c>
      <c r="M19" s="1">
        <v>0.1199999999999999</v>
      </c>
    </row>
    <row r="20" spans="1:13" x14ac:dyDescent="0.25">
      <c r="A20" s="4" t="s">
        <v>32</v>
      </c>
      <c r="B20" s="6">
        <v>0.09</v>
      </c>
      <c r="C20" s="1">
        <v>5.85797971138726E-3</v>
      </c>
      <c r="D20" s="1">
        <v>0.10682991002419499</v>
      </c>
      <c r="E20" s="1">
        <v>-2.09019623346062E-2</v>
      </c>
      <c r="F20" s="1">
        <v>-5.5895849605892597E-2</v>
      </c>
      <c r="G20" s="1">
        <v>1.7857142857142901E-2</v>
      </c>
      <c r="H20" s="1"/>
      <c r="I20" s="1">
        <v>3.034055727554175E-2</v>
      </c>
      <c r="J20" s="1">
        <v>0.34285383526140412</v>
      </c>
      <c r="K20" s="1">
        <v>7.5785066266300882E-2</v>
      </c>
      <c r="L20" s="1">
        <v>-8.3988325610677927E-2</v>
      </c>
      <c r="M20" s="1">
        <v>0.1103896103896105</v>
      </c>
    </row>
    <row r="21" spans="1:13" x14ac:dyDescent="0.25">
      <c r="A21" s="4" t="s">
        <v>33</v>
      </c>
      <c r="B21" s="6">
        <v>0.13</v>
      </c>
      <c r="C21" s="1">
        <v>2.44755244755241E-3</v>
      </c>
      <c r="D21" s="1">
        <v>4.3560211652436301E-2</v>
      </c>
      <c r="E21" s="1">
        <v>2.6616912317876801E-2</v>
      </c>
      <c r="F21" s="1">
        <v>-4.5500594809160501E-2</v>
      </c>
      <c r="G21" s="1">
        <v>2.9239766081871298E-2</v>
      </c>
      <c r="H21" s="1"/>
      <c r="I21" s="1">
        <v>2.0806907448205351E-2</v>
      </c>
      <c r="J21" s="1">
        <v>0.3641184905241559</v>
      </c>
      <c r="K21" s="1">
        <v>5.8707671236179593E-2</v>
      </c>
      <c r="L21" s="1">
        <v>-0.17015684735486361</v>
      </c>
      <c r="M21" s="1">
        <v>0.11392405063291131</v>
      </c>
    </row>
    <row r="22" spans="1:13" x14ac:dyDescent="0.25">
      <c r="A22" s="4" t="s">
        <v>34</v>
      </c>
      <c r="B22" s="6">
        <v>0.17</v>
      </c>
      <c r="C22" s="1">
        <v>5.4717474712243598E-3</v>
      </c>
      <c r="D22" s="1">
        <v>0.102822775306636</v>
      </c>
      <c r="E22" s="1">
        <v>0.18994092029927701</v>
      </c>
      <c r="F22" s="1">
        <v>-5.52451857904767E-2</v>
      </c>
      <c r="G22" s="1">
        <v>4.5454545454545303E-2</v>
      </c>
      <c r="H22" s="1"/>
      <c r="I22" s="1">
        <v>2.105286460639344E-2</v>
      </c>
      <c r="J22" s="1">
        <v>0.35036400477228757</v>
      </c>
      <c r="K22" s="1">
        <v>0.13646460070072</v>
      </c>
      <c r="L22" s="1">
        <v>-0.1921197228153331</v>
      </c>
      <c r="M22" s="1">
        <v>0.1428571428571426</v>
      </c>
    </row>
    <row r="23" spans="1:13" x14ac:dyDescent="0.25">
      <c r="A23" s="4" t="s">
        <v>35</v>
      </c>
      <c r="B23" s="6">
        <v>0.06</v>
      </c>
      <c r="C23" s="1">
        <v>4.1953038614139298E-3</v>
      </c>
      <c r="D23" s="1">
        <v>7.3050914265002001E-2</v>
      </c>
      <c r="E23" s="1">
        <v>-5.0118339783092401E-2</v>
      </c>
      <c r="F23" s="1">
        <v>-2.45687371480975E-2</v>
      </c>
      <c r="G23" s="1">
        <v>4.3478260869565299E-2</v>
      </c>
      <c r="H23" s="1"/>
      <c r="I23" s="1">
        <v>1.809049644454697E-2</v>
      </c>
      <c r="J23" s="1">
        <v>0.36686132121942888</v>
      </c>
      <c r="K23" s="1">
        <v>0.13613384312623869</v>
      </c>
      <c r="L23" s="1">
        <v>-0.16955408462387481</v>
      </c>
      <c r="M23" s="1">
        <v>0.14285714285714299</v>
      </c>
    </row>
    <row r="24" spans="1:13" x14ac:dyDescent="0.25">
      <c r="A24" s="4" t="s">
        <v>36</v>
      </c>
      <c r="B24" s="6">
        <v>0.2</v>
      </c>
      <c r="C24" s="1">
        <v>3.8950751891875602E-3</v>
      </c>
      <c r="D24" s="1">
        <v>0.12906804717470399</v>
      </c>
      <c r="E24" s="1">
        <v>-5.5616804875315798E-2</v>
      </c>
      <c r="F24" s="1">
        <v>-8.0436907869531504E-2</v>
      </c>
      <c r="G24" s="1">
        <v>2.6041666666666699E-2</v>
      </c>
      <c r="H24" s="1"/>
      <c r="I24" s="1">
        <v>1.6103720498251709E-2</v>
      </c>
      <c r="J24" s="1">
        <v>0.39432394149352251</v>
      </c>
      <c r="K24" s="1">
        <v>9.5851148286666854E-2</v>
      </c>
      <c r="L24" s="1">
        <v>-0.19114070892325849</v>
      </c>
      <c r="M24" s="1">
        <v>0.15204678362573129</v>
      </c>
    </row>
    <row r="25" spans="1:13" x14ac:dyDescent="0.25">
      <c r="A25" s="4" t="s">
        <v>37</v>
      </c>
      <c r="B25" s="6">
        <v>0.16</v>
      </c>
      <c r="C25" s="1">
        <v>4.8591942609077098E-4</v>
      </c>
      <c r="D25" s="1">
        <v>4.4287047634503002E-2</v>
      </c>
      <c r="E25" s="1">
        <v>1.0239770737043E-2</v>
      </c>
      <c r="F25" s="1">
        <v>-3.4601822827794199E-2</v>
      </c>
      <c r="G25" s="1">
        <v>3.5532994923857801E-2</v>
      </c>
      <c r="H25" s="1"/>
      <c r="I25" s="1">
        <v>1.4115364492500729E-2</v>
      </c>
      <c r="J25" s="1">
        <v>0.39529508316797363</v>
      </c>
      <c r="K25" s="1">
        <v>7.8369545176807831E-2</v>
      </c>
      <c r="L25" s="1">
        <v>-0.18190490119984529</v>
      </c>
      <c r="M25" s="1">
        <v>0.15909090909090939</v>
      </c>
    </row>
    <row r="26" spans="1:13" x14ac:dyDescent="0.25">
      <c r="A26" s="4" t="s">
        <v>38</v>
      </c>
      <c r="B26" s="6">
        <v>0.13</v>
      </c>
      <c r="C26" s="1">
        <v>7.01856210836328E-3</v>
      </c>
      <c r="D26" s="1">
        <v>8.2100762911603203E-2</v>
      </c>
      <c r="E26" s="1">
        <v>0.20032026580784401</v>
      </c>
      <c r="F26" s="1">
        <v>-3.5699579617535601E-2</v>
      </c>
      <c r="G26" s="1">
        <v>4.4117647058823602E-2</v>
      </c>
      <c r="H26" s="1"/>
      <c r="I26" s="1">
        <v>1.5675476443423261E-2</v>
      </c>
      <c r="J26" s="1">
        <v>0.36907752341536909</v>
      </c>
      <c r="K26" s="1">
        <v>8.7775701318149046E-2</v>
      </c>
      <c r="L26" s="1">
        <v>-0.164979700742899</v>
      </c>
      <c r="M26" s="1">
        <v>0.15760869565217431</v>
      </c>
    </row>
    <row r="27" spans="1:13" x14ac:dyDescent="0.25">
      <c r="A27" s="4" t="s">
        <v>39</v>
      </c>
      <c r="B27" s="6">
        <v>0.16</v>
      </c>
      <c r="C27" s="1">
        <v>6.4720874781197899E-3</v>
      </c>
      <c r="D27" s="1">
        <v>4.9608527815270503E-2</v>
      </c>
      <c r="E27" s="1">
        <v>-3.9632304228666197E-2</v>
      </c>
      <c r="F27" s="1">
        <v>-1.6231901207890899E-2</v>
      </c>
      <c r="G27" s="1">
        <v>6.5727699530516395E-2</v>
      </c>
      <c r="H27" s="1"/>
      <c r="I27" s="1">
        <v>1.797828873079799E-2</v>
      </c>
      <c r="J27" s="1">
        <v>0.339167997262523</v>
      </c>
      <c r="K27" s="1">
        <v>9.9783991568387576E-2</v>
      </c>
      <c r="L27" s="1">
        <v>-0.1578429321085871</v>
      </c>
      <c r="M27" s="1">
        <v>0.18229166666666671</v>
      </c>
    </row>
    <row r="28" spans="1:13" x14ac:dyDescent="0.25">
      <c r="A28" s="4" t="s">
        <v>40</v>
      </c>
      <c r="B28" s="6">
        <v>0.13</v>
      </c>
      <c r="C28" s="1">
        <v>-1.32704589684076E-2</v>
      </c>
      <c r="D28" s="1">
        <v>7.6896644135972997E-2</v>
      </c>
      <c r="E28" s="1">
        <v>-0.10236254467156999</v>
      </c>
      <c r="F28" s="1">
        <v>-1.9365354746533701E-2</v>
      </c>
      <c r="G28" s="1">
        <v>4.4052863436123399E-2</v>
      </c>
      <c r="H28" s="1"/>
      <c r="I28" s="1">
        <v>5.7194665505289066E-4</v>
      </c>
      <c r="J28" s="1">
        <v>0.27728840240853603</v>
      </c>
      <c r="K28" s="1">
        <v>4.534611447851189E-2</v>
      </c>
      <c r="L28" s="1">
        <v>-0.10191219657799951</v>
      </c>
      <c r="M28" s="1">
        <v>0.20304568527918801</v>
      </c>
    </row>
    <row r="29" spans="1:13" x14ac:dyDescent="0.25">
      <c r="A29" s="4" t="s">
        <v>41</v>
      </c>
      <c r="B29" s="6">
        <v>0.12</v>
      </c>
      <c r="C29" s="1">
        <v>2.5470998527624702E-3</v>
      </c>
      <c r="D29" s="1">
        <v>-1.07474701166194E-2</v>
      </c>
      <c r="E29" s="1">
        <v>6.5635358106039404E-3</v>
      </c>
      <c r="F29" s="1">
        <v>-1.07554678938777E-2</v>
      </c>
      <c r="G29" s="1">
        <v>8.8607594936708903E-2</v>
      </c>
      <c r="H29" s="1"/>
      <c r="I29" s="1">
        <v>2.6333043132453771E-3</v>
      </c>
      <c r="J29" s="1">
        <v>0.20997458154397</v>
      </c>
      <c r="K29" s="1">
        <v>4.154212852628647E-2</v>
      </c>
      <c r="L29" s="1">
        <v>-7.9728478990140239E-2</v>
      </c>
      <c r="M29" s="1">
        <v>0.26470588235294129</v>
      </c>
    </row>
    <row r="30" spans="1:13" x14ac:dyDescent="0.25">
      <c r="A30" s="4" t="s">
        <v>42</v>
      </c>
      <c r="B30" s="6">
        <v>0.08</v>
      </c>
      <c r="C30" s="1">
        <v>4.22902105398568E-2</v>
      </c>
      <c r="D30" s="1">
        <v>2.9547213717688901E-2</v>
      </c>
      <c r="E30" s="1">
        <v>0.18173023555336501</v>
      </c>
      <c r="F30" s="1">
        <v>-3.4578826995018901E-2</v>
      </c>
      <c r="G30" s="1">
        <v>6.9767441860465101E-2</v>
      </c>
      <c r="H30" s="1"/>
      <c r="I30" s="1">
        <v>3.7751355505272637E-2</v>
      </c>
      <c r="J30" s="1">
        <v>0.15121068369451279</v>
      </c>
      <c r="K30" s="1">
        <v>2.5411183950767802E-2</v>
      </c>
      <c r="L30" s="1">
        <v>-7.8658898702920088E-2</v>
      </c>
      <c r="M30" s="1">
        <v>0.29577464788732422</v>
      </c>
    </row>
    <row r="31" spans="1:13" x14ac:dyDescent="0.25">
      <c r="A31" s="4" t="s">
        <v>43</v>
      </c>
      <c r="B31" s="6">
        <v>0.05</v>
      </c>
      <c r="C31" s="1">
        <v>2.8499727447572301E-2</v>
      </c>
      <c r="D31" s="1">
        <v>2.05521434935233E-2</v>
      </c>
      <c r="E31" s="1">
        <v>-0.100343259100357</v>
      </c>
      <c r="F31" s="1">
        <v>-4.7575702074973601E-2</v>
      </c>
      <c r="G31" s="1">
        <v>5.0724637681159403E-2</v>
      </c>
      <c r="H31" s="1"/>
      <c r="I31" s="1">
        <v>6.0463573281881899E-2</v>
      </c>
      <c r="J31" s="1">
        <v>0.1193416399755616</v>
      </c>
      <c r="K31" s="1">
        <v>-3.9411583816073903E-2</v>
      </c>
      <c r="L31" s="1">
        <v>-0.1080137151938917</v>
      </c>
      <c r="M31" s="1">
        <v>0.27753303964757731</v>
      </c>
    </row>
    <row r="32" spans="1:13" x14ac:dyDescent="0.25">
      <c r="A32" s="4" t="s">
        <v>44</v>
      </c>
      <c r="B32" s="6">
        <v>7.0000000000000007E-2</v>
      </c>
      <c r="C32" s="1">
        <v>-1.2999999999999999E-2</v>
      </c>
      <c r="D32" s="1">
        <v>0.11520743381688001</v>
      </c>
      <c r="E32" s="1">
        <v>-5.68432457294221E-2</v>
      </c>
      <c r="F32" s="1">
        <v>-7.6858050602220701E-2</v>
      </c>
      <c r="G32" s="1">
        <v>-6.8965517241379101E-3</v>
      </c>
      <c r="H32" s="1"/>
      <c r="I32" s="1">
        <v>6.0754242479607257E-2</v>
      </c>
      <c r="J32" s="1">
        <v>0.15916241793386929</v>
      </c>
      <c r="K32" s="1">
        <v>9.2999656152519261E-3</v>
      </c>
      <c r="L32" s="1">
        <v>-0.16030913064553201</v>
      </c>
      <c r="M32" s="1">
        <v>0.21518987341772131</v>
      </c>
    </row>
    <row r="33" spans="1:13" x14ac:dyDescent="0.25">
      <c r="A33" s="4" t="s">
        <v>45</v>
      </c>
      <c r="B33" s="6">
        <v>0.11</v>
      </c>
      <c r="C33" s="1">
        <v>8.1053698074974694E-3</v>
      </c>
      <c r="D33" s="1">
        <v>3.6352338266278102E-2</v>
      </c>
      <c r="E33" s="1">
        <v>-1.1497278074735299E-2</v>
      </c>
      <c r="F33" s="1">
        <v>-6.1070046764539103E-3</v>
      </c>
      <c r="G33" s="1">
        <v>1.7361111111111101E-2</v>
      </c>
      <c r="H33" s="1"/>
      <c r="I33" s="1">
        <v>6.6635221474207862E-2</v>
      </c>
      <c r="J33" s="1">
        <v>0.2143518929365538</v>
      </c>
      <c r="K33" s="1">
        <v>-8.8099481506747068E-3</v>
      </c>
      <c r="L33" s="1">
        <v>-0.15636342056726571</v>
      </c>
      <c r="M33" s="1">
        <v>0.13565891472868219</v>
      </c>
    </row>
    <row r="34" spans="1:13" x14ac:dyDescent="0.25">
      <c r="A34" s="4" t="s">
        <v>46</v>
      </c>
      <c r="B34" s="6">
        <v>0.18</v>
      </c>
      <c r="C34" s="1">
        <v>-3.0150753768844198E-3</v>
      </c>
      <c r="D34" s="1">
        <v>7.41587439559932E-2</v>
      </c>
      <c r="E34" s="1">
        <v>0.16615132362807</v>
      </c>
      <c r="F34" s="1">
        <v>-4.74332619923966E-2</v>
      </c>
      <c r="G34" s="1">
        <v>1.7064846416382298E-2</v>
      </c>
      <c r="H34" s="1"/>
      <c r="I34" s="1">
        <v>2.0271729627991949E-2</v>
      </c>
      <c r="J34" s="1">
        <v>0.26697123420606078</v>
      </c>
      <c r="K34" s="1">
        <v>-2.18769426765093E-2</v>
      </c>
      <c r="L34" s="1">
        <v>-0.16759631236098249</v>
      </c>
      <c r="M34" s="1">
        <v>7.9710144927536364E-2</v>
      </c>
    </row>
    <row r="35" spans="1:13" x14ac:dyDescent="0.25">
      <c r="A35" s="4" t="s">
        <v>47</v>
      </c>
      <c r="B35" s="6">
        <v>0.13</v>
      </c>
      <c r="C35" s="1">
        <v>1.1088709677419401E-2</v>
      </c>
      <c r="D35" s="1">
        <v>2.6130888875429199E-2</v>
      </c>
      <c r="E35" s="1">
        <v>-4.1329482227411098E-2</v>
      </c>
      <c r="F35" s="1">
        <v>-1.83573188086429E-2</v>
      </c>
      <c r="G35" s="1">
        <v>3.0201342281879099E-2</v>
      </c>
      <c r="H35" s="1"/>
      <c r="I35" s="1">
        <v>3.0000000000003362E-3</v>
      </c>
      <c r="J35" s="1">
        <v>0.27389700469892309</v>
      </c>
      <c r="K35" s="1">
        <v>4.2283901382137001E-2</v>
      </c>
      <c r="L35" s="1">
        <v>-0.14205991011806271</v>
      </c>
      <c r="M35" s="1">
        <v>5.862068965517242E-2</v>
      </c>
    </row>
    <row r="36" spans="1:13" x14ac:dyDescent="0.25">
      <c r="A36" s="4" t="s">
        <v>48</v>
      </c>
      <c r="B36" s="6">
        <v>0.17</v>
      </c>
      <c r="C36" s="1">
        <v>1.9940179461615201E-3</v>
      </c>
      <c r="D36" s="1">
        <v>8.4702043737466301E-2</v>
      </c>
      <c r="E36" s="1">
        <v>1.6585515113953099E-2</v>
      </c>
      <c r="F36" s="1">
        <v>-6.6070770934053502E-2</v>
      </c>
      <c r="G36" s="1">
        <v>9.7719869706840608E-3</v>
      </c>
      <c r="H36" s="1"/>
      <c r="I36" s="1">
        <v>1.8237082066869581E-2</v>
      </c>
      <c r="J36" s="1">
        <v>0.23905081925310559</v>
      </c>
      <c r="K36" s="1">
        <v>0.1234301318246884</v>
      </c>
      <c r="L36" s="1">
        <v>-0.13203454002830961</v>
      </c>
      <c r="M36" s="1">
        <v>7.6388888888889062E-2</v>
      </c>
    </row>
    <row r="37" spans="1:13" x14ac:dyDescent="0.25">
      <c r="A37" s="4" t="s">
        <v>49</v>
      </c>
      <c r="B37" s="6">
        <v>0.22</v>
      </c>
      <c r="C37" s="1">
        <v>3.6815920398010002E-2</v>
      </c>
      <c r="D37" s="1">
        <v>4.6856662310632603E-2</v>
      </c>
      <c r="E37" s="1">
        <v>-6.3244628473824893E-2</v>
      </c>
      <c r="F37" s="1">
        <v>-5.9809912713647698E-3</v>
      </c>
      <c r="G37" s="1">
        <v>2.9032258064516099E-2</v>
      </c>
      <c r="H37" s="1"/>
      <c r="I37" s="1">
        <v>4.7236180904522973E-2</v>
      </c>
      <c r="J37" s="1">
        <v>0.25160966708147159</v>
      </c>
      <c r="K37" s="1">
        <v>6.4619436223161575E-2</v>
      </c>
      <c r="L37" s="1">
        <v>-0.13192449268556211</v>
      </c>
      <c r="M37" s="1">
        <v>8.8737201365187701E-2</v>
      </c>
    </row>
    <row r="38" spans="1:13" x14ac:dyDescent="0.25">
      <c r="A38" s="4" t="s">
        <v>50</v>
      </c>
      <c r="B38" s="6">
        <v>0.13</v>
      </c>
      <c r="C38" s="1">
        <v>1.4395393474088299E-2</v>
      </c>
      <c r="D38" s="1">
        <v>5.9375215658963303E-2</v>
      </c>
      <c r="E38" s="1">
        <v>0.15681942880824701</v>
      </c>
      <c r="F38" s="1">
        <v>8.5851882321426095E-3</v>
      </c>
      <c r="G38" s="1">
        <v>4.0752351097178799E-2</v>
      </c>
      <c r="H38" s="1"/>
      <c r="I38" s="1">
        <v>6.5524193548387233E-2</v>
      </c>
      <c r="J38" s="1">
        <v>0.23438390130499981</v>
      </c>
      <c r="K38" s="1">
        <v>5.6100030207255618E-2</v>
      </c>
      <c r="L38" s="1">
        <v>-8.0874794373245629E-2</v>
      </c>
      <c r="M38" s="1">
        <v>0.11409395973154381</v>
      </c>
    </row>
    <row r="39" spans="1:13" x14ac:dyDescent="0.25">
      <c r="A39" s="4" t="s">
        <v>51</v>
      </c>
      <c r="B39" s="6">
        <v>0.16</v>
      </c>
      <c r="C39" s="1">
        <v>1.0406811731315E-2</v>
      </c>
      <c r="D39" s="1">
        <v>3.5995903110711699E-2</v>
      </c>
      <c r="E39" s="1">
        <v>1.0145400871469101E-2</v>
      </c>
      <c r="F39" s="1">
        <v>-3.0125906743485802E-2</v>
      </c>
      <c r="G39" s="1">
        <v>6.02409638554217E-2</v>
      </c>
      <c r="H39" s="1"/>
      <c r="I39" s="1">
        <v>6.4805583250249432E-2</v>
      </c>
      <c r="J39" s="1">
        <v>0.24625101776177341</v>
      </c>
      <c r="K39" s="1">
        <v>0.11280629642471519</v>
      </c>
      <c r="L39" s="1">
        <v>-9.1893881066197225E-2</v>
      </c>
      <c r="M39" s="1">
        <v>0.14657980456026071</v>
      </c>
    </row>
    <row r="40" spans="1:13" x14ac:dyDescent="0.25">
      <c r="A40" s="4" t="s">
        <v>52</v>
      </c>
      <c r="B40" s="6">
        <v>7.0000000000000007E-2</v>
      </c>
      <c r="C40" s="1">
        <v>4.8689138576778999E-2</v>
      </c>
      <c r="D40" s="1">
        <v>8.9447572208998197E-2</v>
      </c>
      <c r="E40" s="1">
        <v>-5.8853344775219002E-2</v>
      </c>
      <c r="F40" s="1">
        <v>-2.2853147225092001E-2</v>
      </c>
      <c r="G40" s="1">
        <v>8.8068181818181601E-2</v>
      </c>
      <c r="H40" s="1"/>
      <c r="I40" s="1">
        <v>0.11442786069651741</v>
      </c>
      <c r="J40" s="1">
        <v>0.25170331659499601</v>
      </c>
      <c r="K40" s="1">
        <v>3.022707703620919E-2</v>
      </c>
      <c r="L40" s="1">
        <v>-4.9871223123327368E-2</v>
      </c>
      <c r="M40" s="1">
        <v>0.23548387096774201</v>
      </c>
    </row>
    <row r="41" spans="1:13" x14ac:dyDescent="0.25">
      <c r="A41" s="4" t="s">
        <v>53</v>
      </c>
      <c r="B41" s="6">
        <v>0.06</v>
      </c>
      <c r="C41" s="1">
        <v>5.3571428571428603E-2</v>
      </c>
      <c r="D41" s="1">
        <v>2.5726767184574999E-2</v>
      </c>
      <c r="E41" s="1">
        <v>-2.1510648963023401E-2</v>
      </c>
      <c r="F41" s="1">
        <v>-1.6581388199784601E-2</v>
      </c>
      <c r="G41" s="1">
        <v>5.7441253263707699E-2</v>
      </c>
      <c r="H41" s="1"/>
      <c r="I41" s="1">
        <v>0.13243761996161221</v>
      </c>
      <c r="J41" s="1">
        <v>0.22643876915426661</v>
      </c>
      <c r="K41" s="1">
        <v>7.612537346599435E-2</v>
      </c>
      <c r="L41" s="1">
        <v>-6.0003566750124422E-2</v>
      </c>
      <c r="M41" s="1">
        <v>0.26959247648902829</v>
      </c>
    </row>
    <row r="42" spans="1:13" x14ac:dyDescent="0.25">
      <c r="A42" s="4" t="s">
        <v>54</v>
      </c>
      <c r="B42" s="1">
        <v>0.05</v>
      </c>
      <c r="C42" s="1">
        <v>6.3559322033898302E-2</v>
      </c>
      <c r="D42" s="1">
        <v>5.2148264551204901E-2</v>
      </c>
      <c r="E42" s="1">
        <v>7.4024604157216206E-2</v>
      </c>
      <c r="F42" s="1">
        <v>5.2101883687021202E-3</v>
      </c>
      <c r="G42" s="1">
        <v>6.1728395061728399E-2</v>
      </c>
      <c r="H42" s="1"/>
      <c r="I42" s="1">
        <v>0.18732261116367049</v>
      </c>
      <c r="J42" s="1">
        <v>0.2180721272975148</v>
      </c>
      <c r="K42" s="1">
        <v>-8.940898831216737E-4</v>
      </c>
      <c r="L42" s="1">
        <v>-6.3149050018041164E-2</v>
      </c>
      <c r="M42" s="1">
        <v>0.29518072289156638</v>
      </c>
    </row>
    <row r="43" spans="1:13" x14ac:dyDescent="0.25">
      <c r="A43" s="4" t="s">
        <v>55</v>
      </c>
      <c r="B43" s="1">
        <v>0.28000000000000003</v>
      </c>
      <c r="C43" s="1">
        <v>0.20717131474103601</v>
      </c>
      <c r="D43" s="1">
        <v>2.35396731115581E-2</v>
      </c>
      <c r="E43" s="1">
        <v>-3.79382679932595E-2</v>
      </c>
      <c r="F43" s="1">
        <v>-2.1350170269364099E-4</v>
      </c>
      <c r="G43" s="1">
        <v>4.4186046511627899E-2</v>
      </c>
      <c r="H43" s="1"/>
      <c r="I43" s="1">
        <v>0.41853932584269699</v>
      </c>
      <c r="J43" s="1">
        <v>0.20342671554673619</v>
      </c>
      <c r="K43" s="1">
        <v>-4.845227081569603E-2</v>
      </c>
      <c r="L43" s="1">
        <v>-3.4255129380757372E-2</v>
      </c>
      <c r="M43" s="1">
        <v>0.27556818181818171</v>
      </c>
    </row>
    <row r="44" spans="1:13" x14ac:dyDescent="0.25">
      <c r="A44" s="4" t="s">
        <v>56</v>
      </c>
      <c r="B44" s="1">
        <v>0.37</v>
      </c>
      <c r="C44" s="1">
        <v>0.264026402640264</v>
      </c>
      <c r="D44" s="1">
        <v>8.7543564422849801E-2</v>
      </c>
      <c r="E44" s="1">
        <v>-2.6853421289747999E-2</v>
      </c>
      <c r="F44" s="1">
        <v>-1.7587168162426399E-2</v>
      </c>
      <c r="G44" s="1">
        <v>5.7906458797327399E-2</v>
      </c>
      <c r="H44" s="1"/>
      <c r="I44" s="1">
        <v>0.70982142857142927</v>
      </c>
      <c r="J44" s="1">
        <v>0.20132350847655631</v>
      </c>
      <c r="K44" s="1">
        <v>-1.6098700458057391E-2</v>
      </c>
      <c r="L44" s="1">
        <v>-2.9050597171381139E-2</v>
      </c>
      <c r="M44" s="1">
        <v>0.24020887728459561</v>
      </c>
    </row>
    <row r="45" spans="1:13" x14ac:dyDescent="0.25">
      <c r="A45" s="4" t="s">
        <v>57</v>
      </c>
      <c r="B45" s="1">
        <v>0.2</v>
      </c>
      <c r="C45" s="1">
        <v>-4.5430809399477801E-2</v>
      </c>
      <c r="D45" s="1">
        <v>6.3454511421554602E-2</v>
      </c>
      <c r="E45" s="1">
        <v>-0.11951578390055501</v>
      </c>
      <c r="F45" s="1">
        <v>8.8801921195410596E-3</v>
      </c>
      <c r="G45" s="1">
        <v>3.7894736842105203E-2</v>
      </c>
      <c r="H45" s="1"/>
      <c r="I45" s="1">
        <v>0.54915254237288202</v>
      </c>
      <c r="J45" s="1">
        <v>0.24550995999919539</v>
      </c>
      <c r="K45" s="1">
        <v>-0.114645894175219</v>
      </c>
      <c r="L45" s="1">
        <v>-3.9118557346424776E-3</v>
      </c>
      <c r="M45" s="1">
        <v>0.21728395061728389</v>
      </c>
    </row>
    <row r="46" spans="1:13" x14ac:dyDescent="0.25">
      <c r="A46" s="4" t="s">
        <v>58</v>
      </c>
      <c r="B46" s="1">
        <v>0.18</v>
      </c>
      <c r="C46" s="1">
        <v>0.33369803063457298</v>
      </c>
      <c r="D46" s="1">
        <v>6.8047192307533103E-2</v>
      </c>
      <c r="E46" s="1">
        <v>9.3295215162344694E-2</v>
      </c>
      <c r="F46" s="1">
        <v>-2.60433287222149E-2</v>
      </c>
      <c r="G46" s="1">
        <v>8.7221095334685694E-2</v>
      </c>
      <c r="H46" s="1"/>
      <c r="I46" s="1">
        <v>0.94262948207171315</v>
      </c>
      <c r="J46" s="1">
        <v>0.26433076077508361</v>
      </c>
      <c r="K46" s="1">
        <v>-9.8760490331486039E-2</v>
      </c>
      <c r="L46" s="1">
        <v>-3.4881754568813927E-2</v>
      </c>
      <c r="M46" s="1">
        <v>0.246511627906977</v>
      </c>
    </row>
    <row r="47" spans="1:13" x14ac:dyDescent="0.25">
      <c r="A47" s="4" t="s">
        <v>59</v>
      </c>
      <c r="B47" s="1">
        <v>0.12</v>
      </c>
      <c r="C47" s="1">
        <v>0.271534044298605</v>
      </c>
      <c r="D47" s="1">
        <v>6.8785994701046099E-2</v>
      </c>
      <c r="E47" s="1">
        <v>-7.34162317142444E-3</v>
      </c>
      <c r="F47" s="1">
        <v>-7.49608757972585E-3</v>
      </c>
      <c r="G47" s="1">
        <v>0.102611940298507</v>
      </c>
      <c r="H47" s="1"/>
      <c r="I47" s="1">
        <v>1.046204620462045</v>
      </c>
      <c r="J47" s="1">
        <v>0.32022142891460442</v>
      </c>
      <c r="K47" s="1">
        <v>-7.0098187010040669E-2</v>
      </c>
      <c r="L47" s="1">
        <v>-4.1911812001889197E-2</v>
      </c>
      <c r="M47" s="1">
        <v>0.31625835189309548</v>
      </c>
    </row>
    <row r="48" spans="1:13" x14ac:dyDescent="0.25">
      <c r="A48" s="4" t="s">
        <v>60</v>
      </c>
      <c r="B48" s="1">
        <v>0.13</v>
      </c>
      <c r="C48" s="1">
        <v>9.8387096774193605E-2</v>
      </c>
      <c r="D48" s="1">
        <v>7.1262328960428098E-2</v>
      </c>
      <c r="E48" s="1">
        <v>-9.9003896173059606E-3</v>
      </c>
      <c r="F48" s="1">
        <v>4.6210718018031803E-3</v>
      </c>
      <c r="G48" s="1">
        <v>9.81387478849408E-2</v>
      </c>
      <c r="H48" s="1"/>
      <c r="I48" s="1">
        <v>0.77806788511749225</v>
      </c>
      <c r="J48" s="1">
        <v>0.30045685428066737</v>
      </c>
      <c r="K48" s="1">
        <v>-5.3898515518852268E-2</v>
      </c>
      <c r="L48" s="1">
        <v>-2.025345036775095E-2</v>
      </c>
      <c r="M48" s="1">
        <v>0.36631578947368348</v>
      </c>
    </row>
    <row r="49" spans="1:13" x14ac:dyDescent="0.25">
      <c r="A49" s="4" t="s">
        <v>61</v>
      </c>
      <c r="B49" s="1">
        <v>0.19</v>
      </c>
      <c r="C49" s="1">
        <v>-3.0837004405286299E-2</v>
      </c>
      <c r="D49" s="1">
        <v>2.6610876005459399E-2</v>
      </c>
      <c r="E49" s="1">
        <v>-8.1675861099377703E-2</v>
      </c>
      <c r="F49" s="1">
        <v>-2.6770770052630202E-2</v>
      </c>
      <c r="G49" s="1">
        <v>7.3959938366718006E-2</v>
      </c>
      <c r="H49" s="1"/>
      <c r="I49" s="1">
        <v>0.80525164113785452</v>
      </c>
      <c r="J49" s="1">
        <v>0.25540221611901098</v>
      </c>
      <c r="K49" s="1">
        <v>-1.323860761789974E-2</v>
      </c>
      <c r="L49" s="1">
        <v>-5.4874912313468298E-2</v>
      </c>
      <c r="M49" s="1">
        <v>0.41379310344827541</v>
      </c>
    </row>
    <row r="50" spans="1:13" x14ac:dyDescent="0.25">
      <c r="A50" s="4" t="s">
        <v>62</v>
      </c>
      <c r="B50" s="1">
        <v>0.1</v>
      </c>
      <c r="C50" s="1">
        <v>-0.112121212121212</v>
      </c>
      <c r="D50" s="1">
        <v>7.0719387474084405E-2</v>
      </c>
      <c r="E50" s="1">
        <v>0.12125721240713901</v>
      </c>
      <c r="F50" s="1">
        <v>5.6049574211777904E-3</v>
      </c>
      <c r="G50" s="1">
        <v>5.4519368723099003E-2</v>
      </c>
      <c r="H50" s="1"/>
      <c r="I50" s="1">
        <v>0.20180475799835909</v>
      </c>
      <c r="J50" s="1">
        <v>0.25854316322149162</v>
      </c>
      <c r="K50" s="1">
        <v>1.199869238341811E-2</v>
      </c>
      <c r="L50" s="1">
        <v>-2.416349557543207E-2</v>
      </c>
      <c r="M50" s="1">
        <v>0.37126865671641718</v>
      </c>
    </row>
    <row r="51" spans="1:13" x14ac:dyDescent="0.25">
      <c r="A51" s="4" t="s">
        <v>63</v>
      </c>
      <c r="B51" s="1">
        <v>0.27</v>
      </c>
      <c r="C51" s="1">
        <v>5.1194539249146799E-3</v>
      </c>
      <c r="D51" s="1">
        <v>8.7598736176935199E-2</v>
      </c>
      <c r="E51" s="1">
        <v>-5.2396829345134399E-2</v>
      </c>
      <c r="F51" s="1">
        <v>-1.69898702779397E-2</v>
      </c>
      <c r="G51" s="1">
        <v>3.53741496598639E-2</v>
      </c>
      <c r="H51" s="1"/>
      <c r="I51" s="1">
        <v>-4.9999999999999711E-2</v>
      </c>
      <c r="J51" s="1">
        <v>0.28069600512185389</v>
      </c>
      <c r="K51" s="1">
        <v>-3.3934340367016043E-2</v>
      </c>
      <c r="L51" s="1">
        <v>-3.3497846408770182E-2</v>
      </c>
      <c r="M51" s="1">
        <v>0.28764805414551581</v>
      </c>
    </row>
    <row r="52" spans="1:13" x14ac:dyDescent="0.25">
      <c r="A52" s="4" t="s">
        <v>64</v>
      </c>
      <c r="B52" s="1">
        <v>0.25</v>
      </c>
      <c r="C52" s="1">
        <v>2.4448217317487302E-2</v>
      </c>
      <c r="D52" s="1">
        <v>0.16121359575858801</v>
      </c>
      <c r="E52" s="1">
        <v>5.5917951838047797E-3</v>
      </c>
      <c r="F52" s="1">
        <v>4.5205124882358796E-3</v>
      </c>
      <c r="G52" s="1">
        <v>1.9710906701708299E-2</v>
      </c>
      <c r="H52" s="1"/>
      <c r="I52" s="1">
        <v>-0.1139500734214388</v>
      </c>
      <c r="J52" s="1">
        <v>0.38823290334905641</v>
      </c>
      <c r="K52" s="1">
        <v>-1.8818217128409479E-2</v>
      </c>
      <c r="L52" s="1">
        <v>-3.3594590142158147E-2</v>
      </c>
      <c r="M52" s="1">
        <v>0.19568567026194089</v>
      </c>
    </row>
    <row r="53" spans="1:13" x14ac:dyDescent="0.25">
      <c r="A53" s="4" t="s">
        <v>65</v>
      </c>
      <c r="B53" s="1">
        <v>0.14000000000000001</v>
      </c>
      <c r="C53" s="1">
        <v>6.2976466688763694E-2</v>
      </c>
      <c r="D53" s="1">
        <v>4.0419044640762999E-2</v>
      </c>
      <c r="E53" s="1">
        <v>-5.2592495775125599E-2</v>
      </c>
      <c r="F53" s="1">
        <v>-1.5299702035237801E-2</v>
      </c>
      <c r="G53" s="1">
        <v>2.96391752577321E-2</v>
      </c>
      <c r="H53" s="1"/>
      <c r="I53" s="1">
        <v>-2.8181818181817749E-2</v>
      </c>
      <c r="J53" s="1">
        <v>0.40690497714308022</v>
      </c>
      <c r="K53" s="1">
        <v>1.225585250774075E-2</v>
      </c>
      <c r="L53" s="1">
        <v>-2.2203951793313359E-2</v>
      </c>
      <c r="M53" s="1">
        <v>0.14634146341463411</v>
      </c>
    </row>
    <row r="54" spans="1:13" x14ac:dyDescent="0.25">
      <c r="A54" s="4" t="s">
        <v>66</v>
      </c>
      <c r="B54" s="1">
        <v>0.08</v>
      </c>
      <c r="C54" s="1">
        <v>-1.1225444340505099E-2</v>
      </c>
      <c r="D54" s="1">
        <v>6.1902614968440003E-2</v>
      </c>
      <c r="E54" s="1">
        <v>0.14435025384730099</v>
      </c>
      <c r="F54" s="1">
        <v>1.2670281442874801E-3</v>
      </c>
      <c r="G54" s="1">
        <v>5.00625782227785E-2</v>
      </c>
      <c r="H54" s="1"/>
      <c r="I54" s="1">
        <v>8.2252559726962549E-2</v>
      </c>
      <c r="J54" s="1">
        <v>0.3953199052132701</v>
      </c>
      <c r="K54" s="1">
        <v>3.3103938113204327E-2</v>
      </c>
      <c r="L54" s="1">
        <v>-2.642192036341762E-2</v>
      </c>
      <c r="M54" s="1">
        <v>0.14149659863945591</v>
      </c>
    </row>
    <row r="55" spans="1:13" x14ac:dyDescent="0.25">
      <c r="A55" s="4" t="s">
        <v>67</v>
      </c>
      <c r="B55" s="1">
        <v>0.19</v>
      </c>
      <c r="C55" s="1">
        <v>0.105960264900662</v>
      </c>
      <c r="D55" s="1">
        <v>5.0651721649046799E-2</v>
      </c>
      <c r="E55" s="1">
        <v>-4.75793612877672E-2</v>
      </c>
      <c r="F55" s="1">
        <v>-1.932277251822E-2</v>
      </c>
      <c r="G55" s="1">
        <v>4.1716328963051302E-2</v>
      </c>
      <c r="H55" s="1"/>
      <c r="I55" s="1">
        <v>0.19083191850594219</v>
      </c>
      <c r="J55" s="1">
        <v>0.34791923886992532</v>
      </c>
      <c r="K55" s="1">
        <v>3.835607885726855E-2</v>
      </c>
      <c r="L55" s="1">
        <v>-2.8732438245582251E-2</v>
      </c>
      <c r="M55" s="1">
        <v>0.14848883048620259</v>
      </c>
    </row>
    <row r="56" spans="1:13" x14ac:dyDescent="0.25">
      <c r="A56" s="4" t="s">
        <v>68</v>
      </c>
      <c r="B56" s="1">
        <v>0.02</v>
      </c>
      <c r="C56" s="1">
        <v>-4.8189335614485303E-2</v>
      </c>
      <c r="D56" s="1">
        <v>5.3894232064441397E-2</v>
      </c>
      <c r="E56" s="1">
        <v>-6.0356851059247499E-2</v>
      </c>
      <c r="F56" s="1">
        <v>-7.1991964254788602E-3</v>
      </c>
      <c r="G56" s="1">
        <v>1.3729977116704701E-2</v>
      </c>
      <c r="H56" s="1"/>
      <c r="I56" s="1">
        <v>0.1063970831952268</v>
      </c>
      <c r="J56" s="1">
        <v>0.2233445391290749</v>
      </c>
      <c r="K56" s="1">
        <v>-2.9741312198278361E-2</v>
      </c>
      <c r="L56" s="1">
        <v>-4.0064186039262761E-2</v>
      </c>
      <c r="M56" s="1">
        <v>0.14175257731958779</v>
      </c>
    </row>
    <row r="57" spans="1:13" x14ac:dyDescent="0.25">
      <c r="A57" s="4" t="s">
        <v>69</v>
      </c>
      <c r="B57" s="1">
        <v>0.08</v>
      </c>
      <c r="C57" s="1">
        <v>-1.97723187537448E-2</v>
      </c>
      <c r="D57" s="1">
        <v>4.3814465931313003E-2</v>
      </c>
      <c r="E57" s="1">
        <v>-2.84403740845178E-2</v>
      </c>
      <c r="F57" s="1">
        <v>-2.9217954303636599E-2</v>
      </c>
      <c r="G57" s="1">
        <v>2.9345372460496701E-2</v>
      </c>
      <c r="H57" s="1"/>
      <c r="I57" s="1">
        <v>2.0268163392578309E-2</v>
      </c>
      <c r="J57" s="1">
        <v>0.22733694018635431</v>
      </c>
      <c r="K57" s="1">
        <v>-5.0066486087925188E-3</v>
      </c>
      <c r="L57" s="1">
        <v>-5.3632404559954661E-2</v>
      </c>
      <c r="M57" s="1">
        <v>0.1414267834793492</v>
      </c>
    </row>
    <row r="58" spans="1:13" x14ac:dyDescent="0.25">
      <c r="A58" s="4" t="s">
        <v>70</v>
      </c>
      <c r="B58" s="1">
        <v>-0.04</v>
      </c>
      <c r="C58" s="1">
        <v>3.5452322738386298E-2</v>
      </c>
      <c r="D58" s="1">
        <v>6.8669107473030705E-2</v>
      </c>
      <c r="E58" s="1">
        <v>0.13033153493538999</v>
      </c>
      <c r="F58" s="1">
        <v>-1.0576343195585799E-2</v>
      </c>
      <c r="G58" s="1">
        <v>2.6315789473684102E-2</v>
      </c>
      <c r="H58" s="1"/>
      <c r="I58" s="1">
        <v>6.8432671081677166E-2</v>
      </c>
      <c r="J58" s="1">
        <v>0.2351575878515122</v>
      </c>
      <c r="K58" s="1">
        <v>-1.7195689564984629E-2</v>
      </c>
      <c r="L58" s="1">
        <v>-6.4826404304051066E-2</v>
      </c>
      <c r="M58" s="1">
        <v>0.1156138259833133</v>
      </c>
    </row>
    <row r="59" spans="1:13" x14ac:dyDescent="0.25">
      <c r="A59" s="4" t="s">
        <v>71</v>
      </c>
      <c r="B59" s="1">
        <v>0.02</v>
      </c>
      <c r="C59" s="1">
        <v>-1.18063754427391E-3</v>
      </c>
      <c r="D59" s="1">
        <v>6.0063019192208501E-2</v>
      </c>
      <c r="E59" s="1">
        <v>-4.9673138030359901E-2</v>
      </c>
      <c r="F59" s="1">
        <v>-6.9394105346260102E-3</v>
      </c>
      <c r="G59" s="1">
        <v>2.7777777777777901E-2</v>
      </c>
      <c r="H59" s="1"/>
      <c r="I59" s="1">
        <v>-3.5072711719418503E-2</v>
      </c>
      <c r="J59" s="1">
        <v>0.2462216115735876</v>
      </c>
      <c r="K59" s="1">
        <v>-1.9356260980668009E-2</v>
      </c>
      <c r="L59" s="1">
        <v>-5.3017632948424431E-2</v>
      </c>
      <c r="M59" s="1">
        <v>0.1006864988558354</v>
      </c>
    </row>
    <row r="60" spans="1:13" x14ac:dyDescent="0.25">
      <c r="A60" s="4" t="s">
        <v>72</v>
      </c>
      <c r="B60" s="1">
        <v>0.08</v>
      </c>
      <c r="C60" s="1">
        <v>1.2115839243498801E-2</v>
      </c>
      <c r="D60" s="1">
        <v>9.9560080850006005E-2</v>
      </c>
      <c r="E60" s="1">
        <v>-3.8086412893224897E-2</v>
      </c>
      <c r="F60" s="1">
        <v>-1.51315427674392E-2</v>
      </c>
      <c r="G60" s="1">
        <v>0</v>
      </c>
      <c r="H60" s="1"/>
      <c r="I60" s="1">
        <v>2.6063511084481569E-2</v>
      </c>
      <c r="J60" s="1">
        <v>0.30022111734556978</v>
      </c>
      <c r="K60" s="1">
        <v>3.8859302462317391E-3</v>
      </c>
      <c r="L60" s="1">
        <v>-6.0583896078084343E-2</v>
      </c>
      <c r="M60" s="1">
        <v>8.5778781038374774E-2</v>
      </c>
    </row>
    <row r="61" spans="1:13" x14ac:dyDescent="0.25">
      <c r="A61" s="4" t="s">
        <v>73</v>
      </c>
      <c r="B61" s="1">
        <v>0.06</v>
      </c>
      <c r="C61" s="1">
        <v>8.7591240875912399E-3</v>
      </c>
      <c r="D61" s="1">
        <v>4.1502831078955603E-2</v>
      </c>
      <c r="E61" s="1">
        <v>5.90306763600058E-2</v>
      </c>
      <c r="F61" s="1">
        <v>-4.5911500716436897E-2</v>
      </c>
      <c r="G61" s="1">
        <v>1.45530145530145E-2</v>
      </c>
      <c r="H61" s="1"/>
      <c r="I61" s="1">
        <v>5.5929095354523277E-2</v>
      </c>
      <c r="J61" s="1">
        <v>0.29734164350349612</v>
      </c>
      <c r="K61" s="1">
        <v>9.426736902038102E-2</v>
      </c>
      <c r="L61" s="1">
        <v>-7.6738074455480421E-2</v>
      </c>
      <c r="M61" s="1">
        <v>7.0175438596491224E-2</v>
      </c>
    </row>
    <row r="62" spans="1:13" x14ac:dyDescent="0.25">
      <c r="A62" s="4" t="s">
        <v>74</v>
      </c>
      <c r="B62" s="1">
        <v>0.01</v>
      </c>
      <c r="C62" s="1">
        <v>3.0390738060781498E-2</v>
      </c>
      <c r="D62" s="1">
        <v>5.9660217083529997E-2</v>
      </c>
      <c r="E62" s="1">
        <v>0.155253267543039</v>
      </c>
      <c r="F62" s="1">
        <v>-2.2569050949752801E-2</v>
      </c>
      <c r="G62" s="1">
        <v>2.2540983606557399E-2</v>
      </c>
      <c r="H62" s="1"/>
      <c r="I62" s="1">
        <v>5.0767414403777973E-2</v>
      </c>
      <c r="J62" s="1">
        <v>0.28640504153537671</v>
      </c>
      <c r="K62" s="1">
        <v>0.1183939530615494</v>
      </c>
      <c r="L62" s="1">
        <v>-8.7928842310542543E-2</v>
      </c>
      <c r="M62" s="1">
        <v>6.6239316239316448E-2</v>
      </c>
    </row>
    <row r="63" spans="1:13" x14ac:dyDescent="0.25">
      <c r="A63" s="4" t="s">
        <v>75</v>
      </c>
      <c r="B63" s="1">
        <v>0.05</v>
      </c>
      <c r="C63" s="1">
        <v>0.100561797752809</v>
      </c>
      <c r="D63" s="1">
        <v>5.5357126951750699E-2</v>
      </c>
      <c r="E63" s="1">
        <v>-5.5448676563866803E-2</v>
      </c>
      <c r="F63" s="1">
        <v>-3.79461479626145E-3</v>
      </c>
      <c r="G63" s="1">
        <v>1.5030060120240499E-2</v>
      </c>
      <c r="H63" s="1"/>
      <c r="I63" s="1">
        <v>0.15780141843971651</v>
      </c>
      <c r="J63" s="1">
        <v>0.2806943588745856</v>
      </c>
      <c r="K63" s="1">
        <v>0.11159699968683311</v>
      </c>
      <c r="L63" s="1">
        <v>-8.5040521577432804E-2</v>
      </c>
      <c r="M63" s="1">
        <v>5.3014553014552927E-2</v>
      </c>
    </row>
    <row r="64" spans="1:13" x14ac:dyDescent="0.25">
      <c r="A64" s="4" t="s">
        <v>76</v>
      </c>
      <c r="B64" s="1">
        <v>0.04</v>
      </c>
      <c r="C64" s="1">
        <v>-4.3389484430832098E-2</v>
      </c>
      <c r="D64" s="1">
        <v>5.7838056816839102E-2</v>
      </c>
      <c r="E64" s="1">
        <v>4.0608306685222903E-2</v>
      </c>
      <c r="F64" s="1">
        <v>-4.8681912384479801E-3</v>
      </c>
      <c r="G64" s="1">
        <v>2.46791707798618E-2</v>
      </c>
      <c r="H64" s="1"/>
      <c r="I64" s="1">
        <v>9.4306569343065805E-2</v>
      </c>
      <c r="J64" s="1">
        <v>0.23209932368669389</v>
      </c>
      <c r="K64" s="1">
        <v>0.20253740779325161</v>
      </c>
      <c r="L64" s="1">
        <v>-7.5505694166856263E-2</v>
      </c>
      <c r="M64" s="1">
        <v>7.9002079002078895E-2</v>
      </c>
    </row>
    <row r="65" spans="1:13" x14ac:dyDescent="0.25">
      <c r="A65" s="4" t="s">
        <v>77</v>
      </c>
      <c r="B65" s="1">
        <v>0.06</v>
      </c>
      <c r="C65" s="1">
        <v>-1.6008537886873001E-3</v>
      </c>
      <c r="D65" s="1">
        <v>4.9082887209886801E-2</v>
      </c>
      <c r="E65" s="1">
        <v>-5.709698750515E-2</v>
      </c>
      <c r="F65" s="1">
        <v>-4.27710551352442E-2</v>
      </c>
      <c r="G65" s="1">
        <v>1.44508670520231E-2</v>
      </c>
      <c r="I65" s="1">
        <v>8.3068017366135782E-2</v>
      </c>
      <c r="J65" s="1">
        <v>0.24106654082114229</v>
      </c>
      <c r="K65" s="1">
        <v>7.0673560036287775E-2</v>
      </c>
      <c r="L65" s="1">
        <v>-7.246265983642286E-2</v>
      </c>
      <c r="M65" s="1">
        <v>7.8893442622950394E-2</v>
      </c>
    </row>
    <row r="66" spans="1:13" x14ac:dyDescent="0.25">
      <c r="A66" s="4" t="s">
        <v>78</v>
      </c>
      <c r="B66" s="1">
        <v>7.0000000000000007E-2</v>
      </c>
      <c r="C66" s="1">
        <v>4.0085515766969497E-2</v>
      </c>
      <c r="D66" s="1">
        <v>5.7068544615220797E-2</v>
      </c>
      <c r="E66" s="1">
        <v>0.16848143904951199</v>
      </c>
      <c r="F66" s="1">
        <v>-1.30690045482178E-3</v>
      </c>
      <c r="G66" s="1">
        <v>1.6144349477682798E-2</v>
      </c>
      <c r="I66" s="1">
        <v>9.3258426966291941E-2</v>
      </c>
      <c r="J66" s="1">
        <v>0.23803119238271669</v>
      </c>
      <c r="K66" s="1">
        <v>8.2933255704344733E-2</v>
      </c>
      <c r="L66" s="1">
        <v>-5.2285849868016321E-2</v>
      </c>
      <c r="M66" s="1">
        <v>7.2144288577153937E-2</v>
      </c>
    </row>
    <row r="67" spans="1:13" x14ac:dyDescent="0.25">
      <c r="A67" s="4" t="s">
        <v>79</v>
      </c>
      <c r="B67" s="1">
        <v>7.0000000000000007E-2</v>
      </c>
      <c r="C67" s="1">
        <v>7.7595066803699903E-2</v>
      </c>
      <c r="D67" s="1">
        <v>3.9612935717112101E-2</v>
      </c>
      <c r="E67" s="1">
        <v>-7.7119358988061604E-2</v>
      </c>
      <c r="F67" s="1">
        <v>-4.3591002458635002E-2</v>
      </c>
      <c r="G67" s="1">
        <v>3.0841121495327101E-2</v>
      </c>
      <c r="I67" s="1">
        <v>7.0444104134762542E-2</v>
      </c>
      <c r="J67" s="1">
        <v>0.2195618047701835</v>
      </c>
      <c r="K67" s="1">
        <v>5.8087699842334313E-2</v>
      </c>
      <c r="L67" s="1">
        <v>-9.0145110891842295E-2</v>
      </c>
      <c r="M67" s="1">
        <v>8.8845014807502398E-2</v>
      </c>
    </row>
    <row r="68" spans="1:13" x14ac:dyDescent="0.25">
      <c r="A68" s="4" t="s">
        <v>80</v>
      </c>
      <c r="B68" s="1">
        <v>0.06</v>
      </c>
      <c r="C68" s="1">
        <v>0.168097281831187</v>
      </c>
      <c r="D68" s="1">
        <v>5.8802361229334098E-2</v>
      </c>
      <c r="E68" s="1">
        <v>1.5704750560776099E-2</v>
      </c>
      <c r="F68" s="1">
        <v>2.2941697697547399E-2</v>
      </c>
      <c r="G68" s="1">
        <v>9.9728014505893799E-3</v>
      </c>
      <c r="I68" s="1">
        <v>0.30709711846317972</v>
      </c>
      <c r="J68" s="1">
        <v>0.22067353337748011</v>
      </c>
      <c r="K68" s="1">
        <v>3.2765831615521053E-2</v>
      </c>
      <c r="L68" s="1">
        <v>-6.4718365217357188E-2</v>
      </c>
      <c r="M68" s="1">
        <v>7.3217726396916927E-2</v>
      </c>
    </row>
    <row r="69" spans="1:13" x14ac:dyDescent="0.25">
      <c r="A69" s="4" t="s">
        <v>81</v>
      </c>
      <c r="B69" s="1">
        <v>0.51</v>
      </c>
      <c r="C69" s="1">
        <v>0.52908756889161102</v>
      </c>
      <c r="D69" s="1">
        <v>3.4490646936561301E-2</v>
      </c>
      <c r="E69" s="1">
        <v>-6.3923168473571601E-2</v>
      </c>
      <c r="F69" s="1">
        <v>-5.1514859960172701E-2</v>
      </c>
      <c r="G69" s="1">
        <v>4.2190305206463101E-2</v>
      </c>
      <c r="I69" s="1">
        <v>1.001870657402459</v>
      </c>
      <c r="J69" s="1">
        <v>0.2036945494368434</v>
      </c>
      <c r="K69" s="1">
        <v>2.5289085469640819E-2</v>
      </c>
      <c r="L69" s="1">
        <v>-7.3261692406481171E-2</v>
      </c>
      <c r="M69" s="1">
        <v>0.1025641025641022</v>
      </c>
    </row>
    <row r="70" spans="1:13" x14ac:dyDescent="0.25">
      <c r="A70" s="4" t="s">
        <v>82</v>
      </c>
      <c r="B70" s="1">
        <v>0.26</v>
      </c>
      <c r="C70" s="1">
        <v>0.89013482846082004</v>
      </c>
      <c r="D70" s="1">
        <v>5.66229663560259E-2</v>
      </c>
      <c r="E70" s="1">
        <v>0.117334709580887</v>
      </c>
      <c r="F70" s="1">
        <v>-1.1565031130267901E-2</v>
      </c>
      <c r="G70" s="1">
        <v>0.15762273901808799</v>
      </c>
      <c r="I70" s="1">
        <v>2.6379753340184999</v>
      </c>
      <c r="J70" s="1">
        <v>0.20318716500593509</v>
      </c>
      <c r="K70" s="1">
        <v>-1.958983320989471E-2</v>
      </c>
      <c r="L70" s="1">
        <v>-8.2780735509478065E-2</v>
      </c>
      <c r="M70" s="1">
        <v>0.25607476635514009</v>
      </c>
    </row>
    <row r="71" spans="1:13" x14ac:dyDescent="0.25">
      <c r="A71" s="4" t="s">
        <v>83</v>
      </c>
      <c r="B71" s="1">
        <v>0.48</v>
      </c>
      <c r="C71" s="1">
        <v>-0.295854226993432</v>
      </c>
      <c r="D71" s="1">
        <v>5.5137320090649797E-2</v>
      </c>
      <c r="E71" s="1">
        <v>-0.166614526757209</v>
      </c>
      <c r="F71" s="1">
        <v>-1.3692042419168399E-2</v>
      </c>
      <c r="G71" s="1">
        <v>0.123511904761905</v>
      </c>
      <c r="I71" s="1">
        <v>1.3772055317119689</v>
      </c>
      <c r="J71" s="1">
        <v>0.22115417886381411</v>
      </c>
      <c r="K71" s="1">
        <v>-0.1146638530346569</v>
      </c>
      <c r="L71" s="1">
        <v>-5.4106912692116982E-2</v>
      </c>
      <c r="M71" s="1">
        <v>0.36899365367180459</v>
      </c>
    </row>
    <row r="72" spans="1:13" x14ac:dyDescent="0.25">
      <c r="A72" s="4" t="s">
        <v>84</v>
      </c>
      <c r="B72" s="1">
        <v>0.2</v>
      </c>
      <c r="C72" s="1">
        <v>0.29327983951855602</v>
      </c>
      <c r="D72" s="1">
        <v>6.7047116027610001E-2</v>
      </c>
      <c r="E72" s="1">
        <v>6.9542539372173501E-2</v>
      </c>
      <c r="F72" s="1">
        <v>1.53408731397967E-2</v>
      </c>
      <c r="G72" s="1">
        <v>8.14569536423842E-2</v>
      </c>
      <c r="I72" s="1">
        <v>1.6319657072872029</v>
      </c>
      <c r="J72" s="1">
        <v>0.23066314592347631</v>
      </c>
      <c r="K72" s="1">
        <v>-6.7736298072350598E-2</v>
      </c>
      <c r="L72" s="1">
        <v>-6.1135238375974572E-2</v>
      </c>
      <c r="M72" s="1">
        <v>0.46588868940754108</v>
      </c>
    </row>
    <row r="73" spans="1:13" x14ac:dyDescent="0.25">
      <c r="A73" s="4" t="s">
        <v>85</v>
      </c>
      <c r="B73" s="1">
        <v>0.56999999999999995</v>
      </c>
      <c r="C73" s="1">
        <v>2.37319683573755E-2</v>
      </c>
      <c r="D73" s="1">
        <v>5.1527173653267103E-2</v>
      </c>
      <c r="E73" s="1">
        <v>-9.4164583705642499E-2</v>
      </c>
      <c r="F73" s="1">
        <v>-2.4864257195672399E-2</v>
      </c>
      <c r="G73" s="1">
        <v>6.12369871402327E-2</v>
      </c>
      <c r="I73" s="1">
        <v>0.76211453744493451</v>
      </c>
      <c r="J73" s="1">
        <v>0.25093034275785819</v>
      </c>
      <c r="K73" s="1">
        <v>-9.7854524233133122E-2</v>
      </c>
      <c r="L73" s="1">
        <v>-3.4754949686814252E-2</v>
      </c>
      <c r="M73" s="1">
        <v>0.49267872523686562</v>
      </c>
    </row>
    <row r="74" spans="1:13" x14ac:dyDescent="0.25">
      <c r="A74" s="4" t="s">
        <v>86</v>
      </c>
      <c r="B74" s="1">
        <v>0.39</v>
      </c>
      <c r="C74" s="1">
        <v>-0.13681818181818201</v>
      </c>
      <c r="D74" s="1">
        <v>7.4008414523892493E-2</v>
      </c>
      <c r="E74" s="1">
        <v>0.141332936746632</v>
      </c>
      <c r="F74" s="1">
        <v>-4.9405688350335597E-2</v>
      </c>
      <c r="G74" s="1">
        <v>4.3277553375649203E-2</v>
      </c>
      <c r="I74" s="1">
        <v>-0.1952821526943995</v>
      </c>
      <c r="J74" s="1">
        <v>0.27151288291466619</v>
      </c>
      <c r="K74" s="1">
        <v>-7.8478153054148403E-2</v>
      </c>
      <c r="L74" s="1">
        <v>-7.1707817839622434E-2</v>
      </c>
      <c r="M74" s="1">
        <v>0.34523809523809562</v>
      </c>
    </row>
    <row r="75" spans="1:13" x14ac:dyDescent="0.25">
      <c r="A75" s="4" t="s">
        <v>87</v>
      </c>
      <c r="B75" s="1">
        <v>0.24</v>
      </c>
      <c r="C75" s="1">
        <v>0.13568544848165701</v>
      </c>
      <c r="D75" s="1">
        <v>6.3895524914881194E-2</v>
      </c>
      <c r="E75" s="1">
        <v>-6.1460498050398299E-2</v>
      </c>
      <c r="F75" s="1">
        <v>-3.8961514783087903E-2</v>
      </c>
      <c r="G75" s="1">
        <v>6.5265486725663596E-2</v>
      </c>
      <c r="I75" s="1">
        <v>0.29789368104312991</v>
      </c>
      <c r="J75" s="1">
        <v>0.28206712078794971</v>
      </c>
      <c r="K75" s="1">
        <v>3.779665357362072E-2</v>
      </c>
      <c r="L75" s="1">
        <v>-9.5490910597263334E-2</v>
      </c>
      <c r="M75" s="1">
        <v>0.27549668874172178</v>
      </c>
    </row>
    <row r="76" spans="1:13" x14ac:dyDescent="0.25">
      <c r="A76" s="4" t="s">
        <v>88</v>
      </c>
      <c r="B76" s="1">
        <v>0.15</v>
      </c>
      <c r="C76" s="1">
        <v>0.151700154559505</v>
      </c>
      <c r="D76" s="1">
        <v>9.27547506751948E-2</v>
      </c>
      <c r="E76" s="1">
        <v>-2.80144258571258E-2</v>
      </c>
      <c r="F76" s="1">
        <v>-2.98110808086458E-2</v>
      </c>
      <c r="G76" s="1">
        <v>3.5825545171339603E-2</v>
      </c>
      <c r="I76" s="1">
        <v>0.1558089033659058</v>
      </c>
      <c r="J76" s="1">
        <v>0.31295508500231017</v>
      </c>
      <c r="K76" s="1">
        <v>-5.686465097551463E-2</v>
      </c>
      <c r="L76" s="1">
        <v>-0.13571420292308789</v>
      </c>
      <c r="M76" s="1">
        <v>0.22167789344764269</v>
      </c>
    </row>
    <row r="77" spans="1:13" x14ac:dyDescent="0.25">
      <c r="A77" s="4" t="s">
        <v>89</v>
      </c>
      <c r="B77" s="1">
        <v>0.24</v>
      </c>
      <c r="C77" s="1">
        <v>0.24820505938401699</v>
      </c>
      <c r="D77" s="1">
        <v>7.4841736949618806E-2</v>
      </c>
      <c r="E77" s="1">
        <v>-8.5840437708724293E-2</v>
      </c>
      <c r="F77" s="1">
        <v>-7.0145912780132699E-2</v>
      </c>
      <c r="G77" s="1">
        <v>6.6666666666666693E-2</v>
      </c>
      <c r="I77" s="1">
        <v>0.40924242424242369</v>
      </c>
      <c r="J77" s="1">
        <v>0.34206605350748243</v>
      </c>
      <c r="K77" s="1">
        <v>-4.8197738422844923E-2</v>
      </c>
      <c r="L77" s="1">
        <v>-0.1758484017549633</v>
      </c>
      <c r="M77" s="1">
        <v>0.2279284477784187</v>
      </c>
    </row>
    <row r="78" spans="1:13" x14ac:dyDescent="0.25">
      <c r="A78" s="4" t="s">
        <v>90</v>
      </c>
      <c r="B78" s="1">
        <v>0.13</v>
      </c>
      <c r="C78" s="1">
        <v>0.44850016127298098</v>
      </c>
      <c r="D78" s="1">
        <v>8.98399424952111E-2</v>
      </c>
      <c r="E78" s="1">
        <v>0.187616889804534</v>
      </c>
      <c r="F78" s="1">
        <v>-5.03158550810743E-2</v>
      </c>
      <c r="G78" s="1">
        <v>0.14238721804511301</v>
      </c>
      <c r="I78" s="1">
        <v>1.3648411444619959</v>
      </c>
      <c r="J78" s="1">
        <v>0.36184891179624201</v>
      </c>
      <c r="K78" s="1">
        <v>-9.5997362300620503E-3</v>
      </c>
      <c r="L78" s="1">
        <v>-0.17663750322192459</v>
      </c>
      <c r="M78" s="1">
        <v>0.3445796460176993</v>
      </c>
    </row>
    <row r="79" spans="1:13" x14ac:dyDescent="0.25">
      <c r="A79" s="4" t="s">
        <v>91</v>
      </c>
      <c r="B79" s="1">
        <v>0.28000000000000003</v>
      </c>
      <c r="C79" s="1">
        <v>-5.7376136574503599E-2</v>
      </c>
      <c r="D79" s="1">
        <v>8.0849065399583503E-2</v>
      </c>
      <c r="E79" s="1">
        <v>-7.3534050730343095E-2</v>
      </c>
      <c r="F79" s="1">
        <v>-2.43732930028265E-2</v>
      </c>
      <c r="G79" s="1">
        <v>0.142328259975319</v>
      </c>
      <c r="I79" s="1">
        <v>0.9628284389489945</v>
      </c>
      <c r="J79" s="1">
        <v>0.38355044180505787</v>
      </c>
      <c r="K79" s="1">
        <v>-2.234043572541455E-2</v>
      </c>
      <c r="L79" s="1">
        <v>-0.16413915389116149</v>
      </c>
      <c r="M79" s="1">
        <v>0.4418483904465218</v>
      </c>
    </row>
    <row r="80" spans="1:13" x14ac:dyDescent="0.25">
      <c r="A80" s="4" t="s">
        <v>92</v>
      </c>
      <c r="B80" s="1">
        <v>0.16</v>
      </c>
      <c r="C80" s="1">
        <v>-5.65376589629513E-2</v>
      </c>
      <c r="D80" s="1">
        <v>0.11059034766551</v>
      </c>
      <c r="E80" s="1">
        <v>2.0800938347844199E-2</v>
      </c>
      <c r="F80" s="1">
        <v>-3.2482132386616298E-2</v>
      </c>
      <c r="G80" s="1">
        <v>6.1937342455887598E-2</v>
      </c>
      <c r="I80" s="1">
        <v>0.60793128900221438</v>
      </c>
      <c r="J80" s="1">
        <v>0.40613231397771182</v>
      </c>
      <c r="K80" s="1">
        <v>2.6759889390646659E-2</v>
      </c>
      <c r="L80" s="1">
        <v>-0.1664403834638758</v>
      </c>
      <c r="M80" s="1">
        <v>0.47819548872180501</v>
      </c>
    </row>
    <row r="81" spans="1:14" x14ac:dyDescent="0.25">
      <c r="A81" s="4" t="s">
        <v>93</v>
      </c>
      <c r="B81" s="1">
        <v>0.17</v>
      </c>
      <c r="C81" s="1">
        <v>5.67541626674457E-3</v>
      </c>
      <c r="D81" s="1">
        <v>6.5943265145260402E-2</v>
      </c>
      <c r="E81" s="1">
        <v>-3.6511296963193399E-2</v>
      </c>
      <c r="F81" s="1">
        <v>-6.3747653803014698E-2</v>
      </c>
      <c r="G81" s="1">
        <v>6.0020345879959497E-2</v>
      </c>
      <c r="I81" s="1">
        <v>0.29550585958499059</v>
      </c>
      <c r="J81" s="1">
        <v>0.39449113154220439</v>
      </c>
      <c r="K81" s="1">
        <v>8.2165078139827541E-2</v>
      </c>
      <c r="L81" s="1">
        <v>-0.16070471980140669</v>
      </c>
      <c r="M81" s="1">
        <v>0.46898496240601578</v>
      </c>
    </row>
    <row r="82" spans="1:14" x14ac:dyDescent="0.25">
      <c r="A82" s="4" t="s">
        <v>94</v>
      </c>
      <c r="B82" s="1">
        <v>0.16</v>
      </c>
      <c r="C82" s="1">
        <v>0.14199759326113101</v>
      </c>
      <c r="D82" s="1">
        <v>9.7749230852269706E-2</v>
      </c>
      <c r="E82" s="1">
        <v>0.116860889593593</v>
      </c>
      <c r="F82" s="1">
        <v>-3.0709726281152899E-2</v>
      </c>
      <c r="G82" s="1">
        <v>0.11164427383237401</v>
      </c>
      <c r="I82" s="1">
        <v>2.1376878827240601E-2</v>
      </c>
      <c r="J82" s="1">
        <v>0.40461136300066619</v>
      </c>
      <c r="K82" s="1">
        <v>1.7691700273218421E-2</v>
      </c>
      <c r="L82" s="1">
        <v>-0.14337755744665931</v>
      </c>
      <c r="M82" s="1">
        <v>0.42945290004113618</v>
      </c>
    </row>
    <row r="83" spans="1:14" x14ac:dyDescent="0.25">
      <c r="A83" s="4" t="s">
        <v>95</v>
      </c>
      <c r="B83" s="1">
        <v>0.26</v>
      </c>
      <c r="C83" s="1">
        <v>9.8797282075506004E-2</v>
      </c>
      <c r="D83" s="1">
        <v>8.8354312125086001E-2</v>
      </c>
      <c r="E83" s="1">
        <v>-6.5142066819357802E-2</v>
      </c>
      <c r="F83" s="1">
        <v>-4.4643130169879103E-3</v>
      </c>
      <c r="G83" s="1">
        <v>7.8848920863309302E-2</v>
      </c>
      <c r="I83" s="1">
        <v>0.19059805504153721</v>
      </c>
      <c r="J83" s="1">
        <v>0.41436476444239961</v>
      </c>
      <c r="K83" s="1">
        <v>2.6910012486169869E-2</v>
      </c>
      <c r="L83" s="1">
        <v>-0.12589702012444351</v>
      </c>
      <c r="M83" s="1">
        <v>0.35001800504141212</v>
      </c>
    </row>
    <row r="84" spans="1:14" x14ac:dyDescent="0.25">
      <c r="A84" s="4" t="s">
        <v>96</v>
      </c>
      <c r="B84" s="1">
        <v>0.77</v>
      </c>
      <c r="C84" s="1">
        <v>-0.13095238095238099</v>
      </c>
      <c r="D84" s="1">
        <v>9.1585930846918601E-2</v>
      </c>
      <c r="E84" s="1">
        <v>1.8970649180975799E-2</v>
      </c>
      <c r="F84" s="1">
        <v>-1.32543166199585E-2</v>
      </c>
      <c r="G84" s="1">
        <v>5.7882101893838502E-2</v>
      </c>
      <c r="I84" s="1">
        <v>9.6690731544464281E-2</v>
      </c>
      <c r="J84" s="1">
        <v>0.39016216122916902</v>
      </c>
      <c r="K84" s="1">
        <v>2.5068769790758338E-2</v>
      </c>
      <c r="L84" s="1">
        <v>-0.1085256705910311</v>
      </c>
      <c r="M84" s="1">
        <v>0.34486266531027548</v>
      </c>
    </row>
    <row r="85" spans="1:14" x14ac:dyDescent="0.25">
      <c r="A85" s="4" t="s">
        <v>97</v>
      </c>
      <c r="B85" s="1">
        <v>0.13</v>
      </c>
      <c r="C85" s="1">
        <v>0.209665144596651</v>
      </c>
      <c r="D85" s="1">
        <v>5.6393871418993297E-2</v>
      </c>
      <c r="E85" s="1">
        <v>-1.61341157381188E-2</v>
      </c>
      <c r="F85" s="1">
        <v>-2.5530363914414399E-3</v>
      </c>
      <c r="G85" s="1">
        <v>0.19314170448814899</v>
      </c>
      <c r="I85" s="1">
        <v>0.31914187310676739</v>
      </c>
      <c r="J85" s="1">
        <v>0.37770820963998508</v>
      </c>
      <c r="K85" s="1">
        <v>4.674833076988949E-2</v>
      </c>
      <c r="L85" s="1">
        <v>-5.02578000302637E-2</v>
      </c>
      <c r="M85" s="1">
        <v>0.51375559820857331</v>
      </c>
      <c r="N85" s="1">
        <v>0.51375559820857331</v>
      </c>
    </row>
    <row r="86" spans="1:14" x14ac:dyDescent="0.25">
      <c r="A86" s="4" t="s">
        <v>98</v>
      </c>
      <c r="B86" s="1">
        <v>0.19</v>
      </c>
      <c r="C86" s="1">
        <v>-2.2019502988361102E-3</v>
      </c>
      <c r="D86" s="1">
        <v>9.5979204538331406E-2</v>
      </c>
      <c r="E86" s="1">
        <v>9.8644917444787497E-2</v>
      </c>
      <c r="F86" s="1">
        <v>3.03946152969651E-3</v>
      </c>
      <c r="G86" s="1">
        <v>8.9814032121724605E-2</v>
      </c>
      <c r="I86" s="1">
        <v>0.15257439773264039</v>
      </c>
      <c r="J86" s="1">
        <v>0.37548677352738719</v>
      </c>
      <c r="K86" s="1">
        <v>2.9675892637463619E-2</v>
      </c>
      <c r="L86" s="1">
        <v>-1.7189245905923859E-2</v>
      </c>
      <c r="M86" s="1">
        <v>0.48402877697841729</v>
      </c>
    </row>
    <row r="87" spans="1:14" x14ac:dyDescent="0.25">
      <c r="A87" s="4" t="s">
        <v>99</v>
      </c>
      <c r="B87" s="1">
        <v>0.22</v>
      </c>
      <c r="C87" s="1">
        <v>0.249054224464061</v>
      </c>
      <c r="D87" s="1">
        <v>5.5528844864904503E-2</v>
      </c>
      <c r="E87" s="1">
        <v>-5.6990619456859501E-2</v>
      </c>
      <c r="F87" s="1">
        <v>-1.15887724786736E-2</v>
      </c>
      <c r="G87" s="1">
        <v>7.5043630017451901E-2</v>
      </c>
      <c r="I87" s="1">
        <v>0.31018518518518529</v>
      </c>
      <c r="J87" s="1">
        <v>0.33400120623719531</v>
      </c>
      <c r="K87" s="1">
        <v>3.8654100492759191E-2</v>
      </c>
      <c r="L87" s="1">
        <v>-2.422264055727141E-2</v>
      </c>
      <c r="M87" s="1">
        <v>0.47879434515870889</v>
      </c>
    </row>
    <row r="88" spans="1:14" x14ac:dyDescent="0.25">
      <c r="A88" s="4" t="s">
        <v>100</v>
      </c>
      <c r="B88" s="1">
        <v>0.34</v>
      </c>
      <c r="C88" s="1">
        <v>0.21403331650681501</v>
      </c>
      <c r="D88" s="1">
        <v>7.3162636882557405E-2</v>
      </c>
      <c r="E88" s="1">
        <v>1.22252410585907E-2</v>
      </c>
      <c r="F88" s="1">
        <v>-3.1893768792747801E-2</v>
      </c>
      <c r="G88" s="1">
        <v>0.12878787878787901</v>
      </c>
      <c r="I88" s="1">
        <v>0.83028919330289286</v>
      </c>
      <c r="J88" s="1">
        <v>0.31148653682197808</v>
      </c>
      <c r="K88" s="1">
        <v>3.1778391352909267E-2</v>
      </c>
      <c r="L88" s="1">
        <v>-4.2654903022632973E-2</v>
      </c>
      <c r="M88" s="1">
        <v>0.57791225416036296</v>
      </c>
    </row>
    <row r="89" spans="1:14" x14ac:dyDescent="0.25">
      <c r="A89" s="4" t="s">
        <v>101</v>
      </c>
      <c r="B89" s="1">
        <v>0.14699999999999999</v>
      </c>
      <c r="C89" s="1">
        <v>1.35135135135135E-2</v>
      </c>
      <c r="D89" s="1">
        <v>3.89999968442711E-2</v>
      </c>
      <c r="E89" s="1">
        <v>-5.0741683217569002E-3</v>
      </c>
      <c r="F89" s="1">
        <v>-4.5617727237877099E-3</v>
      </c>
      <c r="G89" s="1">
        <v>8.6769255353148E-2</v>
      </c>
      <c r="I89" s="1">
        <v>0.53350110097515069</v>
      </c>
      <c r="J89" s="1">
        <v>0.28989247712029093</v>
      </c>
      <c r="K89" s="1">
        <v>4.3376938407178711E-2</v>
      </c>
      <c r="L89" s="1">
        <v>-4.4582879094598571E-2</v>
      </c>
      <c r="M89" s="1">
        <v>0.43723626373626429</v>
      </c>
    </row>
    <row r="90" spans="1:14" x14ac:dyDescent="0.25">
      <c r="A90" s="4" t="s">
        <v>102</v>
      </c>
      <c r="B90" s="1">
        <v>0.25</v>
      </c>
      <c r="C90" s="1">
        <v>9.2307692307692299E-3</v>
      </c>
      <c r="D90" s="1">
        <v>7.7959581308577997E-2</v>
      </c>
      <c r="E90" s="1">
        <v>9.88752692326514E-2</v>
      </c>
      <c r="F90" s="1">
        <v>5.7336113309367302E-5</v>
      </c>
      <c r="G90" s="1">
        <v>6.76367982247323E-2</v>
      </c>
      <c r="I90" s="1">
        <v>0.55107187894073251</v>
      </c>
      <c r="J90" s="1">
        <v>0.2686846144634516</v>
      </c>
      <c r="K90" s="1">
        <v>4.3595702212810172E-2</v>
      </c>
      <c r="L90" s="1">
        <v>-4.7423419062147087E-2</v>
      </c>
      <c r="M90" s="1">
        <v>0.40798914097343442</v>
      </c>
    </row>
    <row r="91" spans="1:14" x14ac:dyDescent="0.25">
      <c r="A91" s="4" t="s">
        <v>103</v>
      </c>
      <c r="B91" s="1">
        <v>0.25</v>
      </c>
      <c r="C91" s="1">
        <v>2.4390243902439001E-2</v>
      </c>
      <c r="D91" s="1">
        <v>5.6323898920645203E-2</v>
      </c>
      <c r="E91" s="1">
        <v>-4.7135514713127998E-2</v>
      </c>
      <c r="F91" s="1">
        <v>-1.85228730636929E-2</v>
      </c>
      <c r="G91" s="1">
        <v>7.6848918881696704E-2</v>
      </c>
      <c r="I91" s="1">
        <v>0.27208480565371063</v>
      </c>
      <c r="J91" s="1">
        <v>0.26964022344855149</v>
      </c>
      <c r="K91" s="1">
        <v>5.4502004066871779E-2</v>
      </c>
      <c r="L91" s="1">
        <v>-5.4106125250866888E-2</v>
      </c>
      <c r="M91" s="1">
        <v>0.41035353535353569</v>
      </c>
    </row>
    <row r="92" spans="1:14" x14ac:dyDescent="0.25">
      <c r="A92" s="4" t="s">
        <v>104</v>
      </c>
      <c r="B92" s="1">
        <v>0.25</v>
      </c>
      <c r="C92" s="1">
        <v>0.136904761904762</v>
      </c>
      <c r="D92" s="1">
        <v>5.1065617497999503E-2</v>
      </c>
      <c r="E92" s="1">
        <v>-1.6733968728646501E-3</v>
      </c>
      <c r="F92" s="1">
        <v>-4.82168602050305E-2</v>
      </c>
      <c r="G92" s="1">
        <v>6.3179434710321003E-2</v>
      </c>
      <c r="I92" s="1">
        <v>0.1912681912681915</v>
      </c>
      <c r="J92" s="1">
        <v>0.24349762058040181</v>
      </c>
      <c r="K92" s="1">
        <v>4.0022873377350443E-2</v>
      </c>
      <c r="L92" s="1">
        <v>-7.0054697510952613E-2</v>
      </c>
      <c r="M92" s="1">
        <v>0.32837967401725798</v>
      </c>
    </row>
    <row r="93" spans="1:14" s="12" customFormat="1" x14ac:dyDescent="0.25">
      <c r="A93" s="10" t="s">
        <v>105</v>
      </c>
      <c r="B93" s="11">
        <v>0.16</v>
      </c>
      <c r="C93" s="11">
        <v>9.1371727748691095E-2</v>
      </c>
      <c r="D93" s="11">
        <v>6.0031290882121197E-2</v>
      </c>
      <c r="E93" s="11">
        <v>3.0247766886886399E-4</v>
      </c>
      <c r="F93" s="11">
        <v>-4.82168602050305E-2</v>
      </c>
      <c r="G93" s="11">
        <v>7.93456032719837E-2</v>
      </c>
      <c r="I93" s="11">
        <v>0.28278153846153892</v>
      </c>
      <c r="J93" s="11">
        <v>0.26866832719563288</v>
      </c>
      <c r="K93" s="11">
        <v>4.5643226808993909E-2</v>
      </c>
      <c r="L93" s="11">
        <v>-0.11083758329987201</v>
      </c>
      <c r="M93" s="11">
        <v>0.31930559644005418</v>
      </c>
    </row>
    <row r="94" spans="1:14" x14ac:dyDescent="0.25">
      <c r="A94" s="5" t="s">
        <v>106</v>
      </c>
      <c r="B94" s="3">
        <v>0.16</v>
      </c>
      <c r="C94" s="3">
        <v>3.027447247471033E-2</v>
      </c>
      <c r="D94" s="3">
        <v>8.342794732096788E-2</v>
      </c>
      <c r="E94" s="3">
        <v>0.15882026182191211</v>
      </c>
      <c r="F94" s="3">
        <v>1.7460577200352829</v>
      </c>
      <c r="G94" s="3">
        <v>7.4152497596768036E-2</v>
      </c>
      <c r="I94" s="3">
        <v>0.31324040206838683</v>
      </c>
      <c r="J94" s="3">
        <v>0.27724164499879911</v>
      </c>
      <c r="K94" s="3">
        <v>8.7031722303881898E-2</v>
      </c>
      <c r="L94" s="3">
        <v>-0.1346915612310268</v>
      </c>
      <c r="M94" s="3">
        <v>0.32736722050061712</v>
      </c>
    </row>
    <row r="95" spans="1:14" x14ac:dyDescent="0.25">
      <c r="A95" s="5" t="s">
        <v>107</v>
      </c>
      <c r="B95" s="3">
        <v>0.16</v>
      </c>
      <c r="C95" s="3">
        <v>4.3129341672378418E-2</v>
      </c>
      <c r="D95" s="3">
        <v>5.965815216555341E-2</v>
      </c>
      <c r="E95" s="3">
        <v>-6.0665121336315207E-2</v>
      </c>
      <c r="F95" s="3">
        <v>1.1351984977694749</v>
      </c>
      <c r="G95" s="3">
        <v>6.5817385057955743E-2</v>
      </c>
      <c r="I95" s="3">
        <v>0.33332034051169418</v>
      </c>
      <c r="J95" s="3">
        <v>0.28291090109869099</v>
      </c>
      <c r="K95" s="3">
        <v>8.9667999476462201E-2</v>
      </c>
      <c r="L95" s="3">
        <v>-0.13554442318073329</v>
      </c>
      <c r="M95" s="3">
        <v>0.31422602581366688</v>
      </c>
    </row>
    <row r="96" spans="1:14" x14ac:dyDescent="0.25">
      <c r="A96" s="5" t="s">
        <v>108</v>
      </c>
      <c r="B96" s="3">
        <v>0.16</v>
      </c>
      <c r="C96" s="3">
        <v>2.066477360686559E-2</v>
      </c>
      <c r="D96" s="3">
        <v>9.1689276451289325E-2</v>
      </c>
      <c r="E96" s="3">
        <v>-2.780767001022531E-2</v>
      </c>
      <c r="F96" s="3">
        <v>1.2946893660472081</v>
      </c>
      <c r="G96" s="3">
        <v>4.3339791499544547E-2</v>
      </c>
      <c r="I96" s="3">
        <v>0.19576315251912749</v>
      </c>
      <c r="J96" s="3">
        <v>0.33338709062747562</v>
      </c>
      <c r="K96" s="3">
        <v>7.2151467562241445E-2</v>
      </c>
      <c r="L96" s="3">
        <v>-0.1164215660443161</v>
      </c>
      <c r="M96" s="3">
        <v>0.28967980350175632</v>
      </c>
    </row>
    <row r="97" spans="1:14" x14ac:dyDescent="0.25">
      <c r="A97" s="5" t="s">
        <v>109</v>
      </c>
      <c r="B97" s="3">
        <v>0.16</v>
      </c>
      <c r="C97" s="3">
        <v>5.583278762628105E-2</v>
      </c>
      <c r="D97" s="3">
        <v>4.5823891011587771E-2</v>
      </c>
      <c r="E97" s="3">
        <v>-1.44015126060969E-2</v>
      </c>
      <c r="F97" s="3">
        <v>3.3238874796943421</v>
      </c>
      <c r="G97" s="3">
        <v>5.3293956589822417E-2</v>
      </c>
      <c r="I97" s="3">
        <v>0.15622289937699271</v>
      </c>
      <c r="J97" s="3">
        <v>0.3160108755006934</v>
      </c>
      <c r="K97" s="3">
        <v>4.4780976444197318E-2</v>
      </c>
      <c r="L97" s="3">
        <v>-9.0547488552112809E-2</v>
      </c>
      <c r="M97" s="3">
        <v>0.25847415851659711</v>
      </c>
    </row>
    <row r="98" spans="1:14" x14ac:dyDescent="0.25">
      <c r="A98" s="5" t="s">
        <v>110</v>
      </c>
      <c r="B98" s="3">
        <v>0.16</v>
      </c>
      <c r="C98" s="3">
        <v>6.1262920593288452E-2</v>
      </c>
      <c r="D98" s="3">
        <v>7.5855903481749379E-2</v>
      </c>
      <c r="E98" s="3">
        <v>0.1547896652601439</v>
      </c>
      <c r="F98" s="3">
        <v>1.2441666339641699</v>
      </c>
      <c r="G98" s="3">
        <v>6.0204845470307473E-2</v>
      </c>
      <c r="I98" s="3">
        <v>0.187531194083983</v>
      </c>
      <c r="J98" s="3">
        <v>0.30491676331728562</v>
      </c>
      <c r="K98" s="3">
        <v>4.0998812070707213E-2</v>
      </c>
      <c r="L98" s="3">
        <v>-8.5362069293053011E-2</v>
      </c>
      <c r="M98" s="3">
        <v>0.24204867486991691</v>
      </c>
    </row>
    <row r="99" spans="1:14" x14ac:dyDescent="0.25">
      <c r="A99" s="5" t="s">
        <v>111</v>
      </c>
      <c r="B99" s="3">
        <v>0.16</v>
      </c>
      <c r="C99" s="3">
        <v>6.9513060869245802E-2</v>
      </c>
      <c r="D99" s="3">
        <v>5.5694314508078699E-2</v>
      </c>
      <c r="E99" s="3">
        <v>-6.202696862684294E-2</v>
      </c>
      <c r="F99" s="3">
        <v>0.76083077879836314</v>
      </c>
      <c r="G99" s="3">
        <v>6.1146261518704857E-2</v>
      </c>
      <c r="I99" s="3">
        <v>0.22114552447759389</v>
      </c>
      <c r="J99" s="3">
        <v>0.29859206868543892</v>
      </c>
      <c r="K99" s="3">
        <v>3.6304571013332287E-2</v>
      </c>
      <c r="L99" s="3">
        <v>-8.4177142844732988E-2</v>
      </c>
      <c r="M99" s="3">
        <v>0.23613899995492971</v>
      </c>
    </row>
    <row r="100" spans="1:14" x14ac:dyDescent="0.25">
      <c r="A100" s="5" t="s">
        <v>112</v>
      </c>
      <c r="B100" s="3">
        <v>0.16</v>
      </c>
      <c r="C100" s="3">
        <v>3.6053356982420973E-2</v>
      </c>
      <c r="D100" s="3">
        <v>8.8775277889820162E-2</v>
      </c>
      <c r="E100" s="3">
        <v>-2.6463289451264631E-2</v>
      </c>
      <c r="F100" s="3">
        <v>-0.68085890937533378</v>
      </c>
      <c r="G100" s="3">
        <v>4.2682664628428138E-2</v>
      </c>
      <c r="I100" s="3">
        <v>0.24081963743454729</v>
      </c>
      <c r="J100" s="3">
        <v>0.29443729121833878</v>
      </c>
      <c r="K100" s="3">
        <v>3.5429827384278578E-2</v>
      </c>
      <c r="L100" s="3">
        <v>-8.3634031645957951E-2</v>
      </c>
      <c r="M100" s="3">
        <v>0.23536818161336079</v>
      </c>
    </row>
    <row r="101" spans="1:14" x14ac:dyDescent="0.25">
      <c r="A101" s="5" t="s">
        <v>113</v>
      </c>
      <c r="B101" s="3">
        <v>0.16</v>
      </c>
      <c r="C101" s="3">
        <v>6.4330881875508339E-2</v>
      </c>
      <c r="D101" s="3">
        <v>4.4388429714378883E-2</v>
      </c>
      <c r="E101" s="3">
        <v>-1.6597836357269181E-2</v>
      </c>
      <c r="F101" s="3">
        <v>0.65390621022164075</v>
      </c>
      <c r="G101" s="3">
        <v>5.3337014146124691E-2</v>
      </c>
      <c r="I101" s="3">
        <v>0.25141682832704532</v>
      </c>
      <c r="J101" s="3">
        <v>0.29234550294404738</v>
      </c>
      <c r="K101" s="3">
        <v>3.3265627647057538E-2</v>
      </c>
      <c r="L101" s="3">
        <v>-8.4572679522577077E-2</v>
      </c>
      <c r="M101" s="3">
        <v>0.23549359418973251</v>
      </c>
    </row>
    <row r="102" spans="1:14" x14ac:dyDescent="0.25">
      <c r="A102" s="5" t="s">
        <v>114</v>
      </c>
      <c r="B102" s="3">
        <v>0.16</v>
      </c>
      <c r="C102" s="3">
        <v>6.7845421453360824E-2</v>
      </c>
      <c r="D102" s="3">
        <v>7.4391815522654017E-2</v>
      </c>
      <c r="E102" s="3">
        <v>0.15570048683089191</v>
      </c>
      <c r="F102" s="3">
        <v>1.4670814145701361</v>
      </c>
      <c r="G102" s="3">
        <v>6.0924858545832877E-2</v>
      </c>
      <c r="I102" s="3">
        <v>0.25923258005258831</v>
      </c>
      <c r="J102" s="3">
        <v>0.29045949952849059</v>
      </c>
      <c r="K102" s="3">
        <v>3.4725502205553697E-2</v>
      </c>
      <c r="L102" s="3">
        <v>-8.4241136946969886E-2</v>
      </c>
      <c r="M102" s="3">
        <v>0.23641085462739711</v>
      </c>
    </row>
    <row r="103" spans="1:14" x14ac:dyDescent="0.25">
      <c r="A103" s="5" t="s">
        <v>115</v>
      </c>
      <c r="B103" s="3">
        <v>0.16</v>
      </c>
      <c r="C103" s="3">
        <v>7.1673797422207322E-2</v>
      </c>
      <c r="D103" s="3">
        <v>5.4968231199409412E-2</v>
      </c>
      <c r="E103" s="3">
        <v>-6.131033230103286E-2</v>
      </c>
      <c r="F103" s="3">
        <v>0.67040158322300236</v>
      </c>
      <c r="G103" s="3">
        <v>6.224987694180719E-2</v>
      </c>
      <c r="I103" s="3">
        <v>0.2617386518685878</v>
      </c>
      <c r="J103" s="3">
        <v>0.28951716966201341</v>
      </c>
      <c r="K103" s="3">
        <v>3.4600269795801893E-2</v>
      </c>
      <c r="L103" s="3">
        <v>-8.4341794740171894E-2</v>
      </c>
      <c r="M103" s="3">
        <v>0.23773808593628959</v>
      </c>
    </row>
    <row r="104" spans="1:14" x14ac:dyDescent="0.25">
      <c r="A104" s="5" t="s">
        <v>116</v>
      </c>
      <c r="B104" s="3">
        <v>0.16</v>
      </c>
      <c r="C104" s="3">
        <v>3.4276194163054177E-2</v>
      </c>
      <c r="D104" s="3">
        <v>8.9738305259851853E-2</v>
      </c>
      <c r="E104" s="3">
        <v>-2.7478479027379279E-2</v>
      </c>
      <c r="F104" s="3">
        <v>1.13818844116983</v>
      </c>
      <c r="G104" s="3">
        <v>4.2392699002731252E-2</v>
      </c>
      <c r="I104" s="3">
        <v>0.25952706587405178</v>
      </c>
      <c r="J104" s="3">
        <v>0.29063414421120098</v>
      </c>
      <c r="K104" s="3">
        <v>3.4483994013176478E-2</v>
      </c>
      <c r="L104" s="3">
        <v>-8.3333564462079623E-2</v>
      </c>
      <c r="M104" s="3">
        <v>0.23741240627929369</v>
      </c>
      <c r="N104" s="1"/>
    </row>
    <row r="105" spans="1:14" x14ac:dyDescent="0.25">
      <c r="A105" s="13" t="s">
        <v>117</v>
      </c>
      <c r="B105" s="14">
        <v>0.16</v>
      </c>
      <c r="C105" s="3">
        <v>6.2509823006365969E-2</v>
      </c>
      <c r="D105" s="3">
        <v>4.4303525913086693E-2</v>
      </c>
      <c r="E105" s="3">
        <v>-1.9772271948592851E-2</v>
      </c>
      <c r="F105" s="3">
        <v>1.0494081022695381</v>
      </c>
      <c r="G105" s="3">
        <v>5.2455283896623871E-2</v>
      </c>
      <c r="I105" s="3">
        <v>0.25734966414011379</v>
      </c>
      <c r="J105" s="3">
        <v>0.29051789365606462</v>
      </c>
      <c r="K105" s="3">
        <v>3.0801112211122691E-2</v>
      </c>
      <c r="L105" s="3">
        <v>-8.4441830019356567E-2</v>
      </c>
      <c r="M105" s="3">
        <v>0.23638286760245639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5"/>
  <sheetViews>
    <sheetView topLeftCell="A85" workbookViewId="0">
      <selection activeCell="B94" sqref="B94:B105"/>
    </sheetView>
  </sheetViews>
  <sheetFormatPr defaultRowHeight="15" x14ac:dyDescent="0.25"/>
  <cols>
    <col min="1" max="1" width="7.85546875" bestFit="1" customWidth="1"/>
    <col min="2" max="2" width="6.28515625" bestFit="1" customWidth="1"/>
    <col min="3" max="3" width="12.42578125" style="1" bestFit="1" customWidth="1"/>
    <col min="4" max="4" width="16" style="1" bestFit="1" customWidth="1"/>
    <col min="5" max="5" width="16.28515625" style="1" bestFit="1" customWidth="1"/>
    <col min="6" max="7" width="24.7109375" style="1" bestFit="1" customWidth="1"/>
    <col min="9" max="9" width="16.85546875" bestFit="1" customWidth="1"/>
    <col min="10" max="10" width="20.42578125" bestFit="1" customWidth="1"/>
    <col min="11" max="11" width="20.7109375" bestFit="1" customWidth="1"/>
    <col min="12" max="12" width="29.140625" bestFit="1" customWidth="1"/>
    <col min="13" max="13" width="13" bestFit="1" customWidth="1"/>
  </cols>
  <sheetData>
    <row r="1" spans="1:13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4"/>
      <c r="I1" s="4" t="str">
        <f>_xlfn.CONCAT(C1, "_P2P")</f>
        <v>azad_growth_P2P</v>
      </c>
      <c r="J1" s="4" t="str">
        <f>_xlfn.CONCAT(D1, "_P2P")</f>
        <v>liquidity_growth_P2P</v>
      </c>
      <c r="K1" s="4" t="str">
        <f>_xlfn.CONCAT(E1, "_P2P")</f>
        <v>real_gdp_growth_P2P</v>
      </c>
      <c r="L1" s="4" t="str">
        <f>_xlfn.CONCAT(F1, "_P2P")</f>
        <v>BD_P2P</v>
      </c>
      <c r="M1" s="4" t="str">
        <f>_xlfn.CONCAT(G1, "_P2P")</f>
        <v>inflation_P2P</v>
      </c>
    </row>
    <row r="2" spans="1:13" x14ac:dyDescent="0.25">
      <c r="A2" s="4" t="s">
        <v>14</v>
      </c>
      <c r="B2" s="6">
        <v>0.04</v>
      </c>
      <c r="C2" s="1">
        <v>2.27613806903449E-3</v>
      </c>
      <c r="D2" s="1">
        <v>6.72124784522945E-2</v>
      </c>
      <c r="E2" s="1">
        <v>0.140830447258328</v>
      </c>
      <c r="F2" s="1">
        <v>-5.24346866359856E-3</v>
      </c>
      <c r="G2" s="1">
        <v>2.0833333333333402E-2</v>
      </c>
      <c r="H2" s="1"/>
      <c r="I2" s="1"/>
      <c r="J2" s="1"/>
      <c r="K2" s="1"/>
      <c r="L2" s="1"/>
      <c r="M2" s="1"/>
    </row>
    <row r="3" spans="1:13" x14ac:dyDescent="0.25">
      <c r="A3" s="4" t="s">
        <v>15</v>
      </c>
      <c r="B3" s="6">
        <v>0.04</v>
      </c>
      <c r="C3" s="1">
        <v>-1.8467220683287401E-3</v>
      </c>
      <c r="D3" s="1">
        <v>5.9755030901934097E-2</v>
      </c>
      <c r="E3" s="1">
        <v>-1.3033166151195701E-2</v>
      </c>
      <c r="F3" s="1">
        <v>-1.04808682768698E-2</v>
      </c>
      <c r="G3" s="1">
        <v>3.06122448979591E-2</v>
      </c>
      <c r="H3" s="1"/>
      <c r="I3" s="1"/>
      <c r="J3" s="1"/>
      <c r="K3" s="1"/>
      <c r="L3" s="1"/>
      <c r="M3" s="1"/>
    </row>
    <row r="4" spans="1:13" x14ac:dyDescent="0.25">
      <c r="A4" s="4" t="s">
        <v>16</v>
      </c>
      <c r="B4" s="6">
        <v>0.02</v>
      </c>
      <c r="C4" s="1">
        <v>-4.6253469010173499E-4</v>
      </c>
      <c r="D4" s="1">
        <v>7.9900043773748097E-2</v>
      </c>
      <c r="E4" s="1">
        <v>-9.4627934852014303E-2</v>
      </c>
      <c r="F4" s="1">
        <v>-4.7716633204446697E-3</v>
      </c>
      <c r="G4" s="1">
        <v>3.9603960396039598E-2</v>
      </c>
      <c r="H4" s="1"/>
      <c r="I4" s="1"/>
      <c r="J4" s="1"/>
      <c r="K4" s="1"/>
      <c r="L4" s="1"/>
      <c r="M4" s="1"/>
    </row>
    <row r="5" spans="1:13" x14ac:dyDescent="0.25">
      <c r="A5" s="4" t="s">
        <v>17</v>
      </c>
      <c r="B5" s="6">
        <v>0.03</v>
      </c>
      <c r="C5" s="1">
        <v>7.5040334179621597E-4</v>
      </c>
      <c r="D5" s="1">
        <v>5.72309952853527E-2</v>
      </c>
      <c r="E5" s="1">
        <v>1.34435172682132E-2</v>
      </c>
      <c r="F5" s="1">
        <v>2.52281248157088E-2</v>
      </c>
      <c r="G5" s="1">
        <v>3.8095238095238099E-2</v>
      </c>
      <c r="H5" s="1"/>
      <c r="I5" s="1">
        <f t="shared" ref="I5:I36" si="0">(1+C2)*(1+C3)*(1+C4)*(1+C5)-1</f>
        <v>7.1285642821439232E-4</v>
      </c>
      <c r="J5" s="1">
        <f t="shared" ref="J5:J36" si="1">(1+D2)*(1+D3)*(1+D4)*(1+D5)-1</f>
        <v>0.29124849213627679</v>
      </c>
      <c r="K5" s="1">
        <f t="shared" ref="K5:K36" si="2">(1+E2)*(1+E3)*(1+E4)*(1+E5)-1</f>
        <v>3.3118887991965495E-2</v>
      </c>
      <c r="L5" s="1">
        <f t="shared" ref="L5:L36" si="3">(1+F2)*(1+F3)*(1+F4)*(1+F5)-1</f>
        <v>4.3480467375294207E-3</v>
      </c>
      <c r="M5" s="1">
        <f t="shared" ref="M5:M36" si="4">(1+G2)*(1+G3)*(1+G4)*(1+G5)-1</f>
        <v>0.13541666666666696</v>
      </c>
    </row>
    <row r="6" spans="1:13" x14ac:dyDescent="0.25">
      <c r="A6" s="4" t="s">
        <v>18</v>
      </c>
      <c r="B6" s="6">
        <v>0.09</v>
      </c>
      <c r="C6" s="1">
        <v>1.71213617106363E-3</v>
      </c>
      <c r="D6" s="1">
        <v>7.4347404663186595E-2</v>
      </c>
      <c r="E6" s="1">
        <v>0.15914318055853799</v>
      </c>
      <c r="F6" s="1">
        <v>-3.79894133689469E-2</v>
      </c>
      <c r="G6" s="1">
        <v>1.8348623853210899E-2</v>
      </c>
      <c r="H6" s="1"/>
      <c r="I6" s="1">
        <f t="shared" si="0"/>
        <v>1.4973422175645901E-4</v>
      </c>
      <c r="J6" s="1">
        <f t="shared" si="1"/>
        <v>0.29988122732006972</v>
      </c>
      <c r="K6" s="1">
        <f t="shared" si="2"/>
        <v>4.9702623733480555E-2</v>
      </c>
      <c r="L6" s="1">
        <f t="shared" si="3"/>
        <v>-2.8713636767285666E-2</v>
      </c>
      <c r="M6" s="1">
        <f t="shared" si="4"/>
        <v>0.13265306122448961</v>
      </c>
    </row>
    <row r="7" spans="1:13" x14ac:dyDescent="0.25">
      <c r="A7" s="4" t="s">
        <v>19</v>
      </c>
      <c r="B7" s="6">
        <v>0.02</v>
      </c>
      <c r="C7" s="1">
        <v>1.26007435686308E-3</v>
      </c>
      <c r="D7" s="1">
        <v>4.8134445962586002E-2</v>
      </c>
      <c r="E7" s="1">
        <v>-5.6162600781192598E-3</v>
      </c>
      <c r="F7" s="1">
        <v>-6.6015524385523404E-3</v>
      </c>
      <c r="G7" s="1">
        <v>2.7027027027027101E-2</v>
      </c>
      <c r="H7" s="1"/>
      <c r="I7" s="1">
        <f t="shared" si="0"/>
        <v>3.2627447058530823E-3</v>
      </c>
      <c r="J7" s="1">
        <f t="shared" si="1"/>
        <v>0.28562757456762089</v>
      </c>
      <c r="K7" s="1">
        <f t="shared" si="2"/>
        <v>5.7590979753036287E-2</v>
      </c>
      <c r="L7" s="1">
        <f t="shared" si="3"/>
        <v>-2.490580076731963E-2</v>
      </c>
      <c r="M7" s="1">
        <f t="shared" si="4"/>
        <v>0.12871287128712883</v>
      </c>
    </row>
    <row r="8" spans="1:13" x14ac:dyDescent="0.25">
      <c r="A8" s="4" t="s">
        <v>20</v>
      </c>
      <c r="B8" s="6">
        <v>0.04</v>
      </c>
      <c r="C8" s="1">
        <v>1.02174319357049E-2</v>
      </c>
      <c r="D8" s="1">
        <v>9.2704425394823098E-2</v>
      </c>
      <c r="E8" s="1">
        <v>-2.79912533473834E-2</v>
      </c>
      <c r="F8" s="1">
        <v>-3.8202444934092902E-2</v>
      </c>
      <c r="G8" s="1">
        <v>2.6315789473684102E-2</v>
      </c>
      <c r="H8" s="1"/>
      <c r="I8" s="1">
        <f t="shared" si="0"/>
        <v>1.3982515602136258E-2</v>
      </c>
      <c r="J8" s="1">
        <f t="shared" si="1"/>
        <v>0.30087126881715087</v>
      </c>
      <c r="K8" s="1">
        <f t="shared" si="2"/>
        <v>0.13543119152106153</v>
      </c>
      <c r="L8" s="1">
        <f t="shared" si="3"/>
        <v>-5.7660255223512258E-2</v>
      </c>
      <c r="M8" s="1">
        <f t="shared" si="4"/>
        <v>0.11428571428571432</v>
      </c>
    </row>
    <row r="9" spans="1:13" x14ac:dyDescent="0.25">
      <c r="A9" s="4" t="s">
        <v>21</v>
      </c>
      <c r="B9" s="6">
        <v>0.04</v>
      </c>
      <c r="C9" s="1">
        <v>1.01510946654333E-2</v>
      </c>
      <c r="D9" s="1">
        <v>2.29057491305889E-2</v>
      </c>
      <c r="E9" s="1">
        <v>1.4070748517687399E-2</v>
      </c>
      <c r="F9" s="1">
        <v>1.4980783868025401E-2</v>
      </c>
      <c r="G9" s="1">
        <v>4.2735042735042701E-2</v>
      </c>
      <c r="H9" s="1"/>
      <c r="I9" s="1">
        <f t="shared" si="0"/>
        <v>2.3507504655260858E-2</v>
      </c>
      <c r="J9" s="1">
        <f t="shared" si="1"/>
        <v>0.25863572453502681</v>
      </c>
      <c r="K9" s="1">
        <f t="shared" si="2"/>
        <v>0.13613392227301246</v>
      </c>
      <c r="L9" s="1">
        <f t="shared" si="3"/>
        <v>-6.7079111787765711E-2</v>
      </c>
      <c r="M9" s="1">
        <f t="shared" si="4"/>
        <v>0.11926605504587173</v>
      </c>
    </row>
    <row r="10" spans="1:13" x14ac:dyDescent="0.25">
      <c r="A10" s="4" t="s">
        <v>22</v>
      </c>
      <c r="B10" s="6">
        <v>0.03</v>
      </c>
      <c r="C10" s="1">
        <v>3.0379252240592E-2</v>
      </c>
      <c r="D10" s="1">
        <v>8.6027530177057304E-2</v>
      </c>
      <c r="E10" s="1">
        <v>0.117231898140028</v>
      </c>
      <c r="F10" s="1">
        <v>-3.4347773706802802E-2</v>
      </c>
      <c r="G10" s="1">
        <v>3.2786885245901697E-2</v>
      </c>
      <c r="H10" s="1"/>
      <c r="I10" s="1">
        <f t="shared" si="0"/>
        <v>5.2798363150934557E-2</v>
      </c>
      <c r="J10" s="1">
        <f t="shared" si="1"/>
        <v>0.27231940187719816</v>
      </c>
      <c r="K10" s="1">
        <f t="shared" si="2"/>
        <v>9.5054588433780118E-2</v>
      </c>
      <c r="L10" s="1">
        <f t="shared" si="3"/>
        <v>-6.3547589624320722E-2</v>
      </c>
      <c r="M10" s="1">
        <f t="shared" si="4"/>
        <v>0.13513513513513531</v>
      </c>
    </row>
    <row r="11" spans="1:13" x14ac:dyDescent="0.25">
      <c r="A11" s="4" t="s">
        <v>23</v>
      </c>
      <c r="B11" s="6">
        <v>0.03</v>
      </c>
      <c r="C11" s="1">
        <v>-7.3471902922285703E-3</v>
      </c>
      <c r="D11" s="1">
        <v>4.8549788823036101E-2</v>
      </c>
      <c r="E11" s="1">
        <v>-8.6892418639072794E-3</v>
      </c>
      <c r="F11" s="1">
        <v>-2.0371593022669499E-2</v>
      </c>
      <c r="G11" s="1">
        <v>3.9682539682539701E-2</v>
      </c>
      <c r="H11" s="1"/>
      <c r="I11" s="1">
        <f t="shared" si="0"/>
        <v>4.3748053080804983E-2</v>
      </c>
      <c r="J11" s="1">
        <f t="shared" si="1"/>
        <v>0.27282358221572012</v>
      </c>
      <c r="K11" s="1">
        <f t="shared" si="2"/>
        <v>9.1670499706660635E-2</v>
      </c>
      <c r="L11" s="1">
        <f t="shared" si="3"/>
        <v>-7.6528269962226947E-2</v>
      </c>
      <c r="M11" s="1">
        <f t="shared" si="4"/>
        <v>0.1491228070175441</v>
      </c>
    </row>
    <row r="12" spans="1:13" x14ac:dyDescent="0.25">
      <c r="A12" s="4" t="s">
        <v>24</v>
      </c>
      <c r="B12" s="6">
        <v>0.03</v>
      </c>
      <c r="C12" s="1">
        <v>6.8762982594370503E-3</v>
      </c>
      <c r="D12" s="1">
        <v>8.2756825465232997E-2</v>
      </c>
      <c r="E12" s="1">
        <v>-5.4915949662745697E-2</v>
      </c>
      <c r="F12" s="1">
        <v>-3.5189138121658498E-2</v>
      </c>
      <c r="G12" s="1">
        <v>1.52671755725192E-2</v>
      </c>
      <c r="H12" s="1"/>
      <c r="I12" s="1">
        <f t="shared" si="0"/>
        <v>4.0296022201665282E-2</v>
      </c>
      <c r="J12" s="1">
        <f t="shared" si="1"/>
        <v>0.26123624031193415</v>
      </c>
      <c r="K12" s="1">
        <f t="shared" si="2"/>
        <v>6.1431166179812813E-2</v>
      </c>
      <c r="L12" s="1">
        <f t="shared" si="3"/>
        <v>-7.3635037763250644E-2</v>
      </c>
      <c r="M12" s="1">
        <f t="shared" si="4"/>
        <v>0.13675213675213693</v>
      </c>
    </row>
    <row r="13" spans="1:13" x14ac:dyDescent="0.25">
      <c r="A13" s="4" t="s">
        <v>25</v>
      </c>
      <c r="B13" s="6">
        <v>0.01</v>
      </c>
      <c r="C13" s="1">
        <v>2.2017500177847201E-2</v>
      </c>
      <c r="D13" s="1">
        <v>4.8477353814040502E-2</v>
      </c>
      <c r="E13" s="1">
        <v>1.80934605599367E-2</v>
      </c>
      <c r="F13" s="1">
        <v>2.15865591613317E-2</v>
      </c>
      <c r="G13" s="1">
        <v>4.5112781954887202E-2</v>
      </c>
      <c r="H13" s="1"/>
      <c r="I13" s="1">
        <f t="shared" si="0"/>
        <v>5.2516544970572898E-2</v>
      </c>
      <c r="J13" s="1">
        <f t="shared" si="1"/>
        <v>0.29276586518412961</v>
      </c>
      <c r="K13" s="1">
        <f t="shared" si="2"/>
        <v>6.5641752019559796E-2</v>
      </c>
      <c r="L13" s="1">
        <f t="shared" si="3"/>
        <v>-6.7605998714050264E-2</v>
      </c>
      <c r="M13" s="1">
        <f t="shared" si="4"/>
        <v>0.13934426229508201</v>
      </c>
    </row>
    <row r="14" spans="1:13" x14ac:dyDescent="0.25">
      <c r="A14" s="4" t="s">
        <v>26</v>
      </c>
      <c r="B14" s="6">
        <v>0.04</v>
      </c>
      <c r="C14" s="1">
        <v>1.83760832492256E-2</v>
      </c>
      <c r="D14" s="1">
        <v>9.0740963449541301E-2</v>
      </c>
      <c r="E14" s="1">
        <v>0.11064274817179</v>
      </c>
      <c r="F14" s="1">
        <v>-1.5108796580962499E-2</v>
      </c>
      <c r="G14" s="1">
        <v>4.3165467625899297E-2</v>
      </c>
      <c r="H14" s="1"/>
      <c r="I14" s="1">
        <f t="shared" si="0"/>
        <v>4.0255492617258692E-2</v>
      </c>
      <c r="J14" s="1">
        <f t="shared" si="1"/>
        <v>0.2983765568776422</v>
      </c>
      <c r="K14" s="1">
        <f t="shared" si="2"/>
        <v>5.935686762970116E-2</v>
      </c>
      <c r="L14" s="1">
        <f t="shared" si="3"/>
        <v>-4.9029635117945003E-2</v>
      </c>
      <c r="M14" s="1">
        <f t="shared" si="4"/>
        <v>0.1507936507936507</v>
      </c>
    </row>
    <row r="15" spans="1:13" x14ac:dyDescent="0.25">
      <c r="A15" s="4" t="s">
        <v>27</v>
      </c>
      <c r="B15" s="6">
        <v>0.06</v>
      </c>
      <c r="C15" s="1">
        <v>4.3402481118212403E-3</v>
      </c>
      <c r="D15" s="1">
        <v>3.9443583101124897E-2</v>
      </c>
      <c r="E15" s="1">
        <v>-5.0795996020480898E-2</v>
      </c>
      <c r="F15" s="1">
        <v>2.3427471546450598E-3</v>
      </c>
      <c r="G15" s="1">
        <v>3.4482758620689703E-2</v>
      </c>
      <c r="H15" s="1"/>
      <c r="I15" s="1">
        <f t="shared" si="0"/>
        <v>5.2503402335076332E-2</v>
      </c>
      <c r="J15" s="1">
        <f t="shared" si="1"/>
        <v>0.28710071269984105</v>
      </c>
      <c r="K15" s="1">
        <f t="shared" si="2"/>
        <v>1.4359798019327519E-2</v>
      </c>
      <c r="L15" s="1">
        <f t="shared" si="3"/>
        <v>-2.6979780078394411E-2</v>
      </c>
      <c r="M15" s="1">
        <f t="shared" si="4"/>
        <v>0.14503816793893121</v>
      </c>
    </row>
    <row r="16" spans="1:13" x14ac:dyDescent="0.25">
      <c r="A16" s="4" t="s">
        <v>28</v>
      </c>
      <c r="B16" s="6">
        <v>7.0000000000000007E-2</v>
      </c>
      <c r="C16" s="1">
        <v>7.4973912254435301E-3</v>
      </c>
      <c r="D16" s="1">
        <v>9.5671960670860007E-2</v>
      </c>
      <c r="E16" s="1">
        <v>-5.67173004854791E-2</v>
      </c>
      <c r="F16" s="1">
        <v>-7.9202875624196797E-2</v>
      </c>
      <c r="G16" s="1">
        <v>2.66666666666667E-2</v>
      </c>
      <c r="H16" s="1"/>
      <c r="I16" s="1">
        <f t="shared" si="0"/>
        <v>5.3152640440112808E-2</v>
      </c>
      <c r="J16" s="1">
        <f t="shared" si="1"/>
        <v>0.30245326401775596</v>
      </c>
      <c r="K16" s="1">
        <f t="shared" si="2"/>
        <v>1.2426406109838029E-2</v>
      </c>
      <c r="L16" s="1">
        <f t="shared" si="3"/>
        <v>-7.1368020547531996E-2</v>
      </c>
      <c r="M16" s="1">
        <f t="shared" si="4"/>
        <v>0.15789473684210509</v>
      </c>
    </row>
    <row r="17" spans="1:13" x14ac:dyDescent="0.25">
      <c r="A17" s="4" t="s">
        <v>29</v>
      </c>
      <c r="B17" s="6">
        <v>0.04</v>
      </c>
      <c r="C17" s="1">
        <v>1.1809738249366699E-2</v>
      </c>
      <c r="D17" s="1">
        <v>2.7292601249921399E-2</v>
      </c>
      <c r="E17" s="1">
        <v>4.3176670060809698E-2</v>
      </c>
      <c r="F17" s="1">
        <v>5.3611872997356098E-2</v>
      </c>
      <c r="G17" s="1">
        <v>2.5974025974026E-2</v>
      </c>
      <c r="H17" s="1"/>
      <c r="I17" s="1">
        <f t="shared" si="0"/>
        <v>4.2633905265722749E-2</v>
      </c>
      <c r="J17" s="1">
        <f t="shared" si="1"/>
        <v>0.27613686335905463</v>
      </c>
      <c r="K17" s="1">
        <f t="shared" si="2"/>
        <v>3.7369993935951973E-2</v>
      </c>
      <c r="L17" s="1">
        <f t="shared" si="3"/>
        <v>-4.2256703142819485E-2</v>
      </c>
      <c r="M17" s="1">
        <f t="shared" si="4"/>
        <v>0.13669064748201443</v>
      </c>
    </row>
    <row r="18" spans="1:13" x14ac:dyDescent="0.25">
      <c r="A18" s="4" t="s">
        <v>30</v>
      </c>
      <c r="B18" s="6">
        <v>0.05</v>
      </c>
      <c r="C18" s="1">
        <v>5.2295435832387599E-3</v>
      </c>
      <c r="D18" s="1">
        <v>0.114055865122555</v>
      </c>
      <c r="E18" s="1">
        <v>0.108525140036846</v>
      </c>
      <c r="F18" s="1">
        <v>-2.9561265893989601E-2</v>
      </c>
      <c r="G18" s="1">
        <v>1.8987341772151899E-2</v>
      </c>
      <c r="H18" s="1"/>
      <c r="I18" s="1">
        <f t="shared" si="0"/>
        <v>2.9174213686021577E-2</v>
      </c>
      <c r="J18" s="1">
        <f t="shared" si="1"/>
        <v>0.30341465569246884</v>
      </c>
      <c r="K18" s="1">
        <f t="shared" si="2"/>
        <v>3.539209137302457E-2</v>
      </c>
      <c r="L18" s="1">
        <f t="shared" si="3"/>
        <v>-5.6310799229305153E-2</v>
      </c>
      <c r="M18" s="1">
        <f t="shared" si="4"/>
        <v>0.11034482758620712</v>
      </c>
    </row>
    <row r="19" spans="1:13" x14ac:dyDescent="0.25">
      <c r="A19" s="4" t="s">
        <v>31</v>
      </c>
      <c r="B19" s="6">
        <v>0.04</v>
      </c>
      <c r="C19" s="1">
        <v>7.1172407686178503E-3</v>
      </c>
      <c r="D19" s="1">
        <v>6.0099739027464801E-2</v>
      </c>
      <c r="E19" s="1">
        <v>-4.9841804975262902E-2</v>
      </c>
      <c r="F19" s="1">
        <v>-5.1074050198115901E-2</v>
      </c>
      <c r="G19" s="1">
        <v>4.3478260869565202E-2</v>
      </c>
      <c r="H19" s="1"/>
      <c r="I19" s="1">
        <f t="shared" si="0"/>
        <v>3.2019872056621601E-2</v>
      </c>
      <c r="J19" s="1">
        <f t="shared" si="1"/>
        <v>0.32931652935100386</v>
      </c>
      <c r="K19" s="1">
        <f t="shared" si="2"/>
        <v>3.6432923330892208E-2</v>
      </c>
      <c r="L19" s="1">
        <f t="shared" si="3"/>
        <v>-0.1066018348502572</v>
      </c>
      <c r="M19" s="1">
        <f t="shared" si="4"/>
        <v>0.11999999999999988</v>
      </c>
    </row>
    <row r="20" spans="1:13" x14ac:dyDescent="0.25">
      <c r="A20" s="4" t="s">
        <v>32</v>
      </c>
      <c r="B20" s="6">
        <v>0.09</v>
      </c>
      <c r="C20" s="1">
        <v>5.85797971138726E-3</v>
      </c>
      <c r="D20" s="1">
        <v>0.10682991002419499</v>
      </c>
      <c r="E20" s="1">
        <v>-2.09019623346062E-2</v>
      </c>
      <c r="F20" s="1">
        <v>-5.5895849605892597E-2</v>
      </c>
      <c r="G20" s="1">
        <v>1.7857142857142901E-2</v>
      </c>
      <c r="H20" s="1"/>
      <c r="I20" s="1">
        <f t="shared" si="0"/>
        <v>3.0340557275541746E-2</v>
      </c>
      <c r="J20" s="1">
        <f t="shared" si="1"/>
        <v>0.34285383526140412</v>
      </c>
      <c r="K20" s="1">
        <f t="shared" si="2"/>
        <v>7.5785066266300882E-2</v>
      </c>
      <c r="L20" s="1">
        <f t="shared" si="3"/>
        <v>-8.3988325610677927E-2</v>
      </c>
      <c r="M20" s="1">
        <f t="shared" si="4"/>
        <v>0.11038961038961048</v>
      </c>
    </row>
    <row r="21" spans="1:13" x14ac:dyDescent="0.25">
      <c r="A21" s="4" t="s">
        <v>33</v>
      </c>
      <c r="B21" s="6">
        <v>0.13</v>
      </c>
      <c r="C21" s="1">
        <v>2.44755244755241E-3</v>
      </c>
      <c r="D21" s="1">
        <v>4.3560211652436301E-2</v>
      </c>
      <c r="E21" s="1">
        <v>2.6616912317876801E-2</v>
      </c>
      <c r="F21" s="1">
        <v>-4.5500594809160501E-2</v>
      </c>
      <c r="G21" s="1">
        <v>2.9239766081871298E-2</v>
      </c>
      <c r="H21" s="1"/>
      <c r="I21" s="1">
        <f t="shared" si="0"/>
        <v>2.0806907448205347E-2</v>
      </c>
      <c r="J21" s="1">
        <f t="shared" si="1"/>
        <v>0.3641184905241559</v>
      </c>
      <c r="K21" s="1">
        <f t="shared" si="2"/>
        <v>5.8707671236179593E-2</v>
      </c>
      <c r="L21" s="1">
        <f t="shared" si="3"/>
        <v>-0.17015684735486358</v>
      </c>
      <c r="M21" s="1">
        <f t="shared" si="4"/>
        <v>0.11392405063291133</v>
      </c>
    </row>
    <row r="22" spans="1:13" x14ac:dyDescent="0.25">
      <c r="A22" s="4" t="s">
        <v>34</v>
      </c>
      <c r="B22" s="6">
        <v>0.17</v>
      </c>
      <c r="C22" s="1">
        <v>5.4717474712243598E-3</v>
      </c>
      <c r="D22" s="1">
        <v>0.102822775306636</v>
      </c>
      <c r="E22" s="1">
        <v>0.18994092029927701</v>
      </c>
      <c r="F22" s="1">
        <v>-5.52451857904767E-2</v>
      </c>
      <c r="G22" s="1">
        <v>4.5454545454545303E-2</v>
      </c>
      <c r="H22" s="1"/>
      <c r="I22" s="1">
        <f t="shared" si="0"/>
        <v>2.105286460639344E-2</v>
      </c>
      <c r="J22" s="1">
        <f t="shared" si="1"/>
        <v>0.35036400477228757</v>
      </c>
      <c r="K22" s="1">
        <f t="shared" si="2"/>
        <v>0.13646460070071997</v>
      </c>
      <c r="L22" s="1">
        <f t="shared" si="3"/>
        <v>-0.19211972281533307</v>
      </c>
      <c r="M22" s="1">
        <f t="shared" si="4"/>
        <v>0.14285714285714257</v>
      </c>
    </row>
    <row r="23" spans="1:13" x14ac:dyDescent="0.25">
      <c r="A23" s="4" t="s">
        <v>35</v>
      </c>
      <c r="B23" s="6">
        <v>0.06</v>
      </c>
      <c r="C23" s="1">
        <v>4.1953038614139298E-3</v>
      </c>
      <c r="D23" s="1">
        <v>7.3050914265002001E-2</v>
      </c>
      <c r="E23" s="1">
        <v>-5.0118339783092401E-2</v>
      </c>
      <c r="F23" s="1">
        <v>-2.45687371480975E-2</v>
      </c>
      <c r="G23" s="1">
        <v>4.3478260869565299E-2</v>
      </c>
      <c r="H23" s="1"/>
      <c r="I23" s="1">
        <f t="shared" si="0"/>
        <v>1.8090496444546966E-2</v>
      </c>
      <c r="J23" s="1">
        <f t="shared" si="1"/>
        <v>0.36686132121942894</v>
      </c>
      <c r="K23" s="1">
        <f t="shared" si="2"/>
        <v>0.13613384312623866</v>
      </c>
      <c r="L23" s="1">
        <f t="shared" si="3"/>
        <v>-0.16955408462387478</v>
      </c>
      <c r="M23" s="1">
        <f t="shared" si="4"/>
        <v>0.14285714285714302</v>
      </c>
    </row>
    <row r="24" spans="1:13" x14ac:dyDescent="0.25">
      <c r="A24" s="4" t="s">
        <v>36</v>
      </c>
      <c r="B24" s="6">
        <v>0.2</v>
      </c>
      <c r="C24" s="1">
        <v>3.8950751891875602E-3</v>
      </c>
      <c r="D24" s="1">
        <v>0.12906804717470399</v>
      </c>
      <c r="E24" s="1">
        <v>-5.5616804875315798E-2</v>
      </c>
      <c r="F24" s="1">
        <v>-8.0436907869531504E-2</v>
      </c>
      <c r="G24" s="1">
        <v>2.6041666666666699E-2</v>
      </c>
      <c r="H24" s="1"/>
      <c r="I24" s="1">
        <f t="shared" si="0"/>
        <v>1.6103720498251706E-2</v>
      </c>
      <c r="J24" s="1">
        <f t="shared" si="1"/>
        <v>0.39432394149352246</v>
      </c>
      <c r="K24" s="1">
        <f t="shared" si="2"/>
        <v>9.5851148286666854E-2</v>
      </c>
      <c r="L24" s="1">
        <f t="shared" si="3"/>
        <v>-0.19114070892325852</v>
      </c>
      <c r="M24" s="1">
        <f t="shared" si="4"/>
        <v>0.15204678362573132</v>
      </c>
    </row>
    <row r="25" spans="1:13" x14ac:dyDescent="0.25">
      <c r="A25" s="4" t="s">
        <v>37</v>
      </c>
      <c r="B25" s="6">
        <v>0.16</v>
      </c>
      <c r="C25" s="1">
        <v>4.8591942609077098E-4</v>
      </c>
      <c r="D25" s="1">
        <v>4.4287047634503002E-2</v>
      </c>
      <c r="E25" s="1">
        <v>1.0239770737043E-2</v>
      </c>
      <c r="F25" s="1">
        <v>-3.4601822827794199E-2</v>
      </c>
      <c r="G25" s="1">
        <v>3.5532994923857801E-2</v>
      </c>
      <c r="H25" s="1"/>
      <c r="I25" s="1">
        <f t="shared" si="0"/>
        <v>1.4115364492500726E-2</v>
      </c>
      <c r="J25" s="1">
        <f t="shared" si="1"/>
        <v>0.39529508316797357</v>
      </c>
      <c r="K25" s="1">
        <f t="shared" si="2"/>
        <v>7.8369545176807831E-2</v>
      </c>
      <c r="L25" s="1">
        <f t="shared" si="3"/>
        <v>-0.18190490119984526</v>
      </c>
      <c r="M25" s="1">
        <f t="shared" si="4"/>
        <v>0.15909090909090939</v>
      </c>
    </row>
    <row r="26" spans="1:13" x14ac:dyDescent="0.25">
      <c r="A26" s="4" t="s">
        <v>38</v>
      </c>
      <c r="B26" s="6">
        <v>0.13</v>
      </c>
      <c r="C26" s="1">
        <v>7.01856210836328E-3</v>
      </c>
      <c r="D26" s="1">
        <v>8.2100762911603203E-2</v>
      </c>
      <c r="E26" s="1">
        <v>0.20032026580784401</v>
      </c>
      <c r="F26" s="1">
        <v>-3.5699579617535601E-2</v>
      </c>
      <c r="G26" s="1">
        <v>4.4117647058823602E-2</v>
      </c>
      <c r="H26" s="1"/>
      <c r="I26" s="1">
        <f t="shared" si="0"/>
        <v>1.5675476443423264E-2</v>
      </c>
      <c r="J26" s="1">
        <f t="shared" si="1"/>
        <v>0.36907752341536915</v>
      </c>
      <c r="K26" s="1">
        <f t="shared" si="2"/>
        <v>8.7775701318149046E-2</v>
      </c>
      <c r="L26" s="1">
        <f t="shared" si="3"/>
        <v>-0.16497970074289903</v>
      </c>
      <c r="M26" s="1">
        <f t="shared" si="4"/>
        <v>0.15760869565217428</v>
      </c>
    </row>
    <row r="27" spans="1:13" x14ac:dyDescent="0.25">
      <c r="A27" s="4" t="s">
        <v>39</v>
      </c>
      <c r="B27" s="6">
        <v>0.16</v>
      </c>
      <c r="C27" s="1">
        <v>6.4720874781197899E-3</v>
      </c>
      <c r="D27" s="1">
        <v>4.9608527815270503E-2</v>
      </c>
      <c r="E27" s="1">
        <v>-3.9632304228666197E-2</v>
      </c>
      <c r="F27" s="1">
        <v>-1.6231901207890899E-2</v>
      </c>
      <c r="G27" s="1">
        <v>6.5727699530516395E-2</v>
      </c>
      <c r="H27" s="1"/>
      <c r="I27" s="1">
        <f t="shared" si="0"/>
        <v>1.7978288730797987E-2</v>
      </c>
      <c r="J27" s="1">
        <f t="shared" si="1"/>
        <v>0.339167997262523</v>
      </c>
      <c r="K27" s="1">
        <f t="shared" si="2"/>
        <v>9.9783991568387576E-2</v>
      </c>
      <c r="L27" s="1">
        <f t="shared" si="3"/>
        <v>-0.15784293210858713</v>
      </c>
      <c r="M27" s="1">
        <f t="shared" si="4"/>
        <v>0.18229166666666674</v>
      </c>
    </row>
    <row r="28" spans="1:13" x14ac:dyDescent="0.25">
      <c r="A28" s="4" t="s">
        <v>40</v>
      </c>
      <c r="B28" s="6">
        <v>0.13</v>
      </c>
      <c r="C28" s="1">
        <v>-1.32704589684076E-2</v>
      </c>
      <c r="D28" s="1">
        <v>7.6896644135972997E-2</v>
      </c>
      <c r="E28" s="1">
        <v>-0.10236254467156999</v>
      </c>
      <c r="F28" s="1">
        <v>-1.9365354746533701E-2</v>
      </c>
      <c r="G28" s="1">
        <v>4.4052863436123399E-2</v>
      </c>
      <c r="H28" s="1"/>
      <c r="I28" s="1">
        <f t="shared" si="0"/>
        <v>5.7194665505289066E-4</v>
      </c>
      <c r="J28" s="1">
        <f t="shared" si="1"/>
        <v>0.27728840240853603</v>
      </c>
      <c r="K28" s="1">
        <f t="shared" si="2"/>
        <v>4.534611447851189E-2</v>
      </c>
      <c r="L28" s="1">
        <f t="shared" si="3"/>
        <v>-0.10191219657799955</v>
      </c>
      <c r="M28" s="1">
        <f t="shared" si="4"/>
        <v>0.20304568527918798</v>
      </c>
    </row>
    <row r="29" spans="1:13" x14ac:dyDescent="0.25">
      <c r="A29" s="4" t="s">
        <v>41</v>
      </c>
      <c r="B29" s="6">
        <v>0.12</v>
      </c>
      <c r="C29" s="1">
        <v>2.5470998527624702E-3</v>
      </c>
      <c r="D29" s="1">
        <v>-1.07474701166194E-2</v>
      </c>
      <c r="E29" s="1">
        <v>6.5635358106039404E-3</v>
      </c>
      <c r="F29" s="1">
        <v>-1.07554678938777E-2</v>
      </c>
      <c r="G29" s="1">
        <v>8.8607594936708903E-2</v>
      </c>
      <c r="H29" s="1"/>
      <c r="I29" s="1">
        <f t="shared" si="0"/>
        <v>2.6333043132453771E-3</v>
      </c>
      <c r="J29" s="1">
        <f t="shared" si="1"/>
        <v>0.20997458154396997</v>
      </c>
      <c r="K29" s="1">
        <f t="shared" si="2"/>
        <v>4.154212852628647E-2</v>
      </c>
      <c r="L29" s="1">
        <f t="shared" si="3"/>
        <v>-7.9728478990140239E-2</v>
      </c>
      <c r="M29" s="1">
        <f t="shared" si="4"/>
        <v>0.26470588235294135</v>
      </c>
    </row>
    <row r="30" spans="1:13" x14ac:dyDescent="0.25">
      <c r="A30" s="4" t="s">
        <v>42</v>
      </c>
      <c r="B30" s="6">
        <v>0.08</v>
      </c>
      <c r="C30" s="1">
        <v>4.22902105398568E-2</v>
      </c>
      <c r="D30" s="1">
        <v>2.9547213717688901E-2</v>
      </c>
      <c r="E30" s="1">
        <v>0.18173023555336501</v>
      </c>
      <c r="F30" s="1">
        <v>-3.4578826995018901E-2</v>
      </c>
      <c r="G30" s="1">
        <v>6.9767441860465101E-2</v>
      </c>
      <c r="H30" s="1"/>
      <c r="I30" s="1">
        <f t="shared" si="0"/>
        <v>3.7751355505272643E-2</v>
      </c>
      <c r="J30" s="1">
        <f t="shared" si="1"/>
        <v>0.15121068369451285</v>
      </c>
      <c r="K30" s="1">
        <f t="shared" si="2"/>
        <v>2.5411183950767802E-2</v>
      </c>
      <c r="L30" s="1">
        <f t="shared" si="3"/>
        <v>-7.8658898702920088E-2</v>
      </c>
      <c r="M30" s="1">
        <f t="shared" si="4"/>
        <v>0.29577464788732422</v>
      </c>
    </row>
    <row r="31" spans="1:13" x14ac:dyDescent="0.25">
      <c r="A31" s="4" t="s">
        <v>43</v>
      </c>
      <c r="B31" s="6">
        <v>0.05</v>
      </c>
      <c r="C31" s="1">
        <v>2.8499727447572301E-2</v>
      </c>
      <c r="D31" s="1">
        <v>2.05521434935233E-2</v>
      </c>
      <c r="E31" s="1">
        <v>-0.100343259100357</v>
      </c>
      <c r="F31" s="1">
        <v>-4.7575702074973601E-2</v>
      </c>
      <c r="G31" s="1">
        <v>5.0724637681159403E-2</v>
      </c>
      <c r="H31" s="1"/>
      <c r="I31" s="1">
        <f t="shared" si="0"/>
        <v>6.0463573281881899E-2</v>
      </c>
      <c r="J31" s="1">
        <f t="shared" si="1"/>
        <v>0.11934163997556158</v>
      </c>
      <c r="K31" s="1">
        <f t="shared" si="2"/>
        <v>-3.9411583816073903E-2</v>
      </c>
      <c r="L31" s="1">
        <f t="shared" si="3"/>
        <v>-0.10801371519389169</v>
      </c>
      <c r="M31" s="1">
        <f t="shared" si="4"/>
        <v>0.27753303964757725</v>
      </c>
    </row>
    <row r="32" spans="1:13" x14ac:dyDescent="0.25">
      <c r="A32" s="4" t="s">
        <v>44</v>
      </c>
      <c r="B32" s="6">
        <v>7.0000000000000007E-2</v>
      </c>
      <c r="C32" s="1">
        <v>-1.2999999999999999E-2</v>
      </c>
      <c r="D32" s="1">
        <v>0.11520743381688001</v>
      </c>
      <c r="E32" s="1">
        <v>-5.68432457294221E-2</v>
      </c>
      <c r="F32" s="1">
        <v>-7.6858050602220701E-2</v>
      </c>
      <c r="G32" s="1">
        <v>-6.8965517241379101E-3</v>
      </c>
      <c r="H32" s="1"/>
      <c r="I32" s="1">
        <f t="shared" si="0"/>
        <v>6.0754242479607257E-2</v>
      </c>
      <c r="J32" s="1">
        <f t="shared" si="1"/>
        <v>0.15916241793386932</v>
      </c>
      <c r="K32" s="1">
        <f t="shared" si="2"/>
        <v>9.2999656152519261E-3</v>
      </c>
      <c r="L32" s="1">
        <f t="shared" si="3"/>
        <v>-0.16030913064553198</v>
      </c>
      <c r="M32" s="1">
        <f t="shared" si="4"/>
        <v>0.21518987341772133</v>
      </c>
    </row>
    <row r="33" spans="1:13" x14ac:dyDescent="0.25">
      <c r="A33" s="4" t="s">
        <v>45</v>
      </c>
      <c r="B33" s="6">
        <v>0.11</v>
      </c>
      <c r="C33" s="1">
        <v>8.1053698074974694E-3</v>
      </c>
      <c r="D33" s="1">
        <v>3.6352338266278102E-2</v>
      </c>
      <c r="E33" s="1">
        <v>-1.1497278074735299E-2</v>
      </c>
      <c r="F33" s="1">
        <v>-6.1070046764539103E-3</v>
      </c>
      <c r="G33" s="1">
        <v>1.7361111111111101E-2</v>
      </c>
      <c r="H33" s="1"/>
      <c r="I33" s="1">
        <f t="shared" si="0"/>
        <v>6.6635221474207862E-2</v>
      </c>
      <c r="J33" s="1">
        <f t="shared" si="1"/>
        <v>0.21435189293655377</v>
      </c>
      <c r="K33" s="1">
        <f t="shared" si="2"/>
        <v>-8.8099481506747068E-3</v>
      </c>
      <c r="L33" s="1">
        <f t="shared" si="3"/>
        <v>-0.15636342056726571</v>
      </c>
      <c r="M33" s="1">
        <f t="shared" si="4"/>
        <v>0.13565891472868219</v>
      </c>
    </row>
    <row r="34" spans="1:13" x14ac:dyDescent="0.25">
      <c r="A34" s="4" t="s">
        <v>46</v>
      </c>
      <c r="B34" s="6">
        <v>0.18</v>
      </c>
      <c r="C34" s="1">
        <v>-3.0150753768844198E-3</v>
      </c>
      <c r="D34" s="1">
        <v>7.41587439559932E-2</v>
      </c>
      <c r="E34" s="1">
        <v>0.16615132362807</v>
      </c>
      <c r="F34" s="1">
        <v>-4.74332619923966E-2</v>
      </c>
      <c r="G34" s="1">
        <v>1.7064846416382298E-2</v>
      </c>
      <c r="H34" s="1"/>
      <c r="I34" s="1">
        <f t="shared" si="0"/>
        <v>2.0271729627991952E-2</v>
      </c>
      <c r="J34" s="1">
        <f t="shared" si="1"/>
        <v>0.26697123420606084</v>
      </c>
      <c r="K34" s="1">
        <f t="shared" si="2"/>
        <v>-2.1876942676509303E-2</v>
      </c>
      <c r="L34" s="1">
        <f t="shared" si="3"/>
        <v>-0.16759631236098249</v>
      </c>
      <c r="M34" s="1">
        <f t="shared" si="4"/>
        <v>7.9710144927536364E-2</v>
      </c>
    </row>
    <row r="35" spans="1:13" x14ac:dyDescent="0.25">
      <c r="A35" s="4" t="s">
        <v>47</v>
      </c>
      <c r="B35" s="6">
        <v>0.13</v>
      </c>
      <c r="C35" s="1">
        <v>1.1088709677419401E-2</v>
      </c>
      <c r="D35" s="1">
        <v>2.6130888875429199E-2</v>
      </c>
      <c r="E35" s="1">
        <v>-4.1329482227411098E-2</v>
      </c>
      <c r="F35" s="1">
        <v>-1.83573188086429E-2</v>
      </c>
      <c r="G35" s="1">
        <v>3.0201342281879099E-2</v>
      </c>
      <c r="H35" s="1"/>
      <c r="I35" s="1">
        <f t="shared" si="0"/>
        <v>3.0000000000003357E-3</v>
      </c>
      <c r="J35" s="1">
        <f t="shared" si="1"/>
        <v>0.27389700469892309</v>
      </c>
      <c r="K35" s="1">
        <f t="shared" si="2"/>
        <v>4.2283901382137001E-2</v>
      </c>
      <c r="L35" s="1">
        <f t="shared" si="3"/>
        <v>-0.14205991011806274</v>
      </c>
      <c r="M35" s="1">
        <f t="shared" si="4"/>
        <v>5.862068965517242E-2</v>
      </c>
    </row>
    <row r="36" spans="1:13" x14ac:dyDescent="0.25">
      <c r="A36" s="4" t="s">
        <v>48</v>
      </c>
      <c r="B36" s="6">
        <v>0.17</v>
      </c>
      <c r="C36" s="1">
        <v>1.9940179461615201E-3</v>
      </c>
      <c r="D36" s="1">
        <v>8.4702043737466301E-2</v>
      </c>
      <c r="E36" s="1">
        <v>1.6585515113953099E-2</v>
      </c>
      <c r="F36" s="1">
        <v>-6.6070770934053502E-2</v>
      </c>
      <c r="G36" s="1">
        <v>9.7719869706840608E-3</v>
      </c>
      <c r="H36" s="1"/>
      <c r="I36" s="1">
        <f t="shared" si="0"/>
        <v>1.8237082066869581E-2</v>
      </c>
      <c r="J36" s="1">
        <f t="shared" si="1"/>
        <v>0.23905081925310556</v>
      </c>
      <c r="K36" s="1">
        <f t="shared" si="2"/>
        <v>0.12343013182468843</v>
      </c>
      <c r="L36" s="1">
        <f t="shared" si="3"/>
        <v>-0.13203454002830961</v>
      </c>
      <c r="M36" s="1">
        <f t="shared" si="4"/>
        <v>7.6388888888889062E-2</v>
      </c>
    </row>
    <row r="37" spans="1:13" x14ac:dyDescent="0.25">
      <c r="A37" s="4" t="s">
        <v>49</v>
      </c>
      <c r="B37" s="6">
        <v>0.22</v>
      </c>
      <c r="C37" s="1">
        <v>3.6815920398010002E-2</v>
      </c>
      <c r="D37" s="1">
        <v>4.6856662310632603E-2</v>
      </c>
      <c r="E37" s="1">
        <v>-6.3244628473824893E-2</v>
      </c>
      <c r="F37" s="1">
        <v>-5.9809912713647698E-3</v>
      </c>
      <c r="G37" s="1">
        <v>2.9032258064516099E-2</v>
      </c>
      <c r="H37" s="1"/>
      <c r="I37" s="1">
        <f t="shared" ref="I37:I68" si="5">(1+C34)*(1+C35)*(1+C36)*(1+C37)-1</f>
        <v>4.7236180904522973E-2</v>
      </c>
      <c r="J37" s="1">
        <f t="shared" ref="J37:J68" si="6">(1+D34)*(1+D35)*(1+D36)*(1+D37)-1</f>
        <v>0.25160966708147159</v>
      </c>
      <c r="K37" s="1">
        <f t="shared" ref="K37:K68" si="7">(1+E34)*(1+E35)*(1+E36)*(1+E37)-1</f>
        <v>6.4619436223161575E-2</v>
      </c>
      <c r="L37" s="1">
        <f t="shared" ref="L37:L68" si="8">(1+F34)*(1+F35)*(1+F36)*(1+F37)-1</f>
        <v>-0.13192449268556206</v>
      </c>
      <c r="M37" s="1">
        <f t="shared" ref="M37:M68" si="9">(1+G34)*(1+G35)*(1+G36)*(1+G37)-1</f>
        <v>8.8737201365187701E-2</v>
      </c>
    </row>
    <row r="38" spans="1:13" x14ac:dyDescent="0.25">
      <c r="A38" s="4" t="s">
        <v>50</v>
      </c>
      <c r="B38" s="6">
        <v>0.13</v>
      </c>
      <c r="C38" s="1">
        <v>1.4395393474088299E-2</v>
      </c>
      <c r="D38" s="1">
        <v>5.9375215658963303E-2</v>
      </c>
      <c r="E38" s="1">
        <v>0.15681942880824701</v>
      </c>
      <c r="F38" s="1">
        <v>8.5851882321426095E-3</v>
      </c>
      <c r="G38" s="1">
        <v>4.0752351097178799E-2</v>
      </c>
      <c r="H38" s="1"/>
      <c r="I38" s="1">
        <f t="shared" si="5"/>
        <v>6.5524193548387233E-2</v>
      </c>
      <c r="J38" s="1">
        <f t="shared" si="6"/>
        <v>0.23438390130499975</v>
      </c>
      <c r="K38" s="1">
        <f t="shared" si="7"/>
        <v>5.6100030207255625E-2</v>
      </c>
      <c r="L38" s="1">
        <f t="shared" si="8"/>
        <v>-8.0874794373245629E-2</v>
      </c>
      <c r="M38" s="1">
        <f t="shared" si="9"/>
        <v>0.11409395973154379</v>
      </c>
    </row>
    <row r="39" spans="1:13" x14ac:dyDescent="0.25">
      <c r="A39" s="4" t="s">
        <v>51</v>
      </c>
      <c r="B39" s="6">
        <v>0.16</v>
      </c>
      <c r="C39" s="1">
        <v>1.0406811731315E-2</v>
      </c>
      <c r="D39" s="1">
        <v>3.5995903110711699E-2</v>
      </c>
      <c r="E39" s="1">
        <v>1.0145400871469101E-2</v>
      </c>
      <c r="F39" s="1">
        <v>-3.0125906743485802E-2</v>
      </c>
      <c r="G39" s="1">
        <v>6.02409638554217E-2</v>
      </c>
      <c r="H39" s="1"/>
      <c r="I39" s="1">
        <f t="shared" si="5"/>
        <v>6.4805583250249432E-2</v>
      </c>
      <c r="J39" s="1">
        <f t="shared" si="6"/>
        <v>0.24625101776177338</v>
      </c>
      <c r="K39" s="1">
        <f t="shared" si="7"/>
        <v>0.11280629642471518</v>
      </c>
      <c r="L39" s="1">
        <f t="shared" si="8"/>
        <v>-9.1893881066197225E-2</v>
      </c>
      <c r="M39" s="1">
        <f t="shared" si="9"/>
        <v>0.14657980456026065</v>
      </c>
    </row>
    <row r="40" spans="1:13" x14ac:dyDescent="0.25">
      <c r="A40" s="4" t="s">
        <v>52</v>
      </c>
      <c r="B40" s="6">
        <v>7.0000000000000007E-2</v>
      </c>
      <c r="C40" s="1">
        <v>4.8689138576778999E-2</v>
      </c>
      <c r="D40" s="1">
        <v>8.9447572208998197E-2</v>
      </c>
      <c r="E40" s="1">
        <v>-5.8853344775219002E-2</v>
      </c>
      <c r="F40" s="1">
        <v>-2.2853147225092001E-2</v>
      </c>
      <c r="G40" s="1">
        <v>8.8068181818181601E-2</v>
      </c>
      <c r="H40" s="1"/>
      <c r="I40" s="1">
        <f t="shared" si="5"/>
        <v>0.11442786069651745</v>
      </c>
      <c r="J40" s="1">
        <f t="shared" si="6"/>
        <v>0.25170331659499601</v>
      </c>
      <c r="K40" s="1">
        <f t="shared" si="7"/>
        <v>3.0227077036209193E-2</v>
      </c>
      <c r="L40" s="1">
        <f t="shared" si="8"/>
        <v>-4.9871223123327368E-2</v>
      </c>
      <c r="M40" s="1">
        <f t="shared" si="9"/>
        <v>0.23548387096774204</v>
      </c>
    </row>
    <row r="41" spans="1:13" x14ac:dyDescent="0.25">
      <c r="A41" s="4" t="s">
        <v>53</v>
      </c>
      <c r="B41" s="6">
        <v>0.06</v>
      </c>
      <c r="C41" s="1">
        <v>5.3571428571428603E-2</v>
      </c>
      <c r="D41" s="1">
        <v>2.5726767184574999E-2</v>
      </c>
      <c r="E41" s="1">
        <v>-2.1510648963023401E-2</v>
      </c>
      <c r="F41" s="1">
        <v>-1.6581388199784601E-2</v>
      </c>
      <c r="G41" s="1">
        <v>5.7441253263707699E-2</v>
      </c>
      <c r="H41" s="1"/>
      <c r="I41" s="1">
        <f t="shared" si="5"/>
        <v>0.13243761996161219</v>
      </c>
      <c r="J41" s="1">
        <f t="shared" si="6"/>
        <v>0.22643876915426664</v>
      </c>
      <c r="K41" s="1">
        <f t="shared" si="7"/>
        <v>7.612537346599435E-2</v>
      </c>
      <c r="L41" s="1">
        <f t="shared" si="8"/>
        <v>-6.0003566750124415E-2</v>
      </c>
      <c r="M41" s="1">
        <f t="shared" si="9"/>
        <v>0.26959247648902829</v>
      </c>
    </row>
    <row r="42" spans="1:13" x14ac:dyDescent="0.25">
      <c r="A42" s="4" t="s">
        <v>54</v>
      </c>
      <c r="B42" s="1">
        <v>0.05</v>
      </c>
      <c r="C42" s="1">
        <v>6.3559322033898302E-2</v>
      </c>
      <c r="D42" s="1">
        <v>5.2148264551204901E-2</v>
      </c>
      <c r="E42" s="1">
        <v>7.4024604157216206E-2</v>
      </c>
      <c r="F42" s="1">
        <v>5.2101883687021202E-3</v>
      </c>
      <c r="G42" s="1">
        <v>6.1728395061728399E-2</v>
      </c>
      <c r="H42" s="1"/>
      <c r="I42" s="1">
        <f t="shared" si="5"/>
        <v>0.18732261116367055</v>
      </c>
      <c r="J42" s="1">
        <f t="shared" si="6"/>
        <v>0.2180721272975148</v>
      </c>
      <c r="K42" s="1">
        <f t="shared" si="7"/>
        <v>-8.940898831216737E-4</v>
      </c>
      <c r="L42" s="1">
        <f t="shared" si="8"/>
        <v>-6.3149050018041164E-2</v>
      </c>
      <c r="M42" s="1">
        <f t="shared" si="9"/>
        <v>0.29518072289156638</v>
      </c>
    </row>
    <row r="43" spans="1:13" x14ac:dyDescent="0.25">
      <c r="A43" s="4" t="s">
        <v>55</v>
      </c>
      <c r="B43" s="1">
        <v>0.28000000000000003</v>
      </c>
      <c r="C43" s="1">
        <v>0.20717131474103601</v>
      </c>
      <c r="D43" s="1">
        <v>2.35396731115581E-2</v>
      </c>
      <c r="E43" s="1">
        <v>-3.79382679932595E-2</v>
      </c>
      <c r="F43" s="1">
        <v>-2.1350170269364099E-4</v>
      </c>
      <c r="G43" s="1">
        <v>4.4186046511627899E-2</v>
      </c>
      <c r="H43" s="1"/>
      <c r="I43" s="1">
        <f t="shared" si="5"/>
        <v>0.41853932584269704</v>
      </c>
      <c r="J43" s="1">
        <f t="shared" si="6"/>
        <v>0.20342671554673619</v>
      </c>
      <c r="K43" s="1">
        <f t="shared" si="7"/>
        <v>-4.845227081569603E-2</v>
      </c>
      <c r="L43" s="1">
        <f t="shared" si="8"/>
        <v>-3.4255129380757365E-2</v>
      </c>
      <c r="M43" s="1">
        <f t="shared" si="9"/>
        <v>0.27556818181818166</v>
      </c>
    </row>
    <row r="44" spans="1:13" x14ac:dyDescent="0.25">
      <c r="A44" s="4" t="s">
        <v>56</v>
      </c>
      <c r="B44" s="1">
        <v>0.37</v>
      </c>
      <c r="C44" s="1">
        <v>0.264026402640264</v>
      </c>
      <c r="D44" s="1">
        <v>8.7543564422849801E-2</v>
      </c>
      <c r="E44" s="1">
        <v>-2.6853421289747999E-2</v>
      </c>
      <c r="F44" s="1">
        <v>-1.7587168162426399E-2</v>
      </c>
      <c r="G44" s="1">
        <v>5.7906458797327399E-2</v>
      </c>
      <c r="H44" s="1"/>
      <c r="I44" s="1">
        <f t="shared" si="5"/>
        <v>0.70982142857142927</v>
      </c>
      <c r="J44" s="1">
        <f t="shared" si="6"/>
        <v>0.20132350847655633</v>
      </c>
      <c r="K44" s="1">
        <f t="shared" si="7"/>
        <v>-1.6098700458057391E-2</v>
      </c>
      <c r="L44" s="1">
        <f t="shared" si="8"/>
        <v>-2.9050597171381143E-2</v>
      </c>
      <c r="M44" s="1">
        <f t="shared" si="9"/>
        <v>0.24020887728459561</v>
      </c>
    </row>
    <row r="45" spans="1:13" x14ac:dyDescent="0.25">
      <c r="A45" s="4" t="s">
        <v>57</v>
      </c>
      <c r="B45" s="1">
        <v>0.2</v>
      </c>
      <c r="C45" s="1">
        <v>-4.5430809399477801E-2</v>
      </c>
      <c r="D45" s="1">
        <v>6.3454511421554602E-2</v>
      </c>
      <c r="E45" s="1">
        <v>-0.11951578390055501</v>
      </c>
      <c r="F45" s="1">
        <v>8.8801921195410596E-3</v>
      </c>
      <c r="G45" s="1">
        <v>3.7894736842105203E-2</v>
      </c>
      <c r="H45" s="1"/>
      <c r="I45" s="1">
        <f t="shared" si="5"/>
        <v>0.54915254237288202</v>
      </c>
      <c r="J45" s="1">
        <f t="shared" si="6"/>
        <v>0.24550995999919545</v>
      </c>
      <c r="K45" s="1">
        <f t="shared" si="7"/>
        <v>-0.11464589417521898</v>
      </c>
      <c r="L45" s="1">
        <f t="shared" si="8"/>
        <v>-3.9118557346424776E-3</v>
      </c>
      <c r="M45" s="1">
        <f t="shared" si="9"/>
        <v>0.21728395061728389</v>
      </c>
    </row>
    <row r="46" spans="1:13" x14ac:dyDescent="0.25">
      <c r="A46" s="4" t="s">
        <v>58</v>
      </c>
      <c r="B46" s="1">
        <v>0.18</v>
      </c>
      <c r="C46" s="1">
        <v>0.33369803063457298</v>
      </c>
      <c r="D46" s="1">
        <v>6.8047192307533103E-2</v>
      </c>
      <c r="E46" s="1">
        <v>9.3295215162344694E-2</v>
      </c>
      <c r="F46" s="1">
        <v>-2.60433287222149E-2</v>
      </c>
      <c r="G46" s="1">
        <v>8.7221095334685694E-2</v>
      </c>
      <c r="H46" s="1"/>
      <c r="I46" s="1">
        <f t="shared" si="5"/>
        <v>0.94262948207171315</v>
      </c>
      <c r="J46" s="1">
        <f t="shared" si="6"/>
        <v>0.26433076077508355</v>
      </c>
      <c r="K46" s="1">
        <f t="shared" si="7"/>
        <v>-9.8760490331486039E-2</v>
      </c>
      <c r="L46" s="1">
        <f t="shared" si="8"/>
        <v>-3.4881754568813927E-2</v>
      </c>
      <c r="M46" s="1">
        <f t="shared" si="9"/>
        <v>0.246511627906977</v>
      </c>
    </row>
    <row r="47" spans="1:13" x14ac:dyDescent="0.25">
      <c r="A47" s="4" t="s">
        <v>59</v>
      </c>
      <c r="B47" s="1">
        <v>0.12</v>
      </c>
      <c r="C47" s="1">
        <v>0.271534044298605</v>
      </c>
      <c r="D47" s="1">
        <v>6.8785994701046099E-2</v>
      </c>
      <c r="E47" s="1">
        <v>-7.34162317142444E-3</v>
      </c>
      <c r="F47" s="1">
        <v>-7.49608757972585E-3</v>
      </c>
      <c r="G47" s="1">
        <v>0.102611940298507</v>
      </c>
      <c r="H47" s="1"/>
      <c r="I47" s="1">
        <f t="shared" si="5"/>
        <v>1.0462046204620452</v>
      </c>
      <c r="J47" s="1">
        <f t="shared" si="6"/>
        <v>0.32022142891460437</v>
      </c>
      <c r="K47" s="1">
        <f t="shared" si="7"/>
        <v>-7.0098187010040669E-2</v>
      </c>
      <c r="L47" s="1">
        <f t="shared" si="8"/>
        <v>-4.1911812001889204E-2</v>
      </c>
      <c r="M47" s="1">
        <f t="shared" si="9"/>
        <v>0.31625835189309548</v>
      </c>
    </row>
    <row r="48" spans="1:13" x14ac:dyDescent="0.25">
      <c r="A48" s="4" t="s">
        <v>60</v>
      </c>
      <c r="B48" s="1">
        <v>0.13</v>
      </c>
      <c r="C48" s="1">
        <v>9.8387096774193605E-2</v>
      </c>
      <c r="D48" s="1">
        <v>7.1262328960428098E-2</v>
      </c>
      <c r="E48" s="1">
        <v>-9.9003896173059606E-3</v>
      </c>
      <c r="F48" s="1">
        <v>4.6210718018031803E-3</v>
      </c>
      <c r="G48" s="1">
        <v>9.81387478849408E-2</v>
      </c>
      <c r="H48" s="1"/>
      <c r="I48" s="1">
        <f t="shared" si="5"/>
        <v>0.77806788511749225</v>
      </c>
      <c r="J48" s="1">
        <f t="shared" si="6"/>
        <v>0.30045685428066737</v>
      </c>
      <c r="K48" s="1">
        <f t="shared" si="7"/>
        <v>-5.3898515518852275E-2</v>
      </c>
      <c r="L48" s="1">
        <f t="shared" si="8"/>
        <v>-2.0253450367750947E-2</v>
      </c>
      <c r="M48" s="1">
        <f t="shared" si="9"/>
        <v>0.36631578947368348</v>
      </c>
    </row>
    <row r="49" spans="1:13" x14ac:dyDescent="0.25">
      <c r="A49" s="4" t="s">
        <v>61</v>
      </c>
      <c r="B49" s="1">
        <v>0.19</v>
      </c>
      <c r="C49" s="1">
        <v>-3.0837004405286299E-2</v>
      </c>
      <c r="D49" s="1">
        <v>2.6610876005459399E-2</v>
      </c>
      <c r="E49" s="1">
        <v>-8.1675861099377703E-2</v>
      </c>
      <c r="F49" s="1">
        <v>-2.6770770052630202E-2</v>
      </c>
      <c r="G49" s="1">
        <v>7.3959938366718006E-2</v>
      </c>
      <c r="H49" s="1"/>
      <c r="I49" s="1">
        <f t="shared" si="5"/>
        <v>0.80525164113785452</v>
      </c>
      <c r="J49" s="1">
        <f t="shared" si="6"/>
        <v>0.25540221611901104</v>
      </c>
      <c r="K49" s="1">
        <f t="shared" si="7"/>
        <v>-1.3238607617899745E-2</v>
      </c>
      <c r="L49" s="1">
        <f t="shared" si="8"/>
        <v>-5.4874912313468305E-2</v>
      </c>
      <c r="M49" s="1">
        <f t="shared" si="9"/>
        <v>0.41379310344827536</v>
      </c>
    </row>
    <row r="50" spans="1:13" x14ac:dyDescent="0.25">
      <c r="A50" s="4" t="s">
        <v>62</v>
      </c>
      <c r="B50" s="1">
        <v>0.1</v>
      </c>
      <c r="C50" s="1">
        <v>-0.112121212121212</v>
      </c>
      <c r="D50" s="1">
        <v>7.0719387474084405E-2</v>
      </c>
      <c r="E50" s="1">
        <v>0.12125721240713901</v>
      </c>
      <c r="F50" s="1">
        <v>5.6049574211777904E-3</v>
      </c>
      <c r="G50" s="1">
        <v>5.4519368723099003E-2</v>
      </c>
      <c r="H50" s="1"/>
      <c r="I50" s="1">
        <f t="shared" si="5"/>
        <v>0.20180475799835906</v>
      </c>
      <c r="J50" s="1">
        <f t="shared" si="6"/>
        <v>0.25854316322149162</v>
      </c>
      <c r="K50" s="1">
        <f t="shared" si="7"/>
        <v>1.1998692383418108E-2</v>
      </c>
      <c r="L50" s="1">
        <f t="shared" si="8"/>
        <v>-2.416349557543207E-2</v>
      </c>
      <c r="M50" s="1">
        <f t="shared" si="9"/>
        <v>0.37126865671641718</v>
      </c>
    </row>
    <row r="51" spans="1:13" x14ac:dyDescent="0.25">
      <c r="A51" s="4" t="s">
        <v>63</v>
      </c>
      <c r="B51" s="1">
        <v>0.27</v>
      </c>
      <c r="C51" s="1">
        <v>5.1194539249146799E-3</v>
      </c>
      <c r="D51" s="1">
        <v>8.7598736176935199E-2</v>
      </c>
      <c r="E51" s="1">
        <v>-5.2396829345134399E-2</v>
      </c>
      <c r="F51" s="1">
        <v>-1.69898702779397E-2</v>
      </c>
      <c r="G51" s="1">
        <v>3.53741496598639E-2</v>
      </c>
      <c r="H51" s="1"/>
      <c r="I51" s="1">
        <f t="shared" si="5"/>
        <v>-4.9999999999999711E-2</v>
      </c>
      <c r="J51" s="1">
        <f t="shared" si="6"/>
        <v>0.28069600512185389</v>
      </c>
      <c r="K51" s="1">
        <f t="shared" si="7"/>
        <v>-3.3934340367016036E-2</v>
      </c>
      <c r="L51" s="1">
        <f t="shared" si="8"/>
        <v>-3.3497846408770182E-2</v>
      </c>
      <c r="M51" s="1">
        <f t="shared" si="9"/>
        <v>0.28764805414551575</v>
      </c>
    </row>
    <row r="52" spans="1:13" x14ac:dyDescent="0.25">
      <c r="A52" s="4" t="s">
        <v>64</v>
      </c>
      <c r="B52" s="1">
        <v>0.25</v>
      </c>
      <c r="C52" s="1">
        <v>2.4448217317487302E-2</v>
      </c>
      <c r="D52" s="1">
        <v>0.16121359575858801</v>
      </c>
      <c r="E52" s="1">
        <v>5.5917951838047797E-3</v>
      </c>
      <c r="F52" s="1">
        <v>4.5205124882358796E-3</v>
      </c>
      <c r="G52" s="1">
        <v>1.9710906701708299E-2</v>
      </c>
      <c r="H52" s="1"/>
      <c r="I52" s="1">
        <f t="shared" si="5"/>
        <v>-0.11395007342143881</v>
      </c>
      <c r="J52" s="1">
        <f t="shared" si="6"/>
        <v>0.38823290334905636</v>
      </c>
      <c r="K52" s="1">
        <f t="shared" si="7"/>
        <v>-1.8818217128409476E-2</v>
      </c>
      <c r="L52" s="1">
        <f t="shared" si="8"/>
        <v>-3.3594590142158154E-2</v>
      </c>
      <c r="M52" s="1">
        <f t="shared" si="9"/>
        <v>0.19568567026194095</v>
      </c>
    </row>
    <row r="53" spans="1:13" x14ac:dyDescent="0.25">
      <c r="A53" s="4" t="s">
        <v>65</v>
      </c>
      <c r="B53" s="1">
        <v>0.14000000000000001</v>
      </c>
      <c r="C53" s="1">
        <v>6.2976466688763694E-2</v>
      </c>
      <c r="D53" s="1">
        <v>4.0419044640762999E-2</v>
      </c>
      <c r="E53" s="1">
        <v>-5.2592495775125599E-2</v>
      </c>
      <c r="F53" s="1">
        <v>-1.5299702035237801E-2</v>
      </c>
      <c r="G53" s="1">
        <v>2.96391752577321E-2</v>
      </c>
      <c r="H53" s="1"/>
      <c r="I53" s="1">
        <f t="shared" si="5"/>
        <v>-2.8181818181817753E-2</v>
      </c>
      <c r="J53" s="1">
        <f t="shared" si="6"/>
        <v>0.40690497714308016</v>
      </c>
      <c r="K53" s="1">
        <f t="shared" si="7"/>
        <v>1.225585250774075E-2</v>
      </c>
      <c r="L53" s="1">
        <f t="shared" si="8"/>
        <v>-2.2203951793313359E-2</v>
      </c>
      <c r="M53" s="1">
        <f t="shared" si="9"/>
        <v>0.14634146341463405</v>
      </c>
    </row>
    <row r="54" spans="1:13" x14ac:dyDescent="0.25">
      <c r="A54" s="4" t="s">
        <v>66</v>
      </c>
      <c r="B54" s="1">
        <v>0.08</v>
      </c>
      <c r="C54" s="1">
        <v>-1.1225444340505099E-2</v>
      </c>
      <c r="D54" s="1">
        <v>6.1902614968440003E-2</v>
      </c>
      <c r="E54" s="1">
        <v>0.14435025384730099</v>
      </c>
      <c r="F54" s="1">
        <v>1.2670281442874801E-3</v>
      </c>
      <c r="G54" s="1">
        <v>5.00625782227785E-2</v>
      </c>
      <c r="H54" s="1"/>
      <c r="I54" s="1">
        <f t="shared" si="5"/>
        <v>8.2252559726962549E-2</v>
      </c>
      <c r="J54" s="1">
        <f t="shared" si="6"/>
        <v>0.3953199052132701</v>
      </c>
      <c r="K54" s="1">
        <f t="shared" si="7"/>
        <v>3.3103938113204334E-2</v>
      </c>
      <c r="L54" s="1">
        <f t="shared" si="8"/>
        <v>-2.6421920363417617E-2</v>
      </c>
      <c r="M54" s="1">
        <f t="shared" si="9"/>
        <v>0.14149659863945585</v>
      </c>
    </row>
    <row r="55" spans="1:13" x14ac:dyDescent="0.25">
      <c r="A55" s="4" t="s">
        <v>67</v>
      </c>
      <c r="B55" s="1">
        <v>0.19</v>
      </c>
      <c r="C55" s="1">
        <v>0.105960264900662</v>
      </c>
      <c r="D55" s="1">
        <v>5.0651721649046799E-2</v>
      </c>
      <c r="E55" s="1">
        <v>-4.75793612877672E-2</v>
      </c>
      <c r="F55" s="1">
        <v>-1.932277251822E-2</v>
      </c>
      <c r="G55" s="1">
        <v>4.1716328963051302E-2</v>
      </c>
      <c r="H55" s="1"/>
      <c r="I55" s="1">
        <f t="shared" si="5"/>
        <v>0.19083191850594217</v>
      </c>
      <c r="J55" s="1">
        <f t="shared" si="6"/>
        <v>0.34791923886992526</v>
      </c>
      <c r="K55" s="1">
        <f t="shared" si="7"/>
        <v>3.835607885726855E-2</v>
      </c>
      <c r="L55" s="1">
        <f t="shared" si="8"/>
        <v>-2.8732438245582248E-2</v>
      </c>
      <c r="M55" s="1">
        <f t="shared" si="9"/>
        <v>0.14848883048620265</v>
      </c>
    </row>
    <row r="56" spans="1:13" x14ac:dyDescent="0.25">
      <c r="A56" s="4" t="s">
        <v>68</v>
      </c>
      <c r="B56" s="1">
        <v>0.02</v>
      </c>
      <c r="C56" s="1">
        <v>-4.8189335614485303E-2</v>
      </c>
      <c r="D56" s="1">
        <v>5.3894232064441397E-2</v>
      </c>
      <c r="E56" s="1">
        <v>-6.0356851059247499E-2</v>
      </c>
      <c r="F56" s="1">
        <v>-7.1991964254788602E-3</v>
      </c>
      <c r="G56" s="1">
        <v>1.3729977116704701E-2</v>
      </c>
      <c r="H56" s="1"/>
      <c r="I56" s="1">
        <f t="shared" si="5"/>
        <v>0.10639708319522678</v>
      </c>
      <c r="J56" s="1">
        <f t="shared" si="6"/>
        <v>0.22334453912907493</v>
      </c>
      <c r="K56" s="1">
        <f t="shared" si="7"/>
        <v>-2.9741312198278358E-2</v>
      </c>
      <c r="L56" s="1">
        <f t="shared" si="8"/>
        <v>-4.0064186039262761E-2</v>
      </c>
      <c r="M56" s="1">
        <f t="shared" si="9"/>
        <v>0.14175257731958779</v>
      </c>
    </row>
    <row r="57" spans="1:13" x14ac:dyDescent="0.25">
      <c r="A57" s="4" t="s">
        <v>69</v>
      </c>
      <c r="B57" s="1">
        <v>0.08</v>
      </c>
      <c r="C57" s="1">
        <v>-1.97723187537448E-2</v>
      </c>
      <c r="D57" s="1">
        <v>4.3814465931313003E-2</v>
      </c>
      <c r="E57" s="1">
        <v>-2.84403740845178E-2</v>
      </c>
      <c r="F57" s="1">
        <v>-2.9217954303636599E-2</v>
      </c>
      <c r="G57" s="1">
        <v>2.9345372460496701E-2</v>
      </c>
      <c r="H57" s="1"/>
      <c r="I57" s="1">
        <f t="shared" si="5"/>
        <v>2.0268163392578309E-2</v>
      </c>
      <c r="J57" s="1">
        <f t="shared" si="6"/>
        <v>0.22733694018635431</v>
      </c>
      <c r="K57" s="1">
        <f t="shared" si="7"/>
        <v>-5.0066486087925188E-3</v>
      </c>
      <c r="L57" s="1">
        <f t="shared" si="8"/>
        <v>-5.3632404559954661E-2</v>
      </c>
      <c r="M57" s="1">
        <f t="shared" si="9"/>
        <v>0.14142678347934923</v>
      </c>
    </row>
    <row r="58" spans="1:13" x14ac:dyDescent="0.25">
      <c r="A58" s="4" t="s">
        <v>70</v>
      </c>
      <c r="B58" s="1">
        <v>-0.04</v>
      </c>
      <c r="C58" s="1">
        <v>3.5452322738386298E-2</v>
      </c>
      <c r="D58" s="1">
        <v>6.8669107473030705E-2</v>
      </c>
      <c r="E58" s="1">
        <v>0.13033153493538999</v>
      </c>
      <c r="F58" s="1">
        <v>-1.0576343195585799E-2</v>
      </c>
      <c r="G58" s="1">
        <v>2.6315789473684102E-2</v>
      </c>
      <c r="H58" s="1"/>
      <c r="I58" s="1">
        <f t="shared" si="5"/>
        <v>6.8432671081677166E-2</v>
      </c>
      <c r="J58" s="1">
        <f t="shared" si="6"/>
        <v>0.2351575878515122</v>
      </c>
      <c r="K58" s="1">
        <f t="shared" si="7"/>
        <v>-1.7195689564984629E-2</v>
      </c>
      <c r="L58" s="1">
        <f t="shared" si="8"/>
        <v>-6.4826404304051066E-2</v>
      </c>
      <c r="M58" s="1">
        <f t="shared" si="9"/>
        <v>0.11561382598331327</v>
      </c>
    </row>
    <row r="59" spans="1:13" x14ac:dyDescent="0.25">
      <c r="A59" s="4" t="s">
        <v>71</v>
      </c>
      <c r="B59" s="1">
        <v>0.02</v>
      </c>
      <c r="C59" s="1">
        <v>-1.18063754427391E-3</v>
      </c>
      <c r="D59" s="1">
        <v>6.0063019192208501E-2</v>
      </c>
      <c r="E59" s="1">
        <v>-4.9673138030359901E-2</v>
      </c>
      <c r="F59" s="1">
        <v>-6.9394105346260102E-3</v>
      </c>
      <c r="G59" s="1">
        <v>2.7777777777777901E-2</v>
      </c>
      <c r="H59" s="1"/>
      <c r="I59" s="1">
        <f t="shared" si="5"/>
        <v>-3.5072711719418503E-2</v>
      </c>
      <c r="J59" s="1">
        <f t="shared" si="6"/>
        <v>0.24622161157358757</v>
      </c>
      <c r="K59" s="1">
        <f t="shared" si="7"/>
        <v>-1.9356260980668005E-2</v>
      </c>
      <c r="L59" s="1">
        <f t="shared" si="8"/>
        <v>-5.3017632948424431E-2</v>
      </c>
      <c r="M59" s="1">
        <f t="shared" si="9"/>
        <v>0.10068649885583536</v>
      </c>
    </row>
    <row r="60" spans="1:13" x14ac:dyDescent="0.25">
      <c r="A60" s="4" t="s">
        <v>72</v>
      </c>
      <c r="B60" s="1">
        <v>0.08</v>
      </c>
      <c r="C60" s="1">
        <v>1.2115839243498801E-2</v>
      </c>
      <c r="D60" s="1">
        <v>9.9560080850006005E-2</v>
      </c>
      <c r="E60" s="1">
        <v>-3.8086412893224897E-2</v>
      </c>
      <c r="F60" s="1">
        <v>-1.51315427674392E-2</v>
      </c>
      <c r="G60" s="1">
        <v>0</v>
      </c>
      <c r="H60" s="1"/>
      <c r="I60" s="1">
        <f t="shared" si="5"/>
        <v>2.6063511084481572E-2</v>
      </c>
      <c r="J60" s="1">
        <f t="shared" si="6"/>
        <v>0.30022111734556978</v>
      </c>
      <c r="K60" s="1">
        <f t="shared" si="7"/>
        <v>3.8859302462317391E-3</v>
      </c>
      <c r="L60" s="1">
        <f t="shared" si="8"/>
        <v>-6.0583896078084343E-2</v>
      </c>
      <c r="M60" s="1">
        <f t="shared" si="9"/>
        <v>8.5778781038374774E-2</v>
      </c>
    </row>
    <row r="61" spans="1:13" x14ac:dyDescent="0.25">
      <c r="A61" s="4" t="s">
        <v>73</v>
      </c>
      <c r="B61" s="1">
        <v>0.06</v>
      </c>
      <c r="C61" s="1">
        <v>8.7591240875912399E-3</v>
      </c>
      <c r="D61" s="1">
        <v>4.1502831078955603E-2</v>
      </c>
      <c r="E61" s="1">
        <v>5.90306763600058E-2</v>
      </c>
      <c r="F61" s="1">
        <v>-4.5911500716436897E-2</v>
      </c>
      <c r="G61" s="1">
        <v>1.45530145530145E-2</v>
      </c>
      <c r="H61" s="1"/>
      <c r="I61" s="1">
        <f t="shared" si="5"/>
        <v>5.5929095354523284E-2</v>
      </c>
      <c r="J61" s="1">
        <f t="shared" si="6"/>
        <v>0.29734164350349612</v>
      </c>
      <c r="K61" s="1">
        <f t="shared" si="7"/>
        <v>9.426736902038102E-2</v>
      </c>
      <c r="L61" s="1">
        <f t="shared" si="8"/>
        <v>-7.6738074455480421E-2</v>
      </c>
      <c r="M61" s="1">
        <f t="shared" si="9"/>
        <v>7.0175438596491224E-2</v>
      </c>
    </row>
    <row r="62" spans="1:13" x14ac:dyDescent="0.25">
      <c r="A62" s="4" t="s">
        <v>74</v>
      </c>
      <c r="B62" s="1">
        <v>0.01</v>
      </c>
      <c r="C62" s="1">
        <v>3.0390738060781498E-2</v>
      </c>
      <c r="D62" s="1">
        <v>5.9660217083529997E-2</v>
      </c>
      <c r="E62" s="1">
        <v>0.155253267543039</v>
      </c>
      <c r="F62" s="1">
        <v>-2.2569050949752801E-2</v>
      </c>
      <c r="G62" s="1">
        <v>2.2540983606557399E-2</v>
      </c>
      <c r="H62" s="1"/>
      <c r="I62" s="1">
        <f t="shared" si="5"/>
        <v>5.0767414403777966E-2</v>
      </c>
      <c r="J62" s="1">
        <f t="shared" si="6"/>
        <v>0.28640504153537671</v>
      </c>
      <c r="K62" s="1">
        <f t="shared" si="7"/>
        <v>0.11839395306154943</v>
      </c>
      <c r="L62" s="1">
        <f t="shared" si="8"/>
        <v>-8.7928842310542543E-2</v>
      </c>
      <c r="M62" s="1">
        <f t="shared" si="9"/>
        <v>6.6239316239316448E-2</v>
      </c>
    </row>
    <row r="63" spans="1:13" x14ac:dyDescent="0.25">
      <c r="A63" s="4" t="s">
        <v>75</v>
      </c>
      <c r="B63" s="1">
        <v>0.05</v>
      </c>
      <c r="C63" s="1">
        <v>0.100561797752809</v>
      </c>
      <c r="D63" s="1">
        <v>5.5357126951750699E-2</v>
      </c>
      <c r="E63" s="1">
        <v>-5.5448676563866803E-2</v>
      </c>
      <c r="F63" s="1">
        <v>-3.79461479626145E-3</v>
      </c>
      <c r="G63" s="1">
        <v>1.5030060120240499E-2</v>
      </c>
      <c r="H63" s="1"/>
      <c r="I63" s="1">
        <f t="shared" si="5"/>
        <v>0.15780141843971651</v>
      </c>
      <c r="J63" s="1">
        <f t="shared" si="6"/>
        <v>0.2806943588745856</v>
      </c>
      <c r="K63" s="1">
        <f t="shared" si="7"/>
        <v>0.11159699968683312</v>
      </c>
      <c r="L63" s="1">
        <f t="shared" si="8"/>
        <v>-8.5040521577432804E-2</v>
      </c>
      <c r="M63" s="1">
        <f t="shared" si="9"/>
        <v>5.3014553014552934E-2</v>
      </c>
    </row>
    <row r="64" spans="1:13" x14ac:dyDescent="0.25">
      <c r="A64" s="4" t="s">
        <v>76</v>
      </c>
      <c r="B64" s="1">
        <v>0.04</v>
      </c>
      <c r="C64" s="1">
        <v>-4.3389484430832098E-2</v>
      </c>
      <c r="D64" s="1">
        <v>5.7838056816839102E-2</v>
      </c>
      <c r="E64" s="1">
        <v>4.0608306685222903E-2</v>
      </c>
      <c r="F64" s="1">
        <v>-4.8681912384479801E-3</v>
      </c>
      <c r="G64" s="1">
        <v>2.46791707798618E-2</v>
      </c>
      <c r="H64" s="1"/>
      <c r="I64" s="1">
        <f t="shared" si="5"/>
        <v>9.4306569343065805E-2</v>
      </c>
      <c r="J64" s="1">
        <f t="shared" si="6"/>
        <v>0.23209932368669395</v>
      </c>
      <c r="K64" s="1">
        <f t="shared" si="7"/>
        <v>0.20253740779325158</v>
      </c>
      <c r="L64" s="1">
        <f t="shared" si="8"/>
        <v>-7.5505694166856263E-2</v>
      </c>
      <c r="M64" s="1">
        <f t="shared" si="9"/>
        <v>7.9002079002078895E-2</v>
      </c>
    </row>
    <row r="65" spans="1:13" x14ac:dyDescent="0.25">
      <c r="A65" s="4" t="s">
        <v>77</v>
      </c>
      <c r="B65" s="1">
        <v>0.06</v>
      </c>
      <c r="C65" s="1">
        <v>-1.6008537886873001E-3</v>
      </c>
      <c r="D65" s="1">
        <v>4.9082887209886801E-2</v>
      </c>
      <c r="E65" s="1">
        <v>-5.709698750515E-2</v>
      </c>
      <c r="F65" s="1">
        <v>-4.27710551352442E-2</v>
      </c>
      <c r="G65" s="1">
        <v>1.44508670520231E-2</v>
      </c>
      <c r="I65" s="1">
        <f t="shared" si="5"/>
        <v>8.3068017366135782E-2</v>
      </c>
      <c r="J65" s="1">
        <f t="shared" si="6"/>
        <v>0.24106654082114232</v>
      </c>
      <c r="K65" s="1">
        <f t="shared" si="7"/>
        <v>7.0673560036287775E-2</v>
      </c>
      <c r="L65" s="1">
        <f t="shared" si="8"/>
        <v>-7.246265983642286E-2</v>
      </c>
      <c r="M65" s="1">
        <f t="shared" si="9"/>
        <v>7.8893442622950394E-2</v>
      </c>
    </row>
    <row r="66" spans="1:13" x14ac:dyDescent="0.25">
      <c r="A66" s="4" t="s">
        <v>78</v>
      </c>
      <c r="B66" s="1">
        <v>7.0000000000000007E-2</v>
      </c>
      <c r="C66" s="1">
        <v>4.0085515766969497E-2</v>
      </c>
      <c r="D66" s="1">
        <v>5.7068544615220797E-2</v>
      </c>
      <c r="E66" s="1">
        <v>0.16848143904951199</v>
      </c>
      <c r="F66" s="1">
        <v>-1.30690045482178E-3</v>
      </c>
      <c r="G66" s="1">
        <v>1.6144349477682798E-2</v>
      </c>
      <c r="I66" s="1">
        <f t="shared" si="5"/>
        <v>9.3258426966291941E-2</v>
      </c>
      <c r="J66" s="1">
        <f t="shared" si="6"/>
        <v>0.23803119238271675</v>
      </c>
      <c r="K66" s="1">
        <f t="shared" si="7"/>
        <v>8.2933255704344733E-2</v>
      </c>
      <c r="L66" s="1">
        <f t="shared" si="8"/>
        <v>-5.2285849868016321E-2</v>
      </c>
      <c r="M66" s="1">
        <f t="shared" si="9"/>
        <v>7.2144288577153937E-2</v>
      </c>
    </row>
    <row r="67" spans="1:13" x14ac:dyDescent="0.25">
      <c r="A67" s="4" t="s">
        <v>79</v>
      </c>
      <c r="B67" s="1">
        <v>7.0000000000000007E-2</v>
      </c>
      <c r="C67" s="1">
        <v>7.7595066803699903E-2</v>
      </c>
      <c r="D67" s="1">
        <v>3.9612935717112101E-2</v>
      </c>
      <c r="E67" s="1">
        <v>-7.7119358988061604E-2</v>
      </c>
      <c r="F67" s="1">
        <v>-4.3591002458635002E-2</v>
      </c>
      <c r="G67" s="1">
        <v>3.0841121495327101E-2</v>
      </c>
      <c r="I67" s="1">
        <f t="shared" si="5"/>
        <v>7.0444104134762542E-2</v>
      </c>
      <c r="J67" s="1">
        <f t="shared" si="6"/>
        <v>0.2195618047701835</v>
      </c>
      <c r="K67" s="1">
        <f t="shared" si="7"/>
        <v>5.8087699842334306E-2</v>
      </c>
      <c r="L67" s="1">
        <f t="shared" si="8"/>
        <v>-9.0145110891842295E-2</v>
      </c>
      <c r="M67" s="1">
        <f t="shared" si="9"/>
        <v>8.8845014807502398E-2</v>
      </c>
    </row>
    <row r="68" spans="1:13" x14ac:dyDescent="0.25">
      <c r="A68" s="4" t="s">
        <v>80</v>
      </c>
      <c r="B68" s="1">
        <v>0.06</v>
      </c>
      <c r="C68" s="1">
        <v>0.168097281831187</v>
      </c>
      <c r="D68" s="1">
        <v>5.8802361229334098E-2</v>
      </c>
      <c r="E68" s="1">
        <v>1.5704750560776099E-2</v>
      </c>
      <c r="F68" s="1">
        <v>2.2941697697547399E-2</v>
      </c>
      <c r="G68" s="1">
        <v>9.9728014505893799E-3</v>
      </c>
      <c r="I68" s="1">
        <f t="shared" si="5"/>
        <v>0.30709711846317966</v>
      </c>
      <c r="J68" s="1">
        <f t="shared" si="6"/>
        <v>0.22067353337748008</v>
      </c>
      <c r="K68" s="1">
        <f t="shared" si="7"/>
        <v>3.2765831615521046E-2</v>
      </c>
      <c r="L68" s="1">
        <f t="shared" si="8"/>
        <v>-6.4718365217357188E-2</v>
      </c>
      <c r="M68" s="1">
        <f t="shared" si="9"/>
        <v>7.3217726396916927E-2</v>
      </c>
    </row>
    <row r="69" spans="1:13" x14ac:dyDescent="0.25">
      <c r="A69" s="4" t="s">
        <v>81</v>
      </c>
      <c r="B69" s="1">
        <v>0.51</v>
      </c>
      <c r="C69" s="1">
        <v>0.52908756889161102</v>
      </c>
      <c r="D69" s="1">
        <v>3.4490646936561301E-2</v>
      </c>
      <c r="E69" s="1">
        <v>-6.3923168473571601E-2</v>
      </c>
      <c r="F69" s="1">
        <v>-5.1514859960172701E-2</v>
      </c>
      <c r="G69" s="1">
        <v>4.2190305206463101E-2</v>
      </c>
      <c r="I69" s="1">
        <f t="shared" ref="I69:I100" si="10">(1+C66)*(1+C67)*(1+C68)*(1+C69)-1</f>
        <v>1.0018706574024585</v>
      </c>
      <c r="J69" s="1">
        <f t="shared" ref="J69:J100" si="11">(1+D66)*(1+D67)*(1+D68)*(1+D69)-1</f>
        <v>0.2036945494368434</v>
      </c>
      <c r="K69" s="1">
        <f t="shared" ref="K69:K100" si="12">(1+E66)*(1+E67)*(1+E68)*(1+E69)-1</f>
        <v>2.5289085469640815E-2</v>
      </c>
      <c r="L69" s="1">
        <f t="shared" ref="L69:L100" si="13">(1+F66)*(1+F67)*(1+F68)*(1+F69)-1</f>
        <v>-7.3261692406481171E-2</v>
      </c>
      <c r="M69" s="1">
        <f t="shared" ref="M69:M100" si="14">(1+G66)*(1+G67)*(1+G68)*(1+G69)-1</f>
        <v>0.1025641025641022</v>
      </c>
    </row>
    <row r="70" spans="1:13" x14ac:dyDescent="0.25">
      <c r="A70" s="4" t="s">
        <v>82</v>
      </c>
      <c r="B70" s="1">
        <v>0.26</v>
      </c>
      <c r="C70" s="1">
        <v>0.89013482846082004</v>
      </c>
      <c r="D70" s="1">
        <v>5.66229663560259E-2</v>
      </c>
      <c r="E70" s="1">
        <v>0.117334709580887</v>
      </c>
      <c r="F70" s="1">
        <v>-1.1565031130267901E-2</v>
      </c>
      <c r="G70" s="1">
        <v>0.15762273901808799</v>
      </c>
      <c r="I70" s="1">
        <f t="shared" si="10"/>
        <v>2.6379753340185004</v>
      </c>
      <c r="J70" s="1">
        <f t="shared" si="11"/>
        <v>0.20318716500593514</v>
      </c>
      <c r="K70" s="1">
        <f t="shared" si="12"/>
        <v>-1.9589833209894714E-2</v>
      </c>
      <c r="L70" s="1">
        <f t="shared" si="13"/>
        <v>-8.2780735509478065E-2</v>
      </c>
      <c r="M70" s="1">
        <f t="shared" si="14"/>
        <v>0.25607476635514015</v>
      </c>
    </row>
    <row r="71" spans="1:13" x14ac:dyDescent="0.25">
      <c r="A71" s="4" t="s">
        <v>83</v>
      </c>
      <c r="B71" s="1">
        <v>0.48</v>
      </c>
      <c r="C71" s="1">
        <v>-0.295854226993432</v>
      </c>
      <c r="D71" s="1">
        <v>5.5137320090649797E-2</v>
      </c>
      <c r="E71" s="1">
        <v>-0.166614526757209</v>
      </c>
      <c r="F71" s="1">
        <v>-1.3692042419168399E-2</v>
      </c>
      <c r="G71" s="1">
        <v>0.123511904761905</v>
      </c>
      <c r="I71" s="1">
        <f t="shared" si="10"/>
        <v>1.3772055317119691</v>
      </c>
      <c r="J71" s="1">
        <f t="shared" si="11"/>
        <v>0.22115417886381405</v>
      </c>
      <c r="K71" s="1">
        <f t="shared" si="12"/>
        <v>-0.11466385303465687</v>
      </c>
      <c r="L71" s="1">
        <f t="shared" si="13"/>
        <v>-5.4106912692116982E-2</v>
      </c>
      <c r="M71" s="1">
        <f t="shared" si="14"/>
        <v>0.36899365367180459</v>
      </c>
    </row>
    <row r="72" spans="1:13" x14ac:dyDescent="0.25">
      <c r="A72" s="4" t="s">
        <v>84</v>
      </c>
      <c r="B72" s="1">
        <v>0.2</v>
      </c>
      <c r="C72" s="1">
        <v>0.29327983951855602</v>
      </c>
      <c r="D72" s="1">
        <v>6.7047116027610001E-2</v>
      </c>
      <c r="E72" s="1">
        <v>6.9542539372173501E-2</v>
      </c>
      <c r="F72" s="1">
        <v>1.53408731397967E-2</v>
      </c>
      <c r="G72" s="1">
        <v>8.14569536423842E-2</v>
      </c>
      <c r="I72" s="1">
        <f t="shared" si="10"/>
        <v>1.6319657072872031</v>
      </c>
      <c r="J72" s="1">
        <f t="shared" si="11"/>
        <v>0.23066314592347625</v>
      </c>
      <c r="K72" s="1">
        <f t="shared" si="12"/>
        <v>-6.7736298072350598E-2</v>
      </c>
      <c r="L72" s="1">
        <f t="shared" si="13"/>
        <v>-6.1135238375974565E-2</v>
      </c>
      <c r="M72" s="1">
        <f t="shared" si="14"/>
        <v>0.46588868940754113</v>
      </c>
    </row>
    <row r="73" spans="1:13" x14ac:dyDescent="0.25">
      <c r="A73" s="4" t="s">
        <v>85</v>
      </c>
      <c r="B73" s="1">
        <v>0.56999999999999995</v>
      </c>
      <c r="C73" s="1">
        <v>2.37319683573755E-2</v>
      </c>
      <c r="D73" s="1">
        <v>5.1527173653267103E-2</v>
      </c>
      <c r="E73" s="1">
        <v>-9.4164583705642499E-2</v>
      </c>
      <c r="F73" s="1">
        <v>-2.4864257195672399E-2</v>
      </c>
      <c r="G73" s="1">
        <v>6.12369871402327E-2</v>
      </c>
      <c r="I73" s="1">
        <f t="shared" si="10"/>
        <v>0.76211453744493451</v>
      </c>
      <c r="J73" s="1">
        <f t="shared" si="11"/>
        <v>0.25093034275785819</v>
      </c>
      <c r="K73" s="1">
        <f t="shared" si="12"/>
        <v>-9.7854524233133122E-2</v>
      </c>
      <c r="L73" s="1">
        <f t="shared" si="13"/>
        <v>-3.4754949686814252E-2</v>
      </c>
      <c r="M73" s="1">
        <f t="shared" si="14"/>
        <v>0.49267872523686562</v>
      </c>
    </row>
    <row r="74" spans="1:13" x14ac:dyDescent="0.25">
      <c r="A74" s="4" t="s">
        <v>86</v>
      </c>
      <c r="B74" s="1">
        <v>0.39</v>
      </c>
      <c r="C74" s="1">
        <v>-0.13681818181818201</v>
      </c>
      <c r="D74" s="1">
        <v>7.4008414523892493E-2</v>
      </c>
      <c r="E74" s="1">
        <v>0.141332936746632</v>
      </c>
      <c r="F74" s="1">
        <v>-4.9405688350335597E-2</v>
      </c>
      <c r="G74" s="1">
        <v>4.3277553375649203E-2</v>
      </c>
      <c r="I74" s="1">
        <f t="shared" si="10"/>
        <v>-0.19528215269439952</v>
      </c>
      <c r="J74" s="1">
        <f t="shared" si="11"/>
        <v>0.27151288291466624</v>
      </c>
      <c r="K74" s="1">
        <f t="shared" si="12"/>
        <v>-7.8478153054148403E-2</v>
      </c>
      <c r="L74" s="1">
        <f t="shared" si="13"/>
        <v>-7.1707817839622434E-2</v>
      </c>
      <c r="M74" s="1">
        <f t="shared" si="14"/>
        <v>0.34523809523809557</v>
      </c>
    </row>
    <row r="75" spans="1:13" x14ac:dyDescent="0.25">
      <c r="A75" s="4" t="s">
        <v>87</v>
      </c>
      <c r="B75" s="1">
        <v>0.24</v>
      </c>
      <c r="C75" s="1">
        <v>0.13568544848165701</v>
      </c>
      <c r="D75" s="1">
        <v>6.3895524914881194E-2</v>
      </c>
      <c r="E75" s="1">
        <v>-6.1460498050398299E-2</v>
      </c>
      <c r="F75" s="1">
        <v>-3.8961514783087903E-2</v>
      </c>
      <c r="G75" s="1">
        <v>6.5265486725663596E-2</v>
      </c>
      <c r="I75" s="1">
        <f t="shared" si="10"/>
        <v>0.29789368104312985</v>
      </c>
      <c r="J75" s="1">
        <f t="shared" si="11"/>
        <v>0.28206712078794971</v>
      </c>
      <c r="K75" s="1">
        <f t="shared" si="12"/>
        <v>3.779665357362072E-2</v>
      </c>
      <c r="L75" s="1">
        <f t="shared" si="13"/>
        <v>-9.5490910597263334E-2</v>
      </c>
      <c r="M75" s="1">
        <f t="shared" si="14"/>
        <v>0.27549668874172184</v>
      </c>
    </row>
    <row r="76" spans="1:13" x14ac:dyDescent="0.25">
      <c r="A76" s="4" t="s">
        <v>88</v>
      </c>
      <c r="B76" s="1">
        <v>0.15</v>
      </c>
      <c r="C76" s="1">
        <v>0.151700154559505</v>
      </c>
      <c r="D76" s="1">
        <v>9.27547506751948E-2</v>
      </c>
      <c r="E76" s="1">
        <v>-2.80144258571258E-2</v>
      </c>
      <c r="F76" s="1">
        <v>-2.98110808086458E-2</v>
      </c>
      <c r="G76" s="1">
        <v>3.5825545171339603E-2</v>
      </c>
      <c r="I76" s="1">
        <f t="shared" si="10"/>
        <v>0.1558089033659058</v>
      </c>
      <c r="J76" s="1">
        <f t="shared" si="11"/>
        <v>0.31295508500231017</v>
      </c>
      <c r="K76" s="1">
        <f t="shared" si="12"/>
        <v>-5.686465097551463E-2</v>
      </c>
      <c r="L76" s="1">
        <f t="shared" si="13"/>
        <v>-0.13571420292308789</v>
      </c>
      <c r="M76" s="1">
        <f t="shared" si="14"/>
        <v>0.22167789344764266</v>
      </c>
    </row>
    <row r="77" spans="1:13" x14ac:dyDescent="0.25">
      <c r="A77" s="4" t="s">
        <v>89</v>
      </c>
      <c r="B77" s="1">
        <v>0.24</v>
      </c>
      <c r="C77" s="1">
        <v>0.24820505938401699</v>
      </c>
      <c r="D77" s="1">
        <v>7.4841736949618806E-2</v>
      </c>
      <c r="E77" s="1">
        <v>-8.5840437708724293E-2</v>
      </c>
      <c r="F77" s="1">
        <v>-7.0145912780132699E-2</v>
      </c>
      <c r="G77" s="1">
        <v>6.6666666666666693E-2</v>
      </c>
      <c r="I77" s="1">
        <f t="shared" si="10"/>
        <v>0.40924242424242374</v>
      </c>
      <c r="J77" s="1">
        <f t="shared" si="11"/>
        <v>0.34206605350748243</v>
      </c>
      <c r="K77" s="1">
        <f t="shared" si="12"/>
        <v>-4.8197738422844916E-2</v>
      </c>
      <c r="L77" s="1">
        <f t="shared" si="13"/>
        <v>-0.1758484017549633</v>
      </c>
      <c r="M77" s="1">
        <f t="shared" si="14"/>
        <v>0.2279284477784187</v>
      </c>
    </row>
    <row r="78" spans="1:13" x14ac:dyDescent="0.25">
      <c r="A78" s="4" t="s">
        <v>90</v>
      </c>
      <c r="B78" s="1">
        <v>0.13</v>
      </c>
      <c r="C78" s="1">
        <v>0.44850016127298098</v>
      </c>
      <c r="D78" s="1">
        <v>8.98399424952111E-2</v>
      </c>
      <c r="E78" s="1">
        <v>0.187616889804534</v>
      </c>
      <c r="F78" s="1">
        <v>-5.03158550810743E-2</v>
      </c>
      <c r="G78" s="1">
        <v>0.14238721804511301</v>
      </c>
      <c r="I78" s="1">
        <f t="shared" si="10"/>
        <v>1.3648411444619963</v>
      </c>
      <c r="J78" s="1">
        <f t="shared" si="11"/>
        <v>0.36184891179624201</v>
      </c>
      <c r="K78" s="1">
        <f t="shared" si="12"/>
        <v>-9.5997362300620503E-3</v>
      </c>
      <c r="L78" s="1">
        <f t="shared" si="13"/>
        <v>-0.17663750322192462</v>
      </c>
      <c r="M78" s="1">
        <f t="shared" si="14"/>
        <v>0.3445796460176993</v>
      </c>
    </row>
    <row r="79" spans="1:13" x14ac:dyDescent="0.25">
      <c r="A79" s="4" t="s">
        <v>91</v>
      </c>
      <c r="B79" s="1">
        <v>0.28000000000000003</v>
      </c>
      <c r="C79" s="1">
        <v>-5.7376136574503599E-2</v>
      </c>
      <c r="D79" s="1">
        <v>8.0849065399583503E-2</v>
      </c>
      <c r="E79" s="1">
        <v>-7.3534050730343095E-2</v>
      </c>
      <c r="F79" s="1">
        <v>-2.43732930028265E-2</v>
      </c>
      <c r="G79" s="1">
        <v>0.142328259975319</v>
      </c>
      <c r="I79" s="1">
        <f t="shared" si="10"/>
        <v>0.9628284389489945</v>
      </c>
      <c r="J79" s="1">
        <f t="shared" si="11"/>
        <v>0.38355044180505793</v>
      </c>
      <c r="K79" s="1">
        <f t="shared" si="12"/>
        <v>-2.2340435725414554E-2</v>
      </c>
      <c r="L79" s="1">
        <f t="shared" si="13"/>
        <v>-0.16413915389116152</v>
      </c>
      <c r="M79" s="1">
        <f t="shared" si="14"/>
        <v>0.4418483904465218</v>
      </c>
    </row>
    <row r="80" spans="1:13" x14ac:dyDescent="0.25">
      <c r="A80" s="4" t="s">
        <v>92</v>
      </c>
      <c r="B80" s="1">
        <v>0.16</v>
      </c>
      <c r="C80" s="1">
        <v>-5.65376589629513E-2</v>
      </c>
      <c r="D80" s="1">
        <v>0.11059034766551</v>
      </c>
      <c r="E80" s="1">
        <v>2.0800938347844199E-2</v>
      </c>
      <c r="F80" s="1">
        <v>-3.2482132386616298E-2</v>
      </c>
      <c r="G80" s="1">
        <v>6.1937342455887598E-2</v>
      </c>
      <c r="I80" s="1">
        <f t="shared" si="10"/>
        <v>0.60793128900221438</v>
      </c>
      <c r="J80" s="1">
        <f t="shared" si="11"/>
        <v>0.40613231397771177</v>
      </c>
      <c r="K80" s="1">
        <f t="shared" si="12"/>
        <v>2.6759889390646663E-2</v>
      </c>
      <c r="L80" s="1">
        <f t="shared" si="13"/>
        <v>-0.1664403834638758</v>
      </c>
      <c r="M80" s="1">
        <f t="shared" si="14"/>
        <v>0.47819548872180495</v>
      </c>
    </row>
    <row r="81" spans="1:13" x14ac:dyDescent="0.25">
      <c r="A81" s="4" t="s">
        <v>93</v>
      </c>
      <c r="B81" s="1">
        <v>0.17</v>
      </c>
      <c r="C81" s="1">
        <v>5.67541626674457E-3</v>
      </c>
      <c r="D81" s="1">
        <v>6.5943265145260402E-2</v>
      </c>
      <c r="E81" s="1">
        <v>-3.6511296963193399E-2</v>
      </c>
      <c r="F81" s="1">
        <v>-6.3747653803014698E-2</v>
      </c>
      <c r="G81" s="1">
        <v>6.0020345879959497E-2</v>
      </c>
      <c r="I81" s="1">
        <f t="shared" si="10"/>
        <v>0.29550585958499065</v>
      </c>
      <c r="J81" s="1">
        <f t="shared" si="11"/>
        <v>0.39449113154220439</v>
      </c>
      <c r="K81" s="1">
        <f t="shared" si="12"/>
        <v>8.2165078139827541E-2</v>
      </c>
      <c r="L81" s="1">
        <f t="shared" si="13"/>
        <v>-0.16070471980140666</v>
      </c>
      <c r="M81" s="1">
        <f t="shared" si="14"/>
        <v>0.46898496240601584</v>
      </c>
    </row>
    <row r="82" spans="1:13" x14ac:dyDescent="0.25">
      <c r="A82" s="4" t="s">
        <v>94</v>
      </c>
      <c r="B82" s="1">
        <v>0.16</v>
      </c>
      <c r="C82" s="1">
        <v>0.14199759326113101</v>
      </c>
      <c r="D82" s="1">
        <v>9.7749230852269706E-2</v>
      </c>
      <c r="E82" s="1">
        <v>0.116860889593593</v>
      </c>
      <c r="F82" s="1">
        <v>-3.0709726281152899E-2</v>
      </c>
      <c r="G82" s="1">
        <v>0.11164427383237401</v>
      </c>
      <c r="I82" s="1">
        <f t="shared" si="10"/>
        <v>2.1376878827240597E-2</v>
      </c>
      <c r="J82" s="1">
        <f t="shared" si="11"/>
        <v>0.40461136300066625</v>
      </c>
      <c r="K82" s="1">
        <f t="shared" si="12"/>
        <v>1.7691700273218425E-2</v>
      </c>
      <c r="L82" s="1">
        <f t="shared" si="13"/>
        <v>-0.14337755744665925</v>
      </c>
      <c r="M82" s="1">
        <f t="shared" si="14"/>
        <v>0.42945290004113623</v>
      </c>
    </row>
    <row r="83" spans="1:13" x14ac:dyDescent="0.25">
      <c r="A83" s="4" t="s">
        <v>95</v>
      </c>
      <c r="B83" s="1">
        <v>0.26</v>
      </c>
      <c r="C83" s="1">
        <v>9.8797282075506004E-2</v>
      </c>
      <c r="D83" s="1">
        <v>8.8354312125086001E-2</v>
      </c>
      <c r="E83" s="1">
        <v>-6.5142066819357802E-2</v>
      </c>
      <c r="F83" s="1">
        <v>-4.4643130169879103E-3</v>
      </c>
      <c r="G83" s="1">
        <v>7.8848920863309302E-2</v>
      </c>
      <c r="I83" s="1">
        <f t="shared" si="10"/>
        <v>0.19059805504153715</v>
      </c>
      <c r="J83" s="1">
        <f t="shared" si="11"/>
        <v>0.41436476444239956</v>
      </c>
      <c r="K83" s="1">
        <f t="shared" si="12"/>
        <v>2.6910012486169865E-2</v>
      </c>
      <c r="L83" s="1">
        <f t="shared" si="13"/>
        <v>-0.12589702012444348</v>
      </c>
      <c r="M83" s="1">
        <f t="shared" si="14"/>
        <v>0.35001800504141212</v>
      </c>
    </row>
    <row r="84" spans="1:13" x14ac:dyDescent="0.25">
      <c r="A84" s="4" t="s">
        <v>96</v>
      </c>
      <c r="B84" s="1">
        <v>0.77</v>
      </c>
      <c r="C84" s="1">
        <v>-0.13095238095238099</v>
      </c>
      <c r="D84" s="1">
        <v>9.1585930846918601E-2</v>
      </c>
      <c r="E84" s="1">
        <v>1.8970649180975799E-2</v>
      </c>
      <c r="F84" s="1">
        <v>-1.32543166199585E-2</v>
      </c>
      <c r="G84" s="1">
        <v>5.7882101893838502E-2</v>
      </c>
      <c r="I84" s="1">
        <f t="shared" si="10"/>
        <v>9.6690731544464281E-2</v>
      </c>
      <c r="J84" s="1">
        <f t="shared" si="11"/>
        <v>0.39016216122916902</v>
      </c>
      <c r="K84" s="1">
        <f t="shared" si="12"/>
        <v>2.5068769790758338E-2</v>
      </c>
      <c r="L84" s="1">
        <f t="shared" si="13"/>
        <v>-0.10852567059103113</v>
      </c>
      <c r="M84" s="1">
        <f t="shared" si="14"/>
        <v>0.34486266531027554</v>
      </c>
    </row>
    <row r="85" spans="1:13" x14ac:dyDescent="0.25">
      <c r="A85" s="4" t="s">
        <v>97</v>
      </c>
      <c r="B85" s="1">
        <v>0.13</v>
      </c>
      <c r="C85" s="1">
        <v>0.209665144596651</v>
      </c>
      <c r="D85" s="1">
        <v>5.6393871418993297E-2</v>
      </c>
      <c r="E85" s="1">
        <v>-1.61341157381188E-2</v>
      </c>
      <c r="F85" s="1">
        <v>-2.5530363914414399E-3</v>
      </c>
      <c r="G85" s="1">
        <v>0.19314170448814899</v>
      </c>
      <c r="I85" s="1">
        <f t="shared" si="10"/>
        <v>0.31914187310676745</v>
      </c>
      <c r="J85" s="1">
        <f t="shared" si="11"/>
        <v>0.37770820963998508</v>
      </c>
      <c r="K85" s="1">
        <f t="shared" si="12"/>
        <v>4.674833076988949E-2</v>
      </c>
      <c r="L85" s="1">
        <f t="shared" si="13"/>
        <v>-5.02578000302637E-2</v>
      </c>
      <c r="M85" s="1">
        <f t="shared" si="14"/>
        <v>0.51375559820857331</v>
      </c>
    </row>
    <row r="86" spans="1:13" x14ac:dyDescent="0.25">
      <c r="A86" s="4" t="s">
        <v>98</v>
      </c>
      <c r="B86" s="1">
        <v>0.19</v>
      </c>
      <c r="C86" s="1">
        <v>-2.2019502988361102E-3</v>
      </c>
      <c r="D86" s="1">
        <v>9.5979204538331406E-2</v>
      </c>
      <c r="E86" s="1">
        <v>9.8644917444787497E-2</v>
      </c>
      <c r="F86" s="1">
        <v>3.03946152969651E-3</v>
      </c>
      <c r="G86" s="1">
        <v>8.9814032121724605E-2</v>
      </c>
      <c r="I86" s="1">
        <f t="shared" si="10"/>
        <v>0.15257439773264037</v>
      </c>
      <c r="J86" s="1">
        <f t="shared" si="11"/>
        <v>0.37548677352738724</v>
      </c>
      <c r="K86" s="1">
        <f t="shared" si="12"/>
        <v>2.9675892637463619E-2</v>
      </c>
      <c r="L86" s="1">
        <f t="shared" si="13"/>
        <v>-1.7189245905923856E-2</v>
      </c>
      <c r="M86" s="1">
        <f t="shared" si="14"/>
        <v>0.48402877697841729</v>
      </c>
    </row>
    <row r="87" spans="1:13" x14ac:dyDescent="0.25">
      <c r="A87" s="4" t="s">
        <v>99</v>
      </c>
      <c r="B87" s="1">
        <v>0.22</v>
      </c>
      <c r="C87" s="1">
        <v>0.249054224464061</v>
      </c>
      <c r="D87" s="1">
        <v>5.5528844864904503E-2</v>
      </c>
      <c r="E87" s="1">
        <v>-5.6990619456859501E-2</v>
      </c>
      <c r="F87" s="1">
        <v>-1.15887724786736E-2</v>
      </c>
      <c r="G87" s="1">
        <v>7.5043630017451901E-2</v>
      </c>
      <c r="I87" s="1">
        <f t="shared" si="10"/>
        <v>0.31018518518518534</v>
      </c>
      <c r="J87" s="1">
        <f t="shared" si="11"/>
        <v>0.33400120623719531</v>
      </c>
      <c r="K87" s="1">
        <f t="shared" si="12"/>
        <v>3.8654100492759191E-2</v>
      </c>
      <c r="L87" s="1">
        <f t="shared" si="13"/>
        <v>-2.4222640557271413E-2</v>
      </c>
      <c r="M87" s="1">
        <f t="shared" si="14"/>
        <v>0.47879434515870889</v>
      </c>
    </row>
    <row r="88" spans="1:13" x14ac:dyDescent="0.25">
      <c r="A88" s="4" t="s">
        <v>100</v>
      </c>
      <c r="B88" s="1">
        <v>0.34</v>
      </c>
      <c r="C88" s="1">
        <v>0.21403331650681501</v>
      </c>
      <c r="D88" s="1">
        <v>7.3162636882557405E-2</v>
      </c>
      <c r="E88" s="1">
        <v>1.22252410585907E-2</v>
      </c>
      <c r="F88" s="1">
        <v>-3.1893768792747801E-2</v>
      </c>
      <c r="G88" s="1">
        <v>0.12878787878787901</v>
      </c>
      <c r="I88" s="1">
        <f t="shared" si="10"/>
        <v>0.83028919330289286</v>
      </c>
      <c r="J88" s="1">
        <f t="shared" si="11"/>
        <v>0.31148653682197813</v>
      </c>
      <c r="K88" s="1">
        <f t="shared" si="12"/>
        <v>3.1778391352909274E-2</v>
      </c>
      <c r="L88" s="1">
        <f t="shared" si="13"/>
        <v>-4.2654903022632973E-2</v>
      </c>
      <c r="M88" s="1">
        <f t="shared" si="14"/>
        <v>0.57791225416036296</v>
      </c>
    </row>
    <row r="89" spans="1:13" x14ac:dyDescent="0.25">
      <c r="A89" s="4" t="s">
        <v>101</v>
      </c>
      <c r="B89" s="1">
        <v>0.14699999999999999</v>
      </c>
      <c r="C89" s="1">
        <v>1.35135135135135E-2</v>
      </c>
      <c r="D89" s="1">
        <v>3.89999968442711E-2</v>
      </c>
      <c r="E89" s="1">
        <v>-5.0741683217569002E-3</v>
      </c>
      <c r="F89" s="1">
        <v>-4.5617727237877099E-3</v>
      </c>
      <c r="G89" s="1">
        <v>8.6769255353148E-2</v>
      </c>
      <c r="I89" s="1">
        <f t="shared" si="10"/>
        <v>0.53350110097515069</v>
      </c>
      <c r="J89" s="1">
        <f t="shared" si="11"/>
        <v>0.28989247712029087</v>
      </c>
      <c r="K89" s="1">
        <f t="shared" si="12"/>
        <v>4.3376938407178711E-2</v>
      </c>
      <c r="L89" s="1">
        <f t="shared" si="13"/>
        <v>-4.4582879094598571E-2</v>
      </c>
      <c r="M89" s="1">
        <f t="shared" si="14"/>
        <v>0.43723626373626434</v>
      </c>
    </row>
    <row r="90" spans="1:13" x14ac:dyDescent="0.25">
      <c r="A90" s="4" t="s">
        <v>102</v>
      </c>
      <c r="B90" s="1">
        <v>0.25</v>
      </c>
      <c r="C90" s="1">
        <v>9.2307692307692299E-3</v>
      </c>
      <c r="D90" s="1">
        <v>7.7959581308577997E-2</v>
      </c>
      <c r="E90" s="1">
        <v>9.88752692326514E-2</v>
      </c>
      <c r="F90" s="1">
        <v>5.7336113309367302E-5</v>
      </c>
      <c r="G90" s="1">
        <v>6.76367982247323E-2</v>
      </c>
      <c r="I90" s="1">
        <f t="shared" si="10"/>
        <v>0.55107187894073251</v>
      </c>
      <c r="J90" s="1">
        <f t="shared" si="11"/>
        <v>0.2686846144634516</v>
      </c>
      <c r="K90" s="1">
        <f t="shared" si="12"/>
        <v>4.3595702212810172E-2</v>
      </c>
      <c r="L90" s="1">
        <f t="shared" si="13"/>
        <v>-4.7423419062147087E-2</v>
      </c>
      <c r="M90" s="1">
        <f t="shared" si="14"/>
        <v>0.40798914097343442</v>
      </c>
    </row>
    <row r="91" spans="1:13" x14ac:dyDescent="0.25">
      <c r="A91" s="4" t="s">
        <v>103</v>
      </c>
      <c r="B91" s="1">
        <v>0.25</v>
      </c>
      <c r="C91" s="1">
        <v>2.4390243902439001E-2</v>
      </c>
      <c r="D91" s="1">
        <v>5.6323898920645203E-2</v>
      </c>
      <c r="E91" s="1">
        <v>-4.7135514713127998E-2</v>
      </c>
      <c r="F91" s="1">
        <v>-1.85228730636929E-2</v>
      </c>
      <c r="G91" s="1">
        <v>7.6848918881696704E-2</v>
      </c>
      <c r="I91" s="1">
        <f t="shared" si="10"/>
        <v>0.27208480565371063</v>
      </c>
      <c r="J91" s="1">
        <f t="shared" si="11"/>
        <v>0.26964022344855154</v>
      </c>
      <c r="K91" s="1">
        <f t="shared" si="12"/>
        <v>5.4502004066871779E-2</v>
      </c>
      <c r="L91" s="1">
        <f t="shared" si="13"/>
        <v>-5.4106125250866888E-2</v>
      </c>
      <c r="M91" s="1">
        <f t="shared" si="14"/>
        <v>0.41035353535353569</v>
      </c>
    </row>
    <row r="92" spans="1:13" x14ac:dyDescent="0.25">
      <c r="A92" s="4" t="s">
        <v>104</v>
      </c>
      <c r="B92" s="1">
        <v>0.25</v>
      </c>
      <c r="C92" s="1">
        <v>0.136904761904762</v>
      </c>
      <c r="D92" s="1">
        <v>5.1065617497999503E-2</v>
      </c>
      <c r="E92" s="1">
        <v>-1.6733968728646501E-3</v>
      </c>
      <c r="F92" s="1">
        <v>-4.82168602050305E-2</v>
      </c>
      <c r="G92" s="1">
        <v>6.3179434710321003E-2</v>
      </c>
      <c r="I92" s="1">
        <f t="shared" si="10"/>
        <v>0.1912681912681915</v>
      </c>
      <c r="J92" s="1">
        <f t="shared" si="11"/>
        <v>0.24349762058040181</v>
      </c>
      <c r="K92" s="1">
        <f t="shared" si="12"/>
        <v>4.0022873377350443E-2</v>
      </c>
      <c r="L92" s="1">
        <f t="shared" si="13"/>
        <v>-7.0054697510952613E-2</v>
      </c>
      <c r="M92" s="1">
        <f t="shared" si="14"/>
        <v>0.32837967401725798</v>
      </c>
    </row>
    <row r="93" spans="1:13" s="12" customFormat="1" x14ac:dyDescent="0.25">
      <c r="A93" s="10" t="s">
        <v>105</v>
      </c>
      <c r="B93" s="11">
        <v>0.16</v>
      </c>
      <c r="C93" s="11">
        <v>9.1371727748691095E-2</v>
      </c>
      <c r="D93" s="11">
        <v>6.0031290882121197E-2</v>
      </c>
      <c r="E93" s="11">
        <v>3.0247766886886399E-4</v>
      </c>
      <c r="F93" s="11">
        <v>-4.82168602050305E-2</v>
      </c>
      <c r="G93" s="11">
        <v>7.93456032719837E-2</v>
      </c>
      <c r="I93" s="11">
        <f t="shared" si="10"/>
        <v>0.28278153846153886</v>
      </c>
      <c r="J93" s="11">
        <f t="shared" si="11"/>
        <v>0.26866832719563294</v>
      </c>
      <c r="K93" s="11">
        <f t="shared" si="12"/>
        <v>4.5643226808993909E-2</v>
      </c>
      <c r="L93" s="11">
        <f t="shared" si="13"/>
        <v>-0.11083758329987203</v>
      </c>
      <c r="M93" s="11">
        <f t="shared" si="14"/>
        <v>0.31930559644005418</v>
      </c>
    </row>
    <row r="94" spans="1:13" x14ac:dyDescent="0.25">
      <c r="A94" s="5" t="s">
        <v>106</v>
      </c>
      <c r="B94" s="3">
        <v>0.16</v>
      </c>
      <c r="C94" s="3">
        <v>3.027447247471033E-2</v>
      </c>
      <c r="D94" s="3">
        <v>8.342794732096788E-2</v>
      </c>
      <c r="E94" s="3">
        <v>0.15882026182191211</v>
      </c>
      <c r="F94" s="3">
        <v>1.7460577200352829</v>
      </c>
      <c r="G94" s="3">
        <v>7.4152497596768036E-2</v>
      </c>
      <c r="I94" s="3">
        <f t="shared" si="10"/>
        <v>0.3095291118066974</v>
      </c>
      <c r="J94" s="3">
        <f t="shared" si="11"/>
        <v>0.275104136925169</v>
      </c>
      <c r="K94" s="3">
        <f t="shared" si="12"/>
        <v>0.10268434624909761</v>
      </c>
      <c r="L94" s="3">
        <f t="shared" si="13"/>
        <v>1.4415513296809261</v>
      </c>
      <c r="M94" s="3">
        <f t="shared" si="14"/>
        <v>0.32735720974201366</v>
      </c>
    </row>
    <row r="95" spans="1:13" x14ac:dyDescent="0.25">
      <c r="A95" s="5" t="s">
        <v>107</v>
      </c>
      <c r="B95" s="3">
        <v>0.16</v>
      </c>
      <c r="C95" s="3">
        <v>4.3129341672378418E-2</v>
      </c>
      <c r="D95" s="3">
        <v>5.965815216555341E-2</v>
      </c>
      <c r="E95" s="3">
        <v>-6.0665121336315207E-2</v>
      </c>
      <c r="F95" s="3">
        <v>1.1351984977694749</v>
      </c>
      <c r="G95" s="3">
        <v>6.5817385057955743E-2</v>
      </c>
      <c r="I95" s="3">
        <f t="shared" si="10"/>
        <v>0.33348423457831244</v>
      </c>
      <c r="J95" s="3">
        <f t="shared" si="11"/>
        <v>0.27912896312713475</v>
      </c>
      <c r="K95" s="3">
        <f t="shared" si="12"/>
        <v>8.7027465690887817E-2</v>
      </c>
      <c r="L95" s="3">
        <f t="shared" si="13"/>
        <v>4.3115824997723946</v>
      </c>
      <c r="M95" s="3">
        <f t="shared" si="14"/>
        <v>0.31375940070984054</v>
      </c>
    </row>
    <row r="96" spans="1:13" x14ac:dyDescent="0.25">
      <c r="A96" s="5" t="s">
        <v>108</v>
      </c>
      <c r="B96" s="3">
        <v>0.31</v>
      </c>
      <c r="C96" s="3">
        <v>1.4400147177018921E-2</v>
      </c>
      <c r="D96" s="3">
        <v>9.3791400613320655E-2</v>
      </c>
      <c r="E96" s="3">
        <v>-3.1757559257888861E-2</v>
      </c>
      <c r="F96" s="3">
        <v>1.3323346016287969</v>
      </c>
      <c r="G96" s="3">
        <v>3.7925607431459708E-2</v>
      </c>
      <c r="I96" s="3">
        <f t="shared" si="10"/>
        <v>0.18979764105147479</v>
      </c>
      <c r="J96" s="3">
        <f t="shared" si="11"/>
        <v>0.33112551381365707</v>
      </c>
      <c r="K96" s="3">
        <f t="shared" si="12"/>
        <v>5.4270339223066566E-2</v>
      </c>
      <c r="L96" s="3">
        <f t="shared" si="13"/>
        <v>12.015977207049296</v>
      </c>
      <c r="M96" s="3">
        <f t="shared" si="14"/>
        <v>0.28255351776257842</v>
      </c>
    </row>
    <row r="97" spans="1:13" x14ac:dyDescent="0.25">
      <c r="A97" s="5" t="s">
        <v>109</v>
      </c>
      <c r="B97" s="3">
        <v>0.31</v>
      </c>
      <c r="C97" s="3">
        <v>0.11527688923781119</v>
      </c>
      <c r="D97" s="3">
        <v>4.8388325192627778E-2</v>
      </c>
      <c r="E97" s="3">
        <v>-1.9666593990788021E-2</v>
      </c>
      <c r="F97" s="3">
        <v>2.5318224135820619</v>
      </c>
      <c r="G97" s="3">
        <v>6.6627942129741935E-2</v>
      </c>
      <c r="I97" s="3">
        <f t="shared" si="10"/>
        <v>0.21585870166496623</v>
      </c>
      <c r="J97" s="3">
        <f t="shared" si="11"/>
        <v>0.31650495608196549</v>
      </c>
      <c r="K97" s="3">
        <f t="shared" si="12"/>
        <v>3.3223905346727145E-2</v>
      </c>
      <c r="L97" s="3">
        <f t="shared" si="13"/>
        <v>47.298943438347422</v>
      </c>
      <c r="M97" s="3">
        <f t="shared" si="14"/>
        <v>0.26744150823917057</v>
      </c>
    </row>
    <row r="98" spans="1:13" x14ac:dyDescent="0.25">
      <c r="A98" s="5" t="s">
        <v>110</v>
      </c>
      <c r="B98" s="3">
        <v>0.31</v>
      </c>
      <c r="C98" s="3">
        <v>0.11521906686222989</v>
      </c>
      <c r="D98" s="3">
        <v>7.8860258886677137E-2</v>
      </c>
      <c r="E98" s="3">
        <v>0.14469838507043259</v>
      </c>
      <c r="F98" s="3">
        <v>0.58296275638098782</v>
      </c>
      <c r="G98" s="3">
        <v>8.4617268640553342E-2</v>
      </c>
      <c r="I98" s="3">
        <f t="shared" si="10"/>
        <v>0.31610443909199137</v>
      </c>
      <c r="J98" s="3">
        <f t="shared" si="11"/>
        <v>0.31095462439959443</v>
      </c>
      <c r="K98" s="3">
        <f t="shared" si="12"/>
        <v>2.0632599232482729E-2</v>
      </c>
      <c r="L98" s="3">
        <f t="shared" si="13"/>
        <v>26.841886963131099</v>
      </c>
      <c r="M98" s="3">
        <f t="shared" si="14"/>
        <v>0.27978936873829685</v>
      </c>
    </row>
    <row r="99" spans="1:13" x14ac:dyDescent="0.25">
      <c r="A99" s="5" t="s">
        <v>111</v>
      </c>
      <c r="B99" s="3">
        <v>0.31</v>
      </c>
      <c r="C99" s="3">
        <v>0.1151589224716827</v>
      </c>
      <c r="D99" s="3">
        <v>5.9202872262431053E-2</v>
      </c>
      <c r="E99" s="3">
        <v>-7.1202293184265936E-2</v>
      </c>
      <c r="F99" s="3">
        <v>0.1980235807819215</v>
      </c>
      <c r="G99" s="3">
        <v>8.9421396351612448E-2</v>
      </c>
      <c r="I99" s="3">
        <f t="shared" si="10"/>
        <v>0.40698334283744231</v>
      </c>
      <c r="J99" s="3">
        <f t="shared" si="11"/>
        <v>0.31039137549411056</v>
      </c>
      <c r="K99" s="3">
        <f t="shared" si="12"/>
        <v>9.1834543790167977E-3</v>
      </c>
      <c r="L99" s="3">
        <f t="shared" si="13"/>
        <v>14.621609489768849</v>
      </c>
      <c r="M99" s="3">
        <f t="shared" si="14"/>
        <v>0.30813208779758283</v>
      </c>
    </row>
    <row r="100" spans="1:13" x14ac:dyDescent="0.25">
      <c r="A100" s="5" t="s">
        <v>112</v>
      </c>
      <c r="B100" s="3">
        <v>0.31</v>
      </c>
      <c r="C100" s="3">
        <v>7.4712269206622939E-2</v>
      </c>
      <c r="D100" s="3">
        <v>9.2704816834898424E-2</v>
      </c>
      <c r="E100" s="3">
        <v>-3.5205697763369043E-2</v>
      </c>
      <c r="F100" s="3">
        <v>-1.1732003803385069</v>
      </c>
      <c r="G100" s="3">
        <v>7.2055538282374154E-2</v>
      </c>
      <c r="I100" s="3">
        <f t="shared" si="10"/>
        <v>0.49063687078988205</v>
      </c>
      <c r="J100" s="3">
        <f t="shared" si="11"/>
        <v>0.30908961904292798</v>
      </c>
      <c r="K100" s="3">
        <f t="shared" si="12"/>
        <v>5.5895153181855228E-3</v>
      </c>
      <c r="L100" s="3">
        <f t="shared" si="13"/>
        <v>-2.1600688439978026</v>
      </c>
      <c r="M100" s="3">
        <f t="shared" si="14"/>
        <v>0.35114717228989023</v>
      </c>
    </row>
    <row r="101" spans="1:13" x14ac:dyDescent="0.25">
      <c r="A101" s="5" t="s">
        <v>113</v>
      </c>
      <c r="B101" s="3">
        <v>0.31</v>
      </c>
      <c r="C101" s="3">
        <v>9.977719969946261E-2</v>
      </c>
      <c r="D101" s="3">
        <v>4.8596515486192572E-2</v>
      </c>
      <c r="E101" s="3">
        <v>-2.485189614093131E-2</v>
      </c>
      <c r="F101" s="3">
        <v>0.19739081991232069</v>
      </c>
      <c r="G101" s="3">
        <v>8.2785405621960309E-2</v>
      </c>
      <c r="I101" s="3">
        <f t="shared" ref="I101:I132" si="15">(1+C98)*(1+C99)*(1+C100)*(1+C101)-1</f>
        <v>0.46992057250143815</v>
      </c>
      <c r="J101" s="3">
        <f t="shared" ref="J101:J132" si="16">(1+D98)*(1+D99)*(1+D100)*(1+D101)-1</f>
        <v>0.30934957973262844</v>
      </c>
      <c r="K101" s="3">
        <f t="shared" ref="K101:K132" si="17">(1+E98)*(1+E99)*(1+E100)*(1+E101)-1</f>
        <v>2.7062539361644156E-4</v>
      </c>
      <c r="L101" s="3">
        <f t="shared" ref="L101:L132" si="18">(1+F98)*(1+F99)*(1+F100)*(1+F101)-1</f>
        <v>-1.3932971768137266</v>
      </c>
      <c r="M101" s="3">
        <f t="shared" ref="M101:M132" si="19">(1+G98)*(1+G99)*(1+G100)*(1+G101)-1</f>
        <v>0.37161458200850084</v>
      </c>
    </row>
    <row r="102" spans="1:13" x14ac:dyDescent="0.25">
      <c r="A102" s="5" t="s">
        <v>114</v>
      </c>
      <c r="B102" s="3">
        <v>0.31</v>
      </c>
      <c r="C102" s="3">
        <v>0.10193909079697031</v>
      </c>
      <c r="D102" s="3">
        <v>7.8761788500335966E-2</v>
      </c>
      <c r="E102" s="3">
        <v>0.14766175178943861</v>
      </c>
      <c r="F102" s="3">
        <v>1.0269328724708451</v>
      </c>
      <c r="G102" s="3">
        <v>9.0256931029760484E-2</v>
      </c>
      <c r="I102" s="3">
        <f t="shared" si="15"/>
        <v>0.4524168276313163</v>
      </c>
      <c r="J102" s="3">
        <f t="shared" si="16"/>
        <v>0.30923007198553143</v>
      </c>
      <c r="K102" s="3">
        <f t="shared" si="17"/>
        <v>2.8601011192312953E-3</v>
      </c>
      <c r="L102" s="3">
        <f t="shared" si="18"/>
        <v>-1.5036043792693337</v>
      </c>
      <c r="M102" s="3">
        <f t="shared" si="19"/>
        <v>0.3787465385007085</v>
      </c>
    </row>
    <row r="103" spans="1:13" x14ac:dyDescent="0.25">
      <c r="A103" s="5" t="s">
        <v>115</v>
      </c>
      <c r="B103" s="3">
        <v>0.31</v>
      </c>
      <c r="C103" s="3">
        <v>0.1053263936335074</v>
      </c>
      <c r="D103" s="3">
        <v>5.9423839931662982E-2</v>
      </c>
      <c r="E103" s="3">
        <v>-6.9242846899121344E-2</v>
      </c>
      <c r="F103" s="3">
        <v>0.23701595702402661</v>
      </c>
      <c r="G103" s="3">
        <v>9.1479007910206744E-2</v>
      </c>
      <c r="I103" s="3">
        <f t="shared" si="15"/>
        <v>0.43961064363820124</v>
      </c>
      <c r="J103" s="3">
        <f t="shared" si="16"/>
        <v>0.30950319956578132</v>
      </c>
      <c r="K103" s="3">
        <f t="shared" si="17"/>
        <v>4.9757937886230064E-3</v>
      </c>
      <c r="L103" s="3">
        <f t="shared" si="18"/>
        <v>-1.5199953182697374</v>
      </c>
      <c r="M103" s="3">
        <f t="shared" si="19"/>
        <v>0.38135060412994215</v>
      </c>
    </row>
    <row r="104" spans="1:13" x14ac:dyDescent="0.25">
      <c r="A104" s="5" t="s">
        <v>116</v>
      </c>
      <c r="B104" s="3">
        <v>0.31</v>
      </c>
      <c r="C104" s="3">
        <v>6.7802371327247854E-2</v>
      </c>
      <c r="D104" s="3">
        <v>9.4236653602690235E-2</v>
      </c>
      <c r="E104" s="3">
        <v>-3.5370998066964567E-2</v>
      </c>
      <c r="F104" s="3">
        <v>0.70751455707533539</v>
      </c>
      <c r="G104" s="3">
        <v>7.1566598313934277E-2</v>
      </c>
      <c r="I104" s="3">
        <f t="shared" si="15"/>
        <v>0.43035461965985333</v>
      </c>
      <c r="J104" s="3">
        <f t="shared" si="16"/>
        <v>0.31133896080498435</v>
      </c>
      <c r="K104" s="3">
        <f t="shared" si="17"/>
        <v>4.8036091027947592E-3</v>
      </c>
      <c r="L104" s="3">
        <f t="shared" si="18"/>
        <v>4.1264297100345084</v>
      </c>
      <c r="M104" s="3">
        <f t="shared" si="19"/>
        <v>0.38072060176843214</v>
      </c>
    </row>
    <row r="105" spans="1:13" s="14" customFormat="1" x14ac:dyDescent="0.25">
      <c r="A105" s="13" t="s">
        <v>117</v>
      </c>
      <c r="B105" s="14">
        <v>0.31</v>
      </c>
      <c r="C105" s="3">
        <v>9.6009028823540815E-2</v>
      </c>
      <c r="D105" s="3">
        <v>4.8822456465977222E-2</v>
      </c>
      <c r="E105" s="3">
        <v>-2.7649020316689879E-2</v>
      </c>
      <c r="F105" s="3">
        <v>0.61983279831478844</v>
      </c>
      <c r="G105" s="3">
        <v>8.1605008518009781E-2</v>
      </c>
      <c r="I105" s="3">
        <f t="shared" si="15"/>
        <v>0.42545379009045048</v>
      </c>
      <c r="J105" s="3">
        <f t="shared" si="16"/>
        <v>0.3116215148715471</v>
      </c>
      <c r="K105" s="3">
        <f t="shared" si="17"/>
        <v>1.9214207913083037E-3</v>
      </c>
      <c r="L105" s="3">
        <f t="shared" si="18"/>
        <v>5.9350448028132758</v>
      </c>
      <c r="M105" s="3">
        <f t="shared" si="19"/>
        <v>0.37921541099726896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"/>
  <sheetViews>
    <sheetView tabSelected="1" topLeftCell="A85" workbookViewId="0">
      <selection activeCell="D99" sqref="D99"/>
    </sheetView>
  </sheetViews>
  <sheetFormatPr defaultRowHeight="15" x14ac:dyDescent="0.25"/>
  <cols>
    <col min="1" max="1" width="7.85546875" bestFit="1" customWidth="1"/>
    <col min="2" max="2" width="6.28515625" bestFit="1" customWidth="1"/>
    <col min="3" max="3" width="12.42578125" style="1" bestFit="1" customWidth="1"/>
    <col min="4" max="4" width="16" style="1" bestFit="1" customWidth="1"/>
    <col min="5" max="5" width="16.28515625" style="1" bestFit="1" customWidth="1"/>
    <col min="6" max="7" width="24.7109375" style="1" bestFit="1" customWidth="1"/>
    <col min="9" max="9" width="16.85546875" bestFit="1" customWidth="1"/>
    <col min="10" max="10" width="20.42578125" bestFit="1" customWidth="1"/>
    <col min="11" max="11" width="20.7109375" bestFit="1" customWidth="1"/>
    <col min="12" max="12" width="29.140625" bestFit="1" customWidth="1"/>
    <col min="13" max="13" width="13" bestFit="1" customWidth="1"/>
  </cols>
  <sheetData>
    <row r="1" spans="1:13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4"/>
      <c r="I1" s="4" t="str">
        <f>_xlfn.CONCAT(C1, "_P2P")</f>
        <v>azad_growth_P2P</v>
      </c>
      <c r="J1" s="4" t="str">
        <f>_xlfn.CONCAT(D1, "_P2P")</f>
        <v>liquidity_growth_P2P</v>
      </c>
      <c r="K1" s="4" t="str">
        <f>_xlfn.CONCAT(E1, "_P2P")</f>
        <v>real_gdp_growth_P2P</v>
      </c>
      <c r="L1" s="4" t="str">
        <f>_xlfn.CONCAT(F1, "_P2P")</f>
        <v>BD_P2P</v>
      </c>
      <c r="M1" s="4" t="str">
        <f>_xlfn.CONCAT(G1, "_P2P")</f>
        <v>inflation_P2P</v>
      </c>
    </row>
    <row r="2" spans="1:13" x14ac:dyDescent="0.25">
      <c r="A2" s="4" t="s">
        <v>14</v>
      </c>
      <c r="B2" s="6">
        <v>0.04</v>
      </c>
      <c r="C2" s="1">
        <v>2.27613806903449E-3</v>
      </c>
      <c r="D2" s="1">
        <v>6.72124784522945E-2</v>
      </c>
      <c r="E2" s="1">
        <v>0.140830447258328</v>
      </c>
      <c r="F2" s="1">
        <v>-5.24346866359856E-3</v>
      </c>
      <c r="G2" s="1">
        <v>2.0833333333333402E-2</v>
      </c>
      <c r="H2" s="1"/>
      <c r="I2" s="1"/>
      <c r="J2" s="1"/>
      <c r="K2" s="1"/>
      <c r="L2" s="1"/>
      <c r="M2" s="1"/>
    </row>
    <row r="3" spans="1:13" x14ac:dyDescent="0.25">
      <c r="A3" s="4" t="s">
        <v>15</v>
      </c>
      <c r="B3" s="6">
        <v>0.04</v>
      </c>
      <c r="C3" s="1">
        <v>-1.8467220683287401E-3</v>
      </c>
      <c r="D3" s="1">
        <v>5.9755030901934097E-2</v>
      </c>
      <c r="E3" s="1">
        <v>-1.3033166151195701E-2</v>
      </c>
      <c r="F3" s="1">
        <v>-1.04808682768698E-2</v>
      </c>
      <c r="G3" s="1">
        <v>3.06122448979591E-2</v>
      </c>
      <c r="H3" s="1"/>
      <c r="I3" s="1"/>
      <c r="J3" s="1"/>
      <c r="K3" s="1"/>
      <c r="L3" s="1"/>
      <c r="M3" s="1"/>
    </row>
    <row r="4" spans="1:13" x14ac:dyDescent="0.25">
      <c r="A4" s="4" t="s">
        <v>16</v>
      </c>
      <c r="B4" s="6">
        <v>0.02</v>
      </c>
      <c r="C4" s="1">
        <v>-4.6253469010173499E-4</v>
      </c>
      <c r="D4" s="1">
        <v>7.9900043773748097E-2</v>
      </c>
      <c r="E4" s="1">
        <v>-9.4627934852014303E-2</v>
      </c>
      <c r="F4" s="1">
        <v>-4.7716633204446697E-3</v>
      </c>
      <c r="G4" s="1">
        <v>3.9603960396039598E-2</v>
      </c>
      <c r="H4" s="1"/>
      <c r="I4" s="1"/>
      <c r="J4" s="1"/>
      <c r="K4" s="1"/>
      <c r="L4" s="1"/>
      <c r="M4" s="1"/>
    </row>
    <row r="5" spans="1:13" x14ac:dyDescent="0.25">
      <c r="A5" s="4" t="s">
        <v>17</v>
      </c>
      <c r="B5" s="6">
        <v>0.03</v>
      </c>
      <c r="C5" s="1">
        <v>7.5040334179621597E-4</v>
      </c>
      <c r="D5" s="1">
        <v>5.72309952853527E-2</v>
      </c>
      <c r="E5" s="1">
        <v>1.34435172682132E-2</v>
      </c>
      <c r="F5" s="1">
        <v>2.52281248157088E-2</v>
      </c>
      <c r="G5" s="1">
        <v>3.8095238095238099E-2</v>
      </c>
      <c r="H5" s="1"/>
      <c r="I5" s="1">
        <f t="shared" ref="I5:I36" si="0">(1+C2)*(1+C3)*(1+C4)*(1+C5)-1</f>
        <v>7.1285642821439232E-4</v>
      </c>
      <c r="J5" s="1">
        <f t="shared" ref="J5:J36" si="1">(1+D2)*(1+D3)*(1+D4)*(1+D5)-1</f>
        <v>0.29124849213627679</v>
      </c>
      <c r="K5" s="1">
        <f t="shared" ref="K5:K36" si="2">(1+E2)*(1+E3)*(1+E4)*(1+E5)-1</f>
        <v>3.3118887991965495E-2</v>
      </c>
      <c r="L5" s="1">
        <f t="shared" ref="L5:L36" si="3">(1+F2)*(1+F3)*(1+F4)*(1+F5)-1</f>
        <v>4.3480467375294207E-3</v>
      </c>
      <c r="M5" s="1">
        <f t="shared" ref="M5:M36" si="4">(1+G2)*(1+G3)*(1+G4)*(1+G5)-1</f>
        <v>0.13541666666666696</v>
      </c>
    </row>
    <row r="6" spans="1:13" x14ac:dyDescent="0.25">
      <c r="A6" s="4" t="s">
        <v>18</v>
      </c>
      <c r="B6" s="6">
        <v>0.09</v>
      </c>
      <c r="C6" s="1">
        <v>1.71213617106363E-3</v>
      </c>
      <c r="D6" s="1">
        <v>7.4347404663186595E-2</v>
      </c>
      <c r="E6" s="1">
        <v>0.15914318055853799</v>
      </c>
      <c r="F6" s="1">
        <v>-3.79894133689469E-2</v>
      </c>
      <c r="G6" s="1">
        <v>1.8348623853210899E-2</v>
      </c>
      <c r="H6" s="1"/>
      <c r="I6" s="1">
        <f t="shared" si="0"/>
        <v>1.4973422175645901E-4</v>
      </c>
      <c r="J6" s="1">
        <f t="shared" si="1"/>
        <v>0.29988122732006972</v>
      </c>
      <c r="K6" s="1">
        <f t="shared" si="2"/>
        <v>4.9702623733480555E-2</v>
      </c>
      <c r="L6" s="1">
        <f t="shared" si="3"/>
        <v>-2.8713636767285666E-2</v>
      </c>
      <c r="M6" s="1">
        <f t="shared" si="4"/>
        <v>0.13265306122448961</v>
      </c>
    </row>
    <row r="7" spans="1:13" x14ac:dyDescent="0.25">
      <c r="A7" s="4" t="s">
        <v>19</v>
      </c>
      <c r="B7" s="6">
        <v>0.02</v>
      </c>
      <c r="C7" s="1">
        <v>1.26007435686308E-3</v>
      </c>
      <c r="D7" s="1">
        <v>4.8134445962586002E-2</v>
      </c>
      <c r="E7" s="1">
        <v>-5.6162600781192598E-3</v>
      </c>
      <c r="F7" s="1">
        <v>-6.6015524385523404E-3</v>
      </c>
      <c r="G7" s="1">
        <v>2.7027027027027101E-2</v>
      </c>
      <c r="H7" s="1"/>
      <c r="I7" s="1">
        <f t="shared" si="0"/>
        <v>3.2627447058530823E-3</v>
      </c>
      <c r="J7" s="1">
        <f t="shared" si="1"/>
        <v>0.28562757456762089</v>
      </c>
      <c r="K7" s="1">
        <f t="shared" si="2"/>
        <v>5.7590979753036287E-2</v>
      </c>
      <c r="L7" s="1">
        <f t="shared" si="3"/>
        <v>-2.490580076731963E-2</v>
      </c>
      <c r="M7" s="1">
        <f t="shared" si="4"/>
        <v>0.12871287128712883</v>
      </c>
    </row>
    <row r="8" spans="1:13" x14ac:dyDescent="0.25">
      <c r="A8" s="4" t="s">
        <v>20</v>
      </c>
      <c r="B8" s="6">
        <v>0.04</v>
      </c>
      <c r="C8" s="1">
        <v>1.02174319357049E-2</v>
      </c>
      <c r="D8" s="1">
        <v>9.2704425394823098E-2</v>
      </c>
      <c r="E8" s="1">
        <v>-2.79912533473834E-2</v>
      </c>
      <c r="F8" s="1">
        <v>-3.8202444934092902E-2</v>
      </c>
      <c r="G8" s="1">
        <v>2.6315789473684102E-2</v>
      </c>
      <c r="H8" s="1"/>
      <c r="I8" s="1">
        <f t="shared" si="0"/>
        <v>1.3982515602136258E-2</v>
      </c>
      <c r="J8" s="1">
        <f t="shared" si="1"/>
        <v>0.30087126881715087</v>
      </c>
      <c r="K8" s="1">
        <f t="shared" si="2"/>
        <v>0.13543119152106153</v>
      </c>
      <c r="L8" s="1">
        <f t="shared" si="3"/>
        <v>-5.7660255223512258E-2</v>
      </c>
      <c r="M8" s="1">
        <f t="shared" si="4"/>
        <v>0.11428571428571432</v>
      </c>
    </row>
    <row r="9" spans="1:13" x14ac:dyDescent="0.25">
      <c r="A9" s="4" t="s">
        <v>21</v>
      </c>
      <c r="B9" s="6">
        <v>0.04</v>
      </c>
      <c r="C9" s="1">
        <v>1.01510946654333E-2</v>
      </c>
      <c r="D9" s="1">
        <v>2.29057491305889E-2</v>
      </c>
      <c r="E9" s="1">
        <v>1.4070748517687399E-2</v>
      </c>
      <c r="F9" s="1">
        <v>1.4980783868025401E-2</v>
      </c>
      <c r="G9" s="1">
        <v>4.2735042735042701E-2</v>
      </c>
      <c r="H9" s="1"/>
      <c r="I9" s="1">
        <f t="shared" si="0"/>
        <v>2.3507504655260858E-2</v>
      </c>
      <c r="J9" s="1">
        <f t="shared" si="1"/>
        <v>0.25863572453502681</v>
      </c>
      <c r="K9" s="1">
        <f t="shared" si="2"/>
        <v>0.13613392227301246</v>
      </c>
      <c r="L9" s="1">
        <f t="shared" si="3"/>
        <v>-6.7079111787765711E-2</v>
      </c>
      <c r="M9" s="1">
        <f t="shared" si="4"/>
        <v>0.11926605504587173</v>
      </c>
    </row>
    <row r="10" spans="1:13" x14ac:dyDescent="0.25">
      <c r="A10" s="4" t="s">
        <v>22</v>
      </c>
      <c r="B10" s="6">
        <v>0.03</v>
      </c>
      <c r="C10" s="1">
        <v>3.0379252240592E-2</v>
      </c>
      <c r="D10" s="1">
        <v>8.6027530177057304E-2</v>
      </c>
      <c r="E10" s="1">
        <v>0.117231898140028</v>
      </c>
      <c r="F10" s="1">
        <v>-3.4347773706802802E-2</v>
      </c>
      <c r="G10" s="1">
        <v>3.2786885245901697E-2</v>
      </c>
      <c r="H10" s="1"/>
      <c r="I10" s="1">
        <f t="shared" si="0"/>
        <v>5.2798363150934557E-2</v>
      </c>
      <c r="J10" s="1">
        <f t="shared" si="1"/>
        <v>0.27231940187719816</v>
      </c>
      <c r="K10" s="1">
        <f t="shared" si="2"/>
        <v>9.5054588433780118E-2</v>
      </c>
      <c r="L10" s="1">
        <f t="shared" si="3"/>
        <v>-6.3547589624320722E-2</v>
      </c>
      <c r="M10" s="1">
        <f t="shared" si="4"/>
        <v>0.13513513513513531</v>
      </c>
    </row>
    <row r="11" spans="1:13" x14ac:dyDescent="0.25">
      <c r="A11" s="4" t="s">
        <v>23</v>
      </c>
      <c r="B11" s="6">
        <v>0.03</v>
      </c>
      <c r="C11" s="1">
        <v>-7.3471902922285703E-3</v>
      </c>
      <c r="D11" s="1">
        <v>4.8549788823036101E-2</v>
      </c>
      <c r="E11" s="1">
        <v>-8.6892418639072794E-3</v>
      </c>
      <c r="F11" s="1">
        <v>-2.0371593022669499E-2</v>
      </c>
      <c r="G11" s="1">
        <v>3.9682539682539701E-2</v>
      </c>
      <c r="H11" s="1"/>
      <c r="I11" s="1">
        <f t="shared" si="0"/>
        <v>4.3748053080804983E-2</v>
      </c>
      <c r="J11" s="1">
        <f t="shared" si="1"/>
        <v>0.27282358221572012</v>
      </c>
      <c r="K11" s="1">
        <f t="shared" si="2"/>
        <v>9.1670499706660635E-2</v>
      </c>
      <c r="L11" s="1">
        <f t="shared" si="3"/>
        <v>-7.6528269962226947E-2</v>
      </c>
      <c r="M11" s="1">
        <f t="shared" si="4"/>
        <v>0.1491228070175441</v>
      </c>
    </row>
    <row r="12" spans="1:13" x14ac:dyDescent="0.25">
      <c r="A12" s="4" t="s">
        <v>24</v>
      </c>
      <c r="B12" s="6">
        <v>0.03</v>
      </c>
      <c r="C12" s="1">
        <v>6.8762982594370503E-3</v>
      </c>
      <c r="D12" s="1">
        <v>8.2756825465232997E-2</v>
      </c>
      <c r="E12" s="1">
        <v>-5.4915949662745697E-2</v>
      </c>
      <c r="F12" s="1">
        <v>-3.5189138121658498E-2</v>
      </c>
      <c r="G12" s="1">
        <v>1.52671755725192E-2</v>
      </c>
      <c r="H12" s="1"/>
      <c r="I12" s="1">
        <f t="shared" si="0"/>
        <v>4.0296022201665282E-2</v>
      </c>
      <c r="J12" s="1">
        <f t="shared" si="1"/>
        <v>0.26123624031193415</v>
      </c>
      <c r="K12" s="1">
        <f t="shared" si="2"/>
        <v>6.1431166179812813E-2</v>
      </c>
      <c r="L12" s="1">
        <f t="shared" si="3"/>
        <v>-7.3635037763250644E-2</v>
      </c>
      <c r="M12" s="1">
        <f t="shared" si="4"/>
        <v>0.13675213675213693</v>
      </c>
    </row>
    <row r="13" spans="1:13" x14ac:dyDescent="0.25">
      <c r="A13" s="4" t="s">
        <v>25</v>
      </c>
      <c r="B13" s="6">
        <v>0.01</v>
      </c>
      <c r="C13" s="1">
        <v>2.2017500177847201E-2</v>
      </c>
      <c r="D13" s="1">
        <v>4.8477353814040502E-2</v>
      </c>
      <c r="E13" s="1">
        <v>1.80934605599367E-2</v>
      </c>
      <c r="F13" s="1">
        <v>2.15865591613317E-2</v>
      </c>
      <c r="G13" s="1">
        <v>4.5112781954887202E-2</v>
      </c>
      <c r="H13" s="1"/>
      <c r="I13" s="1">
        <f t="shared" si="0"/>
        <v>5.2516544970572898E-2</v>
      </c>
      <c r="J13" s="1">
        <f t="shared" si="1"/>
        <v>0.29276586518412961</v>
      </c>
      <c r="K13" s="1">
        <f t="shared" si="2"/>
        <v>6.5641752019559796E-2</v>
      </c>
      <c r="L13" s="1">
        <f t="shared" si="3"/>
        <v>-6.7605998714050264E-2</v>
      </c>
      <c r="M13" s="1">
        <f t="shared" si="4"/>
        <v>0.13934426229508201</v>
      </c>
    </row>
    <row r="14" spans="1:13" x14ac:dyDescent="0.25">
      <c r="A14" s="4" t="s">
        <v>26</v>
      </c>
      <c r="B14" s="6">
        <v>0.04</v>
      </c>
      <c r="C14" s="1">
        <v>1.83760832492256E-2</v>
      </c>
      <c r="D14" s="1">
        <v>9.0740963449541301E-2</v>
      </c>
      <c r="E14" s="1">
        <v>0.11064274817179</v>
      </c>
      <c r="F14" s="1">
        <v>-1.5108796580962499E-2</v>
      </c>
      <c r="G14" s="1">
        <v>4.3165467625899297E-2</v>
      </c>
      <c r="H14" s="1"/>
      <c r="I14" s="1">
        <f t="shared" si="0"/>
        <v>4.0255492617258692E-2</v>
      </c>
      <c r="J14" s="1">
        <f t="shared" si="1"/>
        <v>0.2983765568776422</v>
      </c>
      <c r="K14" s="1">
        <f t="shared" si="2"/>
        <v>5.935686762970116E-2</v>
      </c>
      <c r="L14" s="1">
        <f t="shared" si="3"/>
        <v>-4.9029635117945003E-2</v>
      </c>
      <c r="M14" s="1">
        <f t="shared" si="4"/>
        <v>0.1507936507936507</v>
      </c>
    </row>
    <row r="15" spans="1:13" x14ac:dyDescent="0.25">
      <c r="A15" s="4" t="s">
        <v>27</v>
      </c>
      <c r="B15" s="6">
        <v>0.06</v>
      </c>
      <c r="C15" s="1">
        <v>4.3402481118212403E-3</v>
      </c>
      <c r="D15" s="1">
        <v>3.9443583101124897E-2</v>
      </c>
      <c r="E15" s="1">
        <v>-5.0795996020480898E-2</v>
      </c>
      <c r="F15" s="1">
        <v>2.3427471546450598E-3</v>
      </c>
      <c r="G15" s="1">
        <v>3.4482758620689703E-2</v>
      </c>
      <c r="H15" s="1"/>
      <c r="I15" s="1">
        <f t="shared" si="0"/>
        <v>5.2503402335076332E-2</v>
      </c>
      <c r="J15" s="1">
        <f t="shared" si="1"/>
        <v>0.28710071269984105</v>
      </c>
      <c r="K15" s="1">
        <f t="shared" si="2"/>
        <v>1.4359798019327519E-2</v>
      </c>
      <c r="L15" s="1">
        <f t="shared" si="3"/>
        <v>-2.6979780078394411E-2</v>
      </c>
      <c r="M15" s="1">
        <f t="shared" si="4"/>
        <v>0.14503816793893121</v>
      </c>
    </row>
    <row r="16" spans="1:13" x14ac:dyDescent="0.25">
      <c r="A16" s="4" t="s">
        <v>28</v>
      </c>
      <c r="B16" s="6">
        <v>7.0000000000000007E-2</v>
      </c>
      <c r="C16" s="1">
        <v>7.4973912254435301E-3</v>
      </c>
      <c r="D16" s="1">
        <v>9.5671960670860007E-2</v>
      </c>
      <c r="E16" s="1">
        <v>-5.67173004854791E-2</v>
      </c>
      <c r="F16" s="1">
        <v>-7.9202875624196797E-2</v>
      </c>
      <c r="G16" s="1">
        <v>2.66666666666667E-2</v>
      </c>
      <c r="H16" s="1"/>
      <c r="I16" s="1">
        <f t="shared" si="0"/>
        <v>5.3152640440112808E-2</v>
      </c>
      <c r="J16" s="1">
        <f t="shared" si="1"/>
        <v>0.30245326401775596</v>
      </c>
      <c r="K16" s="1">
        <f t="shared" si="2"/>
        <v>1.2426406109838029E-2</v>
      </c>
      <c r="L16" s="1">
        <f t="shared" si="3"/>
        <v>-7.1368020547531996E-2</v>
      </c>
      <c r="M16" s="1">
        <f t="shared" si="4"/>
        <v>0.15789473684210509</v>
      </c>
    </row>
    <row r="17" spans="1:13" x14ac:dyDescent="0.25">
      <c r="A17" s="4" t="s">
        <v>29</v>
      </c>
      <c r="B17" s="6">
        <v>0.04</v>
      </c>
      <c r="C17" s="1">
        <v>1.1809738249366699E-2</v>
      </c>
      <c r="D17" s="1">
        <v>2.7292601249921399E-2</v>
      </c>
      <c r="E17" s="1">
        <v>4.3176670060809698E-2</v>
      </c>
      <c r="F17" s="1">
        <v>5.3611872997356098E-2</v>
      </c>
      <c r="G17" s="1">
        <v>2.5974025974026E-2</v>
      </c>
      <c r="H17" s="1"/>
      <c r="I17" s="1">
        <f t="shared" si="0"/>
        <v>4.2633905265722749E-2</v>
      </c>
      <c r="J17" s="1">
        <f t="shared" si="1"/>
        <v>0.27613686335905463</v>
      </c>
      <c r="K17" s="1">
        <f t="shared" si="2"/>
        <v>3.7369993935951973E-2</v>
      </c>
      <c r="L17" s="1">
        <f t="shared" si="3"/>
        <v>-4.2256703142819485E-2</v>
      </c>
      <c r="M17" s="1">
        <f t="shared" si="4"/>
        <v>0.13669064748201443</v>
      </c>
    </row>
    <row r="18" spans="1:13" x14ac:dyDescent="0.25">
      <c r="A18" s="4" t="s">
        <v>30</v>
      </c>
      <c r="B18" s="6">
        <v>0.05</v>
      </c>
      <c r="C18" s="1">
        <v>5.2295435832387599E-3</v>
      </c>
      <c r="D18" s="1">
        <v>0.114055865122555</v>
      </c>
      <c r="E18" s="1">
        <v>0.108525140036846</v>
      </c>
      <c r="F18" s="1">
        <v>-2.9561265893989601E-2</v>
      </c>
      <c r="G18" s="1">
        <v>1.8987341772151899E-2</v>
      </c>
      <c r="H18" s="1"/>
      <c r="I18" s="1">
        <f t="shared" si="0"/>
        <v>2.9174213686021577E-2</v>
      </c>
      <c r="J18" s="1">
        <f t="shared" si="1"/>
        <v>0.30341465569246884</v>
      </c>
      <c r="K18" s="1">
        <f t="shared" si="2"/>
        <v>3.539209137302457E-2</v>
      </c>
      <c r="L18" s="1">
        <f t="shared" si="3"/>
        <v>-5.6310799229305153E-2</v>
      </c>
      <c r="M18" s="1">
        <f t="shared" si="4"/>
        <v>0.11034482758620712</v>
      </c>
    </row>
    <row r="19" spans="1:13" x14ac:dyDescent="0.25">
      <c r="A19" s="4" t="s">
        <v>31</v>
      </c>
      <c r="B19" s="6">
        <v>0.04</v>
      </c>
      <c r="C19" s="1">
        <v>7.1172407686178503E-3</v>
      </c>
      <c r="D19" s="1">
        <v>6.0099739027464801E-2</v>
      </c>
      <c r="E19" s="1">
        <v>-4.9841804975262902E-2</v>
      </c>
      <c r="F19" s="1">
        <v>-5.1074050198115901E-2</v>
      </c>
      <c r="G19" s="1">
        <v>4.3478260869565202E-2</v>
      </c>
      <c r="H19" s="1"/>
      <c r="I19" s="1">
        <f t="shared" si="0"/>
        <v>3.2019872056621601E-2</v>
      </c>
      <c r="J19" s="1">
        <f t="shared" si="1"/>
        <v>0.32931652935100386</v>
      </c>
      <c r="K19" s="1">
        <f t="shared" si="2"/>
        <v>3.6432923330892208E-2</v>
      </c>
      <c r="L19" s="1">
        <f t="shared" si="3"/>
        <v>-0.1066018348502572</v>
      </c>
      <c r="M19" s="1">
        <f t="shared" si="4"/>
        <v>0.11999999999999988</v>
      </c>
    </row>
    <row r="20" spans="1:13" x14ac:dyDescent="0.25">
      <c r="A20" s="4" t="s">
        <v>32</v>
      </c>
      <c r="B20" s="6">
        <v>0.09</v>
      </c>
      <c r="C20" s="1">
        <v>5.85797971138726E-3</v>
      </c>
      <c r="D20" s="1">
        <v>0.10682991002419499</v>
      </c>
      <c r="E20" s="1">
        <v>-2.09019623346062E-2</v>
      </c>
      <c r="F20" s="1">
        <v>-5.5895849605892597E-2</v>
      </c>
      <c r="G20" s="1">
        <v>1.7857142857142901E-2</v>
      </c>
      <c r="H20" s="1"/>
      <c r="I20" s="1">
        <f t="shared" si="0"/>
        <v>3.0340557275541746E-2</v>
      </c>
      <c r="J20" s="1">
        <f t="shared" si="1"/>
        <v>0.34285383526140412</v>
      </c>
      <c r="K20" s="1">
        <f t="shared" si="2"/>
        <v>7.5785066266300882E-2</v>
      </c>
      <c r="L20" s="1">
        <f t="shared" si="3"/>
        <v>-8.3988325610677927E-2</v>
      </c>
      <c r="M20" s="1">
        <f t="shared" si="4"/>
        <v>0.11038961038961048</v>
      </c>
    </row>
    <row r="21" spans="1:13" x14ac:dyDescent="0.25">
      <c r="A21" s="4" t="s">
        <v>33</v>
      </c>
      <c r="B21" s="6">
        <v>0.13</v>
      </c>
      <c r="C21" s="1">
        <v>2.44755244755241E-3</v>
      </c>
      <c r="D21" s="1">
        <v>4.3560211652436301E-2</v>
      </c>
      <c r="E21" s="1">
        <v>2.6616912317876801E-2</v>
      </c>
      <c r="F21" s="1">
        <v>-4.5500594809160501E-2</v>
      </c>
      <c r="G21" s="1">
        <v>2.9239766081871298E-2</v>
      </c>
      <c r="H21" s="1"/>
      <c r="I21" s="1">
        <f t="shared" si="0"/>
        <v>2.0806907448205347E-2</v>
      </c>
      <c r="J21" s="1">
        <f t="shared" si="1"/>
        <v>0.3641184905241559</v>
      </c>
      <c r="K21" s="1">
        <f t="shared" si="2"/>
        <v>5.8707671236179593E-2</v>
      </c>
      <c r="L21" s="1">
        <f t="shared" si="3"/>
        <v>-0.17015684735486358</v>
      </c>
      <c r="M21" s="1">
        <f t="shared" si="4"/>
        <v>0.11392405063291133</v>
      </c>
    </row>
    <row r="22" spans="1:13" x14ac:dyDescent="0.25">
      <c r="A22" s="4" t="s">
        <v>34</v>
      </c>
      <c r="B22" s="6">
        <v>0.17</v>
      </c>
      <c r="C22" s="1">
        <v>5.4717474712243598E-3</v>
      </c>
      <c r="D22" s="1">
        <v>0.102822775306636</v>
      </c>
      <c r="E22" s="1">
        <v>0.18994092029927701</v>
      </c>
      <c r="F22" s="1">
        <v>-5.52451857904767E-2</v>
      </c>
      <c r="G22" s="1">
        <v>4.5454545454545303E-2</v>
      </c>
      <c r="H22" s="1"/>
      <c r="I22" s="1">
        <f t="shared" si="0"/>
        <v>2.105286460639344E-2</v>
      </c>
      <c r="J22" s="1">
        <f t="shared" si="1"/>
        <v>0.35036400477228757</v>
      </c>
      <c r="K22" s="1">
        <f t="shared" si="2"/>
        <v>0.13646460070071997</v>
      </c>
      <c r="L22" s="1">
        <f t="shared" si="3"/>
        <v>-0.19211972281533307</v>
      </c>
      <c r="M22" s="1">
        <f t="shared" si="4"/>
        <v>0.14285714285714257</v>
      </c>
    </row>
    <row r="23" spans="1:13" x14ac:dyDescent="0.25">
      <c r="A23" s="4" t="s">
        <v>35</v>
      </c>
      <c r="B23" s="6">
        <v>0.06</v>
      </c>
      <c r="C23" s="1">
        <v>4.1953038614139298E-3</v>
      </c>
      <c r="D23" s="1">
        <v>7.3050914265002001E-2</v>
      </c>
      <c r="E23" s="1">
        <v>-5.0118339783092401E-2</v>
      </c>
      <c r="F23" s="1">
        <v>-2.45687371480975E-2</v>
      </c>
      <c r="G23" s="1">
        <v>4.3478260869565299E-2</v>
      </c>
      <c r="H23" s="1"/>
      <c r="I23" s="1">
        <f t="shared" si="0"/>
        <v>1.8090496444546966E-2</v>
      </c>
      <c r="J23" s="1">
        <f t="shared" si="1"/>
        <v>0.36686132121942894</v>
      </c>
      <c r="K23" s="1">
        <f t="shared" si="2"/>
        <v>0.13613384312623866</v>
      </c>
      <c r="L23" s="1">
        <f t="shared" si="3"/>
        <v>-0.16955408462387478</v>
      </c>
      <c r="M23" s="1">
        <f t="shared" si="4"/>
        <v>0.14285714285714302</v>
      </c>
    </row>
    <row r="24" spans="1:13" x14ac:dyDescent="0.25">
      <c r="A24" s="4" t="s">
        <v>36</v>
      </c>
      <c r="B24" s="6">
        <v>0.2</v>
      </c>
      <c r="C24" s="1">
        <v>3.8950751891875602E-3</v>
      </c>
      <c r="D24" s="1">
        <v>0.12906804717470399</v>
      </c>
      <c r="E24" s="1">
        <v>-5.5616804875315798E-2</v>
      </c>
      <c r="F24" s="1">
        <v>-8.0436907869531504E-2</v>
      </c>
      <c r="G24" s="1">
        <v>2.6041666666666699E-2</v>
      </c>
      <c r="H24" s="1"/>
      <c r="I24" s="1">
        <f t="shared" si="0"/>
        <v>1.6103720498251706E-2</v>
      </c>
      <c r="J24" s="1">
        <f t="shared" si="1"/>
        <v>0.39432394149352246</v>
      </c>
      <c r="K24" s="1">
        <f t="shared" si="2"/>
        <v>9.5851148286666854E-2</v>
      </c>
      <c r="L24" s="1">
        <f t="shared" si="3"/>
        <v>-0.19114070892325852</v>
      </c>
      <c r="M24" s="1">
        <f t="shared" si="4"/>
        <v>0.15204678362573132</v>
      </c>
    </row>
    <row r="25" spans="1:13" x14ac:dyDescent="0.25">
      <c r="A25" s="4" t="s">
        <v>37</v>
      </c>
      <c r="B25" s="6">
        <v>0.16</v>
      </c>
      <c r="C25" s="1">
        <v>4.8591942609077098E-4</v>
      </c>
      <c r="D25" s="1">
        <v>4.4287047634503002E-2</v>
      </c>
      <c r="E25" s="1">
        <v>1.0239770737043E-2</v>
      </c>
      <c r="F25" s="1">
        <v>-3.4601822827794199E-2</v>
      </c>
      <c r="G25" s="1">
        <v>3.5532994923857801E-2</v>
      </c>
      <c r="H25" s="1"/>
      <c r="I25" s="1">
        <f t="shared" si="0"/>
        <v>1.4115364492500726E-2</v>
      </c>
      <c r="J25" s="1">
        <f t="shared" si="1"/>
        <v>0.39529508316797357</v>
      </c>
      <c r="K25" s="1">
        <f t="shared" si="2"/>
        <v>7.8369545176807831E-2</v>
      </c>
      <c r="L25" s="1">
        <f t="shared" si="3"/>
        <v>-0.18190490119984526</v>
      </c>
      <c r="M25" s="1">
        <f t="shared" si="4"/>
        <v>0.15909090909090939</v>
      </c>
    </row>
    <row r="26" spans="1:13" x14ac:dyDescent="0.25">
      <c r="A26" s="4" t="s">
        <v>38</v>
      </c>
      <c r="B26" s="6">
        <v>0.13</v>
      </c>
      <c r="C26" s="1">
        <v>7.01856210836328E-3</v>
      </c>
      <c r="D26" s="1">
        <v>8.2100762911603203E-2</v>
      </c>
      <c r="E26" s="1">
        <v>0.20032026580784401</v>
      </c>
      <c r="F26" s="1">
        <v>-3.5699579617535601E-2</v>
      </c>
      <c r="G26" s="1">
        <v>4.4117647058823602E-2</v>
      </c>
      <c r="H26" s="1"/>
      <c r="I26" s="1">
        <f t="shared" si="0"/>
        <v>1.5675476443423264E-2</v>
      </c>
      <c r="J26" s="1">
        <f t="shared" si="1"/>
        <v>0.36907752341536915</v>
      </c>
      <c r="K26" s="1">
        <f t="shared" si="2"/>
        <v>8.7775701318149046E-2</v>
      </c>
      <c r="L26" s="1">
        <f t="shared" si="3"/>
        <v>-0.16497970074289903</v>
      </c>
      <c r="M26" s="1">
        <f t="shared" si="4"/>
        <v>0.15760869565217428</v>
      </c>
    </row>
    <row r="27" spans="1:13" x14ac:dyDescent="0.25">
      <c r="A27" s="4" t="s">
        <v>39</v>
      </c>
      <c r="B27" s="6">
        <v>0.16</v>
      </c>
      <c r="C27" s="1">
        <v>6.4720874781197899E-3</v>
      </c>
      <c r="D27" s="1">
        <v>4.9608527815270503E-2</v>
      </c>
      <c r="E27" s="1">
        <v>-3.9632304228666197E-2</v>
      </c>
      <c r="F27" s="1">
        <v>-1.6231901207890899E-2</v>
      </c>
      <c r="G27" s="1">
        <v>6.5727699530516395E-2</v>
      </c>
      <c r="H27" s="1"/>
      <c r="I27" s="1">
        <f t="shared" si="0"/>
        <v>1.7978288730797987E-2</v>
      </c>
      <c r="J27" s="1">
        <f t="shared" si="1"/>
        <v>0.339167997262523</v>
      </c>
      <c r="K27" s="1">
        <f t="shared" si="2"/>
        <v>9.9783991568387576E-2</v>
      </c>
      <c r="L27" s="1">
        <f t="shared" si="3"/>
        <v>-0.15784293210858713</v>
      </c>
      <c r="M27" s="1">
        <f t="shared" si="4"/>
        <v>0.18229166666666674</v>
      </c>
    </row>
    <row r="28" spans="1:13" x14ac:dyDescent="0.25">
      <c r="A28" s="4" t="s">
        <v>40</v>
      </c>
      <c r="B28" s="6">
        <v>0.13</v>
      </c>
      <c r="C28" s="1">
        <v>-1.32704589684076E-2</v>
      </c>
      <c r="D28" s="1">
        <v>7.6896644135972997E-2</v>
      </c>
      <c r="E28" s="1">
        <v>-0.10236254467156999</v>
      </c>
      <c r="F28" s="1">
        <v>-1.9365354746533701E-2</v>
      </c>
      <c r="G28" s="1">
        <v>4.4052863436123399E-2</v>
      </c>
      <c r="H28" s="1"/>
      <c r="I28" s="1">
        <f t="shared" si="0"/>
        <v>5.7194665505289066E-4</v>
      </c>
      <c r="J28" s="1">
        <f t="shared" si="1"/>
        <v>0.27728840240853603</v>
      </c>
      <c r="K28" s="1">
        <f t="shared" si="2"/>
        <v>4.534611447851189E-2</v>
      </c>
      <c r="L28" s="1">
        <f t="shared" si="3"/>
        <v>-0.10191219657799955</v>
      </c>
      <c r="M28" s="1">
        <f t="shared" si="4"/>
        <v>0.20304568527918798</v>
      </c>
    </row>
    <row r="29" spans="1:13" x14ac:dyDescent="0.25">
      <c r="A29" s="4" t="s">
        <v>41</v>
      </c>
      <c r="B29" s="6">
        <v>0.12</v>
      </c>
      <c r="C29" s="1">
        <v>2.5470998527624702E-3</v>
      </c>
      <c r="D29" s="1">
        <v>-1.07474701166194E-2</v>
      </c>
      <c r="E29" s="1">
        <v>6.5635358106039404E-3</v>
      </c>
      <c r="F29" s="1">
        <v>-1.07554678938777E-2</v>
      </c>
      <c r="G29" s="1">
        <v>8.8607594936708903E-2</v>
      </c>
      <c r="H29" s="1"/>
      <c r="I29" s="1">
        <f t="shared" si="0"/>
        <v>2.6333043132453771E-3</v>
      </c>
      <c r="J29" s="1">
        <f t="shared" si="1"/>
        <v>0.20997458154396997</v>
      </c>
      <c r="K29" s="1">
        <f t="shared" si="2"/>
        <v>4.154212852628647E-2</v>
      </c>
      <c r="L29" s="1">
        <f t="shared" si="3"/>
        <v>-7.9728478990140239E-2</v>
      </c>
      <c r="M29" s="1">
        <f t="shared" si="4"/>
        <v>0.26470588235294135</v>
      </c>
    </row>
    <row r="30" spans="1:13" x14ac:dyDescent="0.25">
      <c r="A30" s="4" t="s">
        <v>42</v>
      </c>
      <c r="B30" s="6">
        <v>0.08</v>
      </c>
      <c r="C30" s="1">
        <v>4.22902105398568E-2</v>
      </c>
      <c r="D30" s="1">
        <v>2.9547213717688901E-2</v>
      </c>
      <c r="E30" s="1">
        <v>0.18173023555336501</v>
      </c>
      <c r="F30" s="1">
        <v>-3.4578826995018901E-2</v>
      </c>
      <c r="G30" s="1">
        <v>6.9767441860465101E-2</v>
      </c>
      <c r="H30" s="1"/>
      <c r="I30" s="1">
        <f t="shared" si="0"/>
        <v>3.7751355505272643E-2</v>
      </c>
      <c r="J30" s="1">
        <f t="shared" si="1"/>
        <v>0.15121068369451285</v>
      </c>
      <c r="K30" s="1">
        <f t="shared" si="2"/>
        <v>2.5411183950767802E-2</v>
      </c>
      <c r="L30" s="1">
        <f t="shared" si="3"/>
        <v>-7.8658898702920088E-2</v>
      </c>
      <c r="M30" s="1">
        <f t="shared" si="4"/>
        <v>0.29577464788732422</v>
      </c>
    </row>
    <row r="31" spans="1:13" x14ac:dyDescent="0.25">
      <c r="A31" s="4" t="s">
        <v>43</v>
      </c>
      <c r="B31" s="6">
        <v>0.05</v>
      </c>
      <c r="C31" s="1">
        <v>2.8499727447572301E-2</v>
      </c>
      <c r="D31" s="1">
        <v>2.05521434935233E-2</v>
      </c>
      <c r="E31" s="1">
        <v>-0.100343259100357</v>
      </c>
      <c r="F31" s="1">
        <v>-4.7575702074973601E-2</v>
      </c>
      <c r="G31" s="1">
        <v>5.0724637681159403E-2</v>
      </c>
      <c r="H31" s="1"/>
      <c r="I31" s="1">
        <f t="shared" si="0"/>
        <v>6.0463573281881899E-2</v>
      </c>
      <c r="J31" s="1">
        <f t="shared" si="1"/>
        <v>0.11934163997556158</v>
      </c>
      <c r="K31" s="1">
        <f t="shared" si="2"/>
        <v>-3.9411583816073903E-2</v>
      </c>
      <c r="L31" s="1">
        <f t="shared" si="3"/>
        <v>-0.10801371519389169</v>
      </c>
      <c r="M31" s="1">
        <f t="shared" si="4"/>
        <v>0.27753303964757725</v>
      </c>
    </row>
    <row r="32" spans="1:13" x14ac:dyDescent="0.25">
      <c r="A32" s="4" t="s">
        <v>44</v>
      </c>
      <c r="B32" s="6">
        <v>7.0000000000000007E-2</v>
      </c>
      <c r="C32" s="1">
        <v>-1.2999999999999999E-2</v>
      </c>
      <c r="D32" s="1">
        <v>0.11520743381688001</v>
      </c>
      <c r="E32" s="1">
        <v>-5.68432457294221E-2</v>
      </c>
      <c r="F32" s="1">
        <v>-7.6858050602220701E-2</v>
      </c>
      <c r="G32" s="1">
        <v>-6.8965517241379101E-3</v>
      </c>
      <c r="H32" s="1"/>
      <c r="I32" s="1">
        <f t="shared" si="0"/>
        <v>6.0754242479607257E-2</v>
      </c>
      <c r="J32" s="1">
        <f t="shared" si="1"/>
        <v>0.15916241793386932</v>
      </c>
      <c r="K32" s="1">
        <f t="shared" si="2"/>
        <v>9.2999656152519261E-3</v>
      </c>
      <c r="L32" s="1">
        <f t="shared" si="3"/>
        <v>-0.16030913064553198</v>
      </c>
      <c r="M32" s="1">
        <f t="shared" si="4"/>
        <v>0.21518987341772133</v>
      </c>
    </row>
    <row r="33" spans="1:13" x14ac:dyDescent="0.25">
      <c r="A33" s="4" t="s">
        <v>45</v>
      </c>
      <c r="B33" s="6">
        <v>0.11</v>
      </c>
      <c r="C33" s="1">
        <v>8.1053698074974694E-3</v>
      </c>
      <c r="D33" s="1">
        <v>3.6352338266278102E-2</v>
      </c>
      <c r="E33" s="1">
        <v>-1.1497278074735299E-2</v>
      </c>
      <c r="F33" s="1">
        <v>-6.1070046764539103E-3</v>
      </c>
      <c r="G33" s="1">
        <v>1.7361111111111101E-2</v>
      </c>
      <c r="H33" s="1"/>
      <c r="I33" s="1">
        <f t="shared" si="0"/>
        <v>6.6635221474207862E-2</v>
      </c>
      <c r="J33" s="1">
        <f t="shared" si="1"/>
        <v>0.21435189293655377</v>
      </c>
      <c r="K33" s="1">
        <f t="shared" si="2"/>
        <v>-8.8099481506747068E-3</v>
      </c>
      <c r="L33" s="1">
        <f t="shared" si="3"/>
        <v>-0.15636342056726571</v>
      </c>
      <c r="M33" s="1">
        <f t="shared" si="4"/>
        <v>0.13565891472868219</v>
      </c>
    </row>
    <row r="34" spans="1:13" x14ac:dyDescent="0.25">
      <c r="A34" s="4" t="s">
        <v>46</v>
      </c>
      <c r="B34" s="6">
        <v>0.18</v>
      </c>
      <c r="C34" s="1">
        <v>-3.0150753768844198E-3</v>
      </c>
      <c r="D34" s="1">
        <v>7.41587439559932E-2</v>
      </c>
      <c r="E34" s="1">
        <v>0.16615132362807</v>
      </c>
      <c r="F34" s="1">
        <v>-4.74332619923966E-2</v>
      </c>
      <c r="G34" s="1">
        <v>1.7064846416382298E-2</v>
      </c>
      <c r="H34" s="1"/>
      <c r="I34" s="1">
        <f t="shared" si="0"/>
        <v>2.0271729627991952E-2</v>
      </c>
      <c r="J34" s="1">
        <f t="shared" si="1"/>
        <v>0.26697123420606084</v>
      </c>
      <c r="K34" s="1">
        <f t="shared" si="2"/>
        <v>-2.1876942676509303E-2</v>
      </c>
      <c r="L34" s="1">
        <f t="shared" si="3"/>
        <v>-0.16759631236098249</v>
      </c>
      <c r="M34" s="1">
        <f t="shared" si="4"/>
        <v>7.9710144927536364E-2</v>
      </c>
    </row>
    <row r="35" spans="1:13" x14ac:dyDescent="0.25">
      <c r="A35" s="4" t="s">
        <v>47</v>
      </c>
      <c r="B35" s="6">
        <v>0.13</v>
      </c>
      <c r="C35" s="1">
        <v>1.1088709677419401E-2</v>
      </c>
      <c r="D35" s="1">
        <v>2.6130888875429199E-2</v>
      </c>
      <c r="E35" s="1">
        <v>-4.1329482227411098E-2</v>
      </c>
      <c r="F35" s="1">
        <v>-1.83573188086429E-2</v>
      </c>
      <c r="G35" s="1">
        <v>3.0201342281879099E-2</v>
      </c>
      <c r="H35" s="1"/>
      <c r="I35" s="1">
        <f t="shared" si="0"/>
        <v>3.0000000000003357E-3</v>
      </c>
      <c r="J35" s="1">
        <f t="shared" si="1"/>
        <v>0.27389700469892309</v>
      </c>
      <c r="K35" s="1">
        <f t="shared" si="2"/>
        <v>4.2283901382137001E-2</v>
      </c>
      <c r="L35" s="1">
        <f t="shared" si="3"/>
        <v>-0.14205991011806274</v>
      </c>
      <c r="M35" s="1">
        <f t="shared" si="4"/>
        <v>5.862068965517242E-2</v>
      </c>
    </row>
    <row r="36" spans="1:13" x14ac:dyDescent="0.25">
      <c r="A36" s="4" t="s">
        <v>48</v>
      </c>
      <c r="B36" s="6">
        <v>0.17</v>
      </c>
      <c r="C36" s="1">
        <v>1.9940179461615201E-3</v>
      </c>
      <c r="D36" s="1">
        <v>8.4702043737466301E-2</v>
      </c>
      <c r="E36" s="1">
        <v>1.6585515113953099E-2</v>
      </c>
      <c r="F36" s="1">
        <v>-6.6070770934053502E-2</v>
      </c>
      <c r="G36" s="1">
        <v>9.7719869706840608E-3</v>
      </c>
      <c r="H36" s="1"/>
      <c r="I36" s="1">
        <f t="shared" si="0"/>
        <v>1.8237082066869581E-2</v>
      </c>
      <c r="J36" s="1">
        <f t="shared" si="1"/>
        <v>0.23905081925310556</v>
      </c>
      <c r="K36" s="1">
        <f t="shared" si="2"/>
        <v>0.12343013182468843</v>
      </c>
      <c r="L36" s="1">
        <f t="shared" si="3"/>
        <v>-0.13203454002830961</v>
      </c>
      <c r="M36" s="1">
        <f t="shared" si="4"/>
        <v>7.6388888888889062E-2</v>
      </c>
    </row>
    <row r="37" spans="1:13" x14ac:dyDescent="0.25">
      <c r="A37" s="4" t="s">
        <v>49</v>
      </c>
      <c r="B37" s="6">
        <v>0.22</v>
      </c>
      <c r="C37" s="1">
        <v>3.6815920398010002E-2</v>
      </c>
      <c r="D37" s="1">
        <v>4.6856662310632603E-2</v>
      </c>
      <c r="E37" s="1">
        <v>-6.3244628473824893E-2</v>
      </c>
      <c r="F37" s="1">
        <v>-5.9809912713647698E-3</v>
      </c>
      <c r="G37" s="1">
        <v>2.9032258064516099E-2</v>
      </c>
      <c r="H37" s="1"/>
      <c r="I37" s="1">
        <f t="shared" ref="I37:I68" si="5">(1+C34)*(1+C35)*(1+C36)*(1+C37)-1</f>
        <v>4.7236180904522973E-2</v>
      </c>
      <c r="J37" s="1">
        <f t="shared" ref="J37:J68" si="6">(1+D34)*(1+D35)*(1+D36)*(1+D37)-1</f>
        <v>0.25160966708147159</v>
      </c>
      <c r="K37" s="1">
        <f t="shared" ref="K37:K68" si="7">(1+E34)*(1+E35)*(1+E36)*(1+E37)-1</f>
        <v>6.4619436223161575E-2</v>
      </c>
      <c r="L37" s="1">
        <f t="shared" ref="L37:L68" si="8">(1+F34)*(1+F35)*(1+F36)*(1+F37)-1</f>
        <v>-0.13192449268556206</v>
      </c>
      <c r="M37" s="1">
        <f t="shared" ref="M37:M68" si="9">(1+G34)*(1+G35)*(1+G36)*(1+G37)-1</f>
        <v>8.8737201365187701E-2</v>
      </c>
    </row>
    <row r="38" spans="1:13" x14ac:dyDescent="0.25">
      <c r="A38" s="4" t="s">
        <v>50</v>
      </c>
      <c r="B38" s="6">
        <v>0.13</v>
      </c>
      <c r="C38" s="1">
        <v>1.4395393474088299E-2</v>
      </c>
      <c r="D38" s="1">
        <v>5.9375215658963303E-2</v>
      </c>
      <c r="E38" s="1">
        <v>0.15681942880824701</v>
      </c>
      <c r="F38" s="1">
        <v>8.5851882321426095E-3</v>
      </c>
      <c r="G38" s="1">
        <v>4.0752351097178799E-2</v>
      </c>
      <c r="H38" s="1"/>
      <c r="I38" s="1">
        <f t="shared" si="5"/>
        <v>6.5524193548387233E-2</v>
      </c>
      <c r="J38" s="1">
        <f t="shared" si="6"/>
        <v>0.23438390130499975</v>
      </c>
      <c r="K38" s="1">
        <f t="shared" si="7"/>
        <v>5.6100030207255625E-2</v>
      </c>
      <c r="L38" s="1">
        <f t="shared" si="8"/>
        <v>-8.0874794373245629E-2</v>
      </c>
      <c r="M38" s="1">
        <f t="shared" si="9"/>
        <v>0.11409395973154379</v>
      </c>
    </row>
    <row r="39" spans="1:13" x14ac:dyDescent="0.25">
      <c r="A39" s="4" t="s">
        <v>51</v>
      </c>
      <c r="B39" s="6">
        <v>0.16</v>
      </c>
      <c r="C39" s="1">
        <v>1.0406811731315E-2</v>
      </c>
      <c r="D39" s="1">
        <v>3.5995903110711699E-2</v>
      </c>
      <c r="E39" s="1">
        <v>1.0145400871469101E-2</v>
      </c>
      <c r="F39" s="1">
        <v>-3.0125906743485802E-2</v>
      </c>
      <c r="G39" s="1">
        <v>6.02409638554217E-2</v>
      </c>
      <c r="H39" s="1"/>
      <c r="I39" s="1">
        <f t="shared" si="5"/>
        <v>6.4805583250249432E-2</v>
      </c>
      <c r="J39" s="1">
        <f t="shared" si="6"/>
        <v>0.24625101776177338</v>
      </c>
      <c r="K39" s="1">
        <f t="shared" si="7"/>
        <v>0.11280629642471518</v>
      </c>
      <c r="L39" s="1">
        <f t="shared" si="8"/>
        <v>-9.1893881066197225E-2</v>
      </c>
      <c r="M39" s="1">
        <f t="shared" si="9"/>
        <v>0.14657980456026065</v>
      </c>
    </row>
    <row r="40" spans="1:13" x14ac:dyDescent="0.25">
      <c r="A40" s="4" t="s">
        <v>52</v>
      </c>
      <c r="B40" s="6">
        <v>7.0000000000000007E-2</v>
      </c>
      <c r="C40" s="1">
        <v>4.8689138576778999E-2</v>
      </c>
      <c r="D40" s="1">
        <v>8.9447572208998197E-2</v>
      </c>
      <c r="E40" s="1">
        <v>-5.8853344775219002E-2</v>
      </c>
      <c r="F40" s="1">
        <v>-2.2853147225092001E-2</v>
      </c>
      <c r="G40" s="1">
        <v>8.8068181818181601E-2</v>
      </c>
      <c r="H40" s="1"/>
      <c r="I40" s="1">
        <f t="shared" si="5"/>
        <v>0.11442786069651745</v>
      </c>
      <c r="J40" s="1">
        <f t="shared" si="6"/>
        <v>0.25170331659499601</v>
      </c>
      <c r="K40" s="1">
        <f t="shared" si="7"/>
        <v>3.0227077036209193E-2</v>
      </c>
      <c r="L40" s="1">
        <f t="shared" si="8"/>
        <v>-4.9871223123327368E-2</v>
      </c>
      <c r="M40" s="1">
        <f t="shared" si="9"/>
        <v>0.23548387096774204</v>
      </c>
    </row>
    <row r="41" spans="1:13" x14ac:dyDescent="0.25">
      <c r="A41" s="4" t="s">
        <v>53</v>
      </c>
      <c r="B41" s="6">
        <v>0.06</v>
      </c>
      <c r="C41" s="1">
        <v>5.3571428571428603E-2</v>
      </c>
      <c r="D41" s="1">
        <v>2.5726767184574999E-2</v>
      </c>
      <c r="E41" s="1">
        <v>-2.1510648963023401E-2</v>
      </c>
      <c r="F41" s="1">
        <v>-1.6581388199784601E-2</v>
      </c>
      <c r="G41" s="1">
        <v>5.7441253263707699E-2</v>
      </c>
      <c r="H41" s="1"/>
      <c r="I41" s="1">
        <f t="shared" si="5"/>
        <v>0.13243761996161219</v>
      </c>
      <c r="J41" s="1">
        <f t="shared" si="6"/>
        <v>0.22643876915426664</v>
      </c>
      <c r="K41" s="1">
        <f t="shared" si="7"/>
        <v>7.612537346599435E-2</v>
      </c>
      <c r="L41" s="1">
        <f t="shared" si="8"/>
        <v>-6.0003566750124415E-2</v>
      </c>
      <c r="M41" s="1">
        <f t="shared" si="9"/>
        <v>0.26959247648902829</v>
      </c>
    </row>
    <row r="42" spans="1:13" x14ac:dyDescent="0.25">
      <c r="A42" s="4" t="s">
        <v>54</v>
      </c>
      <c r="B42" s="1">
        <v>0.05</v>
      </c>
      <c r="C42" s="1">
        <v>6.3559322033898302E-2</v>
      </c>
      <c r="D42" s="1">
        <v>5.2148264551204901E-2</v>
      </c>
      <c r="E42" s="1">
        <v>7.4024604157216206E-2</v>
      </c>
      <c r="F42" s="1">
        <v>5.2101883687021202E-3</v>
      </c>
      <c r="G42" s="1">
        <v>6.1728395061728399E-2</v>
      </c>
      <c r="H42" s="1"/>
      <c r="I42" s="1">
        <f t="shared" si="5"/>
        <v>0.18732261116367055</v>
      </c>
      <c r="J42" s="1">
        <f t="shared" si="6"/>
        <v>0.2180721272975148</v>
      </c>
      <c r="K42" s="1">
        <f t="shared" si="7"/>
        <v>-8.940898831216737E-4</v>
      </c>
      <c r="L42" s="1">
        <f t="shared" si="8"/>
        <v>-6.3149050018041164E-2</v>
      </c>
      <c r="M42" s="1">
        <f t="shared" si="9"/>
        <v>0.29518072289156638</v>
      </c>
    </row>
    <row r="43" spans="1:13" x14ac:dyDescent="0.25">
      <c r="A43" s="4" t="s">
        <v>55</v>
      </c>
      <c r="B43" s="1">
        <v>0.28000000000000003</v>
      </c>
      <c r="C43" s="1">
        <v>0.20717131474103601</v>
      </c>
      <c r="D43" s="1">
        <v>2.35396731115581E-2</v>
      </c>
      <c r="E43" s="1">
        <v>-3.79382679932595E-2</v>
      </c>
      <c r="F43" s="1">
        <v>-2.1350170269364099E-4</v>
      </c>
      <c r="G43" s="1">
        <v>4.4186046511627899E-2</v>
      </c>
      <c r="H43" s="1"/>
      <c r="I43" s="1">
        <f t="shared" si="5"/>
        <v>0.41853932584269704</v>
      </c>
      <c r="J43" s="1">
        <f t="shared" si="6"/>
        <v>0.20342671554673619</v>
      </c>
      <c r="K43" s="1">
        <f t="shared" si="7"/>
        <v>-4.845227081569603E-2</v>
      </c>
      <c r="L43" s="1">
        <f t="shared" si="8"/>
        <v>-3.4255129380757365E-2</v>
      </c>
      <c r="M43" s="1">
        <f t="shared" si="9"/>
        <v>0.27556818181818166</v>
      </c>
    </row>
    <row r="44" spans="1:13" x14ac:dyDescent="0.25">
      <c r="A44" s="4" t="s">
        <v>56</v>
      </c>
      <c r="B44" s="1">
        <v>0.37</v>
      </c>
      <c r="C44" s="1">
        <v>0.264026402640264</v>
      </c>
      <c r="D44" s="1">
        <v>8.7543564422849801E-2</v>
      </c>
      <c r="E44" s="1">
        <v>-2.6853421289747999E-2</v>
      </c>
      <c r="F44" s="1">
        <v>-1.7587168162426399E-2</v>
      </c>
      <c r="G44" s="1">
        <v>5.7906458797327399E-2</v>
      </c>
      <c r="H44" s="1"/>
      <c r="I44" s="1">
        <f t="shared" si="5"/>
        <v>0.70982142857142927</v>
      </c>
      <c r="J44" s="1">
        <f t="shared" si="6"/>
        <v>0.20132350847655633</v>
      </c>
      <c r="K44" s="1">
        <f t="shared" si="7"/>
        <v>-1.6098700458057391E-2</v>
      </c>
      <c r="L44" s="1">
        <f t="shared" si="8"/>
        <v>-2.9050597171381143E-2</v>
      </c>
      <c r="M44" s="1">
        <f t="shared" si="9"/>
        <v>0.24020887728459561</v>
      </c>
    </row>
    <row r="45" spans="1:13" x14ac:dyDescent="0.25">
      <c r="A45" s="4" t="s">
        <v>57</v>
      </c>
      <c r="B45" s="1">
        <v>0.2</v>
      </c>
      <c r="C45" s="1">
        <v>-4.5430809399477801E-2</v>
      </c>
      <c r="D45" s="1">
        <v>6.3454511421554602E-2</v>
      </c>
      <c r="E45" s="1">
        <v>-0.11951578390055501</v>
      </c>
      <c r="F45" s="1">
        <v>8.8801921195410596E-3</v>
      </c>
      <c r="G45" s="1">
        <v>3.7894736842105203E-2</v>
      </c>
      <c r="H45" s="1"/>
      <c r="I45" s="1">
        <f t="shared" si="5"/>
        <v>0.54915254237288202</v>
      </c>
      <c r="J45" s="1">
        <f t="shared" si="6"/>
        <v>0.24550995999919545</v>
      </c>
      <c r="K45" s="1">
        <f t="shared" si="7"/>
        <v>-0.11464589417521898</v>
      </c>
      <c r="L45" s="1">
        <f t="shared" si="8"/>
        <v>-3.9118557346424776E-3</v>
      </c>
      <c r="M45" s="1">
        <f t="shared" si="9"/>
        <v>0.21728395061728389</v>
      </c>
    </row>
    <row r="46" spans="1:13" x14ac:dyDescent="0.25">
      <c r="A46" s="4" t="s">
        <v>58</v>
      </c>
      <c r="B46" s="1">
        <v>0.18</v>
      </c>
      <c r="C46" s="1">
        <v>0.33369803063457298</v>
      </c>
      <c r="D46" s="1">
        <v>6.8047192307533103E-2</v>
      </c>
      <c r="E46" s="1">
        <v>9.3295215162344694E-2</v>
      </c>
      <c r="F46" s="1">
        <v>-2.60433287222149E-2</v>
      </c>
      <c r="G46" s="1">
        <v>8.7221095334685694E-2</v>
      </c>
      <c r="H46" s="1"/>
      <c r="I46" s="1">
        <f t="shared" si="5"/>
        <v>0.94262948207171315</v>
      </c>
      <c r="J46" s="1">
        <f t="shared" si="6"/>
        <v>0.26433076077508355</v>
      </c>
      <c r="K46" s="1">
        <f t="shared" si="7"/>
        <v>-9.8760490331486039E-2</v>
      </c>
      <c r="L46" s="1">
        <f t="shared" si="8"/>
        <v>-3.4881754568813927E-2</v>
      </c>
      <c r="M46" s="1">
        <f t="shared" si="9"/>
        <v>0.246511627906977</v>
      </c>
    </row>
    <row r="47" spans="1:13" x14ac:dyDescent="0.25">
      <c r="A47" s="4" t="s">
        <v>59</v>
      </c>
      <c r="B47" s="1">
        <v>0.12</v>
      </c>
      <c r="C47" s="1">
        <v>0.271534044298605</v>
      </c>
      <c r="D47" s="1">
        <v>6.8785994701046099E-2</v>
      </c>
      <c r="E47" s="1">
        <v>-7.34162317142444E-3</v>
      </c>
      <c r="F47" s="1">
        <v>-7.49608757972585E-3</v>
      </c>
      <c r="G47" s="1">
        <v>0.102611940298507</v>
      </c>
      <c r="H47" s="1"/>
      <c r="I47" s="1">
        <f t="shared" si="5"/>
        <v>1.0462046204620452</v>
      </c>
      <c r="J47" s="1">
        <f t="shared" si="6"/>
        <v>0.32022142891460437</v>
      </c>
      <c r="K47" s="1">
        <f t="shared" si="7"/>
        <v>-7.0098187010040669E-2</v>
      </c>
      <c r="L47" s="1">
        <f t="shared" si="8"/>
        <v>-4.1911812001889204E-2</v>
      </c>
      <c r="M47" s="1">
        <f t="shared" si="9"/>
        <v>0.31625835189309548</v>
      </c>
    </row>
    <row r="48" spans="1:13" x14ac:dyDescent="0.25">
      <c r="A48" s="4" t="s">
        <v>60</v>
      </c>
      <c r="B48" s="1">
        <v>0.13</v>
      </c>
      <c r="C48" s="1">
        <v>9.8387096774193605E-2</v>
      </c>
      <c r="D48" s="1">
        <v>7.1262328960428098E-2</v>
      </c>
      <c r="E48" s="1">
        <v>-9.9003896173059606E-3</v>
      </c>
      <c r="F48" s="1">
        <v>4.6210718018031803E-3</v>
      </c>
      <c r="G48" s="1">
        <v>9.81387478849408E-2</v>
      </c>
      <c r="H48" s="1"/>
      <c r="I48" s="1">
        <f t="shared" si="5"/>
        <v>0.77806788511749225</v>
      </c>
      <c r="J48" s="1">
        <f t="shared" si="6"/>
        <v>0.30045685428066737</v>
      </c>
      <c r="K48" s="1">
        <f t="shared" si="7"/>
        <v>-5.3898515518852275E-2</v>
      </c>
      <c r="L48" s="1">
        <f t="shared" si="8"/>
        <v>-2.0253450367750947E-2</v>
      </c>
      <c r="M48" s="1">
        <f t="shared" si="9"/>
        <v>0.36631578947368348</v>
      </c>
    </row>
    <row r="49" spans="1:13" x14ac:dyDescent="0.25">
      <c r="A49" s="4" t="s">
        <v>61</v>
      </c>
      <c r="B49" s="1">
        <v>0.19</v>
      </c>
      <c r="C49" s="1">
        <v>-3.0837004405286299E-2</v>
      </c>
      <c r="D49" s="1">
        <v>2.6610876005459399E-2</v>
      </c>
      <c r="E49" s="1">
        <v>-8.1675861099377703E-2</v>
      </c>
      <c r="F49" s="1">
        <v>-2.6770770052630202E-2</v>
      </c>
      <c r="G49" s="1">
        <v>7.3959938366718006E-2</v>
      </c>
      <c r="H49" s="1"/>
      <c r="I49" s="1">
        <f t="shared" si="5"/>
        <v>0.80525164113785452</v>
      </c>
      <c r="J49" s="1">
        <f t="shared" si="6"/>
        <v>0.25540221611901104</v>
      </c>
      <c r="K49" s="1">
        <f t="shared" si="7"/>
        <v>-1.3238607617899745E-2</v>
      </c>
      <c r="L49" s="1">
        <f t="shared" si="8"/>
        <v>-5.4874912313468305E-2</v>
      </c>
      <c r="M49" s="1">
        <f t="shared" si="9"/>
        <v>0.41379310344827536</v>
      </c>
    </row>
    <row r="50" spans="1:13" x14ac:dyDescent="0.25">
      <c r="A50" s="4" t="s">
        <v>62</v>
      </c>
      <c r="B50" s="1">
        <v>0.1</v>
      </c>
      <c r="C50" s="1">
        <v>-0.112121212121212</v>
      </c>
      <c r="D50" s="1">
        <v>7.0719387474084405E-2</v>
      </c>
      <c r="E50" s="1">
        <v>0.12125721240713901</v>
      </c>
      <c r="F50" s="1">
        <v>5.6049574211777904E-3</v>
      </c>
      <c r="G50" s="1">
        <v>5.4519368723099003E-2</v>
      </c>
      <c r="H50" s="1"/>
      <c r="I50" s="1">
        <f t="shared" si="5"/>
        <v>0.20180475799835906</v>
      </c>
      <c r="J50" s="1">
        <f t="shared" si="6"/>
        <v>0.25854316322149162</v>
      </c>
      <c r="K50" s="1">
        <f t="shared" si="7"/>
        <v>1.1998692383418108E-2</v>
      </c>
      <c r="L50" s="1">
        <f t="shared" si="8"/>
        <v>-2.416349557543207E-2</v>
      </c>
      <c r="M50" s="1">
        <f t="shared" si="9"/>
        <v>0.37126865671641718</v>
      </c>
    </row>
    <row r="51" spans="1:13" x14ac:dyDescent="0.25">
      <c r="A51" s="4" t="s">
        <v>63</v>
      </c>
      <c r="B51" s="1">
        <v>0.27</v>
      </c>
      <c r="C51" s="1">
        <v>5.1194539249146799E-3</v>
      </c>
      <c r="D51" s="1">
        <v>8.7598736176935199E-2</v>
      </c>
      <c r="E51" s="1">
        <v>-5.2396829345134399E-2</v>
      </c>
      <c r="F51" s="1">
        <v>-1.69898702779397E-2</v>
      </c>
      <c r="G51" s="1">
        <v>3.53741496598639E-2</v>
      </c>
      <c r="H51" s="1"/>
      <c r="I51" s="1">
        <f t="shared" si="5"/>
        <v>-4.9999999999999711E-2</v>
      </c>
      <c r="J51" s="1">
        <f t="shared" si="6"/>
        <v>0.28069600512185389</v>
      </c>
      <c r="K51" s="1">
        <f t="shared" si="7"/>
        <v>-3.3934340367016036E-2</v>
      </c>
      <c r="L51" s="1">
        <f t="shared" si="8"/>
        <v>-3.3497846408770182E-2</v>
      </c>
      <c r="M51" s="1">
        <f t="shared" si="9"/>
        <v>0.28764805414551575</v>
      </c>
    </row>
    <row r="52" spans="1:13" x14ac:dyDescent="0.25">
      <c r="A52" s="4" t="s">
        <v>64</v>
      </c>
      <c r="B52" s="1">
        <v>0.25</v>
      </c>
      <c r="C52" s="1">
        <v>2.4448217317487302E-2</v>
      </c>
      <c r="D52" s="1">
        <v>0.16121359575858801</v>
      </c>
      <c r="E52" s="1">
        <v>5.5917951838047797E-3</v>
      </c>
      <c r="F52" s="1">
        <v>4.5205124882358796E-3</v>
      </c>
      <c r="G52" s="1">
        <v>1.9710906701708299E-2</v>
      </c>
      <c r="H52" s="1"/>
      <c r="I52" s="1">
        <f t="shared" si="5"/>
        <v>-0.11395007342143881</v>
      </c>
      <c r="J52" s="1">
        <f t="shared" si="6"/>
        <v>0.38823290334905636</v>
      </c>
      <c r="K52" s="1">
        <f t="shared" si="7"/>
        <v>-1.8818217128409476E-2</v>
      </c>
      <c r="L52" s="1">
        <f t="shared" si="8"/>
        <v>-3.3594590142158154E-2</v>
      </c>
      <c r="M52" s="1">
        <f t="shared" si="9"/>
        <v>0.19568567026194095</v>
      </c>
    </row>
    <row r="53" spans="1:13" x14ac:dyDescent="0.25">
      <c r="A53" s="4" t="s">
        <v>65</v>
      </c>
      <c r="B53" s="1">
        <v>0.14000000000000001</v>
      </c>
      <c r="C53" s="1">
        <v>6.2976466688763694E-2</v>
      </c>
      <c r="D53" s="1">
        <v>4.0419044640762999E-2</v>
      </c>
      <c r="E53" s="1">
        <v>-5.2592495775125599E-2</v>
      </c>
      <c r="F53" s="1">
        <v>-1.5299702035237801E-2</v>
      </c>
      <c r="G53" s="1">
        <v>2.96391752577321E-2</v>
      </c>
      <c r="H53" s="1"/>
      <c r="I53" s="1">
        <f t="shared" si="5"/>
        <v>-2.8181818181817753E-2</v>
      </c>
      <c r="J53" s="1">
        <f t="shared" si="6"/>
        <v>0.40690497714308016</v>
      </c>
      <c r="K53" s="1">
        <f t="shared" si="7"/>
        <v>1.225585250774075E-2</v>
      </c>
      <c r="L53" s="1">
        <f t="shared" si="8"/>
        <v>-2.2203951793313359E-2</v>
      </c>
      <c r="M53" s="1">
        <f t="shared" si="9"/>
        <v>0.14634146341463405</v>
      </c>
    </row>
    <row r="54" spans="1:13" x14ac:dyDescent="0.25">
      <c r="A54" s="4" t="s">
        <v>66</v>
      </c>
      <c r="B54" s="1">
        <v>0.08</v>
      </c>
      <c r="C54" s="1">
        <v>-1.1225444340505099E-2</v>
      </c>
      <c r="D54" s="1">
        <v>6.1902614968440003E-2</v>
      </c>
      <c r="E54" s="1">
        <v>0.14435025384730099</v>
      </c>
      <c r="F54" s="1">
        <v>1.2670281442874801E-3</v>
      </c>
      <c r="G54" s="1">
        <v>5.00625782227785E-2</v>
      </c>
      <c r="H54" s="1"/>
      <c r="I54" s="1">
        <f t="shared" si="5"/>
        <v>8.2252559726962549E-2</v>
      </c>
      <c r="J54" s="1">
        <f t="shared" si="6"/>
        <v>0.3953199052132701</v>
      </c>
      <c r="K54" s="1">
        <f t="shared" si="7"/>
        <v>3.3103938113204334E-2</v>
      </c>
      <c r="L54" s="1">
        <f t="shared" si="8"/>
        <v>-2.6421920363417617E-2</v>
      </c>
      <c r="M54" s="1">
        <f t="shared" si="9"/>
        <v>0.14149659863945585</v>
      </c>
    </row>
    <row r="55" spans="1:13" x14ac:dyDescent="0.25">
      <c r="A55" s="4" t="s">
        <v>67</v>
      </c>
      <c r="B55" s="1">
        <v>0.19</v>
      </c>
      <c r="C55" s="1">
        <v>0.105960264900662</v>
      </c>
      <c r="D55" s="1">
        <v>5.0651721649046799E-2</v>
      </c>
      <c r="E55" s="1">
        <v>-4.75793612877672E-2</v>
      </c>
      <c r="F55" s="1">
        <v>-1.932277251822E-2</v>
      </c>
      <c r="G55" s="1">
        <v>4.1716328963051302E-2</v>
      </c>
      <c r="H55" s="1"/>
      <c r="I55" s="1">
        <f t="shared" si="5"/>
        <v>0.19083191850594217</v>
      </c>
      <c r="J55" s="1">
        <f t="shared" si="6"/>
        <v>0.34791923886992526</v>
      </c>
      <c r="K55" s="1">
        <f t="shared" si="7"/>
        <v>3.835607885726855E-2</v>
      </c>
      <c r="L55" s="1">
        <f t="shared" si="8"/>
        <v>-2.8732438245582248E-2</v>
      </c>
      <c r="M55" s="1">
        <f t="shared" si="9"/>
        <v>0.14848883048620265</v>
      </c>
    </row>
    <row r="56" spans="1:13" x14ac:dyDescent="0.25">
      <c r="A56" s="4" t="s">
        <v>68</v>
      </c>
      <c r="B56" s="1">
        <v>0.02</v>
      </c>
      <c r="C56" s="1">
        <v>-4.8189335614485303E-2</v>
      </c>
      <c r="D56" s="1">
        <v>5.3894232064441397E-2</v>
      </c>
      <c r="E56" s="1">
        <v>-6.0356851059247499E-2</v>
      </c>
      <c r="F56" s="1">
        <v>-7.1991964254788602E-3</v>
      </c>
      <c r="G56" s="1">
        <v>1.3729977116704701E-2</v>
      </c>
      <c r="H56" s="1"/>
      <c r="I56" s="1">
        <f t="shared" si="5"/>
        <v>0.10639708319522678</v>
      </c>
      <c r="J56" s="1">
        <f t="shared" si="6"/>
        <v>0.22334453912907493</v>
      </c>
      <c r="K56" s="1">
        <f t="shared" si="7"/>
        <v>-2.9741312198278358E-2</v>
      </c>
      <c r="L56" s="1">
        <f t="shared" si="8"/>
        <v>-4.0064186039262761E-2</v>
      </c>
      <c r="M56" s="1">
        <f t="shared" si="9"/>
        <v>0.14175257731958779</v>
      </c>
    </row>
    <row r="57" spans="1:13" x14ac:dyDescent="0.25">
      <c r="A57" s="4" t="s">
        <v>69</v>
      </c>
      <c r="B57" s="1">
        <v>0.08</v>
      </c>
      <c r="C57" s="1">
        <v>-1.97723187537448E-2</v>
      </c>
      <c r="D57" s="1">
        <v>4.3814465931313003E-2</v>
      </c>
      <c r="E57" s="1">
        <v>-2.84403740845178E-2</v>
      </c>
      <c r="F57" s="1">
        <v>-2.9217954303636599E-2</v>
      </c>
      <c r="G57" s="1">
        <v>2.9345372460496701E-2</v>
      </c>
      <c r="H57" s="1"/>
      <c r="I57" s="1">
        <f t="shared" si="5"/>
        <v>2.0268163392578309E-2</v>
      </c>
      <c r="J57" s="1">
        <f t="shared" si="6"/>
        <v>0.22733694018635431</v>
      </c>
      <c r="K57" s="1">
        <f t="shared" si="7"/>
        <v>-5.0066486087925188E-3</v>
      </c>
      <c r="L57" s="1">
        <f t="shared" si="8"/>
        <v>-5.3632404559954661E-2</v>
      </c>
      <c r="M57" s="1">
        <f t="shared" si="9"/>
        <v>0.14142678347934923</v>
      </c>
    </row>
    <row r="58" spans="1:13" x14ac:dyDescent="0.25">
      <c r="A58" s="4" t="s">
        <v>70</v>
      </c>
      <c r="B58" s="1">
        <v>-0.04</v>
      </c>
      <c r="C58" s="1">
        <v>3.5452322738386298E-2</v>
      </c>
      <c r="D58" s="1">
        <v>6.8669107473030705E-2</v>
      </c>
      <c r="E58" s="1">
        <v>0.13033153493538999</v>
      </c>
      <c r="F58" s="1">
        <v>-1.0576343195585799E-2</v>
      </c>
      <c r="G58" s="1">
        <v>2.6315789473684102E-2</v>
      </c>
      <c r="H58" s="1"/>
      <c r="I58" s="1">
        <f t="shared" si="5"/>
        <v>6.8432671081677166E-2</v>
      </c>
      <c r="J58" s="1">
        <f t="shared" si="6"/>
        <v>0.2351575878515122</v>
      </c>
      <c r="K58" s="1">
        <f t="shared" si="7"/>
        <v>-1.7195689564984629E-2</v>
      </c>
      <c r="L58" s="1">
        <f t="shared" si="8"/>
        <v>-6.4826404304051066E-2</v>
      </c>
      <c r="M58" s="1">
        <f t="shared" si="9"/>
        <v>0.11561382598331327</v>
      </c>
    </row>
    <row r="59" spans="1:13" x14ac:dyDescent="0.25">
      <c r="A59" s="4" t="s">
        <v>71</v>
      </c>
      <c r="B59" s="1">
        <v>0.02</v>
      </c>
      <c r="C59" s="1">
        <v>-1.18063754427391E-3</v>
      </c>
      <c r="D59" s="1">
        <v>6.0063019192208501E-2</v>
      </c>
      <c r="E59" s="1">
        <v>-4.9673138030359901E-2</v>
      </c>
      <c r="F59" s="1">
        <v>-6.9394105346260102E-3</v>
      </c>
      <c r="G59" s="1">
        <v>2.7777777777777901E-2</v>
      </c>
      <c r="H59" s="1"/>
      <c r="I59" s="1">
        <f t="shared" si="5"/>
        <v>-3.5072711719418503E-2</v>
      </c>
      <c r="J59" s="1">
        <f t="shared" si="6"/>
        <v>0.24622161157358757</v>
      </c>
      <c r="K59" s="1">
        <f t="shared" si="7"/>
        <v>-1.9356260980668005E-2</v>
      </c>
      <c r="L59" s="1">
        <f t="shared" si="8"/>
        <v>-5.3017632948424431E-2</v>
      </c>
      <c r="M59" s="1">
        <f t="shared" si="9"/>
        <v>0.10068649885583536</v>
      </c>
    </row>
    <row r="60" spans="1:13" x14ac:dyDescent="0.25">
      <c r="A60" s="4" t="s">
        <v>72</v>
      </c>
      <c r="B60" s="1">
        <v>0.08</v>
      </c>
      <c r="C60" s="1">
        <v>1.2115839243498801E-2</v>
      </c>
      <c r="D60" s="1">
        <v>9.9560080850006005E-2</v>
      </c>
      <c r="E60" s="1">
        <v>-3.8086412893224897E-2</v>
      </c>
      <c r="F60" s="1">
        <v>-1.51315427674392E-2</v>
      </c>
      <c r="G60" s="1">
        <v>0</v>
      </c>
      <c r="H60" s="1"/>
      <c r="I60" s="1">
        <f t="shared" si="5"/>
        <v>2.6063511084481572E-2</v>
      </c>
      <c r="J60" s="1">
        <f t="shared" si="6"/>
        <v>0.30022111734556978</v>
      </c>
      <c r="K60" s="1">
        <f t="shared" si="7"/>
        <v>3.8859302462317391E-3</v>
      </c>
      <c r="L60" s="1">
        <f t="shared" si="8"/>
        <v>-6.0583896078084343E-2</v>
      </c>
      <c r="M60" s="1">
        <f t="shared" si="9"/>
        <v>8.5778781038374774E-2</v>
      </c>
    </row>
    <row r="61" spans="1:13" x14ac:dyDescent="0.25">
      <c r="A61" s="4" t="s">
        <v>73</v>
      </c>
      <c r="B61" s="1">
        <v>0.06</v>
      </c>
      <c r="C61" s="1">
        <v>8.7591240875912399E-3</v>
      </c>
      <c r="D61" s="1">
        <v>4.1502831078955603E-2</v>
      </c>
      <c r="E61" s="1">
        <v>5.90306763600058E-2</v>
      </c>
      <c r="F61" s="1">
        <v>-4.5911500716436897E-2</v>
      </c>
      <c r="G61" s="1">
        <v>1.45530145530145E-2</v>
      </c>
      <c r="H61" s="1"/>
      <c r="I61" s="1">
        <f t="shared" si="5"/>
        <v>5.5929095354523284E-2</v>
      </c>
      <c r="J61" s="1">
        <f t="shared" si="6"/>
        <v>0.29734164350349612</v>
      </c>
      <c r="K61" s="1">
        <f t="shared" si="7"/>
        <v>9.426736902038102E-2</v>
      </c>
      <c r="L61" s="1">
        <f t="shared" si="8"/>
        <v>-7.6738074455480421E-2</v>
      </c>
      <c r="M61" s="1">
        <f t="shared" si="9"/>
        <v>7.0175438596491224E-2</v>
      </c>
    </row>
    <row r="62" spans="1:13" x14ac:dyDescent="0.25">
      <c r="A62" s="4" t="s">
        <v>74</v>
      </c>
      <c r="B62" s="1">
        <v>0.01</v>
      </c>
      <c r="C62" s="1">
        <v>3.0390738060781498E-2</v>
      </c>
      <c r="D62" s="1">
        <v>5.9660217083529997E-2</v>
      </c>
      <c r="E62" s="1">
        <v>0.155253267543039</v>
      </c>
      <c r="F62" s="1">
        <v>-2.2569050949752801E-2</v>
      </c>
      <c r="G62" s="1">
        <v>2.2540983606557399E-2</v>
      </c>
      <c r="H62" s="1"/>
      <c r="I62" s="1">
        <f t="shared" si="5"/>
        <v>5.0767414403777966E-2</v>
      </c>
      <c r="J62" s="1">
        <f t="shared" si="6"/>
        <v>0.28640504153537671</v>
      </c>
      <c r="K62" s="1">
        <f t="shared" si="7"/>
        <v>0.11839395306154943</v>
      </c>
      <c r="L62" s="1">
        <f t="shared" si="8"/>
        <v>-8.7928842310542543E-2</v>
      </c>
      <c r="M62" s="1">
        <f t="shared" si="9"/>
        <v>6.6239316239316448E-2</v>
      </c>
    </row>
    <row r="63" spans="1:13" x14ac:dyDescent="0.25">
      <c r="A63" s="4" t="s">
        <v>75</v>
      </c>
      <c r="B63" s="1">
        <v>0.05</v>
      </c>
      <c r="C63" s="1">
        <v>0.100561797752809</v>
      </c>
      <c r="D63" s="1">
        <v>5.5357126951750699E-2</v>
      </c>
      <c r="E63" s="1">
        <v>-5.5448676563866803E-2</v>
      </c>
      <c r="F63" s="1">
        <v>-3.79461479626145E-3</v>
      </c>
      <c r="G63" s="1">
        <v>1.5030060120240499E-2</v>
      </c>
      <c r="H63" s="1"/>
      <c r="I63" s="1">
        <f t="shared" si="5"/>
        <v>0.15780141843971651</v>
      </c>
      <c r="J63" s="1">
        <f t="shared" si="6"/>
        <v>0.2806943588745856</v>
      </c>
      <c r="K63" s="1">
        <f t="shared" si="7"/>
        <v>0.11159699968683312</v>
      </c>
      <c r="L63" s="1">
        <f t="shared" si="8"/>
        <v>-8.5040521577432804E-2</v>
      </c>
      <c r="M63" s="1">
        <f t="shared" si="9"/>
        <v>5.3014553014552934E-2</v>
      </c>
    </row>
    <row r="64" spans="1:13" x14ac:dyDescent="0.25">
      <c r="A64" s="4" t="s">
        <v>76</v>
      </c>
      <c r="B64" s="1">
        <v>0.04</v>
      </c>
      <c r="C64" s="1">
        <v>-4.3389484430832098E-2</v>
      </c>
      <c r="D64" s="1">
        <v>5.7838056816839102E-2</v>
      </c>
      <c r="E64" s="1">
        <v>4.0608306685222903E-2</v>
      </c>
      <c r="F64" s="1">
        <v>-4.8681912384479801E-3</v>
      </c>
      <c r="G64" s="1">
        <v>2.46791707798618E-2</v>
      </c>
      <c r="H64" s="1"/>
      <c r="I64" s="1">
        <f t="shared" si="5"/>
        <v>9.4306569343065805E-2</v>
      </c>
      <c r="J64" s="1">
        <f t="shared" si="6"/>
        <v>0.23209932368669395</v>
      </c>
      <c r="K64" s="1">
        <f t="shared" si="7"/>
        <v>0.20253740779325158</v>
      </c>
      <c r="L64" s="1">
        <f t="shared" si="8"/>
        <v>-7.5505694166856263E-2</v>
      </c>
      <c r="M64" s="1">
        <f t="shared" si="9"/>
        <v>7.9002079002078895E-2</v>
      </c>
    </row>
    <row r="65" spans="1:13" x14ac:dyDescent="0.25">
      <c r="A65" s="4" t="s">
        <v>77</v>
      </c>
      <c r="B65" s="1">
        <v>0.06</v>
      </c>
      <c r="C65" s="1">
        <v>-1.6008537886873001E-3</v>
      </c>
      <c r="D65" s="1">
        <v>4.9082887209886801E-2</v>
      </c>
      <c r="E65" s="1">
        <v>-5.709698750515E-2</v>
      </c>
      <c r="F65" s="1">
        <v>-4.27710551352442E-2</v>
      </c>
      <c r="G65" s="1">
        <v>1.44508670520231E-2</v>
      </c>
      <c r="I65" s="1">
        <f t="shared" si="5"/>
        <v>8.3068017366135782E-2</v>
      </c>
      <c r="J65" s="1">
        <f t="shared" si="6"/>
        <v>0.24106654082114232</v>
      </c>
      <c r="K65" s="1">
        <f t="shared" si="7"/>
        <v>7.0673560036287775E-2</v>
      </c>
      <c r="L65" s="1">
        <f t="shared" si="8"/>
        <v>-7.246265983642286E-2</v>
      </c>
      <c r="M65" s="1">
        <f t="shared" si="9"/>
        <v>7.8893442622950394E-2</v>
      </c>
    </row>
    <row r="66" spans="1:13" x14ac:dyDescent="0.25">
      <c r="A66" s="4" t="s">
        <v>78</v>
      </c>
      <c r="B66" s="1">
        <v>7.0000000000000007E-2</v>
      </c>
      <c r="C66" s="1">
        <v>4.0085515766969497E-2</v>
      </c>
      <c r="D66" s="1">
        <v>5.7068544615220797E-2</v>
      </c>
      <c r="E66" s="1">
        <v>0.16848143904951199</v>
      </c>
      <c r="F66" s="1">
        <v>-1.30690045482178E-3</v>
      </c>
      <c r="G66" s="1">
        <v>1.6144349477682798E-2</v>
      </c>
      <c r="I66" s="1">
        <f t="shared" si="5"/>
        <v>9.3258426966291941E-2</v>
      </c>
      <c r="J66" s="1">
        <f t="shared" si="6"/>
        <v>0.23803119238271675</v>
      </c>
      <c r="K66" s="1">
        <f t="shared" si="7"/>
        <v>8.2933255704344733E-2</v>
      </c>
      <c r="L66" s="1">
        <f t="shared" si="8"/>
        <v>-5.2285849868016321E-2</v>
      </c>
      <c r="M66" s="1">
        <f t="shared" si="9"/>
        <v>7.2144288577153937E-2</v>
      </c>
    </row>
    <row r="67" spans="1:13" x14ac:dyDescent="0.25">
      <c r="A67" s="4" t="s">
        <v>79</v>
      </c>
      <c r="B67" s="1">
        <v>7.0000000000000007E-2</v>
      </c>
      <c r="C67" s="1">
        <v>7.7595066803699903E-2</v>
      </c>
      <c r="D67" s="1">
        <v>3.9612935717112101E-2</v>
      </c>
      <c r="E67" s="1">
        <v>-7.7119358988061604E-2</v>
      </c>
      <c r="F67" s="1">
        <v>-4.3591002458635002E-2</v>
      </c>
      <c r="G67" s="1">
        <v>3.0841121495327101E-2</v>
      </c>
      <c r="I67" s="1">
        <f t="shared" si="5"/>
        <v>7.0444104134762542E-2</v>
      </c>
      <c r="J67" s="1">
        <f t="shared" si="6"/>
        <v>0.2195618047701835</v>
      </c>
      <c r="K67" s="1">
        <f t="shared" si="7"/>
        <v>5.8087699842334306E-2</v>
      </c>
      <c r="L67" s="1">
        <f t="shared" si="8"/>
        <v>-9.0145110891842295E-2</v>
      </c>
      <c r="M67" s="1">
        <f t="shared" si="9"/>
        <v>8.8845014807502398E-2</v>
      </c>
    </row>
    <row r="68" spans="1:13" x14ac:dyDescent="0.25">
      <c r="A68" s="4" t="s">
        <v>80</v>
      </c>
      <c r="B68" s="1">
        <v>0.06</v>
      </c>
      <c r="C68" s="1">
        <v>0.168097281831187</v>
      </c>
      <c r="D68" s="1">
        <v>5.8802361229334098E-2</v>
      </c>
      <c r="E68" s="1">
        <v>1.5704750560776099E-2</v>
      </c>
      <c r="F68" s="1">
        <v>2.2941697697547399E-2</v>
      </c>
      <c r="G68" s="1">
        <v>9.9728014505893799E-3</v>
      </c>
      <c r="I68" s="1">
        <f t="shared" si="5"/>
        <v>0.30709711846317966</v>
      </c>
      <c r="J68" s="1">
        <f t="shared" si="6"/>
        <v>0.22067353337748008</v>
      </c>
      <c r="K68" s="1">
        <f t="shared" si="7"/>
        <v>3.2765831615521046E-2</v>
      </c>
      <c r="L68" s="1">
        <f t="shared" si="8"/>
        <v>-6.4718365217357188E-2</v>
      </c>
      <c r="M68" s="1">
        <f t="shared" si="9"/>
        <v>7.3217726396916927E-2</v>
      </c>
    </row>
    <row r="69" spans="1:13" x14ac:dyDescent="0.25">
      <c r="A69" s="4" t="s">
        <v>81</v>
      </c>
      <c r="B69" s="1">
        <v>0.51</v>
      </c>
      <c r="C69" s="1">
        <v>0.52908756889161102</v>
      </c>
      <c r="D69" s="1">
        <v>3.4490646936561301E-2</v>
      </c>
      <c r="E69" s="1">
        <v>-6.3923168473571601E-2</v>
      </c>
      <c r="F69" s="1">
        <v>-5.1514859960172701E-2</v>
      </c>
      <c r="G69" s="1">
        <v>4.2190305206463101E-2</v>
      </c>
      <c r="I69" s="1">
        <f t="shared" ref="I69:I100" si="10">(1+C66)*(1+C67)*(1+C68)*(1+C69)-1</f>
        <v>1.0018706574024585</v>
      </c>
      <c r="J69" s="1">
        <f t="shared" ref="J69:J100" si="11">(1+D66)*(1+D67)*(1+D68)*(1+D69)-1</f>
        <v>0.2036945494368434</v>
      </c>
      <c r="K69" s="1">
        <f t="shared" ref="K69:K100" si="12">(1+E66)*(1+E67)*(1+E68)*(1+E69)-1</f>
        <v>2.5289085469640815E-2</v>
      </c>
      <c r="L69" s="1">
        <f t="shared" ref="L69:L100" si="13">(1+F66)*(1+F67)*(1+F68)*(1+F69)-1</f>
        <v>-7.3261692406481171E-2</v>
      </c>
      <c r="M69" s="1">
        <f t="shared" ref="M69:M100" si="14">(1+G66)*(1+G67)*(1+G68)*(1+G69)-1</f>
        <v>0.1025641025641022</v>
      </c>
    </row>
    <row r="70" spans="1:13" x14ac:dyDescent="0.25">
      <c r="A70" s="4" t="s">
        <v>82</v>
      </c>
      <c r="B70" s="1">
        <v>0.26</v>
      </c>
      <c r="C70" s="1">
        <v>0.89013482846082004</v>
      </c>
      <c r="D70" s="1">
        <v>5.66229663560259E-2</v>
      </c>
      <c r="E70" s="1">
        <v>0.117334709580887</v>
      </c>
      <c r="F70" s="1">
        <v>-1.1565031130267901E-2</v>
      </c>
      <c r="G70" s="1">
        <v>0.15762273901808799</v>
      </c>
      <c r="I70" s="1">
        <f t="shared" si="10"/>
        <v>2.6379753340185004</v>
      </c>
      <c r="J70" s="1">
        <f t="shared" si="11"/>
        <v>0.20318716500593514</v>
      </c>
      <c r="K70" s="1">
        <f t="shared" si="12"/>
        <v>-1.9589833209894714E-2</v>
      </c>
      <c r="L70" s="1">
        <f t="shared" si="13"/>
        <v>-8.2780735509478065E-2</v>
      </c>
      <c r="M70" s="1">
        <f t="shared" si="14"/>
        <v>0.25607476635514015</v>
      </c>
    </row>
    <row r="71" spans="1:13" x14ac:dyDescent="0.25">
      <c r="A71" s="4" t="s">
        <v>83</v>
      </c>
      <c r="B71" s="1">
        <v>0.48</v>
      </c>
      <c r="C71" s="1">
        <v>-0.295854226993432</v>
      </c>
      <c r="D71" s="1">
        <v>5.5137320090649797E-2</v>
      </c>
      <c r="E71" s="1">
        <v>-0.166614526757209</v>
      </c>
      <c r="F71" s="1">
        <v>-1.3692042419168399E-2</v>
      </c>
      <c r="G71" s="1">
        <v>0.123511904761905</v>
      </c>
      <c r="I71" s="1">
        <f t="shared" si="10"/>
        <v>1.3772055317119691</v>
      </c>
      <c r="J71" s="1">
        <f t="shared" si="11"/>
        <v>0.22115417886381405</v>
      </c>
      <c r="K71" s="1">
        <f t="shared" si="12"/>
        <v>-0.11466385303465687</v>
      </c>
      <c r="L71" s="1">
        <f t="shared" si="13"/>
        <v>-5.4106912692116982E-2</v>
      </c>
      <c r="M71" s="1">
        <f t="shared" si="14"/>
        <v>0.36899365367180459</v>
      </c>
    </row>
    <row r="72" spans="1:13" x14ac:dyDescent="0.25">
      <c r="A72" s="4" t="s">
        <v>84</v>
      </c>
      <c r="B72" s="1">
        <v>0.2</v>
      </c>
      <c r="C72" s="1">
        <v>0.29327983951855602</v>
      </c>
      <c r="D72" s="1">
        <v>6.7047116027610001E-2</v>
      </c>
      <c r="E72" s="1">
        <v>6.9542539372173501E-2</v>
      </c>
      <c r="F72" s="1">
        <v>1.53408731397967E-2</v>
      </c>
      <c r="G72" s="1">
        <v>8.14569536423842E-2</v>
      </c>
      <c r="I72" s="1">
        <f t="shared" si="10"/>
        <v>1.6319657072872031</v>
      </c>
      <c r="J72" s="1">
        <f t="shared" si="11"/>
        <v>0.23066314592347625</v>
      </c>
      <c r="K72" s="1">
        <f t="shared" si="12"/>
        <v>-6.7736298072350598E-2</v>
      </c>
      <c r="L72" s="1">
        <f t="shared" si="13"/>
        <v>-6.1135238375974565E-2</v>
      </c>
      <c r="M72" s="1">
        <f t="shared" si="14"/>
        <v>0.46588868940754113</v>
      </c>
    </row>
    <row r="73" spans="1:13" x14ac:dyDescent="0.25">
      <c r="A73" s="4" t="s">
        <v>85</v>
      </c>
      <c r="B73" s="1">
        <v>0.56999999999999995</v>
      </c>
      <c r="C73" s="1">
        <v>2.37319683573755E-2</v>
      </c>
      <c r="D73" s="1">
        <v>5.1527173653267103E-2</v>
      </c>
      <c r="E73" s="1">
        <v>-9.4164583705642499E-2</v>
      </c>
      <c r="F73" s="1">
        <v>-2.4864257195672399E-2</v>
      </c>
      <c r="G73" s="1">
        <v>6.12369871402327E-2</v>
      </c>
      <c r="I73" s="1">
        <f t="shared" si="10"/>
        <v>0.76211453744493451</v>
      </c>
      <c r="J73" s="1">
        <f t="shared" si="11"/>
        <v>0.25093034275785819</v>
      </c>
      <c r="K73" s="1">
        <f t="shared" si="12"/>
        <v>-9.7854524233133122E-2</v>
      </c>
      <c r="L73" s="1">
        <f t="shared" si="13"/>
        <v>-3.4754949686814252E-2</v>
      </c>
      <c r="M73" s="1">
        <f t="shared" si="14"/>
        <v>0.49267872523686562</v>
      </c>
    </row>
    <row r="74" spans="1:13" x14ac:dyDescent="0.25">
      <c r="A74" s="4" t="s">
        <v>86</v>
      </c>
      <c r="B74" s="1">
        <v>0.39</v>
      </c>
      <c r="C74" s="1">
        <v>-0.13681818181818201</v>
      </c>
      <c r="D74" s="1">
        <v>7.4008414523892493E-2</v>
      </c>
      <c r="E74" s="1">
        <v>0.141332936746632</v>
      </c>
      <c r="F74" s="1">
        <v>-4.9405688350335597E-2</v>
      </c>
      <c r="G74" s="1">
        <v>4.3277553375649203E-2</v>
      </c>
      <c r="I74" s="1">
        <f t="shared" si="10"/>
        <v>-0.19528215269439952</v>
      </c>
      <c r="J74" s="1">
        <f t="shared" si="11"/>
        <v>0.27151288291466624</v>
      </c>
      <c r="K74" s="1">
        <f t="shared" si="12"/>
        <v>-7.8478153054148403E-2</v>
      </c>
      <c r="L74" s="1">
        <f t="shared" si="13"/>
        <v>-7.1707817839622434E-2</v>
      </c>
      <c r="M74" s="1">
        <f t="shared" si="14"/>
        <v>0.34523809523809557</v>
      </c>
    </row>
    <row r="75" spans="1:13" x14ac:dyDescent="0.25">
      <c r="A75" s="4" t="s">
        <v>87</v>
      </c>
      <c r="B75" s="1">
        <v>0.24</v>
      </c>
      <c r="C75" s="1">
        <v>0.13568544848165701</v>
      </c>
      <c r="D75" s="1">
        <v>6.3895524914881194E-2</v>
      </c>
      <c r="E75" s="1">
        <v>-6.1460498050398299E-2</v>
      </c>
      <c r="F75" s="1">
        <v>-3.8961514783087903E-2</v>
      </c>
      <c r="G75" s="1">
        <v>6.5265486725663596E-2</v>
      </c>
      <c r="I75" s="1">
        <f t="shared" si="10"/>
        <v>0.29789368104312985</v>
      </c>
      <c r="J75" s="1">
        <f t="shared" si="11"/>
        <v>0.28206712078794971</v>
      </c>
      <c r="K75" s="1">
        <f t="shared" si="12"/>
        <v>3.779665357362072E-2</v>
      </c>
      <c r="L75" s="1">
        <f t="shared" si="13"/>
        <v>-9.5490910597263334E-2</v>
      </c>
      <c r="M75" s="1">
        <f t="shared" si="14"/>
        <v>0.27549668874172184</v>
      </c>
    </row>
    <row r="76" spans="1:13" x14ac:dyDescent="0.25">
      <c r="A76" s="4" t="s">
        <v>88</v>
      </c>
      <c r="B76" s="1">
        <v>0.15</v>
      </c>
      <c r="C76" s="1">
        <v>0.151700154559505</v>
      </c>
      <c r="D76" s="1">
        <v>9.27547506751948E-2</v>
      </c>
      <c r="E76" s="1">
        <v>-2.80144258571258E-2</v>
      </c>
      <c r="F76" s="1">
        <v>-2.98110808086458E-2</v>
      </c>
      <c r="G76" s="1">
        <v>3.5825545171339603E-2</v>
      </c>
      <c r="I76" s="1">
        <f t="shared" si="10"/>
        <v>0.1558089033659058</v>
      </c>
      <c r="J76" s="1">
        <f t="shared" si="11"/>
        <v>0.31295508500231017</v>
      </c>
      <c r="K76" s="1">
        <f t="shared" si="12"/>
        <v>-5.686465097551463E-2</v>
      </c>
      <c r="L76" s="1">
        <f t="shared" si="13"/>
        <v>-0.13571420292308789</v>
      </c>
      <c r="M76" s="1">
        <f t="shared" si="14"/>
        <v>0.22167789344764266</v>
      </c>
    </row>
    <row r="77" spans="1:13" x14ac:dyDescent="0.25">
      <c r="A77" s="4" t="s">
        <v>89</v>
      </c>
      <c r="B77" s="1">
        <v>0.24</v>
      </c>
      <c r="C77" s="1">
        <v>0.24820505938401699</v>
      </c>
      <c r="D77" s="1">
        <v>7.4841736949618806E-2</v>
      </c>
      <c r="E77" s="1">
        <v>-8.5840437708724293E-2</v>
      </c>
      <c r="F77" s="1">
        <v>-7.0145912780132699E-2</v>
      </c>
      <c r="G77" s="1">
        <v>6.6666666666666693E-2</v>
      </c>
      <c r="I77" s="1">
        <f t="shared" si="10"/>
        <v>0.40924242424242374</v>
      </c>
      <c r="J77" s="1">
        <f t="shared" si="11"/>
        <v>0.34206605350748243</v>
      </c>
      <c r="K77" s="1">
        <f t="shared" si="12"/>
        <v>-4.8197738422844916E-2</v>
      </c>
      <c r="L77" s="1">
        <f t="shared" si="13"/>
        <v>-0.1758484017549633</v>
      </c>
      <c r="M77" s="1">
        <f t="shared" si="14"/>
        <v>0.2279284477784187</v>
      </c>
    </row>
    <row r="78" spans="1:13" x14ac:dyDescent="0.25">
      <c r="A78" s="4" t="s">
        <v>90</v>
      </c>
      <c r="B78" s="1">
        <v>0.13</v>
      </c>
      <c r="C78" s="1">
        <v>0.44850016127298098</v>
      </c>
      <c r="D78" s="1">
        <v>8.98399424952111E-2</v>
      </c>
      <c r="E78" s="1">
        <v>0.187616889804534</v>
      </c>
      <c r="F78" s="1">
        <v>-5.03158550810743E-2</v>
      </c>
      <c r="G78" s="1">
        <v>0.14238721804511301</v>
      </c>
      <c r="I78" s="1">
        <f t="shared" si="10"/>
        <v>1.3648411444619963</v>
      </c>
      <c r="J78" s="1">
        <f t="shared" si="11"/>
        <v>0.36184891179624201</v>
      </c>
      <c r="K78" s="1">
        <f t="shared" si="12"/>
        <v>-9.5997362300620503E-3</v>
      </c>
      <c r="L78" s="1">
        <f t="shared" si="13"/>
        <v>-0.17663750322192462</v>
      </c>
      <c r="M78" s="1">
        <f t="shared" si="14"/>
        <v>0.3445796460176993</v>
      </c>
    </row>
    <row r="79" spans="1:13" x14ac:dyDescent="0.25">
      <c r="A79" s="4" t="s">
        <v>91</v>
      </c>
      <c r="B79" s="1">
        <v>0.28000000000000003</v>
      </c>
      <c r="C79" s="1">
        <v>-5.7376136574503599E-2</v>
      </c>
      <c r="D79" s="1">
        <v>8.0849065399583503E-2</v>
      </c>
      <c r="E79" s="1">
        <v>-7.3534050730343095E-2</v>
      </c>
      <c r="F79" s="1">
        <v>-2.43732930028265E-2</v>
      </c>
      <c r="G79" s="1">
        <v>0.142328259975319</v>
      </c>
      <c r="I79" s="1">
        <f t="shared" si="10"/>
        <v>0.9628284389489945</v>
      </c>
      <c r="J79" s="1">
        <f t="shared" si="11"/>
        <v>0.38355044180505793</v>
      </c>
      <c r="K79" s="1">
        <f t="shared" si="12"/>
        <v>-2.2340435725414554E-2</v>
      </c>
      <c r="L79" s="1">
        <f t="shared" si="13"/>
        <v>-0.16413915389116152</v>
      </c>
      <c r="M79" s="1">
        <f t="shared" si="14"/>
        <v>0.4418483904465218</v>
      </c>
    </row>
    <row r="80" spans="1:13" x14ac:dyDescent="0.25">
      <c r="A80" s="4" t="s">
        <v>92</v>
      </c>
      <c r="B80" s="1">
        <v>0.16</v>
      </c>
      <c r="C80" s="1">
        <v>-5.65376589629513E-2</v>
      </c>
      <c r="D80" s="1">
        <v>0.11059034766551</v>
      </c>
      <c r="E80" s="1">
        <v>2.0800938347844199E-2</v>
      </c>
      <c r="F80" s="1">
        <v>-3.2482132386616298E-2</v>
      </c>
      <c r="G80" s="1">
        <v>6.1937342455887598E-2</v>
      </c>
      <c r="I80" s="1">
        <f t="shared" si="10"/>
        <v>0.60793128900221438</v>
      </c>
      <c r="J80" s="1">
        <f t="shared" si="11"/>
        <v>0.40613231397771177</v>
      </c>
      <c r="K80" s="1">
        <f t="shared" si="12"/>
        <v>2.6759889390646663E-2</v>
      </c>
      <c r="L80" s="1">
        <f t="shared" si="13"/>
        <v>-0.1664403834638758</v>
      </c>
      <c r="M80" s="1">
        <f t="shared" si="14"/>
        <v>0.47819548872180495</v>
      </c>
    </row>
    <row r="81" spans="1:13" x14ac:dyDescent="0.25">
      <c r="A81" s="4" t="s">
        <v>93</v>
      </c>
      <c r="B81" s="1">
        <v>0.17</v>
      </c>
      <c r="C81" s="1">
        <v>5.67541626674457E-3</v>
      </c>
      <c r="D81" s="1">
        <v>6.5943265145260402E-2</v>
      </c>
      <c r="E81" s="1">
        <v>-3.6511296963193399E-2</v>
      </c>
      <c r="F81" s="1">
        <v>-6.3747653803014698E-2</v>
      </c>
      <c r="G81" s="1">
        <v>6.0020345879959497E-2</v>
      </c>
      <c r="I81" s="1">
        <f t="shared" si="10"/>
        <v>0.29550585958499065</v>
      </c>
      <c r="J81" s="1">
        <f t="shared" si="11"/>
        <v>0.39449113154220439</v>
      </c>
      <c r="K81" s="1">
        <f t="shared" si="12"/>
        <v>8.2165078139827541E-2</v>
      </c>
      <c r="L81" s="1">
        <f t="shared" si="13"/>
        <v>-0.16070471980140666</v>
      </c>
      <c r="M81" s="1">
        <f t="shared" si="14"/>
        <v>0.46898496240601584</v>
      </c>
    </row>
    <row r="82" spans="1:13" x14ac:dyDescent="0.25">
      <c r="A82" s="4" t="s">
        <v>94</v>
      </c>
      <c r="B82" s="1">
        <v>0.16</v>
      </c>
      <c r="C82" s="1">
        <v>0.14199759326113101</v>
      </c>
      <c r="D82" s="1">
        <v>9.7749230852269706E-2</v>
      </c>
      <c r="E82" s="1">
        <v>0.116860889593593</v>
      </c>
      <c r="F82" s="1">
        <v>-3.0709726281152899E-2</v>
      </c>
      <c r="G82" s="1">
        <v>0.11164427383237401</v>
      </c>
      <c r="I82" s="1">
        <f t="shared" si="10"/>
        <v>2.1376878827240597E-2</v>
      </c>
      <c r="J82" s="1">
        <f t="shared" si="11"/>
        <v>0.40461136300066625</v>
      </c>
      <c r="K82" s="1">
        <f t="shared" si="12"/>
        <v>1.7691700273218425E-2</v>
      </c>
      <c r="L82" s="1">
        <f t="shared" si="13"/>
        <v>-0.14337755744665925</v>
      </c>
      <c r="M82" s="1">
        <f t="shared" si="14"/>
        <v>0.42945290004113623</v>
      </c>
    </row>
    <row r="83" spans="1:13" x14ac:dyDescent="0.25">
      <c r="A83" s="4" t="s">
        <v>95</v>
      </c>
      <c r="B83" s="1">
        <v>0.26</v>
      </c>
      <c r="C83" s="1">
        <v>9.8797282075506004E-2</v>
      </c>
      <c r="D83" s="1">
        <v>8.8354312125086001E-2</v>
      </c>
      <c r="E83" s="1">
        <v>-6.5142066819357802E-2</v>
      </c>
      <c r="F83" s="1">
        <v>-4.4643130169879103E-3</v>
      </c>
      <c r="G83" s="1">
        <v>7.8848920863309302E-2</v>
      </c>
      <c r="I83" s="1">
        <f t="shared" si="10"/>
        <v>0.19059805504153715</v>
      </c>
      <c r="J83" s="1">
        <f t="shared" si="11"/>
        <v>0.41436476444239956</v>
      </c>
      <c r="K83" s="1">
        <f t="shared" si="12"/>
        <v>2.6910012486169865E-2</v>
      </c>
      <c r="L83" s="1">
        <f t="shared" si="13"/>
        <v>-0.12589702012444348</v>
      </c>
      <c r="M83" s="1">
        <f t="shared" si="14"/>
        <v>0.35001800504141212</v>
      </c>
    </row>
    <row r="84" spans="1:13" x14ac:dyDescent="0.25">
      <c r="A84" s="4" t="s">
        <v>96</v>
      </c>
      <c r="B84" s="1">
        <v>0.77</v>
      </c>
      <c r="C84" s="1">
        <v>-0.13095238095238099</v>
      </c>
      <c r="D84" s="1">
        <v>9.1585930846918601E-2</v>
      </c>
      <c r="E84" s="1">
        <v>1.8970649180975799E-2</v>
      </c>
      <c r="F84" s="1">
        <v>-1.32543166199585E-2</v>
      </c>
      <c r="G84" s="1">
        <v>5.7882101893838502E-2</v>
      </c>
      <c r="I84" s="1">
        <f t="shared" si="10"/>
        <v>9.6690731544464281E-2</v>
      </c>
      <c r="J84" s="1">
        <f t="shared" si="11"/>
        <v>0.39016216122916902</v>
      </c>
      <c r="K84" s="1">
        <f t="shared" si="12"/>
        <v>2.5068769790758338E-2</v>
      </c>
      <c r="L84" s="1">
        <f t="shared" si="13"/>
        <v>-0.10852567059103113</v>
      </c>
      <c r="M84" s="1">
        <f t="shared" si="14"/>
        <v>0.34486266531027554</v>
      </c>
    </row>
    <row r="85" spans="1:13" x14ac:dyDescent="0.25">
      <c r="A85" s="4" t="s">
        <v>97</v>
      </c>
      <c r="B85" s="1">
        <v>0.13</v>
      </c>
      <c r="C85" s="1">
        <v>0.209665144596651</v>
      </c>
      <c r="D85" s="1">
        <v>5.6393871418993297E-2</v>
      </c>
      <c r="E85" s="1">
        <v>-1.61341157381188E-2</v>
      </c>
      <c r="F85" s="1">
        <v>-2.5530363914414399E-3</v>
      </c>
      <c r="G85" s="1">
        <v>0.19314170448814899</v>
      </c>
      <c r="I85" s="1">
        <f t="shared" si="10"/>
        <v>0.31914187310676745</v>
      </c>
      <c r="J85" s="1">
        <f t="shared" si="11"/>
        <v>0.37770820963998508</v>
      </c>
      <c r="K85" s="1">
        <f t="shared" si="12"/>
        <v>4.674833076988949E-2</v>
      </c>
      <c r="L85" s="1">
        <f t="shared" si="13"/>
        <v>-5.02578000302637E-2</v>
      </c>
      <c r="M85" s="1">
        <f t="shared" si="14"/>
        <v>0.51375559820857331</v>
      </c>
    </row>
    <row r="86" spans="1:13" x14ac:dyDescent="0.25">
      <c r="A86" s="4" t="s">
        <v>98</v>
      </c>
      <c r="B86" s="1">
        <v>0.19</v>
      </c>
      <c r="C86" s="1">
        <v>-2.2019502988361102E-3</v>
      </c>
      <c r="D86" s="1">
        <v>9.5979204538331406E-2</v>
      </c>
      <c r="E86" s="1">
        <v>9.8644917444787497E-2</v>
      </c>
      <c r="F86" s="1">
        <v>3.03946152969651E-3</v>
      </c>
      <c r="G86" s="1">
        <v>8.9814032121724605E-2</v>
      </c>
      <c r="I86" s="1">
        <f t="shared" si="10"/>
        <v>0.15257439773264037</v>
      </c>
      <c r="J86" s="1">
        <f t="shared" si="11"/>
        <v>0.37548677352738724</v>
      </c>
      <c r="K86" s="1">
        <f t="shared" si="12"/>
        <v>2.9675892637463619E-2</v>
      </c>
      <c r="L86" s="1">
        <f t="shared" si="13"/>
        <v>-1.7189245905923856E-2</v>
      </c>
      <c r="M86" s="1">
        <f t="shared" si="14"/>
        <v>0.48402877697841729</v>
      </c>
    </row>
    <row r="87" spans="1:13" x14ac:dyDescent="0.25">
      <c r="A87" s="4" t="s">
        <v>99</v>
      </c>
      <c r="B87" s="1">
        <v>0.22</v>
      </c>
      <c r="C87" s="1">
        <v>0.249054224464061</v>
      </c>
      <c r="D87" s="1">
        <v>5.5528844864904503E-2</v>
      </c>
      <c r="E87" s="1">
        <v>-5.6990619456859501E-2</v>
      </c>
      <c r="F87" s="1">
        <v>-1.15887724786736E-2</v>
      </c>
      <c r="G87" s="1">
        <v>7.5043630017451901E-2</v>
      </c>
      <c r="I87" s="1">
        <f t="shared" si="10"/>
        <v>0.31018518518518534</v>
      </c>
      <c r="J87" s="1">
        <f t="shared" si="11"/>
        <v>0.33400120623719531</v>
      </c>
      <c r="K87" s="1">
        <f t="shared" si="12"/>
        <v>3.8654100492759191E-2</v>
      </c>
      <c r="L87" s="1">
        <f t="shared" si="13"/>
        <v>-2.4222640557271413E-2</v>
      </c>
      <c r="M87" s="1">
        <f t="shared" si="14"/>
        <v>0.47879434515870889</v>
      </c>
    </row>
    <row r="88" spans="1:13" x14ac:dyDescent="0.25">
      <c r="A88" s="4" t="s">
        <v>100</v>
      </c>
      <c r="B88" s="1">
        <v>0.34</v>
      </c>
      <c r="C88" s="1">
        <v>0.21403331650681501</v>
      </c>
      <c r="D88" s="1">
        <v>7.3162636882557405E-2</v>
      </c>
      <c r="E88" s="1">
        <v>1.22252410585907E-2</v>
      </c>
      <c r="F88" s="1">
        <v>-3.1893768792747801E-2</v>
      </c>
      <c r="G88" s="1">
        <v>0.12878787878787901</v>
      </c>
      <c r="I88" s="1">
        <f t="shared" si="10"/>
        <v>0.83028919330289286</v>
      </c>
      <c r="J88" s="1">
        <f t="shared" si="11"/>
        <v>0.31148653682197813</v>
      </c>
      <c r="K88" s="1">
        <f t="shared" si="12"/>
        <v>3.1778391352909274E-2</v>
      </c>
      <c r="L88" s="1">
        <f t="shared" si="13"/>
        <v>-4.2654903022632973E-2</v>
      </c>
      <c r="M88" s="1">
        <f t="shared" si="14"/>
        <v>0.57791225416036296</v>
      </c>
    </row>
    <row r="89" spans="1:13" x14ac:dyDescent="0.25">
      <c r="A89" s="4" t="s">
        <v>101</v>
      </c>
      <c r="B89" s="1">
        <v>0.14699999999999999</v>
      </c>
      <c r="C89" s="1">
        <v>1.35135135135135E-2</v>
      </c>
      <c r="D89" s="1">
        <v>3.89999968442711E-2</v>
      </c>
      <c r="E89" s="1">
        <v>-5.0741683217569002E-3</v>
      </c>
      <c r="F89" s="1">
        <v>-4.5617727237877099E-3</v>
      </c>
      <c r="G89" s="1">
        <v>8.6769255353148E-2</v>
      </c>
      <c r="I89" s="1">
        <f t="shared" si="10"/>
        <v>0.53350110097515069</v>
      </c>
      <c r="J89" s="1">
        <f t="shared" si="11"/>
        <v>0.28989247712029087</v>
      </c>
      <c r="K89" s="1">
        <f t="shared" si="12"/>
        <v>4.3376938407178711E-2</v>
      </c>
      <c r="L89" s="1">
        <f t="shared" si="13"/>
        <v>-4.4582879094598571E-2</v>
      </c>
      <c r="M89" s="1">
        <f t="shared" si="14"/>
        <v>0.43723626373626434</v>
      </c>
    </row>
    <row r="90" spans="1:13" x14ac:dyDescent="0.25">
      <c r="A90" s="4" t="s">
        <v>102</v>
      </c>
      <c r="B90" s="1">
        <v>0.25</v>
      </c>
      <c r="C90" s="1">
        <v>9.2307692307692299E-3</v>
      </c>
      <c r="D90" s="1">
        <v>7.7959581308577997E-2</v>
      </c>
      <c r="E90" s="1">
        <v>9.88752692326514E-2</v>
      </c>
      <c r="F90" s="1">
        <v>5.7336113309367302E-5</v>
      </c>
      <c r="G90" s="1">
        <v>6.76367982247323E-2</v>
      </c>
      <c r="I90" s="1">
        <f t="shared" si="10"/>
        <v>0.55107187894073251</v>
      </c>
      <c r="J90" s="1">
        <f t="shared" si="11"/>
        <v>0.2686846144634516</v>
      </c>
      <c r="K90" s="1">
        <f t="shared" si="12"/>
        <v>4.3595702212810172E-2</v>
      </c>
      <c r="L90" s="1">
        <f t="shared" si="13"/>
        <v>-4.7423419062147087E-2</v>
      </c>
      <c r="M90" s="1">
        <f t="shared" si="14"/>
        <v>0.40798914097343442</v>
      </c>
    </row>
    <row r="91" spans="1:13" x14ac:dyDescent="0.25">
      <c r="A91" s="4" t="s">
        <v>103</v>
      </c>
      <c r="B91" s="1">
        <v>0.25</v>
      </c>
      <c r="C91" s="1">
        <v>2.4390243902439001E-2</v>
      </c>
      <c r="D91" s="1">
        <v>5.6323898920645203E-2</v>
      </c>
      <c r="E91" s="1">
        <v>-4.7135514713127998E-2</v>
      </c>
      <c r="F91" s="1">
        <v>-1.85228730636929E-2</v>
      </c>
      <c r="G91" s="1">
        <v>7.6848918881696704E-2</v>
      </c>
      <c r="I91" s="1">
        <f t="shared" si="10"/>
        <v>0.27208480565371063</v>
      </c>
      <c r="J91" s="1">
        <f t="shared" si="11"/>
        <v>0.26964022344855154</v>
      </c>
      <c r="K91" s="1">
        <f t="shared" si="12"/>
        <v>5.4502004066871779E-2</v>
      </c>
      <c r="L91" s="1">
        <f t="shared" si="13"/>
        <v>-5.4106125250866888E-2</v>
      </c>
      <c r="M91" s="1">
        <f t="shared" si="14"/>
        <v>0.41035353535353569</v>
      </c>
    </row>
    <row r="92" spans="1:13" x14ac:dyDescent="0.25">
      <c r="A92" s="4" t="s">
        <v>104</v>
      </c>
      <c r="B92" s="1">
        <v>0.25</v>
      </c>
      <c r="C92" s="1">
        <v>0.136904761904762</v>
      </c>
      <c r="D92" s="1">
        <v>5.1065617497999503E-2</v>
      </c>
      <c r="E92" s="1">
        <v>-1.6733968728646501E-3</v>
      </c>
      <c r="F92" s="1">
        <v>-4.82168602050305E-2</v>
      </c>
      <c r="G92" s="1">
        <v>6.3179434710321003E-2</v>
      </c>
      <c r="I92" s="1">
        <f t="shared" si="10"/>
        <v>0.1912681912681915</v>
      </c>
      <c r="J92" s="1">
        <f t="shared" si="11"/>
        <v>0.24349762058040181</v>
      </c>
      <c r="K92" s="1">
        <f t="shared" si="12"/>
        <v>4.0022873377350443E-2</v>
      </c>
      <c r="L92" s="1">
        <f t="shared" si="13"/>
        <v>-7.0054697510952613E-2</v>
      </c>
      <c r="M92" s="1">
        <f t="shared" si="14"/>
        <v>0.32837967401725798</v>
      </c>
    </row>
    <row r="93" spans="1:13" s="12" customFormat="1" x14ac:dyDescent="0.25">
      <c r="A93" s="10" t="s">
        <v>105</v>
      </c>
      <c r="B93" s="11">
        <v>0.16</v>
      </c>
      <c r="C93" s="11">
        <v>9.1371727748691095E-2</v>
      </c>
      <c r="D93" s="11">
        <v>6.0031290882121197E-2</v>
      </c>
      <c r="E93" s="11">
        <v>3.0247766886886399E-4</v>
      </c>
      <c r="F93" s="11">
        <v>-4.82168602050305E-2</v>
      </c>
      <c r="G93" s="11">
        <v>7.93456032719837E-2</v>
      </c>
      <c r="I93" s="11">
        <f t="shared" si="10"/>
        <v>0.28278153846153886</v>
      </c>
      <c r="J93" s="11">
        <f t="shared" si="11"/>
        <v>0.26866832719563294</v>
      </c>
      <c r="K93" s="11">
        <f t="shared" si="12"/>
        <v>4.5643226808993909E-2</v>
      </c>
      <c r="L93" s="11">
        <f t="shared" si="13"/>
        <v>-0.11083758329987203</v>
      </c>
      <c r="M93" s="11">
        <f t="shared" si="14"/>
        <v>0.31930559644005418</v>
      </c>
    </row>
    <row r="94" spans="1:13" x14ac:dyDescent="0.25">
      <c r="A94" s="5" t="s">
        <v>106</v>
      </c>
      <c r="B94" s="3">
        <v>0.16</v>
      </c>
      <c r="C94" s="3">
        <v>3.027447247471033E-2</v>
      </c>
      <c r="D94" s="3">
        <v>8.342794732096788E-2</v>
      </c>
      <c r="E94" s="3">
        <v>0.15882026182191211</v>
      </c>
      <c r="F94" s="3">
        <v>1.7460577200352829</v>
      </c>
      <c r="G94" s="3">
        <v>7.4152497596768036E-2</v>
      </c>
      <c r="I94" s="3">
        <f t="shared" si="10"/>
        <v>0.3095291118066974</v>
      </c>
      <c r="J94" s="3">
        <f t="shared" si="11"/>
        <v>0.275104136925169</v>
      </c>
      <c r="K94" s="3">
        <f t="shared" si="12"/>
        <v>0.10268434624909761</v>
      </c>
      <c r="L94" s="3">
        <f t="shared" si="13"/>
        <v>1.4415513296809261</v>
      </c>
      <c r="M94" s="3">
        <f t="shared" si="14"/>
        <v>0.32735720974201366</v>
      </c>
    </row>
    <row r="95" spans="1:13" x14ac:dyDescent="0.25">
      <c r="A95" s="5" t="s">
        <v>107</v>
      </c>
      <c r="B95" s="3">
        <v>0.16</v>
      </c>
      <c r="C95" s="3">
        <v>4.3129341672378418E-2</v>
      </c>
      <c r="D95" s="3">
        <v>5.965815216555341E-2</v>
      </c>
      <c r="E95" s="3">
        <v>-6.0665121336315207E-2</v>
      </c>
      <c r="F95" s="3">
        <v>1.1351984977694749</v>
      </c>
      <c r="G95" s="3">
        <v>6.5817385057955743E-2</v>
      </c>
      <c r="I95" s="3">
        <f t="shared" si="10"/>
        <v>0.33348423457831244</v>
      </c>
      <c r="J95" s="3">
        <f t="shared" si="11"/>
        <v>0.27912896312713475</v>
      </c>
      <c r="K95" s="3">
        <f t="shared" si="12"/>
        <v>8.7027465690887817E-2</v>
      </c>
      <c r="L95" s="3">
        <f t="shared" si="13"/>
        <v>4.3115824997723946</v>
      </c>
      <c r="M95" s="3">
        <f t="shared" si="14"/>
        <v>0.31375940070984054</v>
      </c>
    </row>
    <row r="96" spans="1:13" x14ac:dyDescent="0.25">
      <c r="A96" s="5" t="s">
        <v>108</v>
      </c>
      <c r="B96" s="3">
        <v>0.09</v>
      </c>
      <c r="C96" s="3">
        <v>2.3588265940794041E-2</v>
      </c>
      <c r="D96" s="3">
        <v>9.070828517567471E-2</v>
      </c>
      <c r="E96" s="3">
        <v>-2.5964388361315659E-2</v>
      </c>
      <c r="F96" s="3">
        <v>1.2771215894424659</v>
      </c>
      <c r="G96" s="3">
        <v>4.5866410731317482E-2</v>
      </c>
      <c r="I96" s="3">
        <f t="shared" si="10"/>
        <v>0.2005744553700286</v>
      </c>
      <c r="J96" s="3">
        <f t="shared" si="11"/>
        <v>0.3273734148130778</v>
      </c>
      <c r="K96" s="3">
        <f t="shared" si="12"/>
        <v>6.0578230706966218E-2</v>
      </c>
      <c r="L96" s="3">
        <f t="shared" si="13"/>
        <v>11.707851903052198</v>
      </c>
      <c r="M96" s="3">
        <f t="shared" si="14"/>
        <v>0.2923658830546314</v>
      </c>
    </row>
    <row r="97" spans="1:13" x14ac:dyDescent="0.25">
      <c r="A97" s="5" t="s">
        <v>109</v>
      </c>
      <c r="B97" s="3">
        <v>0.09</v>
      </c>
      <c r="C97" s="3">
        <v>2.8092206874233638E-2</v>
      </c>
      <c r="D97" s="3">
        <v>4.4627155060435762E-2</v>
      </c>
      <c r="E97" s="3">
        <v>-1.1944474626574379E-2</v>
      </c>
      <c r="F97" s="3">
        <v>3.693517843880072</v>
      </c>
      <c r="G97" s="3">
        <v>4.707143000452664E-2</v>
      </c>
      <c r="I97" s="3">
        <f t="shared" si="10"/>
        <v>0.13096318143072239</v>
      </c>
      <c r="J97" s="3">
        <f t="shared" si="11"/>
        <v>0.30808432349685866</v>
      </c>
      <c r="K97" s="3">
        <f t="shared" si="12"/>
        <v>4.7593307359256931E-2</v>
      </c>
      <c r="L97" s="3">
        <f t="shared" si="13"/>
        <v>61.666091854925348</v>
      </c>
      <c r="M97" s="3">
        <f t="shared" si="14"/>
        <v>0.25372206006761644</v>
      </c>
    </row>
    <row r="98" spans="1:13" x14ac:dyDescent="0.25">
      <c r="A98" s="5" t="s">
        <v>110</v>
      </c>
      <c r="B98" s="3">
        <v>0.09</v>
      </c>
      <c r="C98" s="3">
        <v>3.6083385667782443E-2</v>
      </c>
      <c r="D98" s="3">
        <v>7.4453870959449775E-2</v>
      </c>
      <c r="E98" s="3">
        <v>0.15949892934867579</v>
      </c>
      <c r="F98" s="3">
        <v>1.552728443502988</v>
      </c>
      <c r="G98" s="3">
        <v>4.881238132419273E-2</v>
      </c>
      <c r="I98" s="3">
        <f t="shared" si="10"/>
        <v>0.13733979962423315</v>
      </c>
      <c r="J98" s="3">
        <f t="shared" si="11"/>
        <v>0.29724940952275225</v>
      </c>
      <c r="K98" s="3">
        <f t="shared" si="12"/>
        <v>4.8206834393934583E-2</v>
      </c>
      <c r="L98" s="3">
        <f t="shared" si="13"/>
        <v>57.254243512107792</v>
      </c>
      <c r="M98" s="3">
        <f t="shared" si="14"/>
        <v>0.22414575423889604</v>
      </c>
    </row>
    <row r="99" spans="1:13" x14ac:dyDescent="0.25">
      <c r="A99" s="5" t="s">
        <v>111</v>
      </c>
      <c r="B99" s="3">
        <v>0.09</v>
      </c>
      <c r="C99" s="3">
        <v>4.8211658788108562E-2</v>
      </c>
      <c r="D99" s="3">
        <v>5.4056987556047632E-2</v>
      </c>
      <c r="E99" s="3">
        <v>-5.7745150500045542E-2</v>
      </c>
      <c r="F99" s="3">
        <v>1.0234741378727019</v>
      </c>
      <c r="G99" s="3">
        <v>4.7951198596681309E-2</v>
      </c>
      <c r="I99" s="3">
        <f t="shared" si="10"/>
        <v>0.14288112733797931</v>
      </c>
      <c r="J99" s="3">
        <f t="shared" si="11"/>
        <v>0.29039237976511578</v>
      </c>
      <c r="K99" s="3">
        <f t="shared" si="12"/>
        <v>5.1465239310361177E-2</v>
      </c>
      <c r="L99" s="3">
        <f t="shared" si="13"/>
        <v>54.206087532951763</v>
      </c>
      <c r="M99" s="3">
        <f t="shared" si="14"/>
        <v>0.20362552571980475</v>
      </c>
    </row>
    <row r="100" spans="1:13" x14ac:dyDescent="0.25">
      <c r="A100" s="5" t="s">
        <v>112</v>
      </c>
      <c r="B100" s="3">
        <v>0.09</v>
      </c>
      <c r="C100" s="3">
        <v>1.8012531277793349E-2</v>
      </c>
      <c r="D100" s="3">
        <v>8.6941493048783666E-2</v>
      </c>
      <c r="E100" s="3">
        <v>-2.238349890561589E-2</v>
      </c>
      <c r="F100" s="3">
        <v>-0.45109955625918507</v>
      </c>
      <c r="G100" s="3">
        <v>2.8975323589920009E-2</v>
      </c>
      <c r="I100" s="3">
        <f t="shared" si="10"/>
        <v>0.13665557539544082</v>
      </c>
      <c r="J100" s="3">
        <f t="shared" si="11"/>
        <v>0.2859359729304356</v>
      </c>
      <c r="K100" s="3">
        <f t="shared" si="12"/>
        <v>5.5330786671762722E-2</v>
      </c>
      <c r="L100" s="3">
        <f t="shared" si="13"/>
        <v>12.307434299742793</v>
      </c>
      <c r="M100" s="3">
        <f t="shared" si="14"/>
        <v>0.18418657689045292</v>
      </c>
    </row>
    <row r="101" spans="1:13" x14ac:dyDescent="0.25">
      <c r="A101" s="5" t="s">
        <v>113</v>
      </c>
      <c r="B101" s="3">
        <v>0.09</v>
      </c>
      <c r="C101" s="3">
        <v>4.7789266890996329E-2</v>
      </c>
      <c r="D101" s="3">
        <v>4.2424656354199182E-2</v>
      </c>
      <c r="E101" s="3">
        <v>-1.274594179156018E-2</v>
      </c>
      <c r="F101" s="3">
        <v>0.86694672569932463</v>
      </c>
      <c r="G101" s="3">
        <v>3.9594431457401408E-2</v>
      </c>
      <c r="I101" s="3">
        <f t="shared" ref="I101:I132" si="15">(1+C98)*(1+C99)*(1+C100)*(1+C101)-1</f>
        <v>0.15843258424469742</v>
      </c>
      <c r="J101" s="3">
        <f t="shared" ref="J101:J132" si="16">(1+D98)*(1+D99)*(1+D100)*(1+D101)-1</f>
        <v>0.28322469713891318</v>
      </c>
      <c r="K101" s="3">
        <f t="shared" ref="K101:K132" si="17">(1+E98)*(1+E99)*(1+E100)*(1+E101)-1</f>
        <v>5.4474748775110715E-2</v>
      </c>
      <c r="L101" s="3">
        <f t="shared" ref="L101:L132" si="18">(1+F98)*(1+F99)*(1+F100)*(1+F101)-1</f>
        <v>4.2933155300045156</v>
      </c>
      <c r="M101" s="3">
        <f t="shared" ref="M101:M132" si="19">(1+G98)*(1+G99)*(1+G100)*(1+G101)-1</f>
        <v>0.17573045722066438</v>
      </c>
    </row>
    <row r="102" spans="1:13" x14ac:dyDescent="0.25">
      <c r="A102" s="5" t="s">
        <v>114</v>
      </c>
      <c r="B102" s="3">
        <v>0.09</v>
      </c>
      <c r="C102" s="3">
        <v>5.1935042426343003E-2</v>
      </c>
      <c r="D102" s="3">
        <v>7.2352494799735795E-2</v>
      </c>
      <c r="E102" s="3">
        <v>0.15945189651690339</v>
      </c>
      <c r="F102" s="3">
        <v>1.6724840675498061</v>
      </c>
      <c r="G102" s="3">
        <v>4.7236558053333329E-2</v>
      </c>
      <c r="I102" s="3">
        <f t="shared" si="15"/>
        <v>0.17615613425755994</v>
      </c>
      <c r="J102" s="3">
        <f t="shared" si="16"/>
        <v>0.28071501490963691</v>
      </c>
      <c r="K102" s="3">
        <f t="shared" si="17"/>
        <v>5.4431976046122488E-2</v>
      </c>
      <c r="L102" s="3">
        <f t="shared" si="18"/>
        <v>4.5416397519505542</v>
      </c>
      <c r="M102" s="3">
        <f t="shared" si="19"/>
        <v>0.17396394163814688</v>
      </c>
    </row>
    <row r="103" spans="1:13" x14ac:dyDescent="0.25">
      <c r="A103" s="5" t="s">
        <v>115</v>
      </c>
      <c r="B103" s="3">
        <v>0.09</v>
      </c>
      <c r="C103" s="3">
        <v>5.5969252523600591E-2</v>
      </c>
      <c r="D103" s="3">
        <v>5.2888947124357752E-2</v>
      </c>
      <c r="E103" s="3">
        <v>-5.760849215525822E-2</v>
      </c>
      <c r="F103" s="3">
        <v>0.87264820878252558</v>
      </c>
      <c r="G103" s="3">
        <v>4.8609615823220723E-2</v>
      </c>
      <c r="I103" s="3">
        <f t="shared" si="15"/>
        <v>0.1848606181111605</v>
      </c>
      <c r="J103" s="3">
        <f t="shared" si="16"/>
        <v>0.27929580614147032</v>
      </c>
      <c r="K103" s="3">
        <f t="shared" si="17"/>
        <v>5.4584903811486285E-2</v>
      </c>
      <c r="L103" s="3">
        <f t="shared" si="18"/>
        <v>4.1285764225868764</v>
      </c>
      <c r="M103" s="3">
        <f t="shared" si="19"/>
        <v>0.17470153140716049</v>
      </c>
    </row>
    <row r="104" spans="1:13" x14ac:dyDescent="0.25">
      <c r="A104" s="5" t="s">
        <v>116</v>
      </c>
      <c r="B104" s="3">
        <v>0.09</v>
      </c>
      <c r="C104" s="3">
        <v>1.8630644819763779E-2</v>
      </c>
      <c r="D104" s="3">
        <v>8.7639076033193958E-2</v>
      </c>
      <c r="E104" s="3">
        <v>-2.3795303475572811E-2</v>
      </c>
      <c r="F104" s="3">
        <v>1.3391695870805951</v>
      </c>
      <c r="G104" s="3">
        <v>2.877821265750316E-2</v>
      </c>
      <c r="I104" s="3">
        <f t="shared" si="15"/>
        <v>0.18558003793252809</v>
      </c>
      <c r="J104" s="3">
        <f t="shared" si="16"/>
        <v>0.28011683928087927</v>
      </c>
      <c r="K104" s="3">
        <f t="shared" si="17"/>
        <v>5.306194692098587E-2</v>
      </c>
      <c r="L104" s="3">
        <f t="shared" si="18"/>
        <v>20.85571195930476</v>
      </c>
      <c r="M104" s="3">
        <f t="shared" si="19"/>
        <v>0.17447650510297352</v>
      </c>
    </row>
    <row r="105" spans="1:13" s="14" customFormat="1" x14ac:dyDescent="0.25">
      <c r="A105" s="13" t="s">
        <v>117</v>
      </c>
      <c r="B105" s="14">
        <v>0.09</v>
      </c>
      <c r="C105" s="3">
        <v>4.6876860291684357E-2</v>
      </c>
      <c r="D105" s="3">
        <v>4.2194691655071129E-2</v>
      </c>
      <c r="E105" s="3">
        <v>-1.6096456043480891E-2</v>
      </c>
      <c r="F105" s="3">
        <v>1.249876577448422</v>
      </c>
      <c r="G105" s="3">
        <v>3.8852079073310418E-2</v>
      </c>
      <c r="I105" s="3">
        <f t="shared" si="15"/>
        <v>0.18454764422054448</v>
      </c>
      <c r="J105" s="3">
        <f t="shared" si="16"/>
        <v>0.27983443835914379</v>
      </c>
      <c r="K105" s="3">
        <f t="shared" si="17"/>
        <v>4.9488095760812589E-2</v>
      </c>
      <c r="L105" s="3">
        <f t="shared" si="18"/>
        <v>25.338541825439577</v>
      </c>
      <c r="M105" s="3">
        <f t="shared" si="19"/>
        <v>0.17363783628440399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"/>
  <sheetViews>
    <sheetView workbookViewId="0">
      <selection activeCell="Z10" sqref="Z10"/>
    </sheetView>
  </sheetViews>
  <sheetFormatPr defaultRowHeight="15" x14ac:dyDescent="0.25"/>
  <cols>
    <col min="1" max="1" width="7.85546875" style="2" bestFit="1" customWidth="1"/>
    <col min="2" max="4" width="12.7109375" style="1" bestFit="1" customWidth="1"/>
  </cols>
  <sheetData>
    <row r="1" spans="1:4" x14ac:dyDescent="0.25">
      <c r="A1" t="s">
        <v>0</v>
      </c>
      <c r="B1" t="s">
        <v>118</v>
      </c>
      <c r="C1" s="1" t="s">
        <v>119</v>
      </c>
      <c r="D1" s="1" t="s">
        <v>120</v>
      </c>
    </row>
    <row r="2" spans="1:4" x14ac:dyDescent="0.25">
      <c r="A2" s="2" t="s">
        <v>97</v>
      </c>
    </row>
    <row r="3" spans="1:4" x14ac:dyDescent="0.25">
      <c r="A3" s="2" t="s">
        <v>98</v>
      </c>
    </row>
    <row r="4" spans="1:4" x14ac:dyDescent="0.25">
      <c r="A4" s="2" t="s">
        <v>99</v>
      </c>
    </row>
    <row r="5" spans="1:4" x14ac:dyDescent="0.25">
      <c r="A5" s="2" t="s">
        <v>100</v>
      </c>
    </row>
    <row r="6" spans="1:4" x14ac:dyDescent="0.25">
      <c r="A6" s="2" t="s">
        <v>101</v>
      </c>
    </row>
    <row r="7" spans="1:4" x14ac:dyDescent="0.25">
      <c r="A7" s="2" t="s">
        <v>102</v>
      </c>
    </row>
    <row r="8" spans="1:4" x14ac:dyDescent="0.25">
      <c r="A8" s="2" t="s">
        <v>103</v>
      </c>
    </row>
    <row r="9" spans="1:4" x14ac:dyDescent="0.25">
      <c r="A9" s="2" t="s">
        <v>104</v>
      </c>
    </row>
    <row r="10" spans="1:4" x14ac:dyDescent="0.25">
      <c r="A10" s="2" t="s">
        <v>105</v>
      </c>
    </row>
    <row r="11" spans="1:4" x14ac:dyDescent="0.25">
      <c r="A11" s="2" t="s">
        <v>106</v>
      </c>
    </row>
    <row r="12" spans="1:4" x14ac:dyDescent="0.25">
      <c r="A12" s="2" t="s">
        <v>107</v>
      </c>
    </row>
    <row r="13" spans="1:4" x14ac:dyDescent="0.25">
      <c r="A13" s="2" t="s">
        <v>108</v>
      </c>
    </row>
    <row r="14" spans="1:4" x14ac:dyDescent="0.25">
      <c r="A14" s="2" t="s">
        <v>109</v>
      </c>
    </row>
    <row r="15" spans="1:4" x14ac:dyDescent="0.25">
      <c r="A15" s="2" t="s">
        <v>110</v>
      </c>
    </row>
    <row r="16" spans="1:4" x14ac:dyDescent="0.25">
      <c r="A16" s="2" t="s">
        <v>111</v>
      </c>
    </row>
    <row r="17" spans="1:1" x14ac:dyDescent="0.25">
      <c r="A17" s="2" t="s">
        <v>112</v>
      </c>
    </row>
    <row r="18" spans="1:1" x14ac:dyDescent="0.25">
      <c r="A18" s="2" t="s">
        <v>113</v>
      </c>
    </row>
    <row r="19" spans="1:1" x14ac:dyDescent="0.25">
      <c r="A19" s="2" t="s">
        <v>114</v>
      </c>
    </row>
    <row r="20" spans="1:1" x14ac:dyDescent="0.25">
      <c r="A20" s="2" t="s">
        <v>115</v>
      </c>
    </row>
    <row r="21" spans="1:1" x14ac:dyDescent="0.25">
      <c r="A21" s="2" t="s">
        <v>116</v>
      </c>
    </row>
    <row r="34" spans="5:7" x14ac:dyDescent="0.25">
      <c r="E34" s="1"/>
      <c r="F34" s="1"/>
      <c r="G3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5"/>
  <sheetViews>
    <sheetView workbookViewId="0">
      <selection activeCell="C95" sqref="C95:E95"/>
    </sheetView>
  </sheetViews>
  <sheetFormatPr defaultRowHeight="15" x14ac:dyDescent="0.25"/>
  <cols>
    <col min="1" max="1" width="7" bestFit="1" customWidth="1"/>
    <col min="2" max="2" width="5.28515625" bestFit="1" customWidth="1"/>
    <col min="3" max="3" width="9.5703125" bestFit="1" customWidth="1"/>
    <col min="4" max="4" width="11.5703125" bestFit="1" customWidth="1"/>
    <col min="5" max="5" width="12" bestFit="1" customWidth="1"/>
    <col min="6" max="6" width="9" bestFit="1" customWidth="1"/>
  </cols>
  <sheetData>
    <row r="1" spans="1:8" x14ac:dyDescent="0.25">
      <c r="A1" t="s">
        <v>121</v>
      </c>
      <c r="B1" s="6" t="s">
        <v>1</v>
      </c>
      <c r="C1" s="6" t="s">
        <v>122</v>
      </c>
      <c r="D1" s="6" t="s">
        <v>123</v>
      </c>
      <c r="E1" s="6" t="s">
        <v>124</v>
      </c>
      <c r="F1" s="6" t="s">
        <v>125</v>
      </c>
    </row>
    <row r="2" spans="1:8" x14ac:dyDescent="0.25">
      <c r="A2" t="s">
        <v>126</v>
      </c>
      <c r="B2" s="7">
        <v>0</v>
      </c>
      <c r="C2" s="7">
        <v>2</v>
      </c>
      <c r="D2" s="7">
        <v>2</v>
      </c>
      <c r="E2" s="7">
        <v>2</v>
      </c>
      <c r="F2" s="7">
        <v>2</v>
      </c>
    </row>
    <row r="3" spans="1:8" x14ac:dyDescent="0.25">
      <c r="A3" t="s">
        <v>127</v>
      </c>
      <c r="B3" s="6">
        <v>0.03</v>
      </c>
      <c r="C3" s="6">
        <v>7996</v>
      </c>
      <c r="D3" s="6">
        <v>262789</v>
      </c>
      <c r="E3" s="6">
        <v>12302268.09956157</v>
      </c>
      <c r="F3" s="8">
        <v>9.6</v>
      </c>
      <c r="H3" t="s">
        <v>128</v>
      </c>
    </row>
    <row r="4" spans="1:8" x14ac:dyDescent="0.25">
      <c r="A4" t="s">
        <v>14</v>
      </c>
      <c r="B4" s="6">
        <v>0.04</v>
      </c>
      <c r="C4" s="6">
        <v>8014.2</v>
      </c>
      <c r="D4" s="6">
        <v>280451.7</v>
      </c>
      <c r="E4" s="6">
        <v>14034802.018314689</v>
      </c>
      <c r="F4">
        <v>9.8000000000000007</v>
      </c>
      <c r="H4" t="s">
        <v>129</v>
      </c>
    </row>
    <row r="5" spans="1:8" x14ac:dyDescent="0.25">
      <c r="A5" t="s">
        <v>15</v>
      </c>
      <c r="B5" s="6">
        <v>0.04</v>
      </c>
      <c r="C5" s="6">
        <v>7999.4</v>
      </c>
      <c r="D5" s="6">
        <v>297210.09999999998</v>
      </c>
      <c r="E5" s="6">
        <v>13851884.111710859</v>
      </c>
      <c r="F5">
        <v>10.1</v>
      </c>
      <c r="H5" t="s">
        <v>130</v>
      </c>
    </row>
    <row r="6" spans="1:8" x14ac:dyDescent="0.25">
      <c r="A6" t="s">
        <v>16</v>
      </c>
      <c r="B6" s="6">
        <v>0.02</v>
      </c>
      <c r="C6" s="6">
        <v>7995.7</v>
      </c>
      <c r="D6" s="6">
        <v>320957.2</v>
      </c>
      <c r="E6" s="6">
        <v>12541108.92441023</v>
      </c>
      <c r="F6">
        <v>10.5</v>
      </c>
    </row>
    <row r="7" spans="1:8" x14ac:dyDescent="0.25">
      <c r="A7" t="s">
        <v>17</v>
      </c>
      <c r="B7" s="6">
        <v>0.03</v>
      </c>
      <c r="C7" s="6">
        <v>8001.7</v>
      </c>
      <c r="D7" s="6">
        <v>339325.9</v>
      </c>
      <c r="E7" s="6">
        <v>12709705.538798081</v>
      </c>
      <c r="F7">
        <v>10.9</v>
      </c>
    </row>
    <row r="8" spans="1:8" x14ac:dyDescent="0.25">
      <c r="A8" t="s">
        <v>18</v>
      </c>
      <c r="B8" s="6">
        <v>0.09</v>
      </c>
      <c r="C8" s="6">
        <v>8015.4</v>
      </c>
      <c r="D8" s="6">
        <v>364553.9</v>
      </c>
      <c r="E8" s="6">
        <v>14732368.50220488</v>
      </c>
      <c r="F8">
        <v>11.1</v>
      </c>
    </row>
    <row r="9" spans="1:8" x14ac:dyDescent="0.25">
      <c r="A9" t="s">
        <v>19</v>
      </c>
      <c r="B9" s="6">
        <v>0.02</v>
      </c>
      <c r="C9" s="6">
        <v>8025.5</v>
      </c>
      <c r="D9" s="6">
        <v>382101.5</v>
      </c>
      <c r="E9" s="6">
        <v>14649627.6891298</v>
      </c>
      <c r="F9">
        <v>11.4</v>
      </c>
    </row>
    <row r="10" spans="1:8" x14ac:dyDescent="0.25">
      <c r="A10" t="s">
        <v>20</v>
      </c>
      <c r="B10" s="6">
        <v>0.04</v>
      </c>
      <c r="C10" s="6">
        <v>8107.5</v>
      </c>
      <c r="D10" s="6">
        <v>417524</v>
      </c>
      <c r="E10" s="6">
        <v>14239566.249038531</v>
      </c>
      <c r="F10">
        <v>11.7</v>
      </c>
    </row>
    <row r="11" spans="1:8" x14ac:dyDescent="0.25">
      <c r="A11" t="s">
        <v>21</v>
      </c>
      <c r="B11" s="6">
        <v>0.04</v>
      </c>
      <c r="C11" s="6">
        <v>8189.8</v>
      </c>
      <c r="D11" s="6">
        <v>427087.7</v>
      </c>
      <c r="E11" s="6">
        <v>14439927.604729701</v>
      </c>
      <c r="F11">
        <v>12.2</v>
      </c>
    </row>
    <row r="12" spans="1:8" x14ac:dyDescent="0.25">
      <c r="A12" t="s">
        <v>22</v>
      </c>
      <c r="B12" s="6">
        <v>0.03</v>
      </c>
      <c r="C12" s="6">
        <v>8438.6</v>
      </c>
      <c r="D12" s="6">
        <v>463829</v>
      </c>
      <c r="E12" s="6">
        <v>16132747.72683675</v>
      </c>
      <c r="F12">
        <v>12.6</v>
      </c>
    </row>
    <row r="13" spans="1:8" x14ac:dyDescent="0.25">
      <c r="A13" t="s">
        <v>23</v>
      </c>
      <c r="B13" s="6">
        <v>0.03</v>
      </c>
      <c r="C13" s="6">
        <v>8376.6</v>
      </c>
      <c r="D13" s="6">
        <v>486347.8</v>
      </c>
      <c r="E13" s="6">
        <v>15992566.379908871</v>
      </c>
      <c r="F13">
        <v>13.1</v>
      </c>
    </row>
    <row r="14" spans="1:8" x14ac:dyDescent="0.25">
      <c r="A14" t="s">
        <v>24</v>
      </c>
      <c r="B14" s="6">
        <v>0.03</v>
      </c>
      <c r="C14" s="6">
        <v>8434.2000000000007</v>
      </c>
      <c r="D14" s="6">
        <v>526596.4</v>
      </c>
      <c r="E14" s="6">
        <v>15114319.40961167</v>
      </c>
      <c r="F14">
        <v>13.3</v>
      </c>
    </row>
    <row r="15" spans="1:8" x14ac:dyDescent="0.25">
      <c r="A15" t="s">
        <v>25</v>
      </c>
      <c r="B15" s="6">
        <v>0.01</v>
      </c>
      <c r="C15" s="6">
        <v>8619.9</v>
      </c>
      <c r="D15" s="6">
        <v>552124.4</v>
      </c>
      <c r="E15" s="6">
        <v>15387789.75173977</v>
      </c>
      <c r="F15">
        <v>13.9</v>
      </c>
    </row>
    <row r="16" spans="1:8" x14ac:dyDescent="0.25">
      <c r="A16" t="s">
        <v>26</v>
      </c>
      <c r="B16" s="6">
        <v>0.04</v>
      </c>
      <c r="C16" s="6">
        <v>8778.2999999999993</v>
      </c>
      <c r="D16" s="6">
        <v>602224.69999999995</v>
      </c>
      <c r="E16" s="6">
        <v>17090337.098161958</v>
      </c>
      <c r="F16">
        <v>14.5</v>
      </c>
    </row>
    <row r="17" spans="1:6" x14ac:dyDescent="0.25">
      <c r="A17" t="s">
        <v>27</v>
      </c>
      <c r="B17" s="6">
        <v>0.06</v>
      </c>
      <c r="C17" s="6">
        <v>8816.4</v>
      </c>
      <c r="D17" s="6">
        <v>625978.6</v>
      </c>
      <c r="E17" s="6">
        <v>16222216.40293505</v>
      </c>
      <c r="F17">
        <v>15</v>
      </c>
    </row>
    <row r="18" spans="1:6" x14ac:dyDescent="0.25">
      <c r="A18" t="s">
        <v>28</v>
      </c>
      <c r="B18" s="6">
        <v>7.0000000000000007E-2</v>
      </c>
      <c r="C18" s="6">
        <v>8882.5</v>
      </c>
      <c r="D18" s="6">
        <v>685867.2</v>
      </c>
      <c r="E18" s="6">
        <v>15302136.080669319</v>
      </c>
      <c r="F18">
        <v>15.4</v>
      </c>
    </row>
    <row r="19" spans="1:6" x14ac:dyDescent="0.25">
      <c r="A19" t="s">
        <v>29</v>
      </c>
      <c r="B19" s="6">
        <v>0.04</v>
      </c>
      <c r="C19" s="6">
        <v>8987.4</v>
      </c>
      <c r="D19" s="6">
        <v>704586.3</v>
      </c>
      <c r="E19" s="6">
        <v>15962831.36144999</v>
      </c>
      <c r="F19">
        <v>15.8</v>
      </c>
    </row>
    <row r="20" spans="1:6" x14ac:dyDescent="0.25">
      <c r="A20" t="s">
        <v>30</v>
      </c>
      <c r="B20" s="6">
        <v>0.05</v>
      </c>
      <c r="C20" s="6">
        <v>9034.4</v>
      </c>
      <c r="D20" s="6">
        <v>784948.5</v>
      </c>
      <c r="E20" s="6">
        <v>17695199.87033591</v>
      </c>
      <c r="F20">
        <v>16.100000000000001</v>
      </c>
    </row>
    <row r="21" spans="1:6" x14ac:dyDescent="0.25">
      <c r="A21" t="s">
        <v>31</v>
      </c>
      <c r="B21" s="6">
        <v>0.04</v>
      </c>
      <c r="C21" s="6">
        <v>9098.7000000000007</v>
      </c>
      <c r="D21" s="6">
        <v>832123.7</v>
      </c>
      <c r="E21" s="6">
        <v>16813239.169400331</v>
      </c>
      <c r="F21">
        <v>16.8</v>
      </c>
    </row>
    <row r="22" spans="1:6" x14ac:dyDescent="0.25">
      <c r="A22" t="s">
        <v>32</v>
      </c>
      <c r="B22" s="6">
        <v>0.09</v>
      </c>
      <c r="C22" s="6">
        <v>9152</v>
      </c>
      <c r="D22" s="6">
        <v>921019.4</v>
      </c>
      <c r="E22" s="6">
        <v>16461809.477558799</v>
      </c>
      <c r="F22">
        <v>17.100000000000001</v>
      </c>
    </row>
    <row r="23" spans="1:6" x14ac:dyDescent="0.25">
      <c r="A23" t="s">
        <v>33</v>
      </c>
      <c r="B23" s="6">
        <v>0.13</v>
      </c>
      <c r="C23" s="6">
        <v>9174.4</v>
      </c>
      <c r="D23" s="6">
        <v>961139.19999999995</v>
      </c>
      <c r="E23" s="6">
        <v>16899972.017016571</v>
      </c>
      <c r="F23">
        <v>17.600000000000001</v>
      </c>
    </row>
    <row r="24" spans="1:6" x14ac:dyDescent="0.25">
      <c r="A24" t="s">
        <v>34</v>
      </c>
      <c r="B24" s="6">
        <v>0.17</v>
      </c>
      <c r="C24" s="6">
        <v>9224.6</v>
      </c>
      <c r="D24" s="6">
        <v>1059966.2</v>
      </c>
      <c r="E24" s="6">
        <v>20109968.254960731</v>
      </c>
      <c r="F24">
        <v>18.399999999999999</v>
      </c>
    </row>
    <row r="25" spans="1:6" x14ac:dyDescent="0.25">
      <c r="A25" t="s">
        <v>35</v>
      </c>
      <c r="B25" s="6">
        <v>0.06</v>
      </c>
      <c r="C25" s="6">
        <v>9263.2999999999993</v>
      </c>
      <c r="D25" s="6">
        <v>1137397.7</v>
      </c>
      <c r="E25" s="6">
        <v>19102090.03293141</v>
      </c>
      <c r="F25">
        <v>19.2</v>
      </c>
    </row>
    <row r="26" spans="1:6" x14ac:dyDescent="0.25">
      <c r="A26" t="s">
        <v>36</v>
      </c>
      <c r="B26" s="6">
        <v>0.2</v>
      </c>
      <c r="C26" s="6">
        <v>9299.3812500000004</v>
      </c>
      <c r="D26" s="6">
        <v>1284199.3999999999</v>
      </c>
      <c r="E26" s="6">
        <v>18039692.818859149</v>
      </c>
      <c r="F26">
        <v>19.7</v>
      </c>
    </row>
    <row r="27" spans="1:6" x14ac:dyDescent="0.25">
      <c r="A27" t="s">
        <v>37</v>
      </c>
      <c r="B27" s="6">
        <v>0.16</v>
      </c>
      <c r="C27" s="6">
        <v>9303.9</v>
      </c>
      <c r="D27" s="6">
        <v>1341072.8</v>
      </c>
      <c r="E27" s="6">
        <v>18224415.137490951</v>
      </c>
      <c r="F27">
        <v>20.399999999999999</v>
      </c>
    </row>
    <row r="28" spans="1:6" x14ac:dyDescent="0.25">
      <c r="A28" t="s">
        <v>38</v>
      </c>
      <c r="B28" s="6">
        <v>0.13</v>
      </c>
      <c r="C28" s="6">
        <v>9369.2000000000007</v>
      </c>
      <c r="D28" s="6">
        <v>1451175.9</v>
      </c>
      <c r="E28" s="6">
        <v>21875134.822025631</v>
      </c>
      <c r="F28">
        <v>21.3</v>
      </c>
    </row>
    <row r="29" spans="1:6" x14ac:dyDescent="0.25">
      <c r="A29" t="s">
        <v>39</v>
      </c>
      <c r="B29" s="6">
        <v>0.16</v>
      </c>
      <c r="C29" s="6">
        <v>9429.8382820000006</v>
      </c>
      <c r="D29" s="6">
        <v>1523166.6</v>
      </c>
      <c r="E29" s="6">
        <v>21008172.823716018</v>
      </c>
      <c r="F29">
        <v>22.7</v>
      </c>
    </row>
    <row r="30" spans="1:6" x14ac:dyDescent="0.25">
      <c r="A30" t="s">
        <v>40</v>
      </c>
      <c r="B30" s="6">
        <v>0.13</v>
      </c>
      <c r="C30" s="6">
        <v>9304.7000000000007</v>
      </c>
      <c r="D30" s="6">
        <v>1640293</v>
      </c>
      <c r="E30" s="6">
        <v>18857722.79458034</v>
      </c>
      <c r="F30">
        <v>23.7</v>
      </c>
    </row>
    <row r="31" spans="1:6" x14ac:dyDescent="0.25">
      <c r="A31" t="s">
        <v>41</v>
      </c>
      <c r="B31" s="6">
        <v>0.12</v>
      </c>
      <c r="C31" s="6">
        <v>9328.4</v>
      </c>
      <c r="D31" s="6">
        <v>1622664</v>
      </c>
      <c r="E31" s="6">
        <v>18981496.133449011</v>
      </c>
      <c r="F31">
        <v>25.8</v>
      </c>
    </row>
    <row r="32" spans="1:6" x14ac:dyDescent="0.25">
      <c r="A32" t="s">
        <v>42</v>
      </c>
      <c r="B32" s="6">
        <v>0.08</v>
      </c>
      <c r="C32" s="6">
        <v>9722.9</v>
      </c>
      <c r="D32" s="6">
        <v>1670609.2</v>
      </c>
      <c r="E32" s="6">
        <v>22431007.896935981</v>
      </c>
      <c r="F32">
        <v>27.6</v>
      </c>
    </row>
    <row r="33" spans="1:6" x14ac:dyDescent="0.25">
      <c r="A33" t="s">
        <v>43</v>
      </c>
      <c r="B33" s="6">
        <v>0.05</v>
      </c>
      <c r="C33" s="6">
        <v>10000</v>
      </c>
      <c r="D33" s="6">
        <v>1704943.8</v>
      </c>
      <c r="E33" s="6">
        <v>20180207.459651578</v>
      </c>
      <c r="F33">
        <v>29</v>
      </c>
    </row>
    <row r="34" spans="1:6" x14ac:dyDescent="0.25">
      <c r="A34" t="s">
        <v>44</v>
      </c>
      <c r="B34" s="6">
        <v>7.0000000000000007E-2</v>
      </c>
      <c r="C34" s="6">
        <v>9870</v>
      </c>
      <c r="D34" s="6">
        <v>1901366</v>
      </c>
      <c r="E34" s="6">
        <v>19033098.96815189</v>
      </c>
      <c r="F34">
        <v>28.8</v>
      </c>
    </row>
    <row r="35" spans="1:6" x14ac:dyDescent="0.25">
      <c r="A35" t="s">
        <v>45</v>
      </c>
      <c r="B35" s="6">
        <v>0.11</v>
      </c>
      <c r="C35" s="6">
        <v>9950</v>
      </c>
      <c r="D35" s="6">
        <v>1970485.1</v>
      </c>
      <c r="E35" s="6">
        <v>18814270.13669109</v>
      </c>
      <c r="F35">
        <v>29.3</v>
      </c>
    </row>
    <row r="36" spans="1:6" x14ac:dyDescent="0.25">
      <c r="A36" t="s">
        <v>46</v>
      </c>
      <c r="B36" s="6">
        <v>0.18</v>
      </c>
      <c r="C36" s="6">
        <v>9920</v>
      </c>
      <c r="D36" s="6">
        <v>2116613.7999999998</v>
      </c>
      <c r="E36" s="6">
        <v>21940286.02299837</v>
      </c>
      <c r="F36">
        <v>29.8</v>
      </c>
    </row>
    <row r="37" spans="1:6" x14ac:dyDescent="0.25">
      <c r="A37" t="s">
        <v>47</v>
      </c>
      <c r="B37" s="6">
        <v>0.13</v>
      </c>
      <c r="C37" s="6">
        <v>10030</v>
      </c>
      <c r="D37" s="6">
        <v>2171922.7999999998</v>
      </c>
      <c r="E37" s="6">
        <v>21033505.361746538</v>
      </c>
      <c r="F37">
        <v>30.7</v>
      </c>
    </row>
    <row r="38" spans="1:6" x14ac:dyDescent="0.25">
      <c r="A38" t="s">
        <v>48</v>
      </c>
      <c r="B38" s="6">
        <v>0.17</v>
      </c>
      <c r="C38" s="6">
        <v>10050</v>
      </c>
      <c r="D38" s="6">
        <v>2355889.1</v>
      </c>
      <c r="E38" s="6">
        <v>21382356.882823199</v>
      </c>
      <c r="F38">
        <v>31</v>
      </c>
    </row>
    <row r="39" spans="1:6" x14ac:dyDescent="0.25">
      <c r="A39" t="s">
        <v>49</v>
      </c>
      <c r="B39" s="6">
        <v>0.22</v>
      </c>
      <c r="C39" s="6">
        <v>10420</v>
      </c>
      <c r="D39" s="6">
        <v>2466278.2000000002</v>
      </c>
      <c r="E39" s="6">
        <v>20030037.665874321</v>
      </c>
      <c r="F39">
        <v>31.9</v>
      </c>
    </row>
    <row r="40" spans="1:6" x14ac:dyDescent="0.25">
      <c r="A40" t="s">
        <v>50</v>
      </c>
      <c r="B40" s="6">
        <v>0.13</v>
      </c>
      <c r="C40" s="6">
        <v>10570</v>
      </c>
      <c r="D40" s="6">
        <v>2612714</v>
      </c>
      <c r="E40" s="6">
        <v>23171136.731644399</v>
      </c>
      <c r="F40">
        <v>33.200000000000003</v>
      </c>
    </row>
    <row r="41" spans="1:6" x14ac:dyDescent="0.25">
      <c r="A41" t="s">
        <v>51</v>
      </c>
      <c r="B41" s="6">
        <v>0.16</v>
      </c>
      <c r="C41" s="6">
        <v>10680</v>
      </c>
      <c r="D41" s="6">
        <v>2706761</v>
      </c>
      <c r="E41" s="6">
        <v>23406217.202434551</v>
      </c>
      <c r="F41">
        <v>35.200000000000003</v>
      </c>
    </row>
    <row r="42" spans="1:6" x14ac:dyDescent="0.25">
      <c r="A42" t="s">
        <v>52</v>
      </c>
      <c r="B42" s="6">
        <v>7.0000000000000007E-2</v>
      </c>
      <c r="C42" s="6">
        <v>11200</v>
      </c>
      <c r="D42" s="6">
        <v>2948874.2</v>
      </c>
      <c r="E42" s="6">
        <v>22028683.031536009</v>
      </c>
      <c r="F42">
        <v>38.299999999999997</v>
      </c>
    </row>
    <row r="43" spans="1:6" x14ac:dyDescent="0.25">
      <c r="A43" t="s">
        <v>53</v>
      </c>
      <c r="B43" s="6">
        <v>0.06</v>
      </c>
      <c r="C43" s="6">
        <v>11800</v>
      </c>
      <c r="D43" s="6">
        <v>3024739.2</v>
      </c>
      <c r="E43" s="6">
        <v>21554831.763726931</v>
      </c>
      <c r="F43">
        <v>40.5</v>
      </c>
    </row>
    <row r="44" spans="1:6" x14ac:dyDescent="0.25">
      <c r="A44" t="s">
        <v>54</v>
      </c>
      <c r="B44" s="6">
        <v>0.05</v>
      </c>
      <c r="C44" s="6">
        <v>12550</v>
      </c>
      <c r="D44" s="6">
        <v>3182474.1</v>
      </c>
      <c r="E44" s="6">
        <v>23150419.6527122</v>
      </c>
      <c r="F44">
        <v>43</v>
      </c>
    </row>
    <row r="45" spans="1:6" x14ac:dyDescent="0.25">
      <c r="A45" t="s">
        <v>55</v>
      </c>
      <c r="B45" s="6">
        <v>0.28000000000000003</v>
      </c>
      <c r="C45" s="6">
        <v>15150</v>
      </c>
      <c r="D45" s="6">
        <v>3257388.5</v>
      </c>
      <c r="E45" s="6">
        <v>22272132.827771191</v>
      </c>
      <c r="F45">
        <v>44.9</v>
      </c>
    </row>
    <row r="46" spans="1:6" x14ac:dyDescent="0.25">
      <c r="A46" t="s">
        <v>56</v>
      </c>
      <c r="B46" s="6">
        <v>0.37</v>
      </c>
      <c r="C46" s="6">
        <v>19150</v>
      </c>
      <c r="D46" s="6">
        <v>3542551.9</v>
      </c>
      <c r="E46" s="6">
        <v>21674049.861925822</v>
      </c>
      <c r="F46">
        <v>47.5</v>
      </c>
    </row>
    <row r="47" spans="1:6" x14ac:dyDescent="0.25">
      <c r="A47" t="s">
        <v>57</v>
      </c>
      <c r="B47" s="6">
        <v>0.2</v>
      </c>
      <c r="C47" s="6">
        <v>18280</v>
      </c>
      <c r="D47" s="6">
        <v>3767342.8</v>
      </c>
      <c r="E47" s="6">
        <v>19083658.80237804</v>
      </c>
      <c r="F47">
        <v>49.3</v>
      </c>
    </row>
    <row r="48" spans="1:6" x14ac:dyDescent="0.25">
      <c r="A48" t="s">
        <v>58</v>
      </c>
      <c r="B48" s="6">
        <v>0.18</v>
      </c>
      <c r="C48" s="6">
        <v>24380</v>
      </c>
      <c r="D48" s="6">
        <v>4023699.9</v>
      </c>
      <c r="E48" s="6">
        <v>20864072.856430668</v>
      </c>
      <c r="F48">
        <v>53.6</v>
      </c>
    </row>
    <row r="49" spans="1:6" x14ac:dyDescent="0.25">
      <c r="A49" t="s">
        <v>59</v>
      </c>
      <c r="B49" s="6">
        <v>0.12</v>
      </c>
      <c r="C49" s="6">
        <v>31000</v>
      </c>
      <c r="D49" s="6">
        <v>4300474.0999999996</v>
      </c>
      <c r="E49" s="6">
        <v>20710896.695697609</v>
      </c>
      <c r="F49">
        <v>59.1</v>
      </c>
    </row>
    <row r="50" spans="1:6" x14ac:dyDescent="0.25">
      <c r="A50" t="s">
        <v>60</v>
      </c>
      <c r="B50" s="6">
        <v>0.13</v>
      </c>
      <c r="C50" s="6">
        <v>34050</v>
      </c>
      <c r="D50" s="6">
        <v>4606935.9000000004</v>
      </c>
      <c r="E50" s="6">
        <v>20505850.749086428</v>
      </c>
      <c r="F50">
        <v>64.900000000000006</v>
      </c>
    </row>
    <row r="51" spans="1:6" x14ac:dyDescent="0.25">
      <c r="A51" t="s">
        <v>61</v>
      </c>
      <c r="B51" s="6">
        <v>0.19</v>
      </c>
      <c r="C51" s="6">
        <v>33000</v>
      </c>
      <c r="D51" s="6">
        <v>4729530.5</v>
      </c>
      <c r="E51" s="6">
        <v>18831017.731579479</v>
      </c>
      <c r="F51">
        <v>69.7</v>
      </c>
    </row>
    <row r="52" spans="1:6" x14ac:dyDescent="0.25">
      <c r="A52" t="s">
        <v>62</v>
      </c>
      <c r="B52" s="6">
        <v>0.1</v>
      </c>
      <c r="C52" s="6">
        <v>29300</v>
      </c>
      <c r="D52" s="6">
        <v>5064000</v>
      </c>
      <c r="E52" s="6">
        <v>21114414.448500209</v>
      </c>
      <c r="F52">
        <v>73.5</v>
      </c>
    </row>
    <row r="53" spans="1:6" x14ac:dyDescent="0.25">
      <c r="A53" t="s">
        <v>63</v>
      </c>
      <c r="B53" s="6">
        <v>0.27</v>
      </c>
      <c r="C53" s="6">
        <v>29450</v>
      </c>
      <c r="D53" s="6">
        <v>5507600</v>
      </c>
      <c r="E53" s="6">
        <v>20008086.07791971</v>
      </c>
      <c r="F53">
        <v>76.099999999999994</v>
      </c>
    </row>
    <row r="54" spans="1:6" x14ac:dyDescent="0.25">
      <c r="A54" t="s">
        <v>64</v>
      </c>
      <c r="B54" s="6">
        <v>0.25</v>
      </c>
      <c r="C54" s="6">
        <v>30170</v>
      </c>
      <c r="D54" s="6">
        <v>6395500</v>
      </c>
      <c r="E54" s="6">
        <v>20119967.19728737</v>
      </c>
      <c r="F54">
        <v>77.599999999999994</v>
      </c>
    </row>
    <row r="55" spans="1:6" x14ac:dyDescent="0.25">
      <c r="A55" t="s">
        <v>65</v>
      </c>
      <c r="B55" s="6">
        <v>0.14000000000000001</v>
      </c>
      <c r="C55" s="6">
        <v>32070</v>
      </c>
      <c r="D55" s="6">
        <v>6654000</v>
      </c>
      <c r="E55" s="6">
        <v>19061807.907468371</v>
      </c>
      <c r="F55">
        <v>79.900000000000006</v>
      </c>
    </row>
    <row r="56" spans="1:6" x14ac:dyDescent="0.25">
      <c r="A56" t="s">
        <v>66</v>
      </c>
      <c r="B56" s="6">
        <v>0.08</v>
      </c>
      <c r="C56" s="6">
        <v>31710</v>
      </c>
      <c r="D56" s="6">
        <v>7065900</v>
      </c>
      <c r="E56" s="6">
        <v>21813384.717699911</v>
      </c>
      <c r="F56">
        <v>83.9</v>
      </c>
    </row>
    <row r="57" spans="1:6" x14ac:dyDescent="0.25">
      <c r="A57" t="s">
        <v>67</v>
      </c>
      <c r="B57" s="6">
        <v>0.19</v>
      </c>
      <c r="C57" s="6">
        <v>35070</v>
      </c>
      <c r="D57" s="6">
        <v>7423800</v>
      </c>
      <c r="E57" s="6">
        <v>20775517.805307411</v>
      </c>
      <c r="F57">
        <v>87.4</v>
      </c>
    </row>
    <row r="58" spans="1:6" x14ac:dyDescent="0.25">
      <c r="A58" t="s">
        <v>68</v>
      </c>
      <c r="B58" s="6">
        <v>0.02</v>
      </c>
      <c r="C58" s="6">
        <v>33380</v>
      </c>
      <c r="D58" s="6">
        <v>7823900</v>
      </c>
      <c r="E58" s="6">
        <v>19521572.971453719</v>
      </c>
      <c r="F58">
        <v>88.6</v>
      </c>
    </row>
    <row r="59" spans="1:6" x14ac:dyDescent="0.25">
      <c r="A59" t="s">
        <v>69</v>
      </c>
      <c r="B59" s="6">
        <v>0.08</v>
      </c>
      <c r="C59" s="6">
        <v>32720</v>
      </c>
      <c r="D59" s="6">
        <v>8166700</v>
      </c>
      <c r="E59" s="6">
        <v>18966372.13342737</v>
      </c>
      <c r="F59">
        <v>91.2</v>
      </c>
    </row>
    <row r="60" spans="1:6" x14ac:dyDescent="0.25">
      <c r="A60" t="s">
        <v>70</v>
      </c>
      <c r="B60" s="6">
        <v>-0.04</v>
      </c>
      <c r="C60" s="6">
        <v>33880</v>
      </c>
      <c r="D60" s="6">
        <v>8727500</v>
      </c>
      <c r="E60" s="6">
        <v>21438288.525732771</v>
      </c>
      <c r="F60">
        <v>93.6</v>
      </c>
    </row>
    <row r="61" spans="1:6" x14ac:dyDescent="0.25">
      <c r="A61" t="s">
        <v>71</v>
      </c>
      <c r="B61" s="6">
        <v>0.02</v>
      </c>
      <c r="C61" s="6">
        <v>33840</v>
      </c>
      <c r="D61" s="6">
        <v>9251700</v>
      </c>
      <c r="E61" s="6">
        <v>20373381.460659359</v>
      </c>
      <c r="F61">
        <v>96.2</v>
      </c>
    </row>
    <row r="62" spans="1:6" x14ac:dyDescent="0.25">
      <c r="A62" t="s">
        <v>72</v>
      </c>
      <c r="B62" s="6">
        <v>0.08</v>
      </c>
      <c r="C62" s="6">
        <v>34250</v>
      </c>
      <c r="D62" s="6">
        <v>10172800</v>
      </c>
      <c r="E62" s="6">
        <v>19597432.442317519</v>
      </c>
      <c r="F62">
        <v>96.2</v>
      </c>
    </row>
    <row r="63" spans="1:6" x14ac:dyDescent="0.25">
      <c r="A63" t="s">
        <v>73</v>
      </c>
      <c r="B63" s="6">
        <v>0.06</v>
      </c>
      <c r="C63" s="6">
        <v>34550</v>
      </c>
      <c r="D63" s="6">
        <v>10595000</v>
      </c>
      <c r="E63" s="6">
        <v>20754282.134307042</v>
      </c>
      <c r="F63">
        <v>97.6</v>
      </c>
    </row>
    <row r="64" spans="1:6" x14ac:dyDescent="0.25">
      <c r="A64" t="s">
        <v>74</v>
      </c>
      <c r="B64" s="6">
        <v>0.01</v>
      </c>
      <c r="C64" s="6">
        <v>35600</v>
      </c>
      <c r="D64" s="6">
        <v>11227100</v>
      </c>
      <c r="E64" s="6">
        <v>23976452.251168329</v>
      </c>
      <c r="F64">
        <v>99.8</v>
      </c>
    </row>
    <row r="65" spans="1:6" x14ac:dyDescent="0.25">
      <c r="A65" t="s">
        <v>75</v>
      </c>
      <c r="B65" s="6">
        <v>0.05</v>
      </c>
      <c r="C65" s="6">
        <v>39180</v>
      </c>
      <c r="D65" s="6">
        <v>11848600</v>
      </c>
      <c r="E65" s="6">
        <v>22646989.705144301</v>
      </c>
      <c r="F65">
        <v>101.3</v>
      </c>
    </row>
    <row r="66" spans="1:6" x14ac:dyDescent="0.25">
      <c r="A66" t="s">
        <v>76</v>
      </c>
      <c r="B66" s="6">
        <v>0.04</v>
      </c>
      <c r="C66" s="6">
        <v>37480</v>
      </c>
      <c r="D66" s="6">
        <v>12533900</v>
      </c>
      <c r="E66" s="6">
        <v>23566645.608587891</v>
      </c>
      <c r="F66">
        <v>103.8</v>
      </c>
    </row>
    <row r="67" spans="1:6" x14ac:dyDescent="0.25">
      <c r="A67" t="s">
        <v>77</v>
      </c>
      <c r="B67" s="6">
        <v>0.06</v>
      </c>
      <c r="C67" s="6">
        <v>37420</v>
      </c>
      <c r="D67" s="6">
        <v>13149100</v>
      </c>
      <c r="E67" s="6">
        <v>22221061.138736051</v>
      </c>
      <c r="F67">
        <v>105.3</v>
      </c>
    </row>
    <row r="68" spans="1:6" x14ac:dyDescent="0.25">
      <c r="A68" t="s">
        <v>78</v>
      </c>
      <c r="B68" s="6">
        <v>7.0000000000000007E-2</v>
      </c>
      <c r="C68" s="6">
        <v>38920</v>
      </c>
      <c r="D68" s="6">
        <v>13899500</v>
      </c>
      <c r="E68" s="6">
        <v>25964897.496597491</v>
      </c>
      <c r="F68">
        <v>107</v>
      </c>
    </row>
    <row r="69" spans="1:6" x14ac:dyDescent="0.25">
      <c r="A69" t="s">
        <v>79</v>
      </c>
      <c r="B69" s="6">
        <v>7.0000000000000007E-2</v>
      </c>
      <c r="C69" s="6">
        <v>41940</v>
      </c>
      <c r="D69" s="6">
        <v>14450100</v>
      </c>
      <c r="E69" s="6">
        <v>23962501.245469172</v>
      </c>
      <c r="F69">
        <v>110.3</v>
      </c>
    </row>
    <row r="70" spans="1:6" x14ac:dyDescent="0.25">
      <c r="A70" t="s">
        <v>80</v>
      </c>
      <c r="B70" s="6">
        <v>0.06</v>
      </c>
      <c r="C70" s="6">
        <v>48990</v>
      </c>
      <c r="D70" s="6">
        <v>15299800</v>
      </c>
      <c r="E70" s="6">
        <v>24338826.350341551</v>
      </c>
      <c r="F70">
        <v>111.4</v>
      </c>
    </row>
    <row r="71" spans="1:6" x14ac:dyDescent="0.25">
      <c r="A71" t="s">
        <v>81</v>
      </c>
      <c r="B71" s="6">
        <v>0.51</v>
      </c>
      <c r="C71" s="6">
        <v>74910</v>
      </c>
      <c r="D71" s="6">
        <v>15827500</v>
      </c>
      <c r="E71" s="6">
        <v>22783011.453099661</v>
      </c>
      <c r="F71">
        <v>116.1</v>
      </c>
    </row>
    <row r="72" spans="1:6" x14ac:dyDescent="0.25">
      <c r="A72" t="s">
        <v>82</v>
      </c>
      <c r="B72" s="6">
        <v>0.26</v>
      </c>
      <c r="C72" s="6">
        <v>141590</v>
      </c>
      <c r="D72" s="6">
        <v>16723700</v>
      </c>
      <c r="E72" s="6">
        <v>25456249.485327121</v>
      </c>
      <c r="F72">
        <v>134.4</v>
      </c>
    </row>
    <row r="73" spans="1:6" x14ac:dyDescent="0.25">
      <c r="A73" t="s">
        <v>83</v>
      </c>
      <c r="B73" s="6">
        <v>0.48</v>
      </c>
      <c r="C73" s="6">
        <v>99700</v>
      </c>
      <c r="D73" s="6">
        <v>17645800</v>
      </c>
      <c r="E73" s="6">
        <v>21214868.52431589</v>
      </c>
      <c r="F73">
        <v>151</v>
      </c>
    </row>
    <row r="74" spans="1:6" x14ac:dyDescent="0.25">
      <c r="A74" t="s">
        <v>84</v>
      </c>
      <c r="B74" s="6">
        <v>0.2</v>
      </c>
      <c r="C74" s="6">
        <v>128940</v>
      </c>
      <c r="D74" s="6">
        <v>18828900</v>
      </c>
      <c r="E74" s="6">
        <v>22690204.35394362</v>
      </c>
      <c r="F74">
        <v>163.30000000000001</v>
      </c>
    </row>
    <row r="75" spans="1:6" x14ac:dyDescent="0.25">
      <c r="A75" t="s">
        <v>85</v>
      </c>
      <c r="B75" s="6">
        <v>0.56999999999999995</v>
      </c>
      <c r="C75" s="6">
        <v>132000</v>
      </c>
      <c r="D75" s="6">
        <v>19799100</v>
      </c>
      <c r="E75" s="6">
        <v>20553590.706758559</v>
      </c>
      <c r="F75">
        <v>173.3</v>
      </c>
    </row>
    <row r="76" spans="1:6" x14ac:dyDescent="0.25">
      <c r="A76" t="s">
        <v>86</v>
      </c>
      <c r="B76" s="6">
        <v>0.39</v>
      </c>
      <c r="C76" s="6">
        <v>113940</v>
      </c>
      <c r="D76" s="6">
        <v>21264400</v>
      </c>
      <c r="E76" s="6">
        <v>23458490.04203302</v>
      </c>
      <c r="F76">
        <v>180.8</v>
      </c>
    </row>
    <row r="77" spans="1:6" x14ac:dyDescent="0.25">
      <c r="A77" t="s">
        <v>87</v>
      </c>
      <c r="B77" s="6">
        <v>0.24</v>
      </c>
      <c r="C77" s="6">
        <v>129400</v>
      </c>
      <c r="D77" s="6">
        <v>22623100</v>
      </c>
      <c r="E77" s="6">
        <v>22016719.560539361</v>
      </c>
      <c r="F77">
        <v>192.6</v>
      </c>
    </row>
    <row r="78" spans="1:6" x14ac:dyDescent="0.25">
      <c r="A78" t="s">
        <v>88</v>
      </c>
      <c r="B78" s="6">
        <v>0.15</v>
      </c>
      <c r="C78" s="6">
        <v>149030</v>
      </c>
      <c r="D78" s="6">
        <v>24721500</v>
      </c>
      <c r="E78" s="6">
        <v>21399933.802793499</v>
      </c>
      <c r="F78">
        <v>199.5</v>
      </c>
    </row>
    <row r="79" spans="1:6" x14ac:dyDescent="0.25">
      <c r="A79" t="s">
        <v>89</v>
      </c>
      <c r="B79" s="6">
        <v>0.24</v>
      </c>
      <c r="C79" s="6">
        <v>186020</v>
      </c>
      <c r="D79" s="6">
        <v>26571700</v>
      </c>
      <c r="E79" s="6">
        <v>19562954.11822398</v>
      </c>
      <c r="F79">
        <v>212.8</v>
      </c>
    </row>
    <row r="80" spans="1:6" x14ac:dyDescent="0.25">
      <c r="A80" t="s">
        <v>90</v>
      </c>
      <c r="B80" s="6">
        <v>0.13</v>
      </c>
      <c r="C80" s="6">
        <v>269450</v>
      </c>
      <c r="D80" s="6">
        <v>28958900</v>
      </c>
      <c r="E80" s="6">
        <v>23233294.725273959</v>
      </c>
      <c r="F80">
        <v>243.1</v>
      </c>
    </row>
    <row r="81" spans="1:6" x14ac:dyDescent="0.25">
      <c r="A81" t="s">
        <v>91</v>
      </c>
      <c r="B81" s="6">
        <v>0.28000000000000003</v>
      </c>
      <c r="C81" s="6">
        <v>253990</v>
      </c>
      <c r="D81" s="6">
        <v>31300200</v>
      </c>
      <c r="E81" s="6">
        <v>21524856.452312659</v>
      </c>
      <c r="F81">
        <v>277.7</v>
      </c>
    </row>
    <row r="82" spans="1:6" x14ac:dyDescent="0.25">
      <c r="A82" t="s">
        <v>92</v>
      </c>
      <c r="B82" s="6">
        <v>0.16</v>
      </c>
      <c r="C82" s="6">
        <v>239630</v>
      </c>
      <c r="D82" s="6">
        <v>34761700</v>
      </c>
      <c r="E82" s="6">
        <v>21972593.664323408</v>
      </c>
      <c r="F82">
        <v>294.89999999999998</v>
      </c>
    </row>
    <row r="83" spans="1:6" x14ac:dyDescent="0.25">
      <c r="A83" t="s">
        <v>93</v>
      </c>
      <c r="B83" s="6">
        <v>0.17</v>
      </c>
      <c r="C83" s="6">
        <v>240990</v>
      </c>
      <c r="D83" s="6">
        <v>37054000</v>
      </c>
      <c r="E83" s="6">
        <v>21170345.771993719</v>
      </c>
      <c r="F83">
        <v>312.60000000000002</v>
      </c>
    </row>
    <row r="84" spans="1:6" x14ac:dyDescent="0.25">
      <c r="A84" t="s">
        <v>94</v>
      </c>
      <c r="B84" s="6">
        <v>0.16</v>
      </c>
      <c r="C84" s="6">
        <v>275210</v>
      </c>
      <c r="D84" s="6">
        <v>40676000</v>
      </c>
      <c r="E84" s="6">
        <v>23644331.211912852</v>
      </c>
      <c r="F84">
        <v>347.5</v>
      </c>
    </row>
    <row r="85" spans="1:6" x14ac:dyDescent="0.25">
      <c r="A85" t="s">
        <v>95</v>
      </c>
      <c r="B85" s="6">
        <v>0.26</v>
      </c>
      <c r="C85" s="6">
        <v>302400</v>
      </c>
      <c r="D85" s="6">
        <v>44269900</v>
      </c>
      <c r="E85" s="6">
        <v>22104090.608207401</v>
      </c>
      <c r="F85">
        <v>374.9</v>
      </c>
    </row>
    <row r="86" spans="1:6" x14ac:dyDescent="0.25">
      <c r="A86" t="s">
        <v>96</v>
      </c>
      <c r="B86" s="6">
        <v>0.77</v>
      </c>
      <c r="C86" s="6">
        <v>262800</v>
      </c>
      <c r="D86" s="6">
        <v>48324400</v>
      </c>
      <c r="E86" s="6">
        <v>22523419.556600198</v>
      </c>
      <c r="F86">
        <v>396.6</v>
      </c>
    </row>
    <row r="87" spans="1:6" x14ac:dyDescent="0.25">
      <c r="A87" t="s">
        <v>97</v>
      </c>
      <c r="B87" s="6">
        <v>0.13</v>
      </c>
      <c r="C87" s="6">
        <v>317900</v>
      </c>
      <c r="D87" s="6">
        <v>51049600</v>
      </c>
      <c r="E87" s="6">
        <v>22160024.098655801</v>
      </c>
      <c r="F87">
        <v>473.2</v>
      </c>
    </row>
    <row r="88" spans="1:6" x14ac:dyDescent="0.25">
      <c r="A88" t="s">
        <v>98</v>
      </c>
      <c r="B88" s="6">
        <v>0.19</v>
      </c>
      <c r="C88" s="6">
        <v>317200</v>
      </c>
      <c r="D88" s="6">
        <v>55949300</v>
      </c>
      <c r="E88" s="6">
        <v>24345997.846442211</v>
      </c>
      <c r="F88">
        <v>515.70000000000005</v>
      </c>
    </row>
    <row r="89" spans="1:6" x14ac:dyDescent="0.25">
      <c r="A89" t="s">
        <v>99</v>
      </c>
      <c r="B89" s="6">
        <v>0.22</v>
      </c>
      <c r="C89" s="6">
        <v>396200</v>
      </c>
      <c r="D89" s="6">
        <v>59056100</v>
      </c>
      <c r="E89" s="6">
        <v>22958504.347878098</v>
      </c>
      <c r="F89">
        <v>554.4</v>
      </c>
    </row>
    <row r="90" spans="1:6" x14ac:dyDescent="0.25">
      <c r="A90" t="s">
        <v>100</v>
      </c>
      <c r="B90" s="6">
        <v>0.34</v>
      </c>
      <c r="C90" s="6">
        <v>481000</v>
      </c>
      <c r="D90" s="6">
        <v>63376800</v>
      </c>
      <c r="E90" s="6">
        <v>23239177.59787561</v>
      </c>
      <c r="F90">
        <v>625.79999999999995</v>
      </c>
    </row>
    <row r="91" spans="1:6" x14ac:dyDescent="0.25">
      <c r="A91" t="s">
        <v>101</v>
      </c>
      <c r="B91" s="6">
        <v>0.14699999999999999</v>
      </c>
      <c r="C91" s="6">
        <v>487500</v>
      </c>
      <c r="D91" s="6">
        <v>65848495</v>
      </c>
      <c r="E91" s="6">
        <v>23121258.099084791</v>
      </c>
      <c r="F91">
        <v>680.10019999999997</v>
      </c>
    </row>
    <row r="92" spans="1:6" x14ac:dyDescent="0.25">
      <c r="A92" t="s">
        <v>102</v>
      </c>
      <c r="B92" s="6">
        <v>0.25</v>
      </c>
      <c r="C92" s="6">
        <v>492000</v>
      </c>
      <c r="D92" s="6">
        <v>70982016.099999994</v>
      </c>
      <c r="E92" s="6">
        <v>25407378.71862942</v>
      </c>
      <c r="F92">
        <v>726.1</v>
      </c>
    </row>
    <row r="93" spans="1:6" x14ac:dyDescent="0.25">
      <c r="A93" t="s">
        <v>103</v>
      </c>
      <c r="B93" s="6">
        <v>0.25</v>
      </c>
      <c r="C93" s="6">
        <v>504000</v>
      </c>
      <c r="D93" s="6">
        <v>74980000</v>
      </c>
      <c r="E93" s="6">
        <v>24209788.84521544</v>
      </c>
      <c r="F93">
        <v>781.9</v>
      </c>
    </row>
    <row r="94" spans="1:6" x14ac:dyDescent="0.25">
      <c r="A94" t="s">
        <v>104</v>
      </c>
      <c r="B94" s="6">
        <v>0.25</v>
      </c>
      <c r="C94" s="6">
        <v>573000</v>
      </c>
      <c r="D94" s="6">
        <v>78808900</v>
      </c>
      <c r="E94" s="6">
        <v>24169276.26026915</v>
      </c>
      <c r="F94">
        <v>831.3</v>
      </c>
    </row>
    <row r="95" spans="1:6" x14ac:dyDescent="0.25">
      <c r="A95" t="s">
        <v>105</v>
      </c>
      <c r="B95" s="6">
        <v>0.16</v>
      </c>
      <c r="C95" s="6">
        <v>625356</v>
      </c>
      <c r="D95" s="6">
        <v>83539900</v>
      </c>
      <c r="E95" s="6">
        <v>24176586.9266106</v>
      </c>
      <c r="F95">
        <v>897.26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workbookViewId="0">
      <selection activeCell="C8" sqref="C8"/>
    </sheetView>
  </sheetViews>
  <sheetFormatPr defaultRowHeight="15" x14ac:dyDescent="0.25"/>
  <cols>
    <col min="1" max="1" width="24.5703125" bestFit="1" customWidth="1"/>
    <col min="2" max="2" width="35.7109375" customWidth="1"/>
    <col min="3" max="3" width="61.140625" bestFit="1" customWidth="1"/>
  </cols>
  <sheetData>
    <row r="1" spans="1:3" x14ac:dyDescent="0.25">
      <c r="A1" s="9" t="s">
        <v>1</v>
      </c>
      <c r="B1" s="7" t="s">
        <v>131</v>
      </c>
      <c r="C1" s="7" t="s">
        <v>132</v>
      </c>
    </row>
    <row r="2" spans="1:3" x14ac:dyDescent="0.25">
      <c r="A2" s="9" t="s">
        <v>2</v>
      </c>
      <c r="B2" t="s">
        <v>133</v>
      </c>
      <c r="C2" t="s">
        <v>134</v>
      </c>
    </row>
    <row r="3" spans="1:3" x14ac:dyDescent="0.25">
      <c r="A3" s="9" t="s">
        <v>3</v>
      </c>
      <c r="B3" t="s">
        <v>135</v>
      </c>
      <c r="C3" t="s">
        <v>136</v>
      </c>
    </row>
    <row r="4" spans="1:3" x14ac:dyDescent="0.25">
      <c r="A4" s="9" t="s">
        <v>4</v>
      </c>
      <c r="B4" t="s">
        <v>137</v>
      </c>
      <c r="C4" t="s">
        <v>138</v>
      </c>
    </row>
    <row r="5" spans="1:3" x14ac:dyDescent="0.25">
      <c r="A5" s="9" t="s">
        <v>139</v>
      </c>
      <c r="B5" t="s">
        <v>140</v>
      </c>
      <c r="C5" t="s">
        <v>141</v>
      </c>
    </row>
    <row r="6" spans="1:3" x14ac:dyDescent="0.25">
      <c r="A6" s="9" t="s">
        <v>142</v>
      </c>
      <c r="B6" t="s">
        <v>143</v>
      </c>
      <c r="C6" t="s">
        <v>144</v>
      </c>
    </row>
    <row r="7" spans="1:3" x14ac:dyDescent="0.25">
      <c r="A7" s="9" t="s">
        <v>6</v>
      </c>
      <c r="B7" t="s">
        <v>145</v>
      </c>
      <c r="C7" t="s">
        <v>146</v>
      </c>
    </row>
    <row r="8" spans="1:3" x14ac:dyDescent="0.25">
      <c r="A8" s="15" t="s">
        <v>5</v>
      </c>
      <c r="B8" t="s">
        <v>147</v>
      </c>
      <c r="C8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ثبات تحریم</vt:lpstr>
      <vt:lpstr>افزایش تحریم</vt:lpstr>
      <vt:lpstr>کاهش تحریم</vt:lpstr>
      <vt:lpstr>نمودار</vt:lpstr>
      <vt:lpstr>data level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Mostafa, Ali</cp:lastModifiedBy>
  <dcterms:created xsi:type="dcterms:W3CDTF">2023-09-16T12:58:54Z</dcterms:created>
  <dcterms:modified xsi:type="dcterms:W3CDTF">2025-04-14T08:36:47Z</dcterms:modified>
</cp:coreProperties>
</file>