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.mostafa\Downloads\unconditional_f_V2\unconditional_f_V2\"/>
    </mc:Choice>
  </mc:AlternateContent>
  <xr:revisionPtr revIDLastSave="0" documentId="13_ncr:1_{FBD3B51D-D0ED-45BE-82DA-6B685B5A44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p_seasonal (11)" sheetId="31" r:id="rId1"/>
    <sheet name="Exp_seasonal (10)" sheetId="30" r:id="rId2"/>
    <sheet name="Exp_seasonal (9)" sheetId="28" r:id="rId3"/>
    <sheet name="Sheet1" sheetId="29" r:id="rId4"/>
    <sheet name="Exp_seasonal (8)" sheetId="27" r:id="rId5"/>
    <sheet name="Exp_seasonal (7)" sheetId="26" r:id="rId6"/>
    <sheet name="Exp_seasonal (6)" sheetId="24" r:id="rId7"/>
    <sheet name="Target_seasonal (2)" sheetId="23" r:id="rId8"/>
    <sheet name="Exp_seasonal (5)" sheetId="19" r:id="rId9"/>
    <sheet name="Target_seasonal" sheetId="6" r:id="rId10"/>
    <sheet name="yearly X" sheetId="21" r:id="rId11"/>
    <sheet name="yearly y" sheetId="22" r:id="rId12"/>
    <sheet name="GDP amar ir" sheetId="20" r:id="rId13"/>
    <sheet name="Exp_seasonal (4)" sheetId="18" r:id="rId14"/>
    <sheet name="Target_seasonal (3)" sheetId="17" r:id="rId15"/>
    <sheet name="Exp_seasonal (3)" sheetId="15" r:id="rId16"/>
    <sheet name="results 80&amp;90" sheetId="16" r:id="rId17"/>
    <sheet name="Exp_seasonal (2)" sheetId="11" r:id="rId18"/>
    <sheet name="Exp_seasonal" sheetId="7" r:id="rId19"/>
    <sheet name="Exp_seasonal_temp" sheetId="5" r:id="rId20"/>
    <sheet name="Exp" sheetId="2" r:id="rId21"/>
    <sheet name="Target" sheetId="3" r:id="rId22"/>
    <sheet name="Query result" sheetId="1" r:id="rId23"/>
    <sheet name="Prune" sheetId="4" r:id="rId24"/>
    <sheet name="RMSE" sheetId="8" r:id="rId25"/>
    <sheet name="all models" sheetId="9" r:id="rId26"/>
    <sheet name="Sheet7" sheetId="10" r:id="rId27"/>
    <sheet name="ثبات تحریم" sheetId="12" r:id="rId28"/>
    <sheet name="افزایش تحریم" sheetId="13" r:id="rId29"/>
    <sheet name="کاهش تحریم" sheetId="14" r:id="rId30"/>
  </sheets>
  <definedNames>
    <definedName name="_xlnm._FilterDatabase" localSheetId="20" hidden="1">Exp!$A$1:$M$1</definedName>
    <definedName name="_xlnm._FilterDatabase" localSheetId="19" hidden="1">Exp_seasonal_temp!$O$1:$O$1023</definedName>
    <definedName name="_xlnm._FilterDatabase" localSheetId="22" hidden="1">'Query result'!$A$1:$P$1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29" l="1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3" i="20" l="1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42" i="20"/>
  <c r="E41" i="20" s="1"/>
  <c r="E40" i="20" s="1"/>
  <c r="E39" i="20" s="1"/>
  <c r="E38" i="20" s="1"/>
  <c r="E37" i="20" s="1"/>
  <c r="E36" i="20" s="1"/>
  <c r="E35" i="20" s="1"/>
  <c r="E34" i="20" s="1"/>
  <c r="E33" i="20" s="1"/>
  <c r="E32" i="20" s="1"/>
  <c r="E31" i="20" s="1"/>
  <c r="E30" i="20" s="1"/>
  <c r="E29" i="20" s="1"/>
  <c r="E28" i="20" s="1"/>
  <c r="E27" i="20" s="1"/>
  <c r="E26" i="20" s="1"/>
  <c r="E25" i="20" s="1"/>
  <c r="E24" i="20" s="1"/>
  <c r="E23" i="20" s="1"/>
  <c r="E22" i="20" s="1"/>
  <c r="E21" i="20" s="1"/>
  <c r="E20" i="20" s="1"/>
  <c r="E19" i="20" s="1"/>
  <c r="E18" i="20" s="1"/>
  <c r="E17" i="20" s="1"/>
  <c r="E16" i="20" s="1"/>
  <c r="E15" i="20" s="1"/>
  <c r="E14" i="20" s="1"/>
  <c r="E13" i="20" s="1"/>
  <c r="E12" i="20" s="1"/>
  <c r="E11" i="20" s="1"/>
  <c r="E10" i="20" s="1"/>
  <c r="E9" i="20" s="1"/>
  <c r="E8" i="20" s="1"/>
  <c r="E7" i="20" s="1"/>
  <c r="E6" i="20" s="1"/>
  <c r="E5" i="20" s="1"/>
  <c r="E4" i="20" s="1"/>
  <c r="E3" i="20" s="1"/>
  <c r="E2" i="20" s="1"/>
  <c r="W4" i="7" l="1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3" i="7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3" i="15"/>
  <c r="N3" i="4" l="1"/>
  <c r="N4" i="4"/>
  <c r="N5" i="4"/>
  <c r="N6" i="4"/>
  <c r="N7" i="4"/>
  <c r="N8" i="4"/>
  <c r="N9" i="4"/>
  <c r="N10" i="4"/>
  <c r="N11" i="4"/>
  <c r="N12" i="4"/>
  <c r="N13" i="4"/>
  <c r="N2" i="4"/>
  <c r="D20" i="4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3" i="5"/>
</calcChain>
</file>

<file path=xl/sharedStrings.xml><?xml version="1.0" encoding="utf-8"?>
<sst xmlns="http://schemas.openxmlformats.org/spreadsheetml/2006/main" count="759" uniqueCount="470">
  <si>
    <t>my_table_greg_date</t>
  </si>
  <si>
    <t>sii</t>
  </si>
  <si>
    <t>dollar_liquidity</t>
  </si>
  <si>
    <t>nominant_ppp</t>
  </si>
  <si>
    <t>m1</t>
  </si>
  <si>
    <t>qm</t>
  </si>
  <si>
    <t>gepu</t>
  </si>
  <si>
    <t>monetary_base</t>
  </si>
  <si>
    <t>iran_cpi</t>
  </si>
  <si>
    <t>azad</t>
  </si>
  <si>
    <t>liquidity</t>
  </si>
  <si>
    <t>real_gdp</t>
  </si>
  <si>
    <t>brent_oil</t>
  </si>
  <si>
    <t>energy_index</t>
  </si>
  <si>
    <t>industrial_material</t>
  </si>
  <si>
    <t>metal_index</t>
  </si>
  <si>
    <t>1992-04-20</t>
  </si>
  <si>
    <t>1992-05-21</t>
  </si>
  <si>
    <t>1992-06-21</t>
  </si>
  <si>
    <t>1992-07-22</t>
  </si>
  <si>
    <t>1992-08-22</t>
  </si>
  <si>
    <t>1992-09-22</t>
  </si>
  <si>
    <t>1992-10-22</t>
  </si>
  <si>
    <t>1992-11-21</t>
  </si>
  <si>
    <t>1992-12-21</t>
  </si>
  <si>
    <t>1993-01-20</t>
  </si>
  <si>
    <t>1993-02-19</t>
  </si>
  <si>
    <t>1993-03-20</t>
  </si>
  <si>
    <t>1993-04-20</t>
  </si>
  <si>
    <t>1993-05-21</t>
  </si>
  <si>
    <t>1993-06-21</t>
  </si>
  <si>
    <t>1993-07-22</t>
  </si>
  <si>
    <t>1993-08-22</t>
  </si>
  <si>
    <t>1993-09-22</t>
  </si>
  <si>
    <t>1993-10-22</t>
  </si>
  <si>
    <t>1993-11-21</t>
  </si>
  <si>
    <t>1993-12-21</t>
  </si>
  <si>
    <t>1994-01-20</t>
  </si>
  <si>
    <t>1994-02-19</t>
  </si>
  <si>
    <t>1994-03-20</t>
  </si>
  <si>
    <t>1994-04-20</t>
  </si>
  <si>
    <t>1994-05-21</t>
  </si>
  <si>
    <t>1994-06-21</t>
  </si>
  <si>
    <t>1994-07-22</t>
  </si>
  <si>
    <t>1994-08-22</t>
  </si>
  <si>
    <t>1994-09-22</t>
  </si>
  <si>
    <t>1994-10-22</t>
  </si>
  <si>
    <t>1994-11-21</t>
  </si>
  <si>
    <t>1994-12-21</t>
  </si>
  <si>
    <t>1995-01-20</t>
  </si>
  <si>
    <t>1995-02-19</t>
  </si>
  <si>
    <t>1995-03-20</t>
  </si>
  <si>
    <t>1995-04-20</t>
  </si>
  <si>
    <t>1995-05-21</t>
  </si>
  <si>
    <t>1995-06-21</t>
  </si>
  <si>
    <t>1995-07-22</t>
  </si>
  <si>
    <t>1995-08-22</t>
  </si>
  <si>
    <t>1995-09-22</t>
  </si>
  <si>
    <t>1995-10-22</t>
  </si>
  <si>
    <t>1995-11-21</t>
  </si>
  <si>
    <t>1995-12-21</t>
  </si>
  <si>
    <t>1996-01-20</t>
  </si>
  <si>
    <t>1996-02-19</t>
  </si>
  <si>
    <t>1996-03-19</t>
  </si>
  <si>
    <t>1996-04-19</t>
  </si>
  <si>
    <t>1996-05-20</t>
  </si>
  <si>
    <t>1996-06-20</t>
  </si>
  <si>
    <t>1996-07-21</t>
  </si>
  <si>
    <t>1996-08-21</t>
  </si>
  <si>
    <t>1996-09-21</t>
  </si>
  <si>
    <t>1996-10-21</t>
  </si>
  <si>
    <t>1996-11-20</t>
  </si>
  <si>
    <t>1996-12-20</t>
  </si>
  <si>
    <t>1997-01-19</t>
  </si>
  <si>
    <t>1997-02-18</t>
  </si>
  <si>
    <t>1997-03-20</t>
  </si>
  <si>
    <t>1997-04-20</t>
  </si>
  <si>
    <t>1997-05-21</t>
  </si>
  <si>
    <t>1997-06-21</t>
  </si>
  <si>
    <t>1997-07-22</t>
  </si>
  <si>
    <t>1997-08-22</t>
  </si>
  <si>
    <t>1997-09-22</t>
  </si>
  <si>
    <t>1997-10-22</t>
  </si>
  <si>
    <t>1997-11-21</t>
  </si>
  <si>
    <t>1997-12-21</t>
  </si>
  <si>
    <t>1998-01-20</t>
  </si>
  <si>
    <t>1998-02-19</t>
  </si>
  <si>
    <t>1998-03-20</t>
  </si>
  <si>
    <t>1998-04-20</t>
  </si>
  <si>
    <t>1998-05-21</t>
  </si>
  <si>
    <t>1998-06-21</t>
  </si>
  <si>
    <t>1998-07-22</t>
  </si>
  <si>
    <t>1998-08-22</t>
  </si>
  <si>
    <t>1998-09-22</t>
  </si>
  <si>
    <t>1998-10-22</t>
  </si>
  <si>
    <t>1998-11-21</t>
  </si>
  <si>
    <t>1998-12-21</t>
  </si>
  <si>
    <t>1999-01-20</t>
  </si>
  <si>
    <t>1999-02-19</t>
  </si>
  <si>
    <t>1999-03-20</t>
  </si>
  <si>
    <t>1999-04-20</t>
  </si>
  <si>
    <t>1999-05-21</t>
  </si>
  <si>
    <t>1999-06-21</t>
  </si>
  <si>
    <t>1999-07-22</t>
  </si>
  <si>
    <t>1999-08-22</t>
  </si>
  <si>
    <t>1999-09-22</t>
  </si>
  <si>
    <t>1999-10-22</t>
  </si>
  <si>
    <t>1999-11-21</t>
  </si>
  <si>
    <t>1999-12-21</t>
  </si>
  <si>
    <t>2000-01-20</t>
  </si>
  <si>
    <t>2000-02-19</t>
  </si>
  <si>
    <t>2000-03-19</t>
  </si>
  <si>
    <t>2000-04-19</t>
  </si>
  <si>
    <t>2000-05-20</t>
  </si>
  <si>
    <t>2000-06-20</t>
  </si>
  <si>
    <t>2000-07-21</t>
  </si>
  <si>
    <t>2000-08-21</t>
  </si>
  <si>
    <t>2000-09-21</t>
  </si>
  <si>
    <t>2000-10-21</t>
  </si>
  <si>
    <t>2000-11-20</t>
  </si>
  <si>
    <t>2000-12-20</t>
  </si>
  <si>
    <t>2001-01-19</t>
  </si>
  <si>
    <t>2001-02-18</t>
  </si>
  <si>
    <t>2001-03-20</t>
  </si>
  <si>
    <t>2001-04-20</t>
  </si>
  <si>
    <t>2001-05-21</t>
  </si>
  <si>
    <t>2001-06-21</t>
  </si>
  <si>
    <t>2001-07-22</t>
  </si>
  <si>
    <t>2001-08-22</t>
  </si>
  <si>
    <t>2001-09-22</t>
  </si>
  <si>
    <t>2001-10-22</t>
  </si>
  <si>
    <t>2001-11-21</t>
  </si>
  <si>
    <t>2001-12-21</t>
  </si>
  <si>
    <t>2002-01-20</t>
  </si>
  <si>
    <t>2002-02-19</t>
  </si>
  <si>
    <t>2002-03-20</t>
  </si>
  <si>
    <t>2002-04-20</t>
  </si>
  <si>
    <t>2002-05-21</t>
  </si>
  <si>
    <t>2002-06-21</t>
  </si>
  <si>
    <t>2002-07-22</t>
  </si>
  <si>
    <t>2002-08-22</t>
  </si>
  <si>
    <t>2002-09-22</t>
  </si>
  <si>
    <t>2002-10-22</t>
  </si>
  <si>
    <t>2002-11-21</t>
  </si>
  <si>
    <t>2002-12-21</t>
  </si>
  <si>
    <t>2003-01-20</t>
  </si>
  <si>
    <t>2003-02-19</t>
  </si>
  <si>
    <t>2003-03-20</t>
  </si>
  <si>
    <t>2003-04-20</t>
  </si>
  <si>
    <t>2003-05-21</t>
  </si>
  <si>
    <t>2003-06-21</t>
  </si>
  <si>
    <t>2003-07-22</t>
  </si>
  <si>
    <t>2003-08-22</t>
  </si>
  <si>
    <t>2003-09-22</t>
  </si>
  <si>
    <t>2003-10-22</t>
  </si>
  <si>
    <t>2003-11-21</t>
  </si>
  <si>
    <t>2003-12-21</t>
  </si>
  <si>
    <t>2004-01-20</t>
  </si>
  <si>
    <t>2004-02-19</t>
  </si>
  <si>
    <t>2004-03-19</t>
  </si>
  <si>
    <t>2004-04-19</t>
  </si>
  <si>
    <t>2004-05-20</t>
  </si>
  <si>
    <t>2004-06-20</t>
  </si>
  <si>
    <t>2004-07-21</t>
  </si>
  <si>
    <t>2004-08-21</t>
  </si>
  <si>
    <t>2004-09-21</t>
  </si>
  <si>
    <t>2004-10-21</t>
  </si>
  <si>
    <t>2004-11-20</t>
  </si>
  <si>
    <t>2004-12-20</t>
  </si>
  <si>
    <t>2005-01-19</t>
  </si>
  <si>
    <t>2005-02-18</t>
  </si>
  <si>
    <t>2005-03-20</t>
  </si>
  <si>
    <t>2005-04-20</t>
  </si>
  <si>
    <t>2005-05-21</t>
  </si>
  <si>
    <t>2005-06-21</t>
  </si>
  <si>
    <t>2005-07-22</t>
  </si>
  <si>
    <t>2005-08-22</t>
  </si>
  <si>
    <t>2005-09-22</t>
  </si>
  <si>
    <t>2005-10-22</t>
  </si>
  <si>
    <t>2005-11-21</t>
  </si>
  <si>
    <t>2005-12-21</t>
  </si>
  <si>
    <t>2006-01-20</t>
  </si>
  <si>
    <t>2006-02-19</t>
  </si>
  <si>
    <t>2006-03-20</t>
  </si>
  <si>
    <t>2006-04-20</t>
  </si>
  <si>
    <t>2006-05-21</t>
  </si>
  <si>
    <t>2006-06-21</t>
  </si>
  <si>
    <t>2006-07-22</t>
  </si>
  <si>
    <t>2006-08-22</t>
  </si>
  <si>
    <t>2006-09-22</t>
  </si>
  <si>
    <t>2006-10-22</t>
  </si>
  <si>
    <t>2006-11-21</t>
  </si>
  <si>
    <t>2006-12-21</t>
  </si>
  <si>
    <t>2007-01-20</t>
  </si>
  <si>
    <t>2007-02-19</t>
  </si>
  <si>
    <t>2007-03-20</t>
  </si>
  <si>
    <t>2007-04-20</t>
  </si>
  <si>
    <t>2007-05-21</t>
  </si>
  <si>
    <t>2007-06-21</t>
  </si>
  <si>
    <t>2007-07-22</t>
  </si>
  <si>
    <t>2007-08-22</t>
  </si>
  <si>
    <t>2007-09-22</t>
  </si>
  <si>
    <t>2007-10-22</t>
  </si>
  <si>
    <t>2007-11-21</t>
  </si>
  <si>
    <t>2007-12-21</t>
  </si>
  <si>
    <t>2008-01-20</t>
  </si>
  <si>
    <t>2008-02-19</t>
  </si>
  <si>
    <t>2008-03-19</t>
  </si>
  <si>
    <t>2008-04-19</t>
  </si>
  <si>
    <t>2008-05-20</t>
  </si>
  <si>
    <t>2008-06-20</t>
  </si>
  <si>
    <t>2008-07-21</t>
  </si>
  <si>
    <t>2008-08-21</t>
  </si>
  <si>
    <t>2008-09-21</t>
  </si>
  <si>
    <t>2008-10-21</t>
  </si>
  <si>
    <t>2008-11-20</t>
  </si>
  <si>
    <t>2008-12-20</t>
  </si>
  <si>
    <t>2009-01-19</t>
  </si>
  <si>
    <t>2009-02-18</t>
  </si>
  <si>
    <t>2009-03-20</t>
  </si>
  <si>
    <t>2009-04-20</t>
  </si>
  <si>
    <t>2009-05-21</t>
  </si>
  <si>
    <t>2009-06-21</t>
  </si>
  <si>
    <t>2009-07-22</t>
  </si>
  <si>
    <t>2009-08-22</t>
  </si>
  <si>
    <t>2009-09-22</t>
  </si>
  <si>
    <t>2009-10-22</t>
  </si>
  <si>
    <t>2009-11-21</t>
  </si>
  <si>
    <t>2009-12-21</t>
  </si>
  <si>
    <t>2010-01-20</t>
  </si>
  <si>
    <t>2010-02-19</t>
  </si>
  <si>
    <t>2010-03-20</t>
  </si>
  <si>
    <t>2010-04-20</t>
  </si>
  <si>
    <t>2010-05-21</t>
  </si>
  <si>
    <t>2010-06-21</t>
  </si>
  <si>
    <t>2010-07-22</t>
  </si>
  <si>
    <t>2010-08-22</t>
  </si>
  <si>
    <t>2010-09-22</t>
  </si>
  <si>
    <t>2010-10-22</t>
  </si>
  <si>
    <t>2010-11-21</t>
  </si>
  <si>
    <t>2010-12-21</t>
  </si>
  <si>
    <t>2011-01-20</t>
  </si>
  <si>
    <t>2011-02-19</t>
  </si>
  <si>
    <t>2011-03-20</t>
  </si>
  <si>
    <t>2011-04-20</t>
  </si>
  <si>
    <t>2011-05-21</t>
  </si>
  <si>
    <t>2011-06-21</t>
  </si>
  <si>
    <t>2011-07-22</t>
  </si>
  <si>
    <t>2011-08-22</t>
  </si>
  <si>
    <t>2011-09-22</t>
  </si>
  <si>
    <t>2011-10-22</t>
  </si>
  <si>
    <t>2011-11-21</t>
  </si>
  <si>
    <t>2011-12-21</t>
  </si>
  <si>
    <t>2012-01-20</t>
  </si>
  <si>
    <t>2012-02-19</t>
  </si>
  <si>
    <t>2012-03-19</t>
  </si>
  <si>
    <t>2012-04-19</t>
  </si>
  <si>
    <t>2012-05-20</t>
  </si>
  <si>
    <t>2012-06-20</t>
  </si>
  <si>
    <t>2012-07-21</t>
  </si>
  <si>
    <t>2012-08-21</t>
  </si>
  <si>
    <t>2012-09-21</t>
  </si>
  <si>
    <t>2012-10-21</t>
  </si>
  <si>
    <t>2012-11-20</t>
  </si>
  <si>
    <t>2012-12-20</t>
  </si>
  <si>
    <t>2013-01-19</t>
  </si>
  <si>
    <t>2013-02-18</t>
  </si>
  <si>
    <t>2013-03-20</t>
  </si>
  <si>
    <t>2013-04-20</t>
  </si>
  <si>
    <t>2013-05-21</t>
  </si>
  <si>
    <t>2013-06-21</t>
  </si>
  <si>
    <t>2013-07-22</t>
  </si>
  <si>
    <t>2013-08-22</t>
  </si>
  <si>
    <t>2013-09-22</t>
  </si>
  <si>
    <t>2013-10-22</t>
  </si>
  <si>
    <t>2013-11-21</t>
  </si>
  <si>
    <t>2013-12-21</t>
  </si>
  <si>
    <t>2014-01-20</t>
  </si>
  <si>
    <t>2014-02-19</t>
  </si>
  <si>
    <t>2014-03-20</t>
  </si>
  <si>
    <t>2014-04-20</t>
  </si>
  <si>
    <t>2014-05-21</t>
  </si>
  <si>
    <t>2014-06-21</t>
  </si>
  <si>
    <t>2014-07-22</t>
  </si>
  <si>
    <t>2014-08-22</t>
  </si>
  <si>
    <t>2014-09-22</t>
  </si>
  <si>
    <t>2014-10-22</t>
  </si>
  <si>
    <t>2014-11-21</t>
  </si>
  <si>
    <t>2014-12-21</t>
  </si>
  <si>
    <t>2015-01-20</t>
  </si>
  <si>
    <t>2015-02-19</t>
  </si>
  <si>
    <t>2015-03-20</t>
  </si>
  <si>
    <t>2015-04-20</t>
  </si>
  <si>
    <t>2015-05-21</t>
  </si>
  <si>
    <t>2015-06-21</t>
  </si>
  <si>
    <t>2015-07-22</t>
  </si>
  <si>
    <t>2015-08-22</t>
  </si>
  <si>
    <t>2015-09-22</t>
  </si>
  <si>
    <t>2015-10-22</t>
  </si>
  <si>
    <t>2015-11-21</t>
  </si>
  <si>
    <t>2015-12-21</t>
  </si>
  <si>
    <t>2016-01-20</t>
  </si>
  <si>
    <t>2016-02-19</t>
  </si>
  <si>
    <t>2016-03-19</t>
  </si>
  <si>
    <t>2016-04-19</t>
  </si>
  <si>
    <t>2016-05-20</t>
  </si>
  <si>
    <t>2016-06-20</t>
  </si>
  <si>
    <t>2016-07-21</t>
  </si>
  <si>
    <t>2016-08-21</t>
  </si>
  <si>
    <t>2016-09-21</t>
  </si>
  <si>
    <t>2016-10-21</t>
  </si>
  <si>
    <t>2016-11-20</t>
  </si>
  <si>
    <t>2016-12-20</t>
  </si>
  <si>
    <t>2017-01-19</t>
  </si>
  <si>
    <t>2017-02-18</t>
  </si>
  <si>
    <t>2017-03-20</t>
  </si>
  <si>
    <t>2017-04-20</t>
  </si>
  <si>
    <t>2017-05-21</t>
  </si>
  <si>
    <t>2017-06-21</t>
  </si>
  <si>
    <t>2017-07-22</t>
  </si>
  <si>
    <t>2017-08-22</t>
  </si>
  <si>
    <t>2017-09-22</t>
  </si>
  <si>
    <t>2017-10-22</t>
  </si>
  <si>
    <t>2017-11-21</t>
  </si>
  <si>
    <t>2017-12-21</t>
  </si>
  <si>
    <t>2018-01-20</t>
  </si>
  <si>
    <t>2018-02-19</t>
  </si>
  <si>
    <t>2018-03-20</t>
  </si>
  <si>
    <t>2018-04-20</t>
  </si>
  <si>
    <t>2018-05-21</t>
  </si>
  <si>
    <t>2018-06-21</t>
  </si>
  <si>
    <t>2018-07-22</t>
  </si>
  <si>
    <t>2018-08-22</t>
  </si>
  <si>
    <t>2018-09-22</t>
  </si>
  <si>
    <t>2018-10-22</t>
  </si>
  <si>
    <t>2018-11-21</t>
  </si>
  <si>
    <t>2018-12-21</t>
  </si>
  <si>
    <t>2019-01-20</t>
  </si>
  <si>
    <t>2019-02-19</t>
  </si>
  <si>
    <t>2019-03-20</t>
  </si>
  <si>
    <t>2019-04-20</t>
  </si>
  <si>
    <t>2019-05-21</t>
  </si>
  <si>
    <t>2019-06-21</t>
  </si>
  <si>
    <t>2019-07-22</t>
  </si>
  <si>
    <t>2019-08-22</t>
  </si>
  <si>
    <t>2019-09-22</t>
  </si>
  <si>
    <t>2019-10-22</t>
  </si>
  <si>
    <t>2019-11-21</t>
  </si>
  <si>
    <t>2019-12-21</t>
  </si>
  <si>
    <t>2020-01-20</t>
  </si>
  <si>
    <t>2020-02-19</t>
  </si>
  <si>
    <t>2020-03-19</t>
  </si>
  <si>
    <t>2020-04-19</t>
  </si>
  <si>
    <t>2020-05-20</t>
  </si>
  <si>
    <t>2020-06-20</t>
  </si>
  <si>
    <t>2020-07-21</t>
  </si>
  <si>
    <t>2020-08-21</t>
  </si>
  <si>
    <t>2020-09-21</t>
  </si>
  <si>
    <t>2020-10-21</t>
  </si>
  <si>
    <t>2020-11-20</t>
  </si>
  <si>
    <t>2020-12-20</t>
  </si>
  <si>
    <t>2021-01-19</t>
  </si>
  <si>
    <t>2021-02-18</t>
  </si>
  <si>
    <t>2021-03-20</t>
  </si>
  <si>
    <t>2021-04-20</t>
  </si>
  <si>
    <t>2021-05-21</t>
  </si>
  <si>
    <t>2021-06-21</t>
  </si>
  <si>
    <t>2021-07-22</t>
  </si>
  <si>
    <t>2021-08-22</t>
  </si>
  <si>
    <t>2021-09-22</t>
  </si>
  <si>
    <t>2021-10-22</t>
  </si>
  <si>
    <t>2021-11-21</t>
  </si>
  <si>
    <t>2021-12-21</t>
  </si>
  <si>
    <t>2022-01-20</t>
  </si>
  <si>
    <t>2022-02-19</t>
  </si>
  <si>
    <t>2022-03-20</t>
  </si>
  <si>
    <t>2022-04-20</t>
  </si>
  <si>
    <t>2022-05-21</t>
  </si>
  <si>
    <t>2022-06-21</t>
  </si>
  <si>
    <t>2022-07-22</t>
  </si>
  <si>
    <t>2022-08-22</t>
  </si>
  <si>
    <t>2022-09-22</t>
  </si>
  <si>
    <t>2022-10-22</t>
  </si>
  <si>
    <t>2022-11-21</t>
  </si>
  <si>
    <t>2022-12-21</t>
  </si>
  <si>
    <t>2023-01-20</t>
  </si>
  <si>
    <t>2023-02-19</t>
  </si>
  <si>
    <t>2023-03-20</t>
  </si>
  <si>
    <t>2023-04-20</t>
  </si>
  <si>
    <t>2023-05-21</t>
  </si>
  <si>
    <t>2023-06-21</t>
  </si>
  <si>
    <t>Date</t>
  </si>
  <si>
    <t>Tr</t>
  </si>
  <si>
    <t>CPI</t>
  </si>
  <si>
    <t>RMSE</t>
  </si>
  <si>
    <t>id</t>
  </si>
  <si>
    <t>Var</t>
  </si>
  <si>
    <t>season</t>
  </si>
  <si>
    <t>NaN</t>
  </si>
  <si>
    <t>RMSE Prog</t>
  </si>
  <si>
    <t>[]</t>
  </si>
  <si>
    <t>'RWDrift'</t>
  </si>
  <si>
    <t>'RWAO'</t>
  </si>
  <si>
    <t>'RWPure'</t>
  </si>
  <si>
    <t>'AR1'</t>
  </si>
  <si>
    <t>'AR2'</t>
  </si>
  <si>
    <t>'AR3'</t>
  </si>
  <si>
    <t>'AR4'</t>
  </si>
  <si>
    <t>'AR_d1'</t>
  </si>
  <si>
    <t>'AR_d2'</t>
  </si>
  <si>
    <t>'AR_d3'</t>
  </si>
  <si>
    <t>'AR_d4'</t>
  </si>
  <si>
    <t>'MA1'</t>
  </si>
  <si>
    <t>'MA2'</t>
  </si>
  <si>
    <t>'MA3'</t>
  </si>
  <si>
    <t>'MA4'</t>
  </si>
  <si>
    <t>'AR1MA1'</t>
  </si>
  <si>
    <t>'AR1MA2'</t>
  </si>
  <si>
    <t>'AR1MA3'</t>
  </si>
  <si>
    <t>'AR1MA4'</t>
  </si>
  <si>
    <t>'AR2MA1'</t>
  </si>
  <si>
    <t>'AR2MA2'</t>
  </si>
  <si>
    <t>'AR2MA3'</t>
  </si>
  <si>
    <t>'AR2MA4'</t>
  </si>
  <si>
    <t>'AR3MA1'</t>
  </si>
  <si>
    <t>'AR3MA2'</t>
  </si>
  <si>
    <t>'AR3MA3'</t>
  </si>
  <si>
    <t>'AR3MA4'</t>
  </si>
  <si>
    <t>'AR4MA1'</t>
  </si>
  <si>
    <t>'AR4MA2'</t>
  </si>
  <si>
    <t>'AR4MA3'</t>
  </si>
  <si>
    <t>'AR4MA4'</t>
  </si>
  <si>
    <t>'inf_gap'</t>
  </si>
  <si>
    <t>'UCSV'</t>
  </si>
  <si>
    <t>'TAR_l1'</t>
  </si>
  <si>
    <t>'TAR_l2'</t>
  </si>
  <si>
    <t>'TAR_l3'</t>
  </si>
  <si>
    <t>'TAR_l4'</t>
  </si>
  <si>
    <t>'TVPVAR_l1'</t>
  </si>
  <si>
    <t>'TVPVAR_l2'</t>
  </si>
  <si>
    <t>'TVPVAR_l3'</t>
  </si>
  <si>
    <t>'TVPVAR_l4'</t>
  </si>
  <si>
    <t>'step1'</t>
  </si>
  <si>
    <t>'step2'</t>
  </si>
  <si>
    <t>'step3'</t>
  </si>
  <si>
    <t>'step4'</t>
  </si>
  <si>
    <t>'rmse_step1'</t>
  </si>
  <si>
    <t>'rmse_step2'</t>
  </si>
  <si>
    <t>'rmse_step3'</t>
  </si>
  <si>
    <t>'rmse_step4'</t>
  </si>
  <si>
    <t>inflation</t>
  </si>
  <si>
    <t>M1</t>
  </si>
  <si>
    <t>SII</t>
  </si>
  <si>
    <t>Quarter</t>
  </si>
  <si>
    <t>budget_resources</t>
  </si>
  <si>
    <t>Export</t>
  </si>
  <si>
    <t>CBI dataset</t>
  </si>
  <si>
    <t>year &gt;= 90</t>
  </si>
  <si>
    <t>Monthly data: GDP</t>
  </si>
  <si>
    <t>export</t>
  </si>
  <si>
    <t>import</t>
  </si>
  <si>
    <t>deficit</t>
  </si>
  <si>
    <t>budget_deficit</t>
  </si>
  <si>
    <t>محصول ناخالص داخلي (به قيمت پایه 1400)</t>
  </si>
  <si>
    <t>محصول ناخالص داخلي (به قيمت پایه 1376)</t>
  </si>
  <si>
    <t>محصول ناخالص داخلي (Mofid data)</t>
  </si>
  <si>
    <t>real GDP</t>
  </si>
  <si>
    <t>BD/CPI/real_GDP</t>
  </si>
  <si>
    <t>BD/NominalGDP</t>
  </si>
  <si>
    <t>Oil / azad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</si>
</sst>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"/>
    <numFmt numFmtId="165" formatCode="_-* #,##0.00_-;_-* #,##0.00\-;_-* &quot;-&quot;??_-;_-@_-"/>
    <numFmt numFmtId="166" formatCode="0.000"/>
  </numFmts>
  <fonts count="6" x14ac:knownFonts="1">
    <font>
      <sz val="11"/>
      <color indexed="8"/>
      <name val="Calibri"/>
      <family val="2"/>
      <scheme val="minor"/>
    </font>
    <font>
      <sz val="10"/>
      <name val="Arial"/>
      <charset val="178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B Mitra"/>
      <charset val="178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3" fillId="2" borderId="0" xfId="4" applyNumberFormat="1" applyFont="1" applyFill="1" applyBorder="1" applyAlignment="1">
      <alignment horizontal="center"/>
    </xf>
    <xf numFmtId="2" fontId="3" fillId="2" borderId="1" xfId="4" applyNumberFormat="1" applyFont="1" applyFill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 wrapText="1"/>
    </xf>
    <xf numFmtId="3" fontId="4" fillId="0" borderId="3" xfId="1" applyNumberFormat="1" applyFont="1" applyBorder="1" applyAlignment="1">
      <alignment horizontal="right" vertical="center"/>
    </xf>
    <xf numFmtId="0" fontId="5" fillId="0" borderId="0" xfId="0" applyFont="1"/>
  </cellXfs>
  <cellStyles count="7">
    <cellStyle name="Comma 2" xfId="4" xr:uid="{BA45459E-9462-466C-9B1D-BE48F1475666}"/>
    <cellStyle name="Comma 3" xfId="2" xr:uid="{285211A4-D81E-454B-B096-FD2F4C8786AC}"/>
    <cellStyle name="Normal" xfId="0" builtinId="0"/>
    <cellStyle name="Normal 2" xfId="3" xr:uid="{9AE45566-3F3B-4A95-BFED-701F9FBC27E5}"/>
    <cellStyle name="Normal 2 2" xfId="6" xr:uid="{C772E38E-A0D3-4EC4-9ABD-9802CB67DCE0}"/>
    <cellStyle name="Normal 2 2 2" xfId="5" xr:uid="{A900428A-A558-4FEF-A8CE-8BE1DD08A7BA}"/>
    <cellStyle name="Normal 3" xfId="1" xr:uid="{62A26A7F-9520-49E9-94D4-AFA8A451028B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'Exp_seasonal (10)'!$F$1</c:f>
              <c:strCache>
                <c:ptCount val="1"/>
                <c:pt idx="0">
                  <c:v>BD/NominalGDP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'Exp_seasonal (10)'!$F$2:$F$95</c:f>
              <c:numCache>
                <c:formatCode>General</c:formatCode>
                <c:ptCount val="94"/>
                <c:pt idx="0" formatCode="0.00">
                  <c:v>0</c:v>
                </c:pt>
                <c:pt idx="1">
                  <c:v>8.0323779871551999E-3</c:v>
                </c:pt>
                <c:pt idx="2">
                  <c:v>-5.2434686635985635E-3</c:v>
                </c:pt>
                <c:pt idx="3">
                  <c:v>-1.0480868276869809E-2</c:v>
                </c:pt>
                <c:pt idx="4">
                  <c:v>-4.7716633204446662E-3</c:v>
                </c:pt>
                <c:pt idx="5">
                  <c:v>2.5228124815708772E-2</c:v>
                </c:pt>
                <c:pt idx="6">
                  <c:v>-3.7989413368946907E-2</c:v>
                </c:pt>
                <c:pt idx="7">
                  <c:v>-6.6015524385523421E-3</c:v>
                </c:pt>
                <c:pt idx="8">
                  <c:v>-3.8202444934092923E-2</c:v>
                </c:pt>
                <c:pt idx="9">
                  <c:v>1.4980783868025436E-2</c:v>
                </c:pt>
                <c:pt idx="10">
                  <c:v>-3.4347773706802802E-2</c:v>
                </c:pt>
                <c:pt idx="11">
                  <c:v>-2.0371593022669537E-2</c:v>
                </c:pt>
                <c:pt idx="12">
                  <c:v>-3.5189138121658463E-2</c:v>
                </c:pt>
                <c:pt idx="13">
                  <c:v>2.1586559161331745E-2</c:v>
                </c:pt>
                <c:pt idx="14">
                  <c:v>-1.5108796580962494E-2</c:v>
                </c:pt>
                <c:pt idx="15">
                  <c:v>2.3427471546450581E-3</c:v>
                </c:pt>
                <c:pt idx="16">
                  <c:v>-7.9202875624196784E-2</c:v>
                </c:pt>
                <c:pt idx="17">
                  <c:v>5.3611872997356085E-2</c:v>
                </c:pt>
                <c:pt idx="18">
                  <c:v>-2.9561265893989594E-2</c:v>
                </c:pt>
                <c:pt idx="19">
                  <c:v>-5.1074050198115874E-2</c:v>
                </c:pt>
                <c:pt idx="20">
                  <c:v>-5.589584960589259E-2</c:v>
                </c:pt>
                <c:pt idx="21">
                  <c:v>-4.5500594809160515E-2</c:v>
                </c:pt>
                <c:pt idx="22">
                  <c:v>-5.5245185790476659E-2</c:v>
                </c:pt>
                <c:pt idx="23">
                  <c:v>-2.4568737148097541E-2</c:v>
                </c:pt>
                <c:pt idx="24">
                  <c:v>-8.0436907869531532E-2</c:v>
                </c:pt>
                <c:pt idx="25">
                  <c:v>-3.4601822827794199E-2</c:v>
                </c:pt>
                <c:pt idx="26">
                  <c:v>-3.569957961753556E-2</c:v>
                </c:pt>
                <c:pt idx="27">
                  <c:v>-1.6231901207890882E-2</c:v>
                </c:pt>
                <c:pt idx="28">
                  <c:v>-1.9365354746533746E-2</c:v>
                </c:pt>
                <c:pt idx="29">
                  <c:v>-1.0755467893877704E-2</c:v>
                </c:pt>
                <c:pt idx="30">
                  <c:v>-3.4578826995018873E-2</c:v>
                </c:pt>
                <c:pt idx="31">
                  <c:v>-4.7575702074973553E-2</c:v>
                </c:pt>
                <c:pt idx="32">
                  <c:v>-7.6858050602220646E-2</c:v>
                </c:pt>
                <c:pt idx="33">
                  <c:v>-6.1070046764539077E-3</c:v>
                </c:pt>
                <c:pt idx="34">
                  <c:v>-4.7433261992396593E-2</c:v>
                </c:pt>
                <c:pt idx="35">
                  <c:v>-1.8357318808642879E-2</c:v>
                </c:pt>
                <c:pt idx="36">
                  <c:v>-6.6070770934053544E-2</c:v>
                </c:pt>
                <c:pt idx="37">
                  <c:v>-5.9809912713647741E-3</c:v>
                </c:pt>
                <c:pt idx="38">
                  <c:v>8.585188232142613E-3</c:v>
                </c:pt>
                <c:pt idx="39">
                  <c:v>-3.0125906743485795E-2</c:v>
                </c:pt>
                <c:pt idx="40">
                  <c:v>-2.2853147225092005E-2</c:v>
                </c:pt>
                <c:pt idx="41">
                  <c:v>-1.6581388199784629E-2</c:v>
                </c:pt>
                <c:pt idx="42">
                  <c:v>5.2101883687021193E-3</c:v>
                </c:pt>
                <c:pt idx="43">
                  <c:v>-2.1350170269364129E-4</c:v>
                </c:pt>
                <c:pt idx="44">
                  <c:v>-1.7587168162426357E-2</c:v>
                </c:pt>
                <c:pt idx="45">
                  <c:v>8.8801921195410614E-3</c:v>
                </c:pt>
                <c:pt idx="46">
                  <c:v>-2.6043328722214869E-2</c:v>
                </c:pt>
                <c:pt idx="47">
                  <c:v>-7.4960875797258466E-3</c:v>
                </c:pt>
                <c:pt idx="48">
                  <c:v>4.6210718018031786E-3</c:v>
                </c:pt>
                <c:pt idx="49">
                  <c:v>-2.6770770052630243E-2</c:v>
                </c:pt>
                <c:pt idx="50">
                  <c:v>5.6049574211777904E-3</c:v>
                </c:pt>
                <c:pt idx="51">
                  <c:v>-1.6989870277939731E-2</c:v>
                </c:pt>
                <c:pt idx="52">
                  <c:v>4.5205124882358762E-3</c:v>
                </c:pt>
                <c:pt idx="53">
                  <c:v>-1.5299702035237795E-2</c:v>
                </c:pt>
                <c:pt idx="54">
                  <c:v>1.267028144287484E-3</c:v>
                </c:pt>
                <c:pt idx="55">
                  <c:v>-1.9322772518219955E-2</c:v>
                </c:pt>
                <c:pt idx="56">
                  <c:v>-7.1991964254788602E-3</c:v>
                </c:pt>
                <c:pt idx="57">
                  <c:v>-2.9217954303636599E-2</c:v>
                </c:pt>
                <c:pt idx="58">
                  <c:v>-1.0576343195585839E-2</c:v>
                </c:pt>
                <c:pt idx="59">
                  <c:v>-6.9394105346260067E-3</c:v>
                </c:pt>
                <c:pt idx="60">
                  <c:v>-1.5131542767439186E-2</c:v>
                </c:pt>
                <c:pt idx="61">
                  <c:v>-4.5911500716436945E-2</c:v>
                </c:pt>
                <c:pt idx="62">
                  <c:v>-2.2569050949752822E-2</c:v>
                </c:pt>
                <c:pt idx="63">
                  <c:v>-3.7946147962614526E-3</c:v>
                </c:pt>
                <c:pt idx="64">
                  <c:v>-4.868191238447981E-3</c:v>
                </c:pt>
                <c:pt idx="65">
                  <c:v>-4.2771055135244179E-2</c:v>
                </c:pt>
                <c:pt idx="66">
                  <c:v>-1.3069004548217785E-3</c:v>
                </c:pt>
                <c:pt idx="67">
                  <c:v>-4.3591002458634953E-2</c:v>
                </c:pt>
                <c:pt idx="68">
                  <c:v>2.2941697697547385E-2</c:v>
                </c:pt>
                <c:pt idx="69">
                  <c:v>-5.1514859960172729E-2</c:v>
                </c:pt>
                <c:pt idx="70">
                  <c:v>-1.1565031130267861E-2</c:v>
                </c:pt>
                <c:pt idx="71">
                  <c:v>-1.3692042419168361E-2</c:v>
                </c:pt>
                <c:pt idx="72">
                  <c:v>1.5340873139796665E-2</c:v>
                </c:pt>
                <c:pt idx="73">
                  <c:v>-2.4864257195672441E-2</c:v>
                </c:pt>
                <c:pt idx="74">
                  <c:v>-4.9405688350335562E-2</c:v>
                </c:pt>
                <c:pt idx="75">
                  <c:v>-3.8961514783087875E-2</c:v>
                </c:pt>
                <c:pt idx="76">
                  <c:v>-2.9811080808645831E-2</c:v>
                </c:pt>
                <c:pt idx="77">
                  <c:v>-7.0145912780132699E-2</c:v>
                </c:pt>
                <c:pt idx="78">
                  <c:v>-5.0315855081074341E-2</c:v>
                </c:pt>
                <c:pt idx="79">
                  <c:v>-2.4373293002826531E-2</c:v>
                </c:pt>
                <c:pt idx="80">
                  <c:v>-3.248213238661634E-2</c:v>
                </c:pt>
                <c:pt idx="81">
                  <c:v>-6.3747653803014739E-2</c:v>
                </c:pt>
                <c:pt idx="82">
                  <c:v>-3.0709726281152937E-2</c:v>
                </c:pt>
                <c:pt idx="83">
                  <c:v>-4.4643130169879086E-3</c:v>
                </c:pt>
                <c:pt idx="84">
                  <c:v>-1.3254316619958531E-2</c:v>
                </c:pt>
                <c:pt idx="85">
                  <c:v>-2.5530363914414416E-3</c:v>
                </c:pt>
                <c:pt idx="86">
                  <c:v>3.0394615296965065E-3</c:v>
                </c:pt>
                <c:pt idx="87">
                  <c:v>-1.1588772478673582E-2</c:v>
                </c:pt>
                <c:pt idx="88">
                  <c:v>-3.1893768792747836E-2</c:v>
                </c:pt>
                <c:pt idx="89">
                  <c:v>-4.5617727237877064E-3</c:v>
                </c:pt>
                <c:pt idx="90">
                  <c:v>5.7336113309367282E-5</c:v>
                </c:pt>
                <c:pt idx="91">
                  <c:v>-1.8522873063692914E-2</c:v>
                </c:pt>
                <c:pt idx="92">
                  <c:v>-4.8216860205030534E-2</c:v>
                </c:pt>
                <c:pt idx="93">
                  <c:v>-4.8216860205030534E-2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3-47F7-8BE5-723B9B74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62543"/>
        <c:axId val="677063023"/>
      </c:lineChart>
      <c:catAx>
        <c:axId val="67706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3023"/>
        <c:crosses val="autoZero"/>
        <c:auto val="1"/>
        <c:lblAlgn val="ctr"/>
        <c:lblOffset val="100"/>
        <c:noMultiLvlLbl val="0"/>
      </c:catAx>
      <c:valAx>
        <c:axId val="6770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'Exp_seasonal (9)'!$F$1</c:f>
              <c:strCache>
                <c:ptCount val="1"/>
                <c:pt idx="0">
                  <c:v>BD/NominalGDP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'Exp_seasonal (9)'!$F$2:$F$95</c:f>
              <c:numCache>
                <c:formatCode>General</c:formatCode>
                <c:ptCount val="94"/>
                <c:pt idx="0" formatCode="0.00">
                  <c:v>0</c:v>
                </c:pt>
                <c:pt idx="1">
                  <c:v>9.6335881972647187E-3</c:v>
                </c:pt>
                <c:pt idx="2">
                  <c:v>-6.2887251958446098E-3</c:v>
                </c:pt>
                <c:pt idx="3">
                  <c:v>-1.2570171509682503E-2</c:v>
                </c:pt>
                <c:pt idx="4">
                  <c:v>-5.7228680620690156E-3</c:v>
                </c:pt>
                <c:pt idx="5">
                  <c:v>3.0257212229352373E-2</c:v>
                </c:pt>
                <c:pt idx="6">
                  <c:v>-4.5562393208753021E-2</c:v>
                </c:pt>
                <c:pt idx="7">
                  <c:v>-7.9175354742220937E-3</c:v>
                </c:pt>
                <c:pt idx="8">
                  <c:v>-4.5817891440399647E-2</c:v>
                </c:pt>
                <c:pt idx="9">
                  <c:v>1.7967120432774399E-2</c:v>
                </c:pt>
                <c:pt idx="10">
                  <c:v>-4.1194812783127727E-2</c:v>
                </c:pt>
                <c:pt idx="11">
                  <c:v>-2.4432557633181702E-2</c:v>
                </c:pt>
                <c:pt idx="12">
                  <c:v>-4.2203898549449163E-2</c:v>
                </c:pt>
                <c:pt idx="13">
                  <c:v>2.5889720564533973E-2</c:v>
                </c:pt>
                <c:pt idx="14">
                  <c:v>-1.812065177335901E-2</c:v>
                </c:pt>
                <c:pt idx="15">
                  <c:v>2.8097608671124471E-3</c:v>
                </c:pt>
                <c:pt idx="16">
                  <c:v>-9.4991531651378275E-2</c:v>
                </c:pt>
                <c:pt idx="17">
                  <c:v>6.4299103922461506E-2</c:v>
                </c:pt>
                <c:pt idx="18">
                  <c:v>-3.5454141061083459E-2</c:v>
                </c:pt>
                <c:pt idx="19">
                  <c:v>-6.1255380157891927E-2</c:v>
                </c:pt>
                <c:pt idx="20">
                  <c:v>-6.7038378659533313E-2</c:v>
                </c:pt>
                <c:pt idx="21">
                  <c:v>-5.4570887204636646E-2</c:v>
                </c:pt>
                <c:pt idx="22">
                  <c:v>-6.6258008604413651E-2</c:v>
                </c:pt>
                <c:pt idx="23">
                  <c:v>-2.9466379270261096E-2</c:v>
                </c:pt>
                <c:pt idx="24">
                  <c:v>-9.6471561412516421E-2</c:v>
                </c:pt>
                <c:pt idx="25">
                  <c:v>-4.1499505193945761E-2</c:v>
                </c:pt>
                <c:pt idx="26">
                  <c:v>-4.2816093739707781E-2</c:v>
                </c:pt>
                <c:pt idx="27">
                  <c:v>-1.9467641107722065E-2</c:v>
                </c:pt>
                <c:pt idx="28">
                  <c:v>-2.322573131149723E-2</c:v>
                </c:pt>
                <c:pt idx="29">
                  <c:v>-1.2899511044451771E-2</c:v>
                </c:pt>
                <c:pt idx="30">
                  <c:v>-4.1471925268851989E-2</c:v>
                </c:pt>
                <c:pt idx="31">
                  <c:v>-5.7059655648547335E-2</c:v>
                </c:pt>
                <c:pt idx="32">
                  <c:v>-9.2179278705552842E-2</c:v>
                </c:pt>
                <c:pt idx="33">
                  <c:v>-7.3244023458317372E-3</c:v>
                </c:pt>
                <c:pt idx="34">
                  <c:v>-5.688882092182939E-2</c:v>
                </c:pt>
                <c:pt idx="35">
                  <c:v>-2.2016748974110566E-2</c:v>
                </c:pt>
                <c:pt idx="36">
                  <c:v>-7.924161438521958E-2</c:v>
                </c:pt>
                <c:pt idx="37">
                  <c:v>-7.1732688640776306E-3</c:v>
                </c:pt>
                <c:pt idx="38">
                  <c:v>1.0296598112877992E-2</c:v>
                </c:pt>
                <c:pt idx="39">
                  <c:v>-3.6131339946905129E-2</c:v>
                </c:pt>
                <c:pt idx="40">
                  <c:v>-2.7408795966780898E-2</c:v>
                </c:pt>
                <c:pt idx="41">
                  <c:v>-1.9886796402155311E-2</c:v>
                </c:pt>
                <c:pt idx="42">
                  <c:v>6.2488106578798136E-3</c:v>
                </c:pt>
                <c:pt idx="43">
                  <c:v>-2.5606208851904733E-4</c:v>
                </c:pt>
                <c:pt idx="44">
                  <c:v>-2.1093073048080727E-2</c:v>
                </c:pt>
                <c:pt idx="45">
                  <c:v>1.065040939670123E-2</c:v>
                </c:pt>
                <c:pt idx="46">
                  <c:v>-3.1234922534400213E-2</c:v>
                </c:pt>
                <c:pt idx="47">
                  <c:v>-8.9903912576312136E-3</c:v>
                </c:pt>
                <c:pt idx="48">
                  <c:v>5.5422569555059606E-3</c:v>
                </c:pt>
                <c:pt idx="49">
                  <c:v>-3.2107375278294811E-2</c:v>
                </c:pt>
                <c:pt idx="50">
                  <c:v>6.7222747416986455E-3</c:v>
                </c:pt>
                <c:pt idx="51">
                  <c:v>-2.037670712762191E-2</c:v>
                </c:pt>
                <c:pt idx="52">
                  <c:v>5.4216516979027751E-3</c:v>
                </c:pt>
                <c:pt idx="53">
                  <c:v>-1.8349613176076973E-2</c:v>
                </c:pt>
                <c:pt idx="54">
                  <c:v>1.5196032103978565E-3</c:v>
                </c:pt>
                <c:pt idx="55">
                  <c:v>-2.3174660551038378E-2</c:v>
                </c:pt>
                <c:pt idx="56">
                  <c:v>-8.6343164907315764E-3</c:v>
                </c:pt>
                <c:pt idx="57">
                  <c:v>-3.5042392200397662E-2</c:v>
                </c:pt>
                <c:pt idx="58">
                  <c:v>-1.2684678826388506E-2</c:v>
                </c:pt>
                <c:pt idx="59">
                  <c:v>-8.3227437166492248E-3</c:v>
                </c:pt>
                <c:pt idx="60">
                  <c:v>-1.8147932286542653E-2</c:v>
                </c:pt>
                <c:pt idx="61">
                  <c:v>-5.5063704936179486E-2</c:v>
                </c:pt>
                <c:pt idx="62">
                  <c:v>-2.7068066667266976E-2</c:v>
                </c:pt>
                <c:pt idx="63">
                  <c:v>-4.5510503082508928E-3</c:v>
                </c:pt>
                <c:pt idx="64">
                  <c:v>-5.8386382876572896E-3</c:v>
                </c:pt>
                <c:pt idx="65">
                  <c:v>-5.12972288647707E-2</c:v>
                </c:pt>
                <c:pt idx="66">
                  <c:v>-1.5674238459275961E-3</c:v>
                </c:pt>
                <c:pt idx="67">
                  <c:v>-5.2280628160673824E-2</c:v>
                </c:pt>
                <c:pt idx="68">
                  <c:v>2.7514998487089642E-2</c:v>
                </c:pt>
                <c:pt idx="69">
                  <c:v>-6.1784062912585584E-2</c:v>
                </c:pt>
                <c:pt idx="70">
                  <c:v>-1.3870456242934617E-2</c:v>
                </c:pt>
                <c:pt idx="71">
                  <c:v>-1.6421475490406286E-2</c:v>
                </c:pt>
                <c:pt idx="72">
                  <c:v>1.8398991513050279E-2</c:v>
                </c:pt>
                <c:pt idx="73">
                  <c:v>-2.9820809607942575E-2</c:v>
                </c:pt>
                <c:pt idx="74">
                  <c:v>-5.9254439585717057E-2</c:v>
                </c:pt>
                <c:pt idx="75">
                  <c:v>-4.6728277673451793E-2</c:v>
                </c:pt>
                <c:pt idx="76">
                  <c:v>-3.575375519990779E-2</c:v>
                </c:pt>
                <c:pt idx="77">
                  <c:v>-8.412911326205863E-2</c:v>
                </c:pt>
                <c:pt idx="78">
                  <c:v>-6.0346043029779271E-2</c:v>
                </c:pt>
                <c:pt idx="79">
                  <c:v>-2.9231974413552644E-2</c:v>
                </c:pt>
                <c:pt idx="80">
                  <c:v>-3.8957266164776523E-2</c:v>
                </c:pt>
                <c:pt idx="81">
                  <c:v>-7.6455396678554471E-2</c:v>
                </c:pt>
                <c:pt idx="82">
                  <c:v>-3.6831540686511351E-2</c:v>
                </c:pt>
                <c:pt idx="83">
                  <c:v>-5.3542491723029221E-3</c:v>
                </c:pt>
                <c:pt idx="84">
                  <c:v>-1.5896491469528613E-2</c:v>
                </c:pt>
                <c:pt idx="85">
                  <c:v>-3.0619701023915911E-3</c:v>
                </c:pt>
                <c:pt idx="86">
                  <c:v>3.6453614067152164E-3</c:v>
                </c:pt>
                <c:pt idx="87">
                  <c:v>-1.3898930298084198E-2</c:v>
                </c:pt>
                <c:pt idx="88">
                  <c:v>-3.8251615536450047E-2</c:v>
                </c:pt>
                <c:pt idx="89">
                  <c:v>-5.4711369336404511E-3</c:v>
                </c:pt>
                <c:pt idx="90">
                  <c:v>6.8765750981519466E-5</c:v>
                </c:pt>
                <c:pt idx="91">
                  <c:v>-2.2215305555985505E-2</c:v>
                </c:pt>
                <c:pt idx="92">
                  <c:v>-5.7828625112406558E-2</c:v>
                </c:pt>
                <c:pt idx="93">
                  <c:v>-5.7828625112406558E-2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9-4ACB-859A-5EE742A9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62543"/>
        <c:axId val="677063023"/>
      </c:lineChart>
      <c:catAx>
        <c:axId val="67706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3023"/>
        <c:crosses val="autoZero"/>
        <c:auto val="1"/>
        <c:lblAlgn val="ctr"/>
        <c:lblOffset val="100"/>
        <c:noMultiLvlLbl val="0"/>
      </c:catAx>
      <c:valAx>
        <c:axId val="6770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amar ir'!$E$1</c:f>
              <c:strCache>
                <c:ptCount val="1"/>
                <c:pt idx="0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amar ir'!$E$2:$E$93</c:f>
              <c:numCache>
                <c:formatCode>General</c:formatCode>
                <c:ptCount val="92"/>
                <c:pt idx="0">
                  <c:v>12302268.099561574</c:v>
                </c:pt>
                <c:pt idx="1">
                  <c:v>14034802.018314688</c:v>
                </c:pt>
                <c:pt idx="2">
                  <c:v>13851884.111710856</c:v>
                </c:pt>
                <c:pt idx="3">
                  <c:v>12541108.92441023</c:v>
                </c:pt>
                <c:pt idx="4">
                  <c:v>12709705.538798081</c:v>
                </c:pt>
                <c:pt idx="5">
                  <c:v>14732368.502204878</c:v>
                </c:pt>
                <c:pt idx="6">
                  <c:v>14649627.689129803</c:v>
                </c:pt>
                <c:pt idx="7">
                  <c:v>14239566.249038529</c:v>
                </c:pt>
                <c:pt idx="8">
                  <c:v>14439927.604729699</c:v>
                </c:pt>
                <c:pt idx="9">
                  <c:v>16132747.726836754</c:v>
                </c:pt>
                <c:pt idx="10">
                  <c:v>15992566.379908869</c:v>
                </c:pt>
                <c:pt idx="11">
                  <c:v>15114319.409611674</c:v>
                </c:pt>
                <c:pt idx="12">
                  <c:v>15387789.751739768</c:v>
                </c:pt>
                <c:pt idx="13">
                  <c:v>17090337.098161962</c:v>
                </c:pt>
                <c:pt idx="14">
                  <c:v>16222216.40293505</c:v>
                </c:pt>
                <c:pt idx="15">
                  <c:v>15302136.080669316</c:v>
                </c:pt>
                <c:pt idx="16">
                  <c:v>15962831.361449987</c:v>
                </c:pt>
                <c:pt idx="17">
                  <c:v>17695199.870335907</c:v>
                </c:pt>
                <c:pt idx="18">
                  <c:v>16813239.169400327</c:v>
                </c:pt>
                <c:pt idx="19">
                  <c:v>16461809.477558795</c:v>
                </c:pt>
                <c:pt idx="20">
                  <c:v>16899972.017016571</c:v>
                </c:pt>
                <c:pt idx="21">
                  <c:v>20109968.254960734</c:v>
                </c:pt>
                <c:pt idx="22">
                  <c:v>19102090.03293141</c:v>
                </c:pt>
                <c:pt idx="23">
                  <c:v>18039692.818859149</c:v>
                </c:pt>
                <c:pt idx="24">
                  <c:v>18224415.137490947</c:v>
                </c:pt>
                <c:pt idx="25">
                  <c:v>21875134.822025631</c:v>
                </c:pt>
                <c:pt idx="26">
                  <c:v>21008172.823716022</c:v>
                </c:pt>
                <c:pt idx="27">
                  <c:v>18857722.794580337</c:v>
                </c:pt>
                <c:pt idx="28">
                  <c:v>18981496.133449007</c:v>
                </c:pt>
                <c:pt idx="29">
                  <c:v>22431007.896935981</c:v>
                </c:pt>
                <c:pt idx="30">
                  <c:v>20180207.459651578</c:v>
                </c:pt>
                <c:pt idx="31">
                  <c:v>19033098.968151886</c:v>
                </c:pt>
                <c:pt idx="32">
                  <c:v>18814270.136691086</c:v>
                </c:pt>
                <c:pt idx="33">
                  <c:v>21940286.02299837</c:v>
                </c:pt>
                <c:pt idx="34">
                  <c:v>21033505.361746542</c:v>
                </c:pt>
                <c:pt idx="35">
                  <c:v>21382356.882823203</c:v>
                </c:pt>
                <c:pt idx="36">
                  <c:v>20030037.665874317</c:v>
                </c:pt>
                <c:pt idx="37">
                  <c:v>23171136.731644396</c:v>
                </c:pt>
                <c:pt idx="38">
                  <c:v>23406217.202434551</c:v>
                </c:pt>
                <c:pt idx="39">
                  <c:v>22028683.031536009</c:v>
                </c:pt>
                <c:pt idx="40" formatCode="#,##0">
                  <c:v>21554831.763726927</c:v>
                </c:pt>
                <c:pt idx="41" formatCode="#,##0">
                  <c:v>23150419.652712204</c:v>
                </c:pt>
                <c:pt idx="42" formatCode="#,##0">
                  <c:v>22272132.827771187</c:v>
                </c:pt>
                <c:pt idx="43" formatCode="#,##0">
                  <c:v>21674049.861925822</c:v>
                </c:pt>
                <c:pt idx="44" formatCode="#,##0">
                  <c:v>19083658.80237804</c:v>
                </c:pt>
                <c:pt idx="45" formatCode="#,##0">
                  <c:v>20864072.856430672</c:v>
                </c:pt>
                <c:pt idx="46" formatCode="#,##0">
                  <c:v>20710896.695697613</c:v>
                </c:pt>
                <c:pt idx="47" formatCode="#,##0">
                  <c:v>20505850.749086432</c:v>
                </c:pt>
                <c:pt idx="48" formatCode="#,##0">
                  <c:v>18831017.731579479</c:v>
                </c:pt>
                <c:pt idx="49" formatCode="#,##0">
                  <c:v>21114414.448500212</c:v>
                </c:pt>
                <c:pt idx="50" formatCode="#,##0">
                  <c:v>20008086.077919707</c:v>
                </c:pt>
                <c:pt idx="51" formatCode="#,##0">
                  <c:v>20119967.19728737</c:v>
                </c:pt>
                <c:pt idx="52" formatCode="#,##0">
                  <c:v>19061807.907468367</c:v>
                </c:pt>
                <c:pt idx="53" formatCode="#,##0">
                  <c:v>21813384.717699911</c:v>
                </c:pt>
                <c:pt idx="54" formatCode="#,##0">
                  <c:v>20775517.805307407</c:v>
                </c:pt>
                <c:pt idx="55" formatCode="#,##0">
                  <c:v>19521572.971453723</c:v>
                </c:pt>
                <c:pt idx="56" formatCode="#,##0">
                  <c:v>18966372.133427367</c:v>
                </c:pt>
                <c:pt idx="57" formatCode="#,##0">
                  <c:v>21438288.525732767</c:v>
                </c:pt>
                <c:pt idx="58" formatCode="#,##0">
                  <c:v>20373381.460659362</c:v>
                </c:pt>
                <c:pt idx="59" formatCode="#,##0">
                  <c:v>19597432.442317516</c:v>
                </c:pt>
                <c:pt idx="60" formatCode="#,##0">
                  <c:v>20754282.134307038</c:v>
                </c:pt>
                <c:pt idx="61" formatCode="#,##0">
                  <c:v>23976452.251168333</c:v>
                </c:pt>
                <c:pt idx="62" formatCode="#,##0">
                  <c:v>22646989.705144305</c:v>
                </c:pt>
                <c:pt idx="63" formatCode="#,##0">
                  <c:v>23566645.608587891</c:v>
                </c:pt>
                <c:pt idx="64" formatCode="#,##0">
                  <c:v>22221061.138736051</c:v>
                </c:pt>
                <c:pt idx="65" formatCode="#,##0">
                  <c:v>25964897.496597491</c:v>
                </c:pt>
                <c:pt idx="66" formatCode="#,##0">
                  <c:v>23962501.245469168</c:v>
                </c:pt>
                <c:pt idx="67" formatCode="#,##0">
                  <c:v>24338826.350341547</c:v>
                </c:pt>
                <c:pt idx="68" formatCode="#,##0">
                  <c:v>22783011.453099661</c:v>
                </c:pt>
                <c:pt idx="69" formatCode="#,##0">
                  <c:v>25456249.485327125</c:v>
                </c:pt>
                <c:pt idx="70" formatCode="#,##0">
                  <c:v>21214868.524315894</c:v>
                </c:pt>
                <c:pt idx="71" formatCode="#,##0">
                  <c:v>22690204.353943616</c:v>
                </c:pt>
                <c:pt idx="72" formatCode="#,##0">
                  <c:v>20553590.706758559</c:v>
                </c:pt>
                <c:pt idx="73" formatCode="#,##0">
                  <c:v>23458490.042033024</c:v>
                </c:pt>
                <c:pt idx="74" formatCode="#,##0">
                  <c:v>22016719.560539365</c:v>
                </c:pt>
                <c:pt idx="75" formatCode="#,##0">
                  <c:v>21399933.802793503</c:v>
                </c:pt>
                <c:pt idx="76" formatCode="#,##0">
                  <c:v>19562954.118223984</c:v>
                </c:pt>
                <c:pt idx="77" formatCode="#,##0">
                  <c:v>23233294.725273963</c:v>
                </c:pt>
                <c:pt idx="78" formatCode="#,##0">
                  <c:v>21524856.452312656</c:v>
                </c:pt>
                <c:pt idx="79" formatCode="#,##0">
                  <c:v>21972593.664323408</c:v>
                </c:pt>
                <c:pt idx="80" formatCode="#,##0">
                  <c:v>21170345.771993715</c:v>
                </c:pt>
                <c:pt idx="81" formatCode="#,##0">
                  <c:v>23644331.211912852</c:v>
                </c:pt>
                <c:pt idx="82" formatCode="#,##0">
                  <c:v>22104090.608207397</c:v>
                </c:pt>
                <c:pt idx="83" formatCode="#,##0">
                  <c:v>22523419.556600202</c:v>
                </c:pt>
                <c:pt idx="84" formatCode="#,##0">
                  <c:v>22160024.098655805</c:v>
                </c:pt>
                <c:pt idx="85" formatCode="#,##0">
                  <c:v>24345997.846442208</c:v>
                </c:pt>
                <c:pt idx="86" formatCode="#,##0">
                  <c:v>22958504.347878098</c:v>
                </c:pt>
                <c:pt idx="87" formatCode="#,##0">
                  <c:v>23239177.59787561</c:v>
                </c:pt>
                <c:pt idx="88" formatCode="#,##0">
                  <c:v>23121258.099084787</c:v>
                </c:pt>
                <c:pt idx="89" formatCode="#,##0">
                  <c:v>25407378.718629416</c:v>
                </c:pt>
                <c:pt idx="90" formatCode="#,##0">
                  <c:v>24209788.845215444</c:v>
                </c:pt>
                <c:pt idx="91" formatCode="#,##0">
                  <c:v>24169276.260269146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5-47FF-BCD6-85A2181F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80367"/>
        <c:axId val="1868490927"/>
      </c:lineChart>
      <c:catAx>
        <c:axId val="186848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90927"/>
        <c:crosses val="autoZero"/>
        <c:auto val="1"/>
        <c:lblAlgn val="ctr"/>
        <c:lblOffset val="100"/>
        <c:noMultiLvlLbl val="0"/>
      </c:catAx>
      <c:valAx>
        <c:axId val="18684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8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RMSE!$D$2:$D$13</c:f>
              <c:numCache>
                <c:formatCode>General</c:formatCode>
                <c:ptCount val="12"/>
                <c:pt idx="0">
                  <c:v>3.50045556498918E-2</c:v>
                </c:pt>
                <c:pt idx="1">
                  <c:v>3.2978796264424098E-2</c:v>
                </c:pt>
                <c:pt idx="2">
                  <c:v>3.1631255688083303E-2</c:v>
                </c:pt>
                <c:pt idx="3">
                  <c:v>3.2930606629502403E-2</c:v>
                </c:pt>
                <c:pt idx="4">
                  <c:v>3.3632784583936898E-2</c:v>
                </c:pt>
                <c:pt idx="5">
                  <c:v>3.5088614344694E-2</c:v>
                </c:pt>
                <c:pt idx="6">
                  <c:v>3.4985944270086701E-2</c:v>
                </c:pt>
                <c:pt idx="7">
                  <c:v>3.5173648806833997E-2</c:v>
                </c:pt>
                <c:pt idx="8">
                  <c:v>3.5147240524412197E-2</c:v>
                </c:pt>
                <c:pt idx="9">
                  <c:v>3.55628061571212E-2</c:v>
                </c:pt>
                <c:pt idx="10">
                  <c:v>3.8417282160790801E-2</c:v>
                </c:pt>
                <c:pt idx="11">
                  <c:v>3.8546860033519099E-2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7-457F-A593-F62FC492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46032"/>
        <c:axId val="1315172144"/>
      </c:lineChart>
      <c:catAx>
        <c:axId val="88194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72144"/>
        <c:crosses val="autoZero"/>
        <c:auto val="1"/>
        <c:lblAlgn val="ctr"/>
        <c:lblOffset val="100"/>
        <c:noMultiLvlLbl val="0"/>
      </c:catAx>
      <c:valAx>
        <c:axId val="1315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328449</xdr:colOff>
      <xdr:row>82</xdr:row>
      <xdr:rowOff>89995</xdr:rowOff>
    </xdr:from>
    <xdr:to>
      <xdr:col>15</xdr:col>
      <xdr:colOff>13138</xdr:colOff>
      <xdr:row>96</xdr:row>
      <xdr:rowOff>166195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9BCEC-E1DE-4B4E-A20E-5A57BF50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83</xdr:row>
      <xdr:rowOff>57150</xdr:rowOff>
    </xdr:from>
    <xdr:to>
      <xdr:col>13</xdr:col>
      <xdr:colOff>486103</xdr:colOff>
      <xdr:row>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E524F-A277-FAFB-3113-4DBE880F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9</xdr:row>
      <xdr:rowOff>71437</xdr:rowOff>
    </xdr:from>
    <xdr:to>
      <xdr:col>14</xdr:col>
      <xdr:colOff>257175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06216-D2A6-21BF-16E6-75240897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D334-401C-5BB2-3DC9-0B8C3DF2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E48C-8253-4367-A946-560AD5136E3A}">
  <dimension ref="A1:F95"/>
  <sheetViews>
    <sheetView zoomScale="145" zoomScaleNormal="145" workbookViewId="0">
      <selection activeCell="F95" sqref="F95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  <col min="6" max="6" width="15.28515625" customWidth="1"/>
  </cols>
  <sheetData>
    <row r="1" spans="1:6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469</v>
      </c>
    </row>
    <row r="2" spans="1:6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  <c r="F2" s="4">
        <v>2</v>
      </c>
    </row>
    <row r="3" spans="1:6" x14ac:dyDescent="0.25">
      <c r="A3">
        <v>1380.1</v>
      </c>
      <c r="B3" s="4">
        <v>0.03</v>
      </c>
      <c r="C3" s="4">
        <v>7996</v>
      </c>
      <c r="D3" s="4">
        <v>262789</v>
      </c>
      <c r="E3" s="4">
        <v>82973</v>
      </c>
      <c r="F3">
        <v>1.0891195597798899</v>
      </c>
    </row>
    <row r="4" spans="1:6" x14ac:dyDescent="0.25">
      <c r="B4" s="4">
        <v>0.04</v>
      </c>
      <c r="C4" s="4">
        <v>8014.2</v>
      </c>
      <c r="D4" s="4">
        <v>280451.7</v>
      </c>
      <c r="E4" s="4">
        <v>101030</v>
      </c>
      <c r="F4">
        <v>0.80900152229792122</v>
      </c>
    </row>
    <row r="5" spans="1:6" x14ac:dyDescent="0.25">
      <c r="B5" s="4">
        <v>0.04</v>
      </c>
      <c r="C5" s="4">
        <v>7999.4</v>
      </c>
      <c r="D5" s="4">
        <v>297210.09999999998</v>
      </c>
      <c r="E5" s="4">
        <v>94155</v>
      </c>
      <c r="F5">
        <v>0.68530139760482034</v>
      </c>
    </row>
    <row r="6" spans="1:6" x14ac:dyDescent="0.25">
      <c r="B6" s="4">
        <v>0.02</v>
      </c>
      <c r="C6" s="4">
        <v>7995.7</v>
      </c>
      <c r="D6" s="4">
        <v>320957.2</v>
      </c>
      <c r="E6" s="4">
        <v>88252</v>
      </c>
      <c r="F6">
        <v>0.22987355703690734</v>
      </c>
    </row>
    <row r="7" spans="1:6" x14ac:dyDescent="0.25">
      <c r="B7" s="4">
        <v>0.03</v>
      </c>
      <c r="C7" s="4">
        <v>8001.7</v>
      </c>
      <c r="D7" s="4">
        <v>339325.9</v>
      </c>
      <c r="E7" s="4">
        <v>90205</v>
      </c>
      <c r="F7">
        <v>3.8530937175850131</v>
      </c>
    </row>
    <row r="8" spans="1:6" x14ac:dyDescent="0.25">
      <c r="B8" s="4">
        <v>0.09</v>
      </c>
      <c r="C8" s="4">
        <v>8015.4</v>
      </c>
      <c r="D8" s="4">
        <v>364553.9</v>
      </c>
      <c r="E8" s="4">
        <v>109948</v>
      </c>
      <c r="F8">
        <v>3.5107667739601265</v>
      </c>
    </row>
    <row r="9" spans="1:6" x14ac:dyDescent="0.25">
      <c r="B9" s="4">
        <v>0.02</v>
      </c>
      <c r="C9" s="4">
        <v>8025.5</v>
      </c>
      <c r="D9" s="4">
        <v>382101.5</v>
      </c>
      <c r="E9" s="4">
        <v>102571</v>
      </c>
      <c r="F9">
        <v>3.2085477540340164</v>
      </c>
    </row>
    <row r="10" spans="1:6" x14ac:dyDescent="0.25">
      <c r="B10" s="4">
        <v>0.04</v>
      </c>
      <c r="C10" s="4">
        <v>8107.5</v>
      </c>
      <c r="D10" s="4">
        <v>417524</v>
      </c>
      <c r="E10" s="4">
        <v>95730</v>
      </c>
      <c r="F10">
        <v>2.2084736355226644</v>
      </c>
    </row>
    <row r="11" spans="1:6" x14ac:dyDescent="0.25">
      <c r="B11" s="4">
        <v>0.04</v>
      </c>
      <c r="C11" s="4">
        <v>8189.8</v>
      </c>
      <c r="D11" s="4">
        <v>427087.7</v>
      </c>
      <c r="E11" s="4">
        <v>99151</v>
      </c>
      <c r="F11">
        <v>5.0817968692764168</v>
      </c>
    </row>
    <row r="12" spans="1:6" x14ac:dyDescent="0.25">
      <c r="B12" s="4">
        <v>0.03</v>
      </c>
      <c r="C12" s="4">
        <v>8438.6</v>
      </c>
      <c r="D12" s="4">
        <v>463829</v>
      </c>
      <c r="E12" s="4">
        <v>121091</v>
      </c>
      <c r="F12">
        <v>4.2212570805583862</v>
      </c>
    </row>
    <row r="13" spans="1:6" x14ac:dyDescent="0.25">
      <c r="B13" s="4">
        <v>0.03</v>
      </c>
      <c r="C13" s="4">
        <v>8376.6</v>
      </c>
      <c r="D13" s="4">
        <v>486347.8</v>
      </c>
      <c r="E13" s="4">
        <v>108974</v>
      </c>
      <c r="F13">
        <v>3.8669746675262036</v>
      </c>
    </row>
    <row r="14" spans="1:6" x14ac:dyDescent="0.25">
      <c r="B14" s="4">
        <v>0.03</v>
      </c>
      <c r="C14" s="4">
        <v>8434.2000000000007</v>
      </c>
      <c r="D14" s="4">
        <v>526596.4</v>
      </c>
      <c r="E14" s="4">
        <v>100788</v>
      </c>
      <c r="F14">
        <v>2.1959640511251806</v>
      </c>
    </row>
    <row r="15" spans="1:6" x14ac:dyDescent="0.25">
      <c r="B15" s="4">
        <v>0.01</v>
      </c>
      <c r="C15" s="4">
        <v>8619.9</v>
      </c>
      <c r="D15" s="4">
        <v>552124.4</v>
      </c>
      <c r="E15" s="4">
        <v>106263</v>
      </c>
      <c r="F15">
        <v>6.4820125523497962</v>
      </c>
    </row>
    <row r="16" spans="1:6" x14ac:dyDescent="0.25">
      <c r="B16" s="4">
        <v>0.04</v>
      </c>
      <c r="C16" s="4">
        <v>8778.2999999999993</v>
      </c>
      <c r="D16" s="4">
        <v>602224.69999999995</v>
      </c>
      <c r="E16" s="4">
        <v>129026</v>
      </c>
      <c r="F16">
        <v>6.0433341307542472</v>
      </c>
    </row>
    <row r="17" spans="2:6" x14ac:dyDescent="0.25">
      <c r="B17" s="4">
        <v>0.06</v>
      </c>
      <c r="C17" s="4">
        <v>8816.4</v>
      </c>
      <c r="D17" s="4">
        <v>625978.6</v>
      </c>
      <c r="E17" s="4">
        <v>116625</v>
      </c>
      <c r="F17">
        <v>3.9699877501020828</v>
      </c>
    </row>
    <row r="18" spans="2:6" x14ac:dyDescent="0.25">
      <c r="B18" s="4">
        <v>7.0000000000000007E-2</v>
      </c>
      <c r="C18" s="4">
        <v>8882.5</v>
      </c>
      <c r="D18" s="4">
        <v>685867.2</v>
      </c>
      <c r="E18" s="4">
        <v>108003</v>
      </c>
      <c r="F18">
        <v>0.73040247678018577</v>
      </c>
    </row>
    <row r="19" spans="2:6" x14ac:dyDescent="0.25">
      <c r="B19" s="4">
        <v>0.04</v>
      </c>
      <c r="C19" s="4">
        <v>8987.4</v>
      </c>
      <c r="D19" s="4">
        <v>704586.3</v>
      </c>
      <c r="E19" s="4">
        <v>114613</v>
      </c>
      <c r="F19">
        <v>9.1142377105725796</v>
      </c>
    </row>
    <row r="20" spans="2:6" x14ac:dyDescent="0.25">
      <c r="B20" s="4">
        <v>0.05</v>
      </c>
      <c r="C20" s="4">
        <v>9034.4</v>
      </c>
      <c r="D20" s="4">
        <v>784948.5</v>
      </c>
      <c r="E20" s="4">
        <v>134648</v>
      </c>
      <c r="F20">
        <v>5.1838638979899052</v>
      </c>
    </row>
    <row r="21" spans="2:6" x14ac:dyDescent="0.25">
      <c r="B21" s="4">
        <v>0.04</v>
      </c>
      <c r="C21" s="4">
        <v>9098.7000000000007</v>
      </c>
      <c r="D21" s="4">
        <v>832123.7</v>
      </c>
      <c r="E21" s="4">
        <v>124978</v>
      </c>
      <c r="F21">
        <v>0.19523668216338594</v>
      </c>
    </row>
    <row r="22" spans="2:6" x14ac:dyDescent="0.25">
      <c r="B22" s="4">
        <v>0.09</v>
      </c>
      <c r="C22" s="4">
        <v>9152</v>
      </c>
      <c r="D22" s="4">
        <v>921019.4</v>
      </c>
      <c r="E22" s="4">
        <v>114137</v>
      </c>
      <c r="F22">
        <v>6.0991805069930072</v>
      </c>
    </row>
    <row r="23" spans="2:6" x14ac:dyDescent="0.25">
      <c r="B23" s="4">
        <v>0.13</v>
      </c>
      <c r="C23" s="4">
        <v>9174.4</v>
      </c>
      <c r="D23" s="4">
        <v>961139.19999999995</v>
      </c>
      <c r="E23" s="4">
        <v>119459</v>
      </c>
      <c r="F23">
        <v>5.8663236832926406</v>
      </c>
    </row>
    <row r="24" spans="2:6" x14ac:dyDescent="0.25">
      <c r="B24" s="4">
        <v>0.17</v>
      </c>
      <c r="C24" s="4">
        <v>9224.6</v>
      </c>
      <c r="D24" s="4">
        <v>1059966.2</v>
      </c>
      <c r="E24" s="4">
        <v>142149</v>
      </c>
      <c r="F24">
        <v>5.1992281508141271</v>
      </c>
    </row>
    <row r="25" spans="2:6" x14ac:dyDescent="0.25">
      <c r="B25" s="4">
        <v>0.06</v>
      </c>
      <c r="C25" s="4">
        <v>9263.2999999999993</v>
      </c>
      <c r="D25" s="4">
        <v>1137397.7</v>
      </c>
      <c r="E25" s="4">
        <v>135025</v>
      </c>
      <c r="F25">
        <v>5.8304815778394312</v>
      </c>
    </row>
    <row r="26" spans="2:6" x14ac:dyDescent="0.25">
      <c r="B26" s="4">
        <v>0.2</v>
      </c>
      <c r="C26" s="4">
        <v>9299.3812500000004</v>
      </c>
      <c r="D26" s="4">
        <v>1284199.3999999999</v>
      </c>
      <c r="E26" s="4">
        <v>127515</v>
      </c>
      <c r="F26">
        <v>2.8056705385640575</v>
      </c>
    </row>
    <row r="27" spans="2:6" x14ac:dyDescent="0.25">
      <c r="B27" s="4">
        <v>0.16</v>
      </c>
      <c r="C27" s="4">
        <v>9303.9</v>
      </c>
      <c r="D27" s="4">
        <v>1341072.8</v>
      </c>
      <c r="E27" s="4">
        <v>128821</v>
      </c>
      <c r="F27">
        <v>5.0610496673438021</v>
      </c>
    </row>
    <row r="28" spans="2:6" x14ac:dyDescent="0.25">
      <c r="B28" s="4">
        <v>0.13</v>
      </c>
      <c r="C28" s="4">
        <v>9369.2000000000007</v>
      </c>
      <c r="D28" s="4">
        <v>1451175.9</v>
      </c>
      <c r="E28" s="4">
        <v>154626</v>
      </c>
      <c r="F28">
        <v>5.9518635529180708</v>
      </c>
    </row>
    <row r="29" spans="2:6" x14ac:dyDescent="0.25">
      <c r="B29" s="4">
        <v>0.16</v>
      </c>
      <c r="C29" s="4">
        <v>9429.8382820000006</v>
      </c>
      <c r="D29" s="4">
        <v>1523166.6</v>
      </c>
      <c r="E29" s="4">
        <v>148498</v>
      </c>
      <c r="F29">
        <v>4.5541290015518419</v>
      </c>
    </row>
    <row r="30" spans="2:6" x14ac:dyDescent="0.25">
      <c r="B30" s="4">
        <v>0.13</v>
      </c>
      <c r="C30" s="4">
        <v>9304.7000000000007</v>
      </c>
      <c r="D30" s="4">
        <v>1640293</v>
      </c>
      <c r="E30" s="4">
        <v>133297</v>
      </c>
      <c r="F30">
        <v>2.9794404978129334</v>
      </c>
    </row>
    <row r="31" spans="2:6" x14ac:dyDescent="0.25">
      <c r="B31" s="4">
        <v>0.12</v>
      </c>
      <c r="C31" s="4">
        <v>9328.4</v>
      </c>
      <c r="D31" s="4">
        <v>1622664</v>
      </c>
      <c r="E31" s="4">
        <v>134172</v>
      </c>
      <c r="F31">
        <v>5.8324257107328155</v>
      </c>
    </row>
    <row r="32" spans="2:6" x14ac:dyDescent="0.25">
      <c r="B32" s="4">
        <v>0.08</v>
      </c>
      <c r="C32" s="4">
        <v>9722.9</v>
      </c>
      <c r="D32" s="4">
        <v>1670609.2</v>
      </c>
      <c r="E32" s="4">
        <v>158555</v>
      </c>
      <c r="F32">
        <v>7.2965164714231339</v>
      </c>
    </row>
    <row r="33" spans="2:6" x14ac:dyDescent="0.25">
      <c r="B33" s="4">
        <v>0.05</v>
      </c>
      <c r="C33" s="4">
        <v>10000</v>
      </c>
      <c r="D33" s="4">
        <v>1704943.8</v>
      </c>
      <c r="E33" s="4">
        <v>142645</v>
      </c>
      <c r="F33">
        <v>5.13246</v>
      </c>
    </row>
    <row r="34" spans="2:6" x14ac:dyDescent="0.25">
      <c r="B34" s="4">
        <v>7.0000000000000007E-2</v>
      </c>
      <c r="C34" s="4">
        <v>9870</v>
      </c>
      <c r="D34" s="4">
        <v>1901366</v>
      </c>
      <c r="E34" s="4">
        <v>134537</v>
      </c>
      <c r="F34">
        <v>3.9488652482269506</v>
      </c>
    </row>
    <row r="35" spans="2:6" x14ac:dyDescent="0.25">
      <c r="B35" s="4">
        <v>0.11</v>
      </c>
      <c r="C35" s="4">
        <v>9950</v>
      </c>
      <c r="D35" s="4">
        <v>1970485.1</v>
      </c>
      <c r="E35" s="4">
        <v>132990</v>
      </c>
      <c r="F35">
        <v>6.9825728643216083</v>
      </c>
    </row>
    <row r="36" spans="2:6" x14ac:dyDescent="0.25">
      <c r="B36" s="4">
        <v>0.18</v>
      </c>
      <c r="C36" s="4">
        <v>9920</v>
      </c>
      <c r="D36" s="4">
        <v>2116613.7999999998</v>
      </c>
      <c r="E36" s="4">
        <v>155087</v>
      </c>
      <c r="F36">
        <v>3.8834879032258063</v>
      </c>
    </row>
    <row r="37" spans="2:6" x14ac:dyDescent="0.25">
      <c r="B37" s="4">
        <v>0.13</v>
      </c>
      <c r="C37" s="4">
        <v>10030</v>
      </c>
      <c r="D37" s="4">
        <v>2171922.7999999998</v>
      </c>
      <c r="E37" s="4">
        <v>148677</v>
      </c>
      <c r="F37">
        <v>2.7007976071784645</v>
      </c>
    </row>
    <row r="38" spans="2:6" x14ac:dyDescent="0.25">
      <c r="B38" s="4">
        <v>0.17</v>
      </c>
      <c r="C38" s="4">
        <v>10050</v>
      </c>
      <c r="D38" s="4">
        <v>2355889.1</v>
      </c>
      <c r="E38" s="4">
        <v>151143</v>
      </c>
      <c r="F38">
        <v>2.8394626865671642</v>
      </c>
    </row>
    <row r="39" spans="2:6" x14ac:dyDescent="0.25">
      <c r="B39" s="4">
        <v>0.22</v>
      </c>
      <c r="C39" s="4">
        <v>10420</v>
      </c>
      <c r="D39" s="4">
        <v>2466278.2000000002</v>
      </c>
      <c r="E39" s="4">
        <v>141584</v>
      </c>
      <c r="F39">
        <v>9.5826295585412673</v>
      </c>
    </row>
    <row r="40" spans="2:6" x14ac:dyDescent="0.25">
      <c r="B40" s="4">
        <v>0.13</v>
      </c>
      <c r="C40" s="4">
        <v>10570</v>
      </c>
      <c r="D40" s="4">
        <v>2612714</v>
      </c>
      <c r="E40" s="4">
        <v>163787</v>
      </c>
      <c r="F40">
        <v>12.261069063386945</v>
      </c>
    </row>
    <row r="41" spans="2:6" x14ac:dyDescent="0.25">
      <c r="B41" s="4">
        <v>0.16</v>
      </c>
      <c r="C41" s="4">
        <v>10680</v>
      </c>
      <c r="D41" s="4">
        <v>2706761</v>
      </c>
      <c r="E41" s="4">
        <v>165449</v>
      </c>
      <c r="F41">
        <v>10.073529962546816</v>
      </c>
    </row>
    <row r="42" spans="2:6" x14ac:dyDescent="0.25">
      <c r="B42" s="4">
        <v>7.0000000000000007E-2</v>
      </c>
      <c r="C42" s="4">
        <v>11200</v>
      </c>
      <c r="D42" s="4">
        <v>2948874.2</v>
      </c>
      <c r="E42" s="4">
        <v>155711</v>
      </c>
      <c r="F42">
        <v>8.7008749999999999</v>
      </c>
    </row>
    <row r="43" spans="2:6" x14ac:dyDescent="0.25">
      <c r="B43" s="4">
        <v>0.06</v>
      </c>
      <c r="C43" s="4">
        <v>11800</v>
      </c>
      <c r="D43" s="4">
        <v>3024739.2</v>
      </c>
      <c r="E43" s="4">
        <v>155711</v>
      </c>
      <c r="F43">
        <v>7.5213644067796617</v>
      </c>
    </row>
    <row r="44" spans="2:6" x14ac:dyDescent="0.25">
      <c r="B44" s="4">
        <v>0.05</v>
      </c>
      <c r="C44" s="4">
        <v>12550</v>
      </c>
      <c r="D44" s="4">
        <v>3182474.1</v>
      </c>
      <c r="E44" s="4">
        <v>168949.57321005376</v>
      </c>
      <c r="F44">
        <v>14.599545816733066</v>
      </c>
    </row>
    <row r="45" spans="2:6" x14ac:dyDescent="0.25">
      <c r="B45" s="4">
        <v>0.28000000000000003</v>
      </c>
      <c r="C45" s="4">
        <v>15150</v>
      </c>
      <c r="D45" s="4">
        <v>3257388.5</v>
      </c>
      <c r="E45" s="4">
        <v>163253.32706329328</v>
      </c>
      <c r="F45">
        <v>10.691511551155115</v>
      </c>
    </row>
    <row r="46" spans="2:6" x14ac:dyDescent="0.25">
      <c r="B46" s="4">
        <v>0.37</v>
      </c>
      <c r="C46" s="4">
        <v>19150</v>
      </c>
      <c r="D46" s="4">
        <v>3542551.9</v>
      </c>
      <c r="E46" s="4">
        <v>157997.18223545633</v>
      </c>
      <c r="F46">
        <v>7.0143185378590083</v>
      </c>
    </row>
    <row r="47" spans="2:6" x14ac:dyDescent="0.25">
      <c r="B47" s="4">
        <v>0.2</v>
      </c>
      <c r="C47" s="4">
        <v>18280</v>
      </c>
      <c r="D47" s="4">
        <v>3767342.8</v>
      </c>
      <c r="E47" s="4">
        <v>139814.12127188113</v>
      </c>
      <c r="F47">
        <v>6.0636761487964987</v>
      </c>
    </row>
    <row r="48" spans="2:6" x14ac:dyDescent="0.25">
      <c r="B48" s="4">
        <v>0.18</v>
      </c>
      <c r="C48" s="4">
        <v>24380</v>
      </c>
      <c r="D48" s="4">
        <v>4023699.9</v>
      </c>
      <c r="E48" s="4">
        <v>152612.54944723236</v>
      </c>
      <c r="F48">
        <v>3.8286341263330601</v>
      </c>
    </row>
    <row r="49" spans="2:6" x14ac:dyDescent="0.25">
      <c r="B49" s="4">
        <v>0.12</v>
      </c>
      <c r="C49" s="4">
        <v>31000</v>
      </c>
      <c r="D49" s="4">
        <v>4300474.0999999996</v>
      </c>
      <c r="E49" s="4">
        <v>150955.65585020103</v>
      </c>
      <c r="F49">
        <v>3.2230774193548384</v>
      </c>
    </row>
    <row r="50" spans="2:6" x14ac:dyDescent="0.25">
      <c r="B50" s="4">
        <v>0.13</v>
      </c>
      <c r="C50" s="4">
        <v>34050</v>
      </c>
      <c r="D50" s="4">
        <v>4606935.9000000004</v>
      </c>
      <c r="E50" s="4">
        <v>147979.07760326803</v>
      </c>
      <c r="F50">
        <v>3.5660822320117473</v>
      </c>
    </row>
    <row r="51" spans="2:6" x14ac:dyDescent="0.25">
      <c r="B51" s="4">
        <v>0.19</v>
      </c>
      <c r="C51" s="4">
        <v>33000</v>
      </c>
      <c r="D51" s="4">
        <v>4729530.5</v>
      </c>
      <c r="E51" s="4">
        <v>137670.72934250158</v>
      </c>
      <c r="F51">
        <v>1.8204515151515155</v>
      </c>
    </row>
    <row r="52" spans="2:6" x14ac:dyDescent="0.25">
      <c r="B52" s="4">
        <v>0.1</v>
      </c>
      <c r="C52" s="4">
        <v>29300</v>
      </c>
      <c r="D52" s="4">
        <v>5064000</v>
      </c>
      <c r="E52" s="4">
        <v>154714.3458129119</v>
      </c>
      <c r="F52">
        <v>5.4453686006825945</v>
      </c>
    </row>
    <row r="53" spans="2:6" x14ac:dyDescent="0.25">
      <c r="B53" s="4">
        <v>0.27</v>
      </c>
      <c r="C53" s="4">
        <v>29450</v>
      </c>
      <c r="D53" s="4">
        <v>5507600</v>
      </c>
      <c r="E53" s="4">
        <v>145883.67102728283</v>
      </c>
      <c r="F53">
        <v>4.2917317487266553</v>
      </c>
    </row>
    <row r="54" spans="2:6" x14ac:dyDescent="0.25">
      <c r="B54" s="4">
        <v>0.25</v>
      </c>
      <c r="C54" s="4">
        <v>30170</v>
      </c>
      <c r="D54" s="4">
        <v>6395500</v>
      </c>
      <c r="E54" s="4">
        <v>145143.72318033173</v>
      </c>
      <c r="F54">
        <v>8.7300099436526359</v>
      </c>
    </row>
    <row r="55" spans="2:6" x14ac:dyDescent="0.25">
      <c r="B55" s="4">
        <v>0.14000000000000001</v>
      </c>
      <c r="C55" s="4">
        <v>32070</v>
      </c>
      <c r="D55" s="4">
        <v>6654000</v>
      </c>
      <c r="E55" s="4">
        <v>139118.23893014243</v>
      </c>
      <c r="F55">
        <v>4.3138384783286554</v>
      </c>
    </row>
    <row r="56" spans="2:6" x14ac:dyDescent="0.25">
      <c r="B56" s="4">
        <v>0.08</v>
      </c>
      <c r="C56" s="4">
        <v>31710</v>
      </c>
      <c r="D56" s="4">
        <v>7065900</v>
      </c>
      <c r="E56" s="4">
        <v>159466.17084250294</v>
      </c>
      <c r="F56">
        <v>6.9889403973509934</v>
      </c>
    </row>
    <row r="57" spans="2:6" x14ac:dyDescent="0.25">
      <c r="B57" s="4">
        <v>0.19</v>
      </c>
      <c r="C57" s="4">
        <v>35070</v>
      </c>
      <c r="D57" s="4">
        <v>7423800</v>
      </c>
      <c r="E57" s="4">
        <v>151391.50945260032</v>
      </c>
      <c r="F57">
        <v>4.2877359566581124</v>
      </c>
    </row>
    <row r="58" spans="2:6" x14ac:dyDescent="0.25">
      <c r="B58" s="4">
        <v>0.02</v>
      </c>
      <c r="C58" s="4">
        <v>33380</v>
      </c>
      <c r="D58" s="4">
        <v>7823900</v>
      </c>
      <c r="E58" s="4">
        <v>141442.34460386439</v>
      </c>
      <c r="F58">
        <v>3.5500838825644099</v>
      </c>
    </row>
    <row r="59" spans="2:6" x14ac:dyDescent="0.25">
      <c r="B59" s="4">
        <v>0.08</v>
      </c>
      <c r="C59" s="4">
        <v>32720</v>
      </c>
      <c r="D59" s="4">
        <v>8166700</v>
      </c>
      <c r="E59" s="4">
        <v>137970.14599870256</v>
      </c>
      <c r="F59">
        <v>3.0592909535452324</v>
      </c>
    </row>
    <row r="60" spans="2:6" x14ac:dyDescent="0.25">
      <c r="B60" s="4">
        <v>-0.04</v>
      </c>
      <c r="C60" s="4">
        <v>33880</v>
      </c>
      <c r="D60" s="4">
        <v>8727500</v>
      </c>
      <c r="E60" s="4">
        <v>156562.08792904599</v>
      </c>
      <c r="F60">
        <v>5.2922077922077921</v>
      </c>
    </row>
    <row r="61" spans="2:6" x14ac:dyDescent="0.25">
      <c r="B61" s="4">
        <v>0.02</v>
      </c>
      <c r="C61" s="4">
        <v>33840</v>
      </c>
      <c r="D61" s="4">
        <v>9251700</v>
      </c>
      <c r="E61" s="4">
        <v>148514.15145202682</v>
      </c>
      <c r="F61">
        <v>5.124113475177305</v>
      </c>
    </row>
    <row r="62" spans="2:6" x14ac:dyDescent="0.25">
      <c r="B62" s="4">
        <v>0.08</v>
      </c>
      <c r="C62" s="4">
        <v>34250</v>
      </c>
      <c r="D62" s="4">
        <v>10172800</v>
      </c>
      <c r="E62" s="4">
        <v>142566.35742704911</v>
      </c>
      <c r="F62">
        <v>6.3532846715328466</v>
      </c>
    </row>
    <row r="63" spans="2:6" x14ac:dyDescent="0.25">
      <c r="B63" s="4">
        <v>0.06</v>
      </c>
      <c r="C63" s="4">
        <v>34550</v>
      </c>
      <c r="D63" s="4">
        <v>10595000</v>
      </c>
      <c r="E63" s="4">
        <v>150948.26059759018</v>
      </c>
      <c r="F63">
        <v>1.2619392185238785</v>
      </c>
    </row>
    <row r="64" spans="2:6" x14ac:dyDescent="0.25">
      <c r="B64" s="4">
        <v>0.01</v>
      </c>
      <c r="C64" s="4">
        <v>35600</v>
      </c>
      <c r="D64" s="4">
        <v>11227100</v>
      </c>
      <c r="E64" s="4">
        <v>175006.51096321954</v>
      </c>
      <c r="F64">
        <v>5.6629213483146064</v>
      </c>
    </row>
    <row r="65" spans="2:6" x14ac:dyDescent="0.25">
      <c r="B65" s="4">
        <v>0.05</v>
      </c>
      <c r="C65" s="4">
        <v>39180</v>
      </c>
      <c r="D65" s="4">
        <v>11848600</v>
      </c>
      <c r="E65" s="4">
        <v>165059.37161224303</v>
      </c>
      <c r="F65">
        <v>4.5150587034201122</v>
      </c>
    </row>
    <row r="66" spans="2:6" x14ac:dyDescent="0.25">
      <c r="B66" s="4">
        <v>0.04</v>
      </c>
      <c r="C66" s="4">
        <v>37480</v>
      </c>
      <c r="D66" s="4">
        <v>12533900</v>
      </c>
      <c r="E66" s="4">
        <v>171603.19385380473</v>
      </c>
      <c r="F66">
        <v>8.4578441835645677</v>
      </c>
    </row>
    <row r="67" spans="2:6" x14ac:dyDescent="0.25">
      <c r="B67" s="4">
        <v>0.06</v>
      </c>
      <c r="C67" s="4">
        <v>37420</v>
      </c>
      <c r="D67" s="4">
        <v>13149100</v>
      </c>
      <c r="E67" s="4">
        <v>161820.91399132702</v>
      </c>
      <c r="F67">
        <v>5.048102618920363</v>
      </c>
    </row>
    <row r="68" spans="2:6" x14ac:dyDescent="0.25">
      <c r="B68" s="4">
        <v>7.0000000000000007E-2</v>
      </c>
      <c r="C68" s="4">
        <v>38920</v>
      </c>
      <c r="D68" s="4">
        <v>13899500</v>
      </c>
      <c r="E68" s="4">
        <v>189571.50105313794</v>
      </c>
      <c r="F68">
        <v>6.6238437821171638</v>
      </c>
    </row>
    <row r="69" spans="2:6" x14ac:dyDescent="0.25">
      <c r="B69" s="4">
        <v>7.0000000000000007E-2</v>
      </c>
      <c r="C69" s="4">
        <v>41940</v>
      </c>
      <c r="D69" s="4">
        <v>14450100</v>
      </c>
      <c r="E69" s="4">
        <v>174708.36206460898</v>
      </c>
      <c r="F69">
        <v>4.5994277539341919</v>
      </c>
    </row>
    <row r="70" spans="2:6" x14ac:dyDescent="0.25">
      <c r="B70" s="4">
        <v>0.06</v>
      </c>
      <c r="C70" s="4">
        <v>48990</v>
      </c>
      <c r="D70" s="4">
        <v>15299800</v>
      </c>
      <c r="E70" s="4">
        <v>176902.02713981614</v>
      </c>
      <c r="F70">
        <v>5.7093284343743624</v>
      </c>
    </row>
    <row r="71" spans="2:6" x14ac:dyDescent="0.25">
      <c r="B71" s="4">
        <v>0.51</v>
      </c>
      <c r="C71" s="4">
        <v>74910</v>
      </c>
      <c r="D71" s="4">
        <v>15827500</v>
      </c>
      <c r="E71" s="4">
        <v>165904.5797690161</v>
      </c>
      <c r="F71">
        <v>4.3518889333867303</v>
      </c>
    </row>
    <row r="72" spans="2:6" x14ac:dyDescent="0.25">
      <c r="B72" s="4">
        <v>0.26</v>
      </c>
      <c r="C72" s="4">
        <v>141590</v>
      </c>
      <c r="D72" s="4">
        <v>16723700</v>
      </c>
      <c r="E72" s="4">
        <v>185757.65634927992</v>
      </c>
      <c r="F72">
        <v>2.1512818701885728</v>
      </c>
    </row>
    <row r="73" spans="2:6" x14ac:dyDescent="0.25">
      <c r="B73" s="4">
        <v>0.48</v>
      </c>
      <c r="C73" s="4">
        <v>99700</v>
      </c>
      <c r="D73" s="4">
        <v>17645800</v>
      </c>
      <c r="E73" s="4">
        <v>154536.81603447182</v>
      </c>
      <c r="F73">
        <v>2.6440220661985956</v>
      </c>
    </row>
    <row r="74" spans="2:6" x14ac:dyDescent="0.25">
      <c r="B74" s="4">
        <v>0.2</v>
      </c>
      <c r="C74" s="4">
        <v>128940</v>
      </c>
      <c r="D74" s="4">
        <v>18828900</v>
      </c>
      <c r="E74" s="4">
        <v>165161.17108956235</v>
      </c>
      <c r="F74">
        <v>1.6383899488134015</v>
      </c>
    </row>
    <row r="75" spans="2:6" x14ac:dyDescent="0.25">
      <c r="B75" s="4">
        <v>0.56999999999999995</v>
      </c>
      <c r="C75" s="4">
        <v>132000</v>
      </c>
      <c r="D75" s="4">
        <v>19799100</v>
      </c>
      <c r="E75" s="4">
        <v>149620.78725306675</v>
      </c>
      <c r="F75">
        <v>1.2521363636363636</v>
      </c>
    </row>
    <row r="76" spans="2:6" x14ac:dyDescent="0.25">
      <c r="B76" s="4">
        <v>0.39</v>
      </c>
      <c r="C76" s="4">
        <v>113940</v>
      </c>
      <c r="D76" s="4">
        <v>21264400</v>
      </c>
      <c r="E76" s="4">
        <v>171163.8211311975</v>
      </c>
      <c r="F76">
        <v>0.53246445497630335</v>
      </c>
    </row>
    <row r="77" spans="2:6" x14ac:dyDescent="0.25">
      <c r="B77" s="4">
        <v>0.24</v>
      </c>
      <c r="C77" s="4">
        <v>129400</v>
      </c>
      <c r="D77" s="4">
        <v>22623100</v>
      </c>
      <c r="E77" s="4">
        <v>160391.40073269987</v>
      </c>
      <c r="F77">
        <v>0.53182380216383307</v>
      </c>
    </row>
    <row r="78" spans="2:6" x14ac:dyDescent="0.25">
      <c r="B78" s="4">
        <v>0.15</v>
      </c>
      <c r="C78" s="4">
        <v>149030</v>
      </c>
      <c r="D78" s="4">
        <v>24721500</v>
      </c>
      <c r="E78" s="4">
        <v>155826.52623191918</v>
      </c>
      <c r="F78">
        <v>1.1809031738576126</v>
      </c>
    </row>
    <row r="79" spans="2:6" x14ac:dyDescent="0.25">
      <c r="B79" s="4">
        <v>0.24</v>
      </c>
      <c r="C79" s="4">
        <v>186020</v>
      </c>
      <c r="D79" s="4">
        <v>26571700</v>
      </c>
      <c r="E79" s="4">
        <v>142944.9360730206</v>
      </c>
      <c r="F79">
        <v>4.1097731426728311E-2</v>
      </c>
    </row>
    <row r="80" spans="2:6" x14ac:dyDescent="0.25">
      <c r="B80" s="4">
        <v>0.13</v>
      </c>
      <c r="C80" s="4">
        <v>269450</v>
      </c>
      <c r="D80" s="4">
        <v>28958900</v>
      </c>
      <c r="E80" s="4">
        <v>170011.11618507517</v>
      </c>
      <c r="F80">
        <v>0.15820745964000743</v>
      </c>
    </row>
    <row r="81" spans="1:6" x14ac:dyDescent="0.25">
      <c r="B81" s="4">
        <v>0.28000000000000003</v>
      </c>
      <c r="C81" s="4">
        <v>253990</v>
      </c>
      <c r="D81" s="4">
        <v>31300200</v>
      </c>
      <c r="E81" s="4">
        <v>157380.6658904567</v>
      </c>
      <c r="F81">
        <v>6.7904248198747977E-2</v>
      </c>
    </row>
    <row r="82" spans="1:6" x14ac:dyDescent="0.25">
      <c r="B82" s="4">
        <v>0.16</v>
      </c>
      <c r="C82" s="4">
        <v>239630</v>
      </c>
      <c r="D82" s="4">
        <v>34761700</v>
      </c>
      <c r="E82" s="4">
        <v>160627.91766891093</v>
      </c>
      <c r="F82">
        <v>1.3335892834786964</v>
      </c>
    </row>
    <row r="83" spans="1:6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154812.35658938621</v>
      </c>
      <c r="F83">
        <v>0.10377194074442923</v>
      </c>
    </row>
    <row r="84" spans="1:6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172927.17722197273</v>
      </c>
      <c r="F84">
        <v>0.8487845645143709</v>
      </c>
    </row>
    <row r="85" spans="1:6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161608.076435397</v>
      </c>
      <c r="F85">
        <v>1.3940244708994709</v>
      </c>
    </row>
    <row r="86" spans="1:6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164670.82576866384</v>
      </c>
      <c r="F86">
        <v>6.4382077625570773</v>
      </c>
    </row>
    <row r="87" spans="1:6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162039.95190190905</v>
      </c>
      <c r="F87">
        <v>1.2471406102547971</v>
      </c>
    </row>
    <row r="88" spans="1:6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178065.28944656224</v>
      </c>
      <c r="F88">
        <v>3.2038272383354349</v>
      </c>
    </row>
    <row r="89" spans="1:6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167849.71335475566</v>
      </c>
      <c r="F89">
        <v>2.7264613831398283</v>
      </c>
    </row>
    <row r="90" spans="1:6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169909.09084289774</v>
      </c>
      <c r="F90">
        <v>3.3510893970893969</v>
      </c>
    </row>
    <row r="91" spans="1:6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169172.99727046007</v>
      </c>
      <c r="F91">
        <v>1.502305641025641</v>
      </c>
    </row>
    <row r="92" spans="1:6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185849.61249036549</v>
      </c>
      <c r="F92">
        <v>1.7235386178861789</v>
      </c>
    </row>
    <row r="93" spans="1:6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177049.27645534891</v>
      </c>
      <c r="F93">
        <v>1.9398948412698414</v>
      </c>
    </row>
    <row r="94" spans="1:6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176769.61933124717</v>
      </c>
      <c r="F94">
        <v>1.8241343804537522</v>
      </c>
    </row>
    <row r="95" spans="1:6" x14ac:dyDescent="0.25">
      <c r="A95">
        <v>1403.1</v>
      </c>
      <c r="B95" s="4">
        <v>0.16</v>
      </c>
      <c r="C95" s="4">
        <v>625356</v>
      </c>
      <c r="D95" s="4">
        <v>83539900</v>
      </c>
      <c r="E95" s="4">
        <v>177112.09602974396</v>
      </c>
      <c r="F95" s="12">
        <v>1.8241343804537522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F768-D302-4CF3-B2E7-36D24BCE157B}">
  <dimension ref="A1:B9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391</v>
      </c>
      <c r="B1" t="s">
        <v>393</v>
      </c>
    </row>
    <row r="2" spans="1:2" x14ac:dyDescent="0.25">
      <c r="A2" t="s">
        <v>392</v>
      </c>
      <c r="B2">
        <v>2</v>
      </c>
    </row>
    <row r="3" spans="1:2" x14ac:dyDescent="0.25">
      <c r="A3">
        <v>1380.1</v>
      </c>
      <c r="B3" s="1">
        <v>9.6</v>
      </c>
    </row>
    <row r="4" spans="1:2" x14ac:dyDescent="0.25">
      <c r="A4">
        <v>1380.2</v>
      </c>
      <c r="B4" s="1">
        <v>9.8000000000000007</v>
      </c>
    </row>
    <row r="5" spans="1:2" x14ac:dyDescent="0.25">
      <c r="A5">
        <v>1380.3</v>
      </c>
      <c r="B5" s="1">
        <v>10.1</v>
      </c>
    </row>
    <row r="6" spans="1:2" x14ac:dyDescent="0.25">
      <c r="A6">
        <v>1380.4</v>
      </c>
      <c r="B6" s="1">
        <v>10.5</v>
      </c>
    </row>
    <row r="7" spans="1:2" x14ac:dyDescent="0.25">
      <c r="A7">
        <v>1381.1</v>
      </c>
      <c r="B7" s="1">
        <v>10.9</v>
      </c>
    </row>
    <row r="8" spans="1:2" x14ac:dyDescent="0.25">
      <c r="A8">
        <v>1381.2</v>
      </c>
      <c r="B8" s="1">
        <v>11.1</v>
      </c>
    </row>
    <row r="9" spans="1:2" x14ac:dyDescent="0.25">
      <c r="A9">
        <v>1381.3</v>
      </c>
      <c r="B9" s="1">
        <v>11.4</v>
      </c>
    </row>
    <row r="10" spans="1:2" x14ac:dyDescent="0.25">
      <c r="A10">
        <v>1381.4</v>
      </c>
      <c r="B10" s="1">
        <v>11.7</v>
      </c>
    </row>
    <row r="11" spans="1:2" x14ac:dyDescent="0.25">
      <c r="B11" s="1">
        <v>12.2</v>
      </c>
    </row>
    <row r="12" spans="1:2" x14ac:dyDescent="0.25">
      <c r="B12" s="1">
        <v>12.6</v>
      </c>
    </row>
    <row r="13" spans="1:2" x14ac:dyDescent="0.25">
      <c r="B13" s="1">
        <v>13.1</v>
      </c>
    </row>
    <row r="14" spans="1:2" x14ac:dyDescent="0.25">
      <c r="B14" s="1">
        <v>13.3</v>
      </c>
    </row>
    <row r="15" spans="1:2" x14ac:dyDescent="0.25">
      <c r="B15" s="1">
        <v>13.9</v>
      </c>
    </row>
    <row r="16" spans="1:2" x14ac:dyDescent="0.25">
      <c r="B16" s="1">
        <v>14.5</v>
      </c>
    </row>
    <row r="17" spans="2:2" x14ac:dyDescent="0.25">
      <c r="B17" s="2">
        <v>15</v>
      </c>
    </row>
    <row r="18" spans="2:2" x14ac:dyDescent="0.25">
      <c r="B18" s="1">
        <v>15.4</v>
      </c>
    </row>
    <row r="19" spans="2:2" x14ac:dyDescent="0.25">
      <c r="B19" s="1">
        <v>15.8</v>
      </c>
    </row>
    <row r="20" spans="2:2" x14ac:dyDescent="0.25">
      <c r="B20" s="1">
        <v>16.100000000000001</v>
      </c>
    </row>
    <row r="21" spans="2:2" x14ac:dyDescent="0.25">
      <c r="B21" s="1">
        <v>16.8</v>
      </c>
    </row>
    <row r="22" spans="2:2" x14ac:dyDescent="0.25">
      <c r="B22" s="1">
        <v>17.100000000000001</v>
      </c>
    </row>
    <row r="23" spans="2:2" x14ac:dyDescent="0.25">
      <c r="B23" s="1">
        <v>17.600000000000001</v>
      </c>
    </row>
    <row r="24" spans="2:2" x14ac:dyDescent="0.25">
      <c r="B24" s="1">
        <v>18.399999999999999</v>
      </c>
    </row>
    <row r="25" spans="2:2" x14ac:dyDescent="0.25">
      <c r="B25" s="1">
        <v>19.2</v>
      </c>
    </row>
    <row r="26" spans="2:2" x14ac:dyDescent="0.25">
      <c r="B26" s="1">
        <v>19.7</v>
      </c>
    </row>
    <row r="27" spans="2:2" x14ac:dyDescent="0.25">
      <c r="B27" s="1">
        <v>20.399999999999999</v>
      </c>
    </row>
    <row r="28" spans="2:2" x14ac:dyDescent="0.25">
      <c r="B28" s="1">
        <v>21.3</v>
      </c>
    </row>
    <row r="29" spans="2:2" x14ac:dyDescent="0.25">
      <c r="B29" s="1">
        <v>22.7</v>
      </c>
    </row>
    <row r="30" spans="2:2" x14ac:dyDescent="0.25">
      <c r="B30" s="1">
        <v>23.7</v>
      </c>
    </row>
    <row r="31" spans="2:2" x14ac:dyDescent="0.25">
      <c r="B31" s="1">
        <v>25.8</v>
      </c>
    </row>
    <row r="32" spans="2:2" x14ac:dyDescent="0.25">
      <c r="B32" s="1">
        <v>27.6</v>
      </c>
    </row>
    <row r="33" spans="2:2" x14ac:dyDescent="0.25">
      <c r="B33" s="2">
        <v>29</v>
      </c>
    </row>
    <row r="34" spans="2:2" x14ac:dyDescent="0.25">
      <c r="B34" s="1">
        <v>28.8</v>
      </c>
    </row>
    <row r="35" spans="2:2" x14ac:dyDescent="0.25">
      <c r="B35" s="1">
        <v>29.3</v>
      </c>
    </row>
    <row r="36" spans="2:2" x14ac:dyDescent="0.25">
      <c r="B36" s="1">
        <v>29.8</v>
      </c>
    </row>
    <row r="37" spans="2:2" x14ac:dyDescent="0.25">
      <c r="B37" s="1">
        <v>30.7</v>
      </c>
    </row>
    <row r="38" spans="2:2" x14ac:dyDescent="0.25">
      <c r="B38" s="2">
        <v>31</v>
      </c>
    </row>
    <row r="39" spans="2:2" x14ac:dyDescent="0.25">
      <c r="B39" s="1">
        <v>31.9</v>
      </c>
    </row>
    <row r="40" spans="2:2" x14ac:dyDescent="0.25">
      <c r="B40" s="1">
        <v>33.200000000000003</v>
      </c>
    </row>
    <row r="41" spans="2:2" x14ac:dyDescent="0.25">
      <c r="B41" s="1">
        <v>35.200000000000003</v>
      </c>
    </row>
    <row r="42" spans="2:2" x14ac:dyDescent="0.25">
      <c r="B42" s="1">
        <v>38.299999999999997</v>
      </c>
    </row>
    <row r="43" spans="2:2" x14ac:dyDescent="0.25">
      <c r="B43" s="1">
        <v>40.5</v>
      </c>
    </row>
    <row r="44" spans="2:2" x14ac:dyDescent="0.25">
      <c r="B44" s="2">
        <v>43</v>
      </c>
    </row>
    <row r="45" spans="2:2" x14ac:dyDescent="0.25">
      <c r="B45" s="1">
        <v>44.9</v>
      </c>
    </row>
    <row r="46" spans="2:2" x14ac:dyDescent="0.25">
      <c r="B46" s="1">
        <v>47.5</v>
      </c>
    </row>
    <row r="47" spans="2:2" x14ac:dyDescent="0.25">
      <c r="B47" s="1">
        <v>49.3</v>
      </c>
    </row>
    <row r="48" spans="2:2" x14ac:dyDescent="0.25">
      <c r="B48" s="1">
        <v>53.6</v>
      </c>
    </row>
    <row r="49" spans="2:2" x14ac:dyDescent="0.25">
      <c r="B49" s="1">
        <v>59.1</v>
      </c>
    </row>
    <row r="50" spans="2:2" x14ac:dyDescent="0.25">
      <c r="B50" s="1">
        <v>64.900000000000006</v>
      </c>
    </row>
    <row r="51" spans="2:2" x14ac:dyDescent="0.25">
      <c r="B51" s="1">
        <v>69.7</v>
      </c>
    </row>
    <row r="52" spans="2:2" x14ac:dyDescent="0.25">
      <c r="B52" s="1">
        <v>73.5</v>
      </c>
    </row>
    <row r="53" spans="2:2" x14ac:dyDescent="0.25">
      <c r="B53" s="1">
        <v>76.099999999999994</v>
      </c>
    </row>
    <row r="54" spans="2:2" x14ac:dyDescent="0.25">
      <c r="B54" s="1">
        <v>77.599999999999994</v>
      </c>
    </row>
    <row r="55" spans="2:2" x14ac:dyDescent="0.25">
      <c r="B55" s="1">
        <v>79.900000000000006</v>
      </c>
    </row>
    <row r="56" spans="2:2" x14ac:dyDescent="0.25">
      <c r="B56" s="1">
        <v>83.9</v>
      </c>
    </row>
    <row r="57" spans="2:2" x14ac:dyDescent="0.25">
      <c r="B57" s="1">
        <v>87.4</v>
      </c>
    </row>
    <row r="58" spans="2:2" x14ac:dyDescent="0.25">
      <c r="B58" s="1">
        <v>88.6</v>
      </c>
    </row>
    <row r="59" spans="2:2" x14ac:dyDescent="0.25">
      <c r="B59" s="1">
        <v>91.2</v>
      </c>
    </row>
    <row r="60" spans="2:2" x14ac:dyDescent="0.25">
      <c r="B60" s="1">
        <v>93.6</v>
      </c>
    </row>
    <row r="61" spans="2:2" x14ac:dyDescent="0.25">
      <c r="B61" s="1">
        <v>96.2</v>
      </c>
    </row>
    <row r="62" spans="2:2" x14ac:dyDescent="0.25">
      <c r="B62" s="1">
        <v>96.2</v>
      </c>
    </row>
    <row r="63" spans="2:2" x14ac:dyDescent="0.25">
      <c r="B63" s="1">
        <v>97.6</v>
      </c>
    </row>
    <row r="64" spans="2:2" x14ac:dyDescent="0.25">
      <c r="B64" s="1">
        <v>99.8</v>
      </c>
    </row>
    <row r="65" spans="2:2" x14ac:dyDescent="0.25">
      <c r="B65" s="1">
        <v>101.3</v>
      </c>
    </row>
    <row r="66" spans="2:2" x14ac:dyDescent="0.25">
      <c r="B66" s="1">
        <v>103.8</v>
      </c>
    </row>
    <row r="67" spans="2:2" x14ac:dyDescent="0.25">
      <c r="B67" s="1">
        <v>105.3</v>
      </c>
    </row>
    <row r="68" spans="2:2" x14ac:dyDescent="0.25">
      <c r="B68" s="2">
        <v>107</v>
      </c>
    </row>
    <row r="69" spans="2:2" x14ac:dyDescent="0.25">
      <c r="B69" s="1">
        <v>110.3</v>
      </c>
    </row>
    <row r="70" spans="2:2" x14ac:dyDescent="0.25">
      <c r="B70" s="1">
        <v>111.4</v>
      </c>
    </row>
    <row r="71" spans="2:2" x14ac:dyDescent="0.25">
      <c r="B71" s="1">
        <v>116.1</v>
      </c>
    </row>
    <row r="72" spans="2:2" x14ac:dyDescent="0.25">
      <c r="B72" s="1">
        <v>134.4</v>
      </c>
    </row>
    <row r="73" spans="2:2" x14ac:dyDescent="0.25">
      <c r="B73" s="2">
        <v>151</v>
      </c>
    </row>
    <row r="74" spans="2:2" x14ac:dyDescent="0.25">
      <c r="B74" s="1">
        <v>163.30000000000001</v>
      </c>
    </row>
    <row r="75" spans="2:2" x14ac:dyDescent="0.25">
      <c r="B75" s="1">
        <v>173.3</v>
      </c>
    </row>
    <row r="76" spans="2:2" x14ac:dyDescent="0.25">
      <c r="B76" s="1">
        <v>180.8</v>
      </c>
    </row>
    <row r="77" spans="2:2" x14ac:dyDescent="0.25">
      <c r="B77" s="1">
        <v>192.6</v>
      </c>
    </row>
    <row r="78" spans="2:2" x14ac:dyDescent="0.25">
      <c r="B78" s="1">
        <v>199.5</v>
      </c>
    </row>
    <row r="79" spans="2:2" x14ac:dyDescent="0.25">
      <c r="B79" s="1">
        <v>212.8</v>
      </c>
    </row>
    <row r="80" spans="2:2" x14ac:dyDescent="0.25">
      <c r="B80" s="1">
        <v>243.1</v>
      </c>
    </row>
    <row r="81" spans="1:2" x14ac:dyDescent="0.25">
      <c r="B81" s="1">
        <v>277.7</v>
      </c>
    </row>
    <row r="82" spans="1:2" x14ac:dyDescent="0.25">
      <c r="B82" s="1">
        <v>294.89999999999998</v>
      </c>
    </row>
    <row r="83" spans="1:2" x14ac:dyDescent="0.25">
      <c r="B83" s="1">
        <v>312.60000000000002</v>
      </c>
    </row>
    <row r="84" spans="1:2" x14ac:dyDescent="0.25">
      <c r="B84" s="1">
        <v>347.5</v>
      </c>
    </row>
    <row r="85" spans="1:2" x14ac:dyDescent="0.25">
      <c r="B85" s="1">
        <v>374.9</v>
      </c>
    </row>
    <row r="86" spans="1:2" x14ac:dyDescent="0.25">
      <c r="B86" s="1">
        <v>396.6</v>
      </c>
    </row>
    <row r="87" spans="1:2" x14ac:dyDescent="0.25">
      <c r="B87" s="1">
        <v>473.2</v>
      </c>
    </row>
    <row r="88" spans="1:2" x14ac:dyDescent="0.25">
      <c r="B88" s="1">
        <v>515.70000000000005</v>
      </c>
    </row>
    <row r="89" spans="1:2" x14ac:dyDescent="0.25">
      <c r="A89">
        <v>1401.3</v>
      </c>
      <c r="B89" s="1">
        <v>554.4</v>
      </c>
    </row>
    <row r="90" spans="1:2" x14ac:dyDescent="0.25">
      <c r="A90">
        <v>1401.4</v>
      </c>
      <c r="B90">
        <v>625.79999999999995</v>
      </c>
    </row>
    <row r="91" spans="1:2" x14ac:dyDescent="0.25">
      <c r="A91">
        <v>1402.1</v>
      </c>
      <c r="B91">
        <v>680.10019999999997</v>
      </c>
    </row>
    <row r="92" spans="1:2" x14ac:dyDescent="0.25">
      <c r="A92">
        <v>1402.2</v>
      </c>
      <c r="B92">
        <v>726.1</v>
      </c>
    </row>
    <row r="93" spans="1:2" x14ac:dyDescent="0.25">
      <c r="A93">
        <v>1402.3</v>
      </c>
      <c r="B93">
        <v>781.9</v>
      </c>
    </row>
    <row r="94" spans="1:2" x14ac:dyDescent="0.25">
      <c r="A94">
        <v>1402.4</v>
      </c>
      <c r="B94">
        <v>831.3</v>
      </c>
    </row>
    <row r="95" spans="1:2" x14ac:dyDescent="0.25">
      <c r="A95">
        <v>1403.1</v>
      </c>
      <c r="B95">
        <v>897.26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6A08-0DC8-45E0-A48C-98A882EA5AE6}">
  <dimension ref="A1:F26"/>
  <sheetViews>
    <sheetView workbookViewId="0">
      <selection activeCell="B4" sqref="B4:F26"/>
    </sheetView>
  </sheetViews>
  <sheetFormatPr defaultRowHeight="15" x14ac:dyDescent="0.25"/>
  <cols>
    <col min="1" max="1" width="7.28515625" bestFit="1" customWidth="1"/>
    <col min="2" max="2" width="8" bestFit="1" customWidth="1"/>
    <col min="3" max="5" width="12" bestFit="1" customWidth="1"/>
    <col min="6" max="6" width="17" bestFit="1" customWidth="1"/>
  </cols>
  <sheetData>
    <row r="1" spans="1:6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454</v>
      </c>
    </row>
    <row r="2" spans="1:6" x14ac:dyDescent="0.25">
      <c r="A2" t="s">
        <v>392</v>
      </c>
      <c r="B2" s="4">
        <v>0</v>
      </c>
      <c r="C2" s="4">
        <v>4</v>
      </c>
      <c r="D2" s="4">
        <v>4</v>
      </c>
      <c r="E2" s="4">
        <v>4</v>
      </c>
      <c r="F2" s="4">
        <v>4</v>
      </c>
    </row>
    <row r="3" spans="1:6" x14ac:dyDescent="0.25">
      <c r="A3">
        <v>1379</v>
      </c>
      <c r="B3">
        <v>3.6666666666666702E-2</v>
      </c>
      <c r="C3">
        <v>7774.4083333333301</v>
      </c>
      <c r="D3">
        <v>216053.33333333299</v>
      </c>
      <c r="E3">
        <v>47964132.7843289</v>
      </c>
      <c r="F3">
        <v>14150.253339383</v>
      </c>
    </row>
    <row r="4" spans="1:6" x14ac:dyDescent="0.25">
      <c r="A4">
        <v>1380</v>
      </c>
      <c r="B4">
        <v>3.2500000000000001E-2</v>
      </c>
      <c r="C4">
        <v>8001.3249999999998</v>
      </c>
      <c r="D4">
        <v>320957.2</v>
      </c>
      <c r="E4">
        <v>52730063.153997347</v>
      </c>
      <c r="F4">
        <v>37871.520036461668</v>
      </c>
    </row>
    <row r="5" spans="1:6" x14ac:dyDescent="0.25">
      <c r="B5">
        <v>4.4999999999999998E-2</v>
      </c>
      <c r="C5">
        <v>8037.5249999999996</v>
      </c>
      <c r="D5">
        <v>417524</v>
      </c>
      <c r="E5">
        <v>56331267.979171291</v>
      </c>
      <c r="F5">
        <v>55589.176055887401</v>
      </c>
    </row>
    <row r="6" spans="1:6" x14ac:dyDescent="0.25">
      <c r="B6">
        <v>3.2500000000000001E-2</v>
      </c>
      <c r="C6">
        <v>8359.7999999999993</v>
      </c>
      <c r="D6">
        <v>526596.4</v>
      </c>
      <c r="E6">
        <v>61679561.121086992</v>
      </c>
      <c r="F6">
        <v>82312.248091792499</v>
      </c>
    </row>
    <row r="7" spans="1:6" x14ac:dyDescent="0.25">
      <c r="B7">
        <v>4.4999999999999998E-2</v>
      </c>
      <c r="C7">
        <v>8774.2749999999996</v>
      </c>
      <c r="D7">
        <v>685867.2</v>
      </c>
      <c r="E7">
        <v>64002479.3335061</v>
      </c>
      <c r="F7">
        <v>110235.5307917623</v>
      </c>
    </row>
    <row r="8" spans="1:6" x14ac:dyDescent="0.25">
      <c r="B8">
        <v>5.5E-2</v>
      </c>
      <c r="C8">
        <v>9068.125</v>
      </c>
      <c r="D8">
        <v>921019.4</v>
      </c>
      <c r="E8">
        <v>66933079.878745027</v>
      </c>
      <c r="F8">
        <v>136025.12957172291</v>
      </c>
    </row>
    <row r="9" spans="1:6" x14ac:dyDescent="0.25">
      <c r="B9">
        <v>0.14000000000000001</v>
      </c>
      <c r="C9">
        <v>9240.4203125000004</v>
      </c>
      <c r="D9">
        <v>1284199.3999999999</v>
      </c>
      <c r="E9">
        <v>74151723.123767853</v>
      </c>
      <c r="F9">
        <v>142977.6371747485</v>
      </c>
    </row>
    <row r="10" spans="1:6" x14ac:dyDescent="0.25">
      <c r="B10">
        <v>0.14499999999999999</v>
      </c>
      <c r="C10">
        <v>9351.9095705</v>
      </c>
      <c r="D10">
        <v>1640293</v>
      </c>
      <c r="E10">
        <v>79965445.57781294</v>
      </c>
      <c r="F10">
        <v>110060.1257608398</v>
      </c>
    </row>
    <row r="11" spans="1:6" x14ac:dyDescent="0.25">
      <c r="B11">
        <v>0.08</v>
      </c>
      <c r="C11">
        <v>9730.3250000000007</v>
      </c>
      <c r="D11">
        <v>1901366</v>
      </c>
      <c r="E11">
        <v>80625810.458188459</v>
      </c>
      <c r="F11">
        <v>102717.1775005005</v>
      </c>
    </row>
    <row r="12" spans="1:6" x14ac:dyDescent="0.25">
      <c r="B12">
        <v>0.14749999999999999</v>
      </c>
      <c r="C12">
        <v>9987.5</v>
      </c>
      <c r="D12">
        <v>2355889.1</v>
      </c>
      <c r="E12">
        <v>83170418.404259205</v>
      </c>
      <c r="F12">
        <v>109206.49235137949</v>
      </c>
    </row>
    <row r="13" spans="1:6" x14ac:dyDescent="0.25">
      <c r="B13">
        <v>0.14499999999999999</v>
      </c>
      <c r="C13">
        <v>10717.5</v>
      </c>
      <c r="D13">
        <v>2948874.2</v>
      </c>
      <c r="E13">
        <v>88636074.631489277</v>
      </c>
      <c r="F13">
        <v>102764.8088758888</v>
      </c>
    </row>
    <row r="14" spans="1:6" x14ac:dyDescent="0.25">
      <c r="B14">
        <v>0.19</v>
      </c>
      <c r="C14">
        <v>14662.5</v>
      </c>
      <c r="D14">
        <v>3542551.9</v>
      </c>
      <c r="E14">
        <v>88651434.106136143</v>
      </c>
      <c r="F14">
        <v>95047.000047778769</v>
      </c>
    </row>
    <row r="15" spans="1:6" x14ac:dyDescent="0.25">
      <c r="B15">
        <v>0.1575</v>
      </c>
      <c r="C15">
        <v>26927.5</v>
      </c>
      <c r="D15">
        <v>4606935.9000000004</v>
      </c>
      <c r="E15">
        <v>81164479.103592753</v>
      </c>
      <c r="F15">
        <v>80967.363478467494</v>
      </c>
    </row>
    <row r="16" spans="1:6" x14ac:dyDescent="0.25">
      <c r="B16">
        <v>0.20250000000000001</v>
      </c>
      <c r="C16">
        <v>30480</v>
      </c>
      <c r="D16">
        <v>6395500</v>
      </c>
      <c r="E16">
        <v>80073485.455286771</v>
      </c>
      <c r="F16">
        <v>64998.567283379663</v>
      </c>
    </row>
    <row r="17" spans="2:6" x14ac:dyDescent="0.25">
      <c r="B17">
        <v>0.1075</v>
      </c>
      <c r="C17">
        <v>33057.5</v>
      </c>
      <c r="D17">
        <v>7823900</v>
      </c>
      <c r="E17">
        <v>81172283.401929408</v>
      </c>
      <c r="F17">
        <v>74622.115175591549</v>
      </c>
    </row>
    <row r="18" spans="2:6" x14ac:dyDescent="0.25">
      <c r="B18">
        <v>3.5000000000000003E-2</v>
      </c>
      <c r="C18">
        <v>33672.5</v>
      </c>
      <c r="D18">
        <v>10172800</v>
      </c>
      <c r="E18">
        <v>80375474.562137023</v>
      </c>
      <c r="F18">
        <v>79106.717942069343</v>
      </c>
    </row>
    <row r="19" spans="2:6" x14ac:dyDescent="0.25">
      <c r="B19">
        <v>0.04</v>
      </c>
      <c r="C19">
        <v>36702.5</v>
      </c>
      <c r="D19">
        <v>12533900</v>
      </c>
      <c r="E19">
        <v>90944369.699207559</v>
      </c>
      <c r="F19">
        <v>91300.420734810919</v>
      </c>
    </row>
    <row r="20" spans="2:6" x14ac:dyDescent="0.25">
      <c r="B20">
        <v>6.5000000000000002E-2</v>
      </c>
      <c r="C20">
        <v>41817.5</v>
      </c>
      <c r="D20">
        <v>15299800</v>
      </c>
      <c r="E20">
        <v>96487286.231144264</v>
      </c>
      <c r="F20">
        <v>109305.50298150659</v>
      </c>
    </row>
    <row r="21" spans="2:6" x14ac:dyDescent="0.25">
      <c r="B21">
        <v>0.36249999999999999</v>
      </c>
      <c r="C21">
        <v>111285</v>
      </c>
      <c r="D21">
        <v>18828900</v>
      </c>
      <c r="E21">
        <v>92144333.816686288</v>
      </c>
      <c r="F21">
        <v>94042.49232705473</v>
      </c>
    </row>
    <row r="22" spans="2:6" x14ac:dyDescent="0.25">
      <c r="B22">
        <v>0.33750000000000002</v>
      </c>
      <c r="C22">
        <v>131092.5</v>
      </c>
      <c r="D22">
        <v>24721500</v>
      </c>
      <c r="E22">
        <v>87428734.112124443</v>
      </c>
      <c r="F22">
        <v>79974.184347867995</v>
      </c>
    </row>
    <row r="23" spans="2:6" x14ac:dyDescent="0.25">
      <c r="B23">
        <v>0.20250000000000001</v>
      </c>
      <c r="C23">
        <v>237272.5</v>
      </c>
      <c r="D23">
        <v>34761700</v>
      </c>
      <c r="E23">
        <v>86293698.960134</v>
      </c>
      <c r="F23">
        <v>76243.588906951249</v>
      </c>
    </row>
    <row r="24" spans="2:6" x14ac:dyDescent="0.25">
      <c r="B24">
        <v>0.34</v>
      </c>
      <c r="C24">
        <v>270350</v>
      </c>
      <c r="D24">
        <v>48324400</v>
      </c>
      <c r="E24">
        <v>89442187.14871417</v>
      </c>
      <c r="F24">
        <v>83629.540714459697</v>
      </c>
    </row>
    <row r="25" spans="2:6" x14ac:dyDescent="0.25">
      <c r="B25">
        <v>0.22</v>
      </c>
      <c r="C25">
        <v>378075</v>
      </c>
      <c r="D25">
        <v>63376800</v>
      </c>
      <c r="E25">
        <v>92703703.890851721</v>
      </c>
      <c r="F25">
        <v>89646.823923207237</v>
      </c>
    </row>
    <row r="26" spans="2:6" x14ac:dyDescent="0.25">
      <c r="B26">
        <v>0.22425</v>
      </c>
      <c r="C26">
        <v>514125</v>
      </c>
      <c r="D26">
        <v>78808900</v>
      </c>
      <c r="E26">
        <v>96907701.923198804</v>
      </c>
      <c r="F26">
        <v>85029.115117261928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F57D-53D8-4EF8-9712-F9599B439C26}">
  <dimension ref="A1:B26"/>
  <sheetViews>
    <sheetView workbookViewId="0">
      <selection activeCell="B4" sqref="B4:B26"/>
    </sheetView>
  </sheetViews>
  <sheetFormatPr defaultRowHeight="15" x14ac:dyDescent="0.25"/>
  <cols>
    <col min="1" max="1" width="7.28515625" bestFit="1" customWidth="1"/>
  </cols>
  <sheetData>
    <row r="1" spans="1:2" x14ac:dyDescent="0.25">
      <c r="A1" t="s">
        <v>391</v>
      </c>
      <c r="B1" t="s">
        <v>393</v>
      </c>
    </row>
    <row r="2" spans="1:2" x14ac:dyDescent="0.25">
      <c r="A2" t="s">
        <v>392</v>
      </c>
      <c r="B2">
        <v>4</v>
      </c>
    </row>
    <row r="3" spans="1:2" x14ac:dyDescent="0.25">
      <c r="A3">
        <v>1379</v>
      </c>
      <c r="B3">
        <v>8.1866666666666692</v>
      </c>
    </row>
    <row r="4" spans="1:2" x14ac:dyDescent="0.25">
      <c r="A4">
        <v>1380</v>
      </c>
      <c r="B4">
        <v>10.5</v>
      </c>
    </row>
    <row r="5" spans="1:2" x14ac:dyDescent="0.25">
      <c r="B5">
        <v>11.7</v>
      </c>
    </row>
    <row r="6" spans="1:2" x14ac:dyDescent="0.25">
      <c r="B6">
        <v>13.3</v>
      </c>
    </row>
    <row r="7" spans="1:2" x14ac:dyDescent="0.25">
      <c r="B7">
        <v>15.4</v>
      </c>
    </row>
    <row r="8" spans="1:2" x14ac:dyDescent="0.25">
      <c r="B8">
        <v>17.100000000000001</v>
      </c>
    </row>
    <row r="9" spans="1:2" x14ac:dyDescent="0.25">
      <c r="B9">
        <v>19.7</v>
      </c>
    </row>
    <row r="10" spans="1:2" x14ac:dyDescent="0.25">
      <c r="B10">
        <v>23.7</v>
      </c>
    </row>
    <row r="11" spans="1:2" x14ac:dyDescent="0.25">
      <c r="B11">
        <v>28.8</v>
      </c>
    </row>
    <row r="12" spans="1:2" x14ac:dyDescent="0.25">
      <c r="B12">
        <v>31</v>
      </c>
    </row>
    <row r="13" spans="1:2" x14ac:dyDescent="0.25">
      <c r="B13">
        <v>38.299999999999997</v>
      </c>
    </row>
    <row r="14" spans="1:2" x14ac:dyDescent="0.25">
      <c r="B14">
        <v>47.5</v>
      </c>
    </row>
    <row r="15" spans="1:2" x14ac:dyDescent="0.25">
      <c r="B15">
        <v>64.900000000000006</v>
      </c>
    </row>
    <row r="16" spans="1:2" x14ac:dyDescent="0.25">
      <c r="B16">
        <v>77.599999999999994</v>
      </c>
    </row>
    <row r="17" spans="2:2" x14ac:dyDescent="0.25">
      <c r="B17">
        <v>88.6</v>
      </c>
    </row>
    <row r="18" spans="2:2" x14ac:dyDescent="0.25">
      <c r="B18">
        <v>96.2</v>
      </c>
    </row>
    <row r="19" spans="2:2" x14ac:dyDescent="0.25">
      <c r="B19">
        <v>103.8</v>
      </c>
    </row>
    <row r="20" spans="2:2" x14ac:dyDescent="0.25">
      <c r="B20">
        <v>111.4</v>
      </c>
    </row>
    <row r="21" spans="2:2" x14ac:dyDescent="0.25">
      <c r="B21">
        <v>163.30000000000001</v>
      </c>
    </row>
    <row r="22" spans="2:2" x14ac:dyDescent="0.25">
      <c r="B22">
        <v>199.5</v>
      </c>
    </row>
    <row r="23" spans="2:2" x14ac:dyDescent="0.25">
      <c r="B23">
        <v>294.89999999999998</v>
      </c>
    </row>
    <row r="24" spans="2:2" x14ac:dyDescent="0.25">
      <c r="B24">
        <v>396.6</v>
      </c>
    </row>
    <row r="25" spans="2:2" x14ac:dyDescent="0.25">
      <c r="B25">
        <v>625.79999999999995</v>
      </c>
    </row>
    <row r="26" spans="2:2" x14ac:dyDescent="0.25">
      <c r="B26">
        <v>831.3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FFA1-78EB-46A9-A43E-6BFDE933E639}">
  <dimension ref="A1:E93"/>
  <sheetViews>
    <sheetView workbookViewId="0">
      <selection activeCell="E2" sqref="E2:E93"/>
    </sheetView>
  </sheetViews>
  <sheetFormatPr defaultRowHeight="15" x14ac:dyDescent="0.25"/>
  <cols>
    <col min="2" max="2" width="20.140625" customWidth="1"/>
    <col min="3" max="3" width="19.5703125" customWidth="1"/>
    <col min="4" max="4" width="16.7109375" customWidth="1"/>
    <col min="5" max="5" width="16.28515625" customWidth="1"/>
  </cols>
  <sheetData>
    <row r="1" spans="1:5" ht="31.5" x14ac:dyDescent="0.25">
      <c r="A1" t="s">
        <v>453</v>
      </c>
      <c r="B1" s="8" t="s">
        <v>463</v>
      </c>
      <c r="C1" s="8" t="s">
        <v>464</v>
      </c>
      <c r="D1" s="8" t="s">
        <v>465</v>
      </c>
      <c r="E1" s="10" t="s">
        <v>466</v>
      </c>
    </row>
    <row r="2" spans="1:5" x14ac:dyDescent="0.25">
      <c r="A2">
        <v>1380.1</v>
      </c>
      <c r="D2" s="4">
        <v>643718.31279999996</v>
      </c>
      <c r="E2">
        <f t="shared" ref="E2:E20" si="0">D2*E3/D3</f>
        <v>12302268.099561574</v>
      </c>
    </row>
    <row r="3" spans="1:5" x14ac:dyDescent="0.25">
      <c r="D3" s="4">
        <v>734373.45070000004</v>
      </c>
      <c r="E3">
        <f t="shared" si="0"/>
        <v>14034802.018314688</v>
      </c>
    </row>
    <row r="4" spans="1:5" x14ac:dyDescent="0.25">
      <c r="D4" s="4">
        <v>724802.23950000003</v>
      </c>
      <c r="E4">
        <f t="shared" si="0"/>
        <v>13851884.111710856</v>
      </c>
    </row>
    <row r="5" spans="1:5" x14ac:dyDescent="0.25">
      <c r="D5" s="4">
        <v>656215.70039999997</v>
      </c>
      <c r="E5">
        <f t="shared" si="0"/>
        <v>12541108.92441023</v>
      </c>
    </row>
    <row r="6" spans="1:5" x14ac:dyDescent="0.25">
      <c r="D6" s="4">
        <v>665037.54749999999</v>
      </c>
      <c r="E6">
        <f t="shared" si="0"/>
        <v>12709705.538798081</v>
      </c>
    </row>
    <row r="7" spans="1:5" x14ac:dyDescent="0.25">
      <c r="D7" s="4">
        <v>770873.73800000001</v>
      </c>
      <c r="E7">
        <f t="shared" si="0"/>
        <v>14732368.502204878</v>
      </c>
    </row>
    <row r="8" spans="1:5" x14ac:dyDescent="0.25">
      <c r="D8" s="4">
        <v>766544.31059999997</v>
      </c>
      <c r="E8">
        <f t="shared" si="0"/>
        <v>14649627.689129803</v>
      </c>
    </row>
    <row r="9" spans="1:5" x14ac:dyDescent="0.25">
      <c r="D9" s="4">
        <v>745087.7746</v>
      </c>
      <c r="E9">
        <f t="shared" si="0"/>
        <v>14239566.249038529</v>
      </c>
    </row>
    <row r="10" spans="1:5" x14ac:dyDescent="0.25">
      <c r="D10" s="4">
        <v>755571.71730000002</v>
      </c>
      <c r="E10">
        <f t="shared" si="0"/>
        <v>14439927.604729699</v>
      </c>
    </row>
    <row r="11" spans="1:5" x14ac:dyDescent="0.25">
      <c r="D11" s="4">
        <v>844148.82389999996</v>
      </c>
      <c r="E11">
        <f t="shared" si="0"/>
        <v>16132747.726836754</v>
      </c>
    </row>
    <row r="12" spans="1:5" x14ac:dyDescent="0.25">
      <c r="D12" s="4">
        <v>836813.81059999997</v>
      </c>
      <c r="E12">
        <f t="shared" si="0"/>
        <v>15992566.379908869</v>
      </c>
    </row>
    <row r="13" spans="1:5" x14ac:dyDescent="0.25">
      <c r="D13" s="4">
        <v>790859.38549999997</v>
      </c>
      <c r="E13">
        <f t="shared" si="0"/>
        <v>15114319.409611674</v>
      </c>
    </row>
    <row r="14" spans="1:5" x14ac:dyDescent="0.25">
      <c r="D14" s="4">
        <v>805168.76859999995</v>
      </c>
      <c r="E14">
        <f t="shared" si="0"/>
        <v>15387789.751739768</v>
      </c>
    </row>
    <row r="15" spans="1:5" x14ac:dyDescent="0.25">
      <c r="D15" s="4">
        <v>894254.85389999999</v>
      </c>
      <c r="E15">
        <f t="shared" si="0"/>
        <v>17090337.098161962</v>
      </c>
    </row>
    <row r="16" spans="1:5" x14ac:dyDescent="0.25">
      <c r="D16" s="4">
        <v>848830.2879</v>
      </c>
      <c r="E16">
        <f t="shared" si="0"/>
        <v>16222216.40293505</v>
      </c>
    </row>
    <row r="17" spans="1:5" x14ac:dyDescent="0.25">
      <c r="D17" s="4">
        <v>800686.92539999995</v>
      </c>
      <c r="E17">
        <f t="shared" si="0"/>
        <v>15302136.080669316</v>
      </c>
    </row>
    <row r="18" spans="1:5" x14ac:dyDescent="0.25">
      <c r="D18" s="4">
        <v>835257.92059999995</v>
      </c>
      <c r="E18">
        <f t="shared" si="0"/>
        <v>15962831.361449987</v>
      </c>
    </row>
    <row r="19" spans="1:5" x14ac:dyDescent="0.25">
      <c r="D19" s="4">
        <v>925904.40339999995</v>
      </c>
      <c r="E19">
        <f t="shared" si="0"/>
        <v>17695199.870335907</v>
      </c>
    </row>
    <row r="20" spans="1:5" x14ac:dyDescent="0.25">
      <c r="D20" s="4">
        <v>879755.65670000005</v>
      </c>
      <c r="E20">
        <f t="shared" si="0"/>
        <v>16813239.169400327</v>
      </c>
    </row>
    <row r="21" spans="1:5" x14ac:dyDescent="0.25">
      <c r="D21" s="4">
        <v>861367.03709999996</v>
      </c>
      <c r="E21">
        <f>D21*E22/D22</f>
        <v>16461809.477558795</v>
      </c>
    </row>
    <row r="22" spans="1:5" ht="15.75" x14ac:dyDescent="0.25">
      <c r="A22">
        <v>1385.1</v>
      </c>
      <c r="C22" s="11">
        <v>119458.76287421622</v>
      </c>
      <c r="D22" s="4">
        <v>884293.96799999999</v>
      </c>
      <c r="E22">
        <f t="shared" ref="E22:E40" si="1">C22*E23/C23</f>
        <v>16899972.017016571</v>
      </c>
    </row>
    <row r="23" spans="1:5" ht="15.75" x14ac:dyDescent="0.25">
      <c r="C23" s="11">
        <v>142148.87023235799</v>
      </c>
      <c r="D23" s="4">
        <v>959873.33039999998</v>
      </c>
      <c r="E23">
        <f t="shared" si="1"/>
        <v>20109968.254960734</v>
      </c>
    </row>
    <row r="24" spans="1:5" ht="15.75" x14ac:dyDescent="0.25">
      <c r="C24" s="11">
        <v>135024.60485426994</v>
      </c>
      <c r="D24" s="4">
        <v>948807.50289999996</v>
      </c>
      <c r="E24">
        <f t="shared" si="1"/>
        <v>19102090.03293141</v>
      </c>
    </row>
    <row r="25" spans="1:5" ht="15.75" x14ac:dyDescent="0.25">
      <c r="C25" s="11">
        <v>127514.96775272339</v>
      </c>
      <c r="D25" s="4">
        <v>913741.48620000004</v>
      </c>
      <c r="E25">
        <f t="shared" si="1"/>
        <v>18039692.818859149</v>
      </c>
    </row>
    <row r="26" spans="1:5" ht="15.75" x14ac:dyDescent="0.25">
      <c r="C26" s="11">
        <v>128820.6917880527</v>
      </c>
      <c r="E26">
        <f t="shared" si="1"/>
        <v>18224415.137490947</v>
      </c>
    </row>
    <row r="27" spans="1:5" ht="15.75" x14ac:dyDescent="0.25">
      <c r="C27" s="11">
        <v>154626.08700858578</v>
      </c>
      <c r="E27">
        <f t="shared" si="1"/>
        <v>21875134.822025631</v>
      </c>
    </row>
    <row r="28" spans="1:5" ht="15.75" x14ac:dyDescent="0.25">
      <c r="C28" s="11">
        <v>148497.8988865733</v>
      </c>
      <c r="E28">
        <f t="shared" si="1"/>
        <v>21008172.823716022</v>
      </c>
    </row>
    <row r="29" spans="1:5" ht="15.75" x14ac:dyDescent="0.25">
      <c r="C29" s="11">
        <v>133297.27607816222</v>
      </c>
      <c r="E29">
        <f t="shared" si="1"/>
        <v>18857722.794580337</v>
      </c>
    </row>
    <row r="30" spans="1:5" ht="15.75" x14ac:dyDescent="0.25">
      <c r="C30" s="11">
        <v>134172.17752315718</v>
      </c>
      <c r="E30">
        <f t="shared" si="1"/>
        <v>18981496.133449007</v>
      </c>
    </row>
    <row r="31" spans="1:5" ht="15.75" x14ac:dyDescent="0.25">
      <c r="C31" s="11">
        <v>158555.31894914844</v>
      </c>
      <c r="E31">
        <f t="shared" si="1"/>
        <v>22431007.896935981</v>
      </c>
    </row>
    <row r="32" spans="1:5" ht="15.75" x14ac:dyDescent="0.25">
      <c r="C32" s="11">
        <v>142645.36149809428</v>
      </c>
      <c r="E32">
        <f t="shared" si="1"/>
        <v>20180207.459651578</v>
      </c>
    </row>
    <row r="33" spans="1:5" ht="15.75" x14ac:dyDescent="0.25">
      <c r="C33" s="11">
        <v>134536.93616229587</v>
      </c>
      <c r="E33">
        <f t="shared" si="1"/>
        <v>19033098.968151886</v>
      </c>
    </row>
    <row r="34" spans="1:5" ht="15.75" x14ac:dyDescent="0.25">
      <c r="C34" s="11">
        <v>132990.12759591505</v>
      </c>
      <c r="E34">
        <f t="shared" si="1"/>
        <v>18814270.136691086</v>
      </c>
    </row>
    <row r="35" spans="1:5" ht="15.75" x14ac:dyDescent="0.25">
      <c r="C35" s="11">
        <v>155086.61332544219</v>
      </c>
      <c r="E35">
        <f t="shared" si="1"/>
        <v>21940286.02299837</v>
      </c>
    </row>
    <row r="36" spans="1:5" ht="15.75" x14ac:dyDescent="0.25">
      <c r="C36" s="11">
        <v>148676.96389629893</v>
      </c>
      <c r="E36">
        <f t="shared" si="1"/>
        <v>21033505.361746542</v>
      </c>
    </row>
    <row r="37" spans="1:5" ht="15.75" x14ac:dyDescent="0.25">
      <c r="C37" s="11">
        <v>151142.84792809765</v>
      </c>
      <c r="E37">
        <f t="shared" si="1"/>
        <v>21382356.882823203</v>
      </c>
    </row>
    <row r="38" spans="1:5" ht="15.75" x14ac:dyDescent="0.25">
      <c r="C38" s="11">
        <v>141583.87466440932</v>
      </c>
      <c r="E38">
        <f t="shared" si="1"/>
        <v>20030037.665874317</v>
      </c>
    </row>
    <row r="39" spans="1:5" ht="15.75" x14ac:dyDescent="0.25">
      <c r="C39" s="11">
        <v>163786.9770177404</v>
      </c>
      <c r="E39">
        <f t="shared" si="1"/>
        <v>23171136.731644396</v>
      </c>
    </row>
    <row r="40" spans="1:5" ht="15.75" x14ac:dyDescent="0.25">
      <c r="C40" s="11">
        <v>165448.66155711148</v>
      </c>
      <c r="E40">
        <f t="shared" si="1"/>
        <v>23406217.202434551</v>
      </c>
    </row>
    <row r="41" spans="1:5" ht="15.75" x14ac:dyDescent="0.25">
      <c r="C41" s="11">
        <v>155711.45443589229</v>
      </c>
      <c r="E41">
        <f>C41*E42/C42</f>
        <v>22028683.031536009</v>
      </c>
    </row>
    <row r="42" spans="1:5" ht="15.75" x14ac:dyDescent="0.25">
      <c r="A42">
        <v>1390.1</v>
      </c>
      <c r="B42" s="9">
        <v>21554831.763726927</v>
      </c>
      <c r="C42" s="11">
        <v>152362</v>
      </c>
      <c r="E42" s="2">
        <f>B42</f>
        <v>21554831.763726927</v>
      </c>
    </row>
    <row r="43" spans="1:5" ht="15.75" x14ac:dyDescent="0.25">
      <c r="A43">
        <v>1390.2</v>
      </c>
      <c r="B43" s="9">
        <v>23150419.652712204</v>
      </c>
      <c r="C43" s="11">
        <v>168373</v>
      </c>
      <c r="E43" s="2">
        <f t="shared" ref="E43:E93" si="2">B43</f>
        <v>23150419.652712204</v>
      </c>
    </row>
    <row r="44" spans="1:5" ht="15.75" x14ac:dyDescent="0.25">
      <c r="A44">
        <v>1390.3</v>
      </c>
      <c r="B44" s="9">
        <v>22272132.827771187</v>
      </c>
      <c r="C44" s="11">
        <v>167991</v>
      </c>
      <c r="E44" s="2">
        <f t="shared" si="2"/>
        <v>22272132.827771187</v>
      </c>
    </row>
    <row r="45" spans="1:5" ht="15.75" x14ac:dyDescent="0.25">
      <c r="A45">
        <v>1390.4</v>
      </c>
      <c r="B45" s="9">
        <v>21674049.861925822</v>
      </c>
      <c r="C45" s="11">
        <v>160015</v>
      </c>
      <c r="E45" s="2">
        <f t="shared" si="2"/>
        <v>21674049.861925822</v>
      </c>
    </row>
    <row r="46" spans="1:5" ht="15.75" x14ac:dyDescent="0.25">
      <c r="B46" s="9">
        <v>19083658.80237804</v>
      </c>
      <c r="E46" s="2">
        <f t="shared" si="2"/>
        <v>19083658.80237804</v>
      </c>
    </row>
    <row r="47" spans="1:5" ht="15.75" x14ac:dyDescent="0.25">
      <c r="B47" s="9">
        <v>20864072.856430672</v>
      </c>
      <c r="E47" s="2">
        <f t="shared" si="2"/>
        <v>20864072.856430672</v>
      </c>
    </row>
    <row r="48" spans="1:5" ht="15.75" x14ac:dyDescent="0.25">
      <c r="B48" s="9">
        <v>20710896.695697613</v>
      </c>
      <c r="E48" s="2">
        <f t="shared" si="2"/>
        <v>20710896.695697613</v>
      </c>
    </row>
    <row r="49" spans="2:5" ht="15.75" x14ac:dyDescent="0.25">
      <c r="B49" s="9">
        <v>20505850.749086432</v>
      </c>
      <c r="E49" s="2">
        <f t="shared" si="2"/>
        <v>20505850.749086432</v>
      </c>
    </row>
    <row r="50" spans="2:5" ht="15.75" x14ac:dyDescent="0.25">
      <c r="B50" s="9">
        <v>18831017.731579479</v>
      </c>
      <c r="E50" s="2">
        <f t="shared" si="2"/>
        <v>18831017.731579479</v>
      </c>
    </row>
    <row r="51" spans="2:5" ht="15.75" x14ac:dyDescent="0.25">
      <c r="B51" s="9">
        <v>21114414.448500212</v>
      </c>
      <c r="E51" s="2">
        <f t="shared" si="2"/>
        <v>21114414.448500212</v>
      </c>
    </row>
    <row r="52" spans="2:5" ht="15.75" x14ac:dyDescent="0.25">
      <c r="B52" s="9">
        <v>20008086.077919707</v>
      </c>
      <c r="E52" s="2">
        <f t="shared" si="2"/>
        <v>20008086.077919707</v>
      </c>
    </row>
    <row r="53" spans="2:5" ht="15.75" x14ac:dyDescent="0.25">
      <c r="B53" s="9">
        <v>20119967.19728737</v>
      </c>
      <c r="E53" s="2">
        <f t="shared" si="2"/>
        <v>20119967.19728737</v>
      </c>
    </row>
    <row r="54" spans="2:5" ht="15.75" x14ac:dyDescent="0.25">
      <c r="B54" s="9">
        <v>19061807.907468367</v>
      </c>
      <c r="E54" s="2">
        <f t="shared" si="2"/>
        <v>19061807.907468367</v>
      </c>
    </row>
    <row r="55" spans="2:5" ht="15.75" x14ac:dyDescent="0.25">
      <c r="B55" s="9">
        <v>21813384.717699911</v>
      </c>
      <c r="E55" s="2">
        <f t="shared" si="2"/>
        <v>21813384.717699911</v>
      </c>
    </row>
    <row r="56" spans="2:5" ht="15.75" x14ac:dyDescent="0.25">
      <c r="B56" s="9">
        <v>20775517.805307407</v>
      </c>
      <c r="E56" s="2">
        <f t="shared" si="2"/>
        <v>20775517.805307407</v>
      </c>
    </row>
    <row r="57" spans="2:5" ht="15.75" x14ac:dyDescent="0.25">
      <c r="B57" s="9">
        <v>19521572.971453723</v>
      </c>
      <c r="E57" s="2">
        <f t="shared" si="2"/>
        <v>19521572.971453723</v>
      </c>
    </row>
    <row r="58" spans="2:5" ht="15.75" x14ac:dyDescent="0.25">
      <c r="B58" s="9">
        <v>18966372.133427367</v>
      </c>
      <c r="E58" s="2">
        <f t="shared" si="2"/>
        <v>18966372.133427367</v>
      </c>
    </row>
    <row r="59" spans="2:5" ht="15.75" x14ac:dyDescent="0.25">
      <c r="B59" s="9">
        <v>21438288.525732767</v>
      </c>
      <c r="E59" s="2">
        <f t="shared" si="2"/>
        <v>21438288.525732767</v>
      </c>
    </row>
    <row r="60" spans="2:5" ht="15.75" x14ac:dyDescent="0.25">
      <c r="B60" s="9">
        <v>20373381.460659362</v>
      </c>
      <c r="E60" s="2">
        <f t="shared" si="2"/>
        <v>20373381.460659362</v>
      </c>
    </row>
    <row r="61" spans="2:5" ht="15.75" x14ac:dyDescent="0.25">
      <c r="B61" s="9">
        <v>19597432.442317516</v>
      </c>
      <c r="E61" s="2">
        <f t="shared" si="2"/>
        <v>19597432.442317516</v>
      </c>
    </row>
    <row r="62" spans="2:5" ht="15.75" x14ac:dyDescent="0.25">
      <c r="B62" s="9">
        <v>20754282.134307038</v>
      </c>
      <c r="E62" s="2">
        <f t="shared" si="2"/>
        <v>20754282.134307038</v>
      </c>
    </row>
    <row r="63" spans="2:5" ht="15.75" x14ac:dyDescent="0.25">
      <c r="B63" s="9">
        <v>23976452.251168333</v>
      </c>
      <c r="E63" s="2">
        <f t="shared" si="2"/>
        <v>23976452.251168333</v>
      </c>
    </row>
    <row r="64" spans="2:5" ht="15.75" x14ac:dyDescent="0.25">
      <c r="B64" s="9">
        <v>22646989.705144305</v>
      </c>
      <c r="E64" s="2">
        <f t="shared" si="2"/>
        <v>22646989.705144305</v>
      </c>
    </row>
    <row r="65" spans="2:5" ht="15.75" x14ac:dyDescent="0.25">
      <c r="B65" s="9">
        <v>23566645.608587891</v>
      </c>
      <c r="E65" s="2">
        <f t="shared" si="2"/>
        <v>23566645.608587891</v>
      </c>
    </row>
    <row r="66" spans="2:5" ht="15.75" x14ac:dyDescent="0.25">
      <c r="B66" s="9">
        <v>22221061.138736051</v>
      </c>
      <c r="E66" s="2">
        <f t="shared" si="2"/>
        <v>22221061.138736051</v>
      </c>
    </row>
    <row r="67" spans="2:5" ht="15.75" x14ac:dyDescent="0.25">
      <c r="B67" s="9">
        <v>25964897.496597491</v>
      </c>
      <c r="E67" s="2">
        <f t="shared" si="2"/>
        <v>25964897.496597491</v>
      </c>
    </row>
    <row r="68" spans="2:5" ht="15.75" x14ac:dyDescent="0.25">
      <c r="B68" s="9">
        <v>23962501.245469168</v>
      </c>
      <c r="E68" s="2">
        <f t="shared" si="2"/>
        <v>23962501.245469168</v>
      </c>
    </row>
    <row r="69" spans="2:5" ht="15.75" x14ac:dyDescent="0.25">
      <c r="B69" s="9">
        <v>24338826.350341547</v>
      </c>
      <c r="E69" s="2">
        <f t="shared" si="2"/>
        <v>24338826.350341547</v>
      </c>
    </row>
    <row r="70" spans="2:5" ht="15.75" x14ac:dyDescent="0.25">
      <c r="B70" s="9">
        <v>22783011.453099661</v>
      </c>
      <c r="E70" s="2">
        <f t="shared" si="2"/>
        <v>22783011.453099661</v>
      </c>
    </row>
    <row r="71" spans="2:5" ht="15.75" x14ac:dyDescent="0.25">
      <c r="B71" s="9">
        <v>25456249.485327125</v>
      </c>
      <c r="E71" s="2">
        <f t="shared" si="2"/>
        <v>25456249.485327125</v>
      </c>
    </row>
    <row r="72" spans="2:5" ht="15.75" x14ac:dyDescent="0.25">
      <c r="B72" s="9">
        <v>21214868.524315894</v>
      </c>
      <c r="E72" s="2">
        <f t="shared" si="2"/>
        <v>21214868.524315894</v>
      </c>
    </row>
    <row r="73" spans="2:5" ht="15.75" x14ac:dyDescent="0.25">
      <c r="B73" s="9">
        <v>22690204.353943616</v>
      </c>
      <c r="E73" s="2">
        <f t="shared" si="2"/>
        <v>22690204.353943616</v>
      </c>
    </row>
    <row r="74" spans="2:5" ht="15.75" x14ac:dyDescent="0.25">
      <c r="B74" s="9">
        <v>20553590.706758559</v>
      </c>
      <c r="E74" s="2">
        <f t="shared" si="2"/>
        <v>20553590.706758559</v>
      </c>
    </row>
    <row r="75" spans="2:5" ht="15.75" x14ac:dyDescent="0.25">
      <c r="B75" s="9">
        <v>23458490.042033024</v>
      </c>
      <c r="E75" s="2">
        <f t="shared" si="2"/>
        <v>23458490.042033024</v>
      </c>
    </row>
    <row r="76" spans="2:5" ht="15.75" x14ac:dyDescent="0.25">
      <c r="B76" s="9">
        <v>22016719.560539365</v>
      </c>
      <c r="E76" s="2">
        <f t="shared" si="2"/>
        <v>22016719.560539365</v>
      </c>
    </row>
    <row r="77" spans="2:5" ht="15.75" x14ac:dyDescent="0.25">
      <c r="B77" s="9">
        <v>21399933.802793503</v>
      </c>
      <c r="E77" s="2">
        <f t="shared" si="2"/>
        <v>21399933.802793503</v>
      </c>
    </row>
    <row r="78" spans="2:5" ht="15.75" x14ac:dyDescent="0.25">
      <c r="B78" s="9">
        <v>19562954.118223984</v>
      </c>
      <c r="E78" s="2">
        <f t="shared" si="2"/>
        <v>19562954.118223984</v>
      </c>
    </row>
    <row r="79" spans="2:5" ht="15.75" x14ac:dyDescent="0.25">
      <c r="B79" s="9">
        <v>23233294.725273963</v>
      </c>
      <c r="E79" s="2">
        <f t="shared" si="2"/>
        <v>23233294.725273963</v>
      </c>
    </row>
    <row r="80" spans="2:5" ht="15.75" x14ac:dyDescent="0.25">
      <c r="B80" s="9">
        <v>21524856.452312656</v>
      </c>
      <c r="E80" s="2">
        <f t="shared" si="2"/>
        <v>21524856.452312656</v>
      </c>
    </row>
    <row r="81" spans="1:5" ht="15.75" x14ac:dyDescent="0.25">
      <c r="B81" s="9">
        <v>21972593.664323408</v>
      </c>
      <c r="E81" s="2">
        <f t="shared" si="2"/>
        <v>21972593.664323408</v>
      </c>
    </row>
    <row r="82" spans="1:5" ht="15.75" x14ac:dyDescent="0.25">
      <c r="B82" s="9">
        <v>21170345.771993715</v>
      </c>
      <c r="E82" s="2">
        <f t="shared" si="2"/>
        <v>21170345.771993715</v>
      </c>
    </row>
    <row r="83" spans="1:5" ht="15.75" x14ac:dyDescent="0.25">
      <c r="B83" s="9">
        <v>23644331.211912852</v>
      </c>
      <c r="E83" s="2">
        <f t="shared" si="2"/>
        <v>23644331.211912852</v>
      </c>
    </row>
    <row r="84" spans="1:5" ht="15.75" x14ac:dyDescent="0.25">
      <c r="B84" s="9">
        <v>22104090.608207397</v>
      </c>
      <c r="E84" s="2">
        <f t="shared" si="2"/>
        <v>22104090.608207397</v>
      </c>
    </row>
    <row r="85" spans="1:5" ht="15.75" x14ac:dyDescent="0.25">
      <c r="B85" s="9">
        <v>22523419.556600202</v>
      </c>
      <c r="E85" s="2">
        <f t="shared" si="2"/>
        <v>22523419.556600202</v>
      </c>
    </row>
    <row r="86" spans="1:5" ht="15.75" x14ac:dyDescent="0.25">
      <c r="B86" s="9">
        <v>22160024.098655805</v>
      </c>
      <c r="E86" s="2">
        <f t="shared" si="2"/>
        <v>22160024.098655805</v>
      </c>
    </row>
    <row r="87" spans="1:5" ht="15.75" x14ac:dyDescent="0.25">
      <c r="B87" s="9">
        <v>24345997.846442208</v>
      </c>
      <c r="E87" s="2">
        <f t="shared" si="2"/>
        <v>24345997.846442208</v>
      </c>
    </row>
    <row r="88" spans="1:5" ht="15.75" x14ac:dyDescent="0.25">
      <c r="B88" s="9">
        <v>22958504.347878098</v>
      </c>
      <c r="E88" s="2">
        <f t="shared" si="2"/>
        <v>22958504.347878098</v>
      </c>
    </row>
    <row r="89" spans="1:5" ht="15.75" x14ac:dyDescent="0.25">
      <c r="B89" s="9">
        <v>23239177.59787561</v>
      </c>
      <c r="E89" s="2">
        <f t="shared" si="2"/>
        <v>23239177.59787561</v>
      </c>
    </row>
    <row r="90" spans="1:5" ht="15.75" x14ac:dyDescent="0.25">
      <c r="A90">
        <v>1402.1</v>
      </c>
      <c r="B90" s="9">
        <v>23121258.099084787</v>
      </c>
      <c r="E90" s="2">
        <f t="shared" si="2"/>
        <v>23121258.099084787</v>
      </c>
    </row>
    <row r="91" spans="1:5" ht="15.75" x14ac:dyDescent="0.25">
      <c r="A91">
        <v>1402.2</v>
      </c>
      <c r="B91" s="9">
        <v>25407378.718629416</v>
      </c>
      <c r="E91" s="2">
        <f t="shared" si="2"/>
        <v>25407378.718629416</v>
      </c>
    </row>
    <row r="92" spans="1:5" ht="15.75" x14ac:dyDescent="0.25">
      <c r="A92">
        <v>1402.3</v>
      </c>
      <c r="B92" s="9">
        <v>24209788.845215444</v>
      </c>
      <c r="E92" s="2">
        <f t="shared" si="2"/>
        <v>24209788.845215444</v>
      </c>
    </row>
    <row r="93" spans="1:5" ht="15.75" x14ac:dyDescent="0.25">
      <c r="A93">
        <v>1402.4</v>
      </c>
      <c r="B93" s="9">
        <v>24169276.260269146</v>
      </c>
      <c r="E93" s="2">
        <f t="shared" si="2"/>
        <v>24169276.260269146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357A-8DCF-4463-9E23-D4EFA8BE6A48}">
  <dimension ref="A1:G54"/>
  <sheetViews>
    <sheetView zoomScale="160" zoomScaleNormal="160" workbookViewId="0">
      <selection activeCell="G3" sqref="G3"/>
    </sheetView>
  </sheetViews>
  <sheetFormatPr defaultRowHeight="15" x14ac:dyDescent="0.25"/>
  <cols>
    <col min="1" max="1" width="7.140625" bestFit="1" customWidth="1"/>
    <col min="2" max="2" width="5.28515625" style="4" bestFit="1" customWidth="1"/>
    <col min="3" max="3" width="9.85546875" style="4" bestFit="1" customWidth="1"/>
    <col min="4" max="4" width="12" style="4" bestFit="1" customWidth="1"/>
    <col min="5" max="5" width="10.85546875" style="4" bestFit="1" customWidth="1"/>
    <col min="6" max="6" width="17" bestFit="1" customWidth="1"/>
  </cols>
  <sheetData>
    <row r="1" spans="1:7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454</v>
      </c>
    </row>
    <row r="2" spans="1:7" x14ac:dyDescent="0.25">
      <c r="A2" t="s">
        <v>392</v>
      </c>
      <c r="B2" s="4">
        <v>0</v>
      </c>
      <c r="C2" s="4">
        <v>4</v>
      </c>
      <c r="D2" s="4">
        <v>4</v>
      </c>
      <c r="E2" s="4">
        <v>4</v>
      </c>
      <c r="F2" s="4">
        <v>4</v>
      </c>
    </row>
    <row r="3" spans="1:7" x14ac:dyDescent="0.25">
      <c r="B3" s="4">
        <v>0.06</v>
      </c>
      <c r="C3" s="4">
        <v>11800</v>
      </c>
      <c r="D3" s="4">
        <v>3024739.2</v>
      </c>
      <c r="E3" s="4">
        <v>1045266.558</v>
      </c>
      <c r="F3">
        <v>23977.128395061729</v>
      </c>
      <c r="G3" s="1">
        <v>-704.53827160493779</v>
      </c>
    </row>
    <row r="4" spans="1:7" x14ac:dyDescent="0.25">
      <c r="B4" s="4">
        <v>0.05</v>
      </c>
      <c r="C4" s="4">
        <v>12550</v>
      </c>
      <c r="D4" s="4">
        <v>3182474.1</v>
      </c>
      <c r="E4" s="4">
        <v>1160789.612</v>
      </c>
      <c r="F4">
        <v>23686.806624332607</v>
      </c>
      <c r="G4" s="2">
        <v>210.99069767441873</v>
      </c>
    </row>
    <row r="5" spans="1:7" x14ac:dyDescent="0.25">
      <c r="B5" s="4">
        <v>0.28000000000000003</v>
      </c>
      <c r="C5" s="4">
        <v>15150</v>
      </c>
      <c r="D5" s="4">
        <v>3257388.5</v>
      </c>
      <c r="E5" s="4">
        <v>1134751.1270000001</v>
      </c>
      <c r="F5">
        <v>23793.12066798675</v>
      </c>
      <c r="G5" s="1">
        <v>-8.1336302895332011</v>
      </c>
    </row>
    <row r="6" spans="1:7" x14ac:dyDescent="0.25">
      <c r="B6" s="4">
        <v>0.37</v>
      </c>
      <c r="C6" s="4">
        <v>19150</v>
      </c>
      <c r="D6" s="4">
        <v>3542551.9</v>
      </c>
      <c r="E6" s="4">
        <v>1094471.1510000001</v>
      </c>
      <c r="F6">
        <v>23589.944360397683</v>
      </c>
      <c r="G6" s="1">
        <v>-684.15157894736865</v>
      </c>
    </row>
    <row r="7" spans="1:7" x14ac:dyDescent="0.25">
      <c r="B7" s="4">
        <v>0.2</v>
      </c>
      <c r="C7" s="4">
        <v>18280</v>
      </c>
      <c r="D7" s="4">
        <v>3767342.8</v>
      </c>
      <c r="E7" s="4">
        <v>1029752.84</v>
      </c>
      <c r="F7">
        <v>23839.458417849903</v>
      </c>
      <c r="G7" s="1">
        <v>324.02434077079158</v>
      </c>
    </row>
    <row r="8" spans="1:7" x14ac:dyDescent="0.25">
      <c r="B8" s="4">
        <v>0.18</v>
      </c>
      <c r="C8" s="4">
        <v>24380</v>
      </c>
      <c r="D8" s="4">
        <v>4023699.9</v>
      </c>
      <c r="E8" s="4">
        <v>1115343.169</v>
      </c>
      <c r="F8">
        <v>21390.48937758433</v>
      </c>
      <c r="G8" s="1">
        <v>-1025.6212686567169</v>
      </c>
    </row>
    <row r="9" spans="1:7" x14ac:dyDescent="0.25">
      <c r="B9" s="4">
        <v>0.12</v>
      </c>
      <c r="C9" s="4">
        <v>31000</v>
      </c>
      <c r="D9" s="4">
        <v>4300474.0999999996</v>
      </c>
      <c r="E9" s="4">
        <v>1093182.111</v>
      </c>
      <c r="F9">
        <v>18925.189441567476</v>
      </c>
      <c r="G9" s="1">
        <v>-312.27749576988163</v>
      </c>
    </row>
    <row r="10" spans="1:7" x14ac:dyDescent="0.25">
      <c r="B10" s="4">
        <v>0.13</v>
      </c>
      <c r="C10" s="4">
        <v>34050</v>
      </c>
      <c r="D10" s="4">
        <v>4606935.9000000004</v>
      </c>
      <c r="E10" s="4">
        <v>1042426.25</v>
      </c>
      <c r="F10">
        <v>16812.226241465778</v>
      </c>
      <c r="G10" s="1">
        <v>183.48382126348281</v>
      </c>
    </row>
    <row r="11" spans="1:7" x14ac:dyDescent="0.25">
      <c r="B11" s="4">
        <v>0.19</v>
      </c>
      <c r="C11" s="4">
        <v>33000</v>
      </c>
      <c r="D11" s="4">
        <v>4729530.5</v>
      </c>
      <c r="E11" s="4">
        <v>1018743.47</v>
      </c>
      <c r="F11">
        <v>15271.417503586801</v>
      </c>
      <c r="G11" s="1">
        <v>-995.78622668579567</v>
      </c>
    </row>
    <row r="12" spans="1:7" x14ac:dyDescent="0.25">
      <c r="B12" s="4">
        <v>0.1</v>
      </c>
      <c r="C12" s="4">
        <v>29300</v>
      </c>
      <c r="D12" s="4">
        <v>5064000</v>
      </c>
      <c r="E12" s="4">
        <v>1102001.534</v>
      </c>
      <c r="F12">
        <v>15717.201823813222</v>
      </c>
      <c r="G12" s="1">
        <v>238.14693877551045</v>
      </c>
    </row>
    <row r="13" spans="1:7" x14ac:dyDescent="0.25">
      <c r="B13" s="4">
        <v>0.27</v>
      </c>
      <c r="C13" s="4">
        <v>29450</v>
      </c>
      <c r="D13" s="4">
        <v>5507600</v>
      </c>
      <c r="E13" s="4">
        <v>1062121.101</v>
      </c>
      <c r="F13">
        <v>16475.111131429963</v>
      </c>
      <c r="G13" s="1">
        <v>-653.63469119579497</v>
      </c>
    </row>
    <row r="14" spans="1:7" x14ac:dyDescent="0.25">
      <c r="B14" s="4">
        <v>0.25</v>
      </c>
      <c r="C14" s="4">
        <v>30170</v>
      </c>
      <c r="D14" s="4">
        <v>6395500</v>
      </c>
      <c r="E14" s="4">
        <v>1019033.079</v>
      </c>
      <c r="F14">
        <v>17534.836824549668</v>
      </c>
      <c r="G14" s="1">
        <v>171.27190721649427</v>
      </c>
    </row>
    <row r="15" spans="1:7" x14ac:dyDescent="0.25">
      <c r="B15" s="4">
        <v>0.14000000000000001</v>
      </c>
      <c r="C15" s="4">
        <v>32070</v>
      </c>
      <c r="D15" s="4">
        <v>6654000</v>
      </c>
      <c r="E15" s="4">
        <v>1042282.209</v>
      </c>
      <c r="F15">
        <v>18482.772215269084</v>
      </c>
      <c r="G15" s="1">
        <v>-597.40300375469337</v>
      </c>
    </row>
    <row r="16" spans="1:7" x14ac:dyDescent="0.25">
      <c r="B16" s="4">
        <v>0.08</v>
      </c>
      <c r="C16" s="4">
        <v>31710</v>
      </c>
      <c r="D16" s="4">
        <v>7065900</v>
      </c>
      <c r="E16" s="4">
        <v>1161250.716</v>
      </c>
      <c r="F16">
        <v>18438.318014419474</v>
      </c>
      <c r="G16" s="1">
        <v>55.586412395708791</v>
      </c>
    </row>
    <row r="17" spans="2:7" x14ac:dyDescent="0.25">
      <c r="B17" s="4">
        <v>0.19</v>
      </c>
      <c r="C17" s="4">
        <v>35070</v>
      </c>
      <c r="D17" s="4">
        <v>7423800</v>
      </c>
      <c r="E17" s="4">
        <v>1115998.523</v>
      </c>
      <c r="F17">
        <v>18541.343545375421</v>
      </c>
      <c r="G17" s="1">
        <v>-737.54691075514927</v>
      </c>
    </row>
    <row r="18" spans="2:7" x14ac:dyDescent="0.25">
      <c r="B18" s="4">
        <v>0.02</v>
      </c>
      <c r="C18" s="4">
        <v>33380</v>
      </c>
      <c r="D18" s="4">
        <v>7823900</v>
      </c>
      <c r="E18" s="4">
        <v>1023485.422</v>
      </c>
      <c r="F18">
        <v>19159.681400527585</v>
      </c>
      <c r="G18" s="1">
        <v>-234.59142212189639</v>
      </c>
    </row>
    <row r="19" spans="2:7" x14ac:dyDescent="0.25">
      <c r="B19" s="4">
        <v>0.08</v>
      </c>
      <c r="C19" s="4">
        <v>32720</v>
      </c>
      <c r="D19" s="4">
        <v>8166700</v>
      </c>
      <c r="E19" s="4">
        <v>1031865.997</v>
      </c>
      <c r="F19">
        <v>19498.290570175439</v>
      </c>
      <c r="G19" s="1">
        <v>-991.22807017543857</v>
      </c>
    </row>
    <row r="20" spans="2:7" x14ac:dyDescent="0.25">
      <c r="B20" s="4">
        <v>-0.04</v>
      </c>
      <c r="C20" s="4">
        <v>33880</v>
      </c>
      <c r="D20" s="4">
        <v>8727500</v>
      </c>
      <c r="E20" s="4">
        <v>1133960.665</v>
      </c>
      <c r="F20">
        <v>19606.038526945118</v>
      </c>
      <c r="G20" s="1">
        <v>-401.70940170940173</v>
      </c>
    </row>
    <row r="21" spans="2:7" x14ac:dyDescent="0.25">
      <c r="B21" s="4">
        <v>0.02</v>
      </c>
      <c r="C21" s="4">
        <v>33840</v>
      </c>
      <c r="D21" s="4">
        <v>9251700</v>
      </c>
      <c r="E21" s="4">
        <v>1065775.1029999999</v>
      </c>
      <c r="F21">
        <v>19686.33868365323</v>
      </c>
      <c r="G21" s="1">
        <v>-240.12474012474013</v>
      </c>
    </row>
    <row r="22" spans="2:7" x14ac:dyDescent="0.25">
      <c r="B22" s="4">
        <v>0.08</v>
      </c>
      <c r="C22" s="4">
        <v>34250</v>
      </c>
      <c r="D22" s="4">
        <v>10172800</v>
      </c>
      <c r="E22" s="4">
        <v>1021861.608</v>
      </c>
      <c r="F22">
        <v>20316.05016129556</v>
      </c>
      <c r="G22" s="1">
        <v>-471.93347193347194</v>
      </c>
    </row>
    <row r="23" spans="2:7" x14ac:dyDescent="0.25">
      <c r="B23" s="4">
        <v>0.06</v>
      </c>
      <c r="C23" s="4">
        <v>34550</v>
      </c>
      <c r="D23" s="4">
        <v>10595000</v>
      </c>
      <c r="E23" s="4">
        <v>1069953.9580000001</v>
      </c>
      <c r="F23">
        <v>20665.163934426229</v>
      </c>
      <c r="G23" s="1">
        <v>-1643.4426229508197</v>
      </c>
    </row>
    <row r="24" spans="2:7" x14ac:dyDescent="0.25">
      <c r="B24" s="4">
        <v>0.01</v>
      </c>
      <c r="C24" s="4">
        <v>35600</v>
      </c>
      <c r="D24" s="4">
        <v>11227100</v>
      </c>
      <c r="E24" s="4">
        <v>1225848.993</v>
      </c>
      <c r="F24">
        <v>21996.174166642377</v>
      </c>
      <c r="G24" s="1">
        <v>-939.87975951903809</v>
      </c>
    </row>
    <row r="25" spans="2:7" x14ac:dyDescent="0.25">
      <c r="B25" s="4">
        <v>0.05</v>
      </c>
      <c r="C25" s="4">
        <v>39180</v>
      </c>
      <c r="D25" s="4">
        <v>11848600</v>
      </c>
      <c r="E25" s="4">
        <v>1172492.334</v>
      </c>
      <c r="F25">
        <v>23586.161301651609</v>
      </c>
      <c r="G25" s="1">
        <v>-145.11352418558738</v>
      </c>
    </row>
    <row r="26" spans="2:7" x14ac:dyDescent="0.25">
      <c r="B26" s="4">
        <v>0.04</v>
      </c>
      <c r="C26" s="4">
        <v>37480</v>
      </c>
      <c r="D26" s="4">
        <v>12533900</v>
      </c>
      <c r="E26" s="4">
        <v>1124376.4920000001</v>
      </c>
      <c r="F26">
        <v>25052.921332090704</v>
      </c>
      <c r="G26" s="1">
        <v>-188.82466281310212</v>
      </c>
    </row>
    <row r="27" spans="2:7" x14ac:dyDescent="0.25">
      <c r="B27" s="4">
        <v>0.06</v>
      </c>
      <c r="C27" s="4">
        <v>37420</v>
      </c>
      <c r="D27" s="4">
        <v>13149100</v>
      </c>
      <c r="E27" s="4">
        <v>1140011.93</v>
      </c>
      <c r="F27">
        <v>26879.20227920228</v>
      </c>
      <c r="G27" s="1">
        <v>-1659.0693257359924</v>
      </c>
    </row>
    <row r="28" spans="2:7" x14ac:dyDescent="0.25">
      <c r="B28" s="4">
        <v>7.0000000000000007E-2</v>
      </c>
      <c r="C28" s="4">
        <v>38920</v>
      </c>
      <c r="D28" s="4">
        <v>13899500</v>
      </c>
      <c r="E28" s="4">
        <v>1254050.635</v>
      </c>
      <c r="F28">
        <v>27277.692708718812</v>
      </c>
      <c r="G28" s="2">
        <v>-59.813084112149532</v>
      </c>
    </row>
    <row r="29" spans="2:7" x14ac:dyDescent="0.25">
      <c r="B29" s="4">
        <v>7.0000000000000007E-2</v>
      </c>
      <c r="C29" s="4">
        <v>41940</v>
      </c>
      <c r="D29" s="4">
        <v>14450100</v>
      </c>
      <c r="E29" s="4">
        <v>1208477.6140000001</v>
      </c>
      <c r="F29">
        <v>27287.42539856485</v>
      </c>
      <c r="G29" s="1">
        <v>-1852.2212148685403</v>
      </c>
    </row>
    <row r="30" spans="2:7" x14ac:dyDescent="0.25">
      <c r="B30" s="4">
        <v>0.06</v>
      </c>
      <c r="C30" s="4">
        <v>48990</v>
      </c>
      <c r="D30" s="4">
        <v>15299800</v>
      </c>
      <c r="E30" s="4">
        <v>1137422.9550000001</v>
      </c>
      <c r="F30">
        <v>27861.182595020662</v>
      </c>
      <c r="G30" s="1">
        <v>1036.8043087971273</v>
      </c>
    </row>
    <row r="31" spans="2:7" x14ac:dyDescent="0.25">
      <c r="B31" s="4">
        <v>0.51</v>
      </c>
      <c r="C31" s="4">
        <v>74910</v>
      </c>
      <c r="D31" s="4">
        <v>15827500</v>
      </c>
      <c r="E31" s="4">
        <v>1139090.6680000001</v>
      </c>
      <c r="F31">
        <v>27567.614125753662</v>
      </c>
      <c r="G31" s="1">
        <v>-2499.5693367786394</v>
      </c>
    </row>
    <row r="32" spans="2:7" x14ac:dyDescent="0.25">
      <c r="B32" s="4">
        <v>0.26</v>
      </c>
      <c r="C32" s="4">
        <v>141590</v>
      </c>
      <c r="D32" s="4">
        <v>16723700</v>
      </c>
      <c r="E32" s="4">
        <v>1267335.389</v>
      </c>
      <c r="F32">
        <v>24166.005199582352</v>
      </c>
      <c r="G32" s="1">
        <v>-609.375</v>
      </c>
    </row>
    <row r="33" spans="2:7" x14ac:dyDescent="0.25">
      <c r="B33" s="4">
        <v>0.48</v>
      </c>
      <c r="C33" s="4">
        <v>99700</v>
      </c>
      <c r="D33" s="4">
        <v>17645800</v>
      </c>
      <c r="E33" s="4">
        <v>1146624.149</v>
      </c>
      <c r="F33">
        <v>21827.295018490455</v>
      </c>
      <c r="G33" s="2">
        <v>-582.25165562913912</v>
      </c>
    </row>
    <row r="34" spans="2:7" x14ac:dyDescent="0.25">
      <c r="B34" s="4">
        <v>0.2</v>
      </c>
      <c r="C34" s="4">
        <v>128940</v>
      </c>
      <c r="D34" s="4">
        <v>18828900</v>
      </c>
      <c r="E34" s="4">
        <v>1058868.7620000001</v>
      </c>
      <c r="F34">
        <v>20481.577983228282</v>
      </c>
      <c r="G34" s="1">
        <v>644.36007348438454</v>
      </c>
    </row>
    <row r="35" spans="2:7" x14ac:dyDescent="0.25">
      <c r="B35" s="4">
        <v>0.56999999999999995</v>
      </c>
      <c r="C35" s="4">
        <v>132000</v>
      </c>
      <c r="D35" s="4">
        <v>19799100</v>
      </c>
      <c r="E35" s="4">
        <v>1078264.4920000001</v>
      </c>
      <c r="F35">
        <v>19585.008655510675</v>
      </c>
      <c r="G35" s="1">
        <v>-1114.1719561454117</v>
      </c>
    </row>
    <row r="36" spans="2:7" x14ac:dyDescent="0.25">
      <c r="B36" s="4">
        <v>0.39</v>
      </c>
      <c r="C36" s="4">
        <v>113940</v>
      </c>
      <c r="D36" s="4">
        <v>21264400</v>
      </c>
      <c r="E36" s="4">
        <v>1197005.2860000001</v>
      </c>
      <c r="F36">
        <v>19969.399379857747</v>
      </c>
      <c r="G36" s="1">
        <v>-2552.7820796460164</v>
      </c>
    </row>
    <row r="37" spans="2:7" x14ac:dyDescent="0.25">
      <c r="B37" s="4">
        <v>0.24</v>
      </c>
      <c r="C37" s="4">
        <v>129400</v>
      </c>
      <c r="D37" s="4">
        <v>22623100</v>
      </c>
      <c r="E37" s="4">
        <v>1155844.5730000001</v>
      </c>
      <c r="F37">
        <v>19941.060196938168</v>
      </c>
      <c r="G37" s="1">
        <v>-1739.2211838006219</v>
      </c>
    </row>
    <row r="38" spans="2:7" x14ac:dyDescent="0.25">
      <c r="B38" s="4">
        <v>0.15</v>
      </c>
      <c r="C38" s="4">
        <v>149030</v>
      </c>
      <c r="D38" s="4">
        <v>24721500</v>
      </c>
      <c r="E38" s="4">
        <v>1042672.632</v>
      </c>
      <c r="F38">
        <v>20478.71611556139</v>
      </c>
      <c r="G38" s="1">
        <v>-1308.9724310776942</v>
      </c>
    </row>
    <row r="39" spans="2:7" x14ac:dyDescent="0.25">
      <c r="B39" s="4">
        <v>0.24</v>
      </c>
      <c r="C39" s="4">
        <v>186020</v>
      </c>
      <c r="D39" s="4">
        <v>26571700</v>
      </c>
      <c r="E39" s="4">
        <v>1067766.3589999999</v>
      </c>
      <c r="F39">
        <v>20422.791353383458</v>
      </c>
      <c r="G39" s="1">
        <v>-2863.9191729323306</v>
      </c>
    </row>
    <row r="40" spans="2:7" x14ac:dyDescent="0.25">
      <c r="B40" s="4">
        <v>0.13</v>
      </c>
      <c r="C40" s="4">
        <v>269450</v>
      </c>
      <c r="D40" s="4">
        <v>28958900</v>
      </c>
      <c r="E40" s="4">
        <v>1238775.075</v>
      </c>
      <c r="F40">
        <v>19254.53766223897</v>
      </c>
      <c r="G40" s="1">
        <v>-2670.592348827643</v>
      </c>
    </row>
    <row r="41" spans="2:7" x14ac:dyDescent="0.25">
      <c r="B41" s="4">
        <v>0.28000000000000003</v>
      </c>
      <c r="C41" s="4">
        <v>253990</v>
      </c>
      <c r="D41" s="4">
        <v>31300200</v>
      </c>
      <c r="E41" s="4">
        <v>1206034.2150000001</v>
      </c>
      <c r="F41">
        <v>18154.049009914885</v>
      </c>
      <c r="G41" s="1">
        <v>-1218.8044652502697</v>
      </c>
    </row>
    <row r="42" spans="2:7" x14ac:dyDescent="0.25">
      <c r="B42" s="4">
        <v>0.16</v>
      </c>
      <c r="C42" s="4">
        <v>239630</v>
      </c>
      <c r="D42" s="4">
        <v>34761700</v>
      </c>
      <c r="E42" s="4">
        <v>1101757.048</v>
      </c>
      <c r="F42">
        <v>18412.210881413936</v>
      </c>
      <c r="G42" s="1">
        <v>-1798.4842319430318</v>
      </c>
    </row>
    <row r="43" spans="2:7" x14ac:dyDescent="0.25">
      <c r="B43" s="4">
        <v>0.17</v>
      </c>
      <c r="C43" s="4">
        <v>240990</v>
      </c>
      <c r="D43" s="4">
        <v>37054000</v>
      </c>
      <c r="E43" s="4">
        <v>1138222.723</v>
      </c>
      <c r="F43">
        <v>18707.815099168263</v>
      </c>
      <c r="G43" s="1">
        <v>-3365.0383877159315</v>
      </c>
    </row>
    <row r="44" spans="2:7" x14ac:dyDescent="0.25">
      <c r="B44" s="4">
        <v>0.16</v>
      </c>
      <c r="C44" s="4">
        <v>275210</v>
      </c>
      <c r="D44" s="4">
        <v>40676000</v>
      </c>
      <c r="E44" s="4">
        <v>1276645.6170000001</v>
      </c>
      <c r="F44">
        <v>19728.515820264947</v>
      </c>
      <c r="G44" s="1">
        <v>-1852.5122302158272</v>
      </c>
    </row>
    <row r="45" spans="2:7" x14ac:dyDescent="0.25">
      <c r="B45" s="4">
        <v>0.26</v>
      </c>
      <c r="C45" s="4">
        <v>302400</v>
      </c>
      <c r="D45" s="4">
        <v>44269900</v>
      </c>
      <c r="E45" s="4">
        <v>1249400.879</v>
      </c>
      <c r="F45">
        <v>21437.343344558023</v>
      </c>
      <c r="G45" s="1">
        <v>-264.80394771939183</v>
      </c>
    </row>
    <row r="46" spans="2:7" x14ac:dyDescent="0.25">
      <c r="B46" s="4">
        <v>0.77</v>
      </c>
      <c r="C46" s="4">
        <v>262800</v>
      </c>
      <c r="D46" s="4">
        <v>48324400</v>
      </c>
      <c r="E46" s="4">
        <v>1161705.2439999999</v>
      </c>
      <c r="F46">
        <v>23755.866450468457</v>
      </c>
      <c r="G46" s="1">
        <v>-856.82803832576894</v>
      </c>
    </row>
    <row r="47" spans="2:7" x14ac:dyDescent="0.25">
      <c r="B47" s="4">
        <v>0.13</v>
      </c>
      <c r="C47" s="4">
        <v>317900</v>
      </c>
      <c r="D47" s="4">
        <v>51049600</v>
      </c>
      <c r="E47" s="4">
        <v>1177196.5279999999</v>
      </c>
      <c r="F47">
        <v>23340.8157227388</v>
      </c>
      <c r="G47" s="1">
        <v>-148.11496196111582</v>
      </c>
    </row>
    <row r="48" spans="2:7" x14ac:dyDescent="0.25">
      <c r="B48" s="4">
        <v>0.19</v>
      </c>
      <c r="C48" s="4">
        <v>317200</v>
      </c>
      <c r="D48" s="4">
        <v>55949300</v>
      </c>
      <c r="E48" s="4">
        <v>1316026.6470000001</v>
      </c>
      <c r="F48">
        <v>22736.794660828698</v>
      </c>
      <c r="G48" s="1">
        <v>190.65929804149698</v>
      </c>
    </row>
    <row r="49" spans="1:7" x14ac:dyDescent="0.25">
      <c r="A49">
        <v>1401.3</v>
      </c>
      <c r="B49" s="4">
        <v>0.22</v>
      </c>
      <c r="C49" s="4">
        <v>396200</v>
      </c>
      <c r="D49" s="4">
        <v>59056100</v>
      </c>
      <c r="E49" s="4">
        <v>1308915.463</v>
      </c>
      <c r="F49">
        <v>22452.709360678356</v>
      </c>
      <c r="G49" s="1">
        <v>-677.09595959595958</v>
      </c>
    </row>
    <row r="50" spans="1:7" x14ac:dyDescent="0.25">
      <c r="A50">
        <v>1401.4</v>
      </c>
      <c r="B50" s="4">
        <v>0.34</v>
      </c>
      <c r="C50" s="4">
        <v>481000</v>
      </c>
      <c r="D50" s="4">
        <v>63376800</v>
      </c>
      <c r="E50" s="4">
        <v>1221628</v>
      </c>
      <c r="F50">
        <v>21116.504178961379</v>
      </c>
      <c r="G50">
        <v>-1819.2744926915848</v>
      </c>
    </row>
    <row r="51" spans="1:7" x14ac:dyDescent="0.25">
      <c r="A51">
        <v>1402.1</v>
      </c>
      <c r="B51" s="4">
        <v>0.14699999999999999</v>
      </c>
      <c r="C51" s="4">
        <v>487500</v>
      </c>
      <c r="D51" s="4">
        <v>65848495</v>
      </c>
      <c r="E51" s="4">
        <v>1278093</v>
      </c>
      <c r="F51">
        <v>20627.675186685727</v>
      </c>
      <c r="G51">
        <v>-251.16887188093756</v>
      </c>
    </row>
    <row r="52" spans="1:7" x14ac:dyDescent="0.25">
      <c r="A52">
        <v>1402.2</v>
      </c>
      <c r="B52" s="4">
        <v>0.25</v>
      </c>
      <c r="C52" s="4">
        <v>492000</v>
      </c>
      <c r="D52" s="4">
        <v>70982016.099999994</v>
      </c>
      <c r="E52" s="4">
        <v>1428730</v>
      </c>
      <c r="F52">
        <v>21087.431706681491</v>
      </c>
      <c r="G52">
        <v>3.5394573750172151</v>
      </c>
    </row>
    <row r="53" spans="1:7" x14ac:dyDescent="0.25">
      <c r="A53">
        <v>1402.3</v>
      </c>
      <c r="B53" s="4">
        <v>0.25</v>
      </c>
      <c r="C53" s="4">
        <v>504000</v>
      </c>
      <c r="D53" s="4">
        <v>74980000</v>
      </c>
      <c r="E53" s="4">
        <v>1422831</v>
      </c>
      <c r="F53">
        <v>21373.018016543014</v>
      </c>
      <c r="G53">
        <v>-1086.0237882082108</v>
      </c>
    </row>
    <row r="54" spans="1:7" x14ac:dyDescent="0.25">
      <c r="A54">
        <v>1402.4</v>
      </c>
      <c r="B54" s="4">
        <v>0.25</v>
      </c>
      <c r="C54" s="4">
        <v>573000</v>
      </c>
      <c r="D54" s="4">
        <v>78808900</v>
      </c>
      <c r="E54" s="4">
        <v>1229656.6100000001</v>
      </c>
      <c r="F54">
        <v>21940.990207351704</v>
      </c>
      <c r="G54">
        <v>-2953.8469866474197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FF21-D8D2-45D9-86CD-E8A32B9786FD}">
  <dimension ref="A1:B54"/>
  <sheetViews>
    <sheetView topLeftCell="A25" workbookViewId="0">
      <selection activeCell="B3" sqref="B3:B54"/>
    </sheetView>
  </sheetViews>
  <sheetFormatPr defaultRowHeight="15" x14ac:dyDescent="0.25"/>
  <sheetData>
    <row r="1" spans="1:2" x14ac:dyDescent="0.25">
      <c r="A1" t="s">
        <v>391</v>
      </c>
      <c r="B1" t="s">
        <v>393</v>
      </c>
    </row>
    <row r="2" spans="1:2" x14ac:dyDescent="0.25">
      <c r="A2" t="s">
        <v>392</v>
      </c>
      <c r="B2">
        <v>4</v>
      </c>
    </row>
    <row r="3" spans="1:2" x14ac:dyDescent="0.25">
      <c r="A3">
        <v>1390.1</v>
      </c>
      <c r="B3" s="1">
        <v>40.5</v>
      </c>
    </row>
    <row r="4" spans="1:2" x14ac:dyDescent="0.25">
      <c r="B4" s="2">
        <v>43</v>
      </c>
    </row>
    <row r="5" spans="1:2" x14ac:dyDescent="0.25">
      <c r="B5" s="1">
        <v>44.9</v>
      </c>
    </row>
    <row r="6" spans="1:2" x14ac:dyDescent="0.25">
      <c r="B6" s="1">
        <v>47.5</v>
      </c>
    </row>
    <row r="7" spans="1:2" x14ac:dyDescent="0.25">
      <c r="B7" s="1">
        <v>49.3</v>
      </c>
    </row>
    <row r="8" spans="1:2" x14ac:dyDescent="0.25">
      <c r="B8" s="1">
        <v>53.6</v>
      </c>
    </row>
    <row r="9" spans="1:2" x14ac:dyDescent="0.25">
      <c r="B9" s="1">
        <v>59.1</v>
      </c>
    </row>
    <row r="10" spans="1:2" x14ac:dyDescent="0.25">
      <c r="B10" s="1">
        <v>64.900000000000006</v>
      </c>
    </row>
    <row r="11" spans="1:2" x14ac:dyDescent="0.25">
      <c r="B11" s="1">
        <v>69.7</v>
      </c>
    </row>
    <row r="12" spans="1:2" x14ac:dyDescent="0.25">
      <c r="B12" s="1">
        <v>73.5</v>
      </c>
    </row>
    <row r="13" spans="1:2" x14ac:dyDescent="0.25">
      <c r="B13" s="1">
        <v>76.099999999999994</v>
      </c>
    </row>
    <row r="14" spans="1:2" x14ac:dyDescent="0.25">
      <c r="B14" s="1">
        <v>77.599999999999994</v>
      </c>
    </row>
    <row r="15" spans="1:2" x14ac:dyDescent="0.25">
      <c r="B15" s="1">
        <v>79.900000000000006</v>
      </c>
    </row>
    <row r="16" spans="1:2" x14ac:dyDescent="0.25">
      <c r="B16" s="1">
        <v>83.9</v>
      </c>
    </row>
    <row r="17" spans="2:2" x14ac:dyDescent="0.25">
      <c r="B17" s="1">
        <v>87.4</v>
      </c>
    </row>
    <row r="18" spans="2:2" x14ac:dyDescent="0.25">
      <c r="B18" s="1">
        <v>88.6</v>
      </c>
    </row>
    <row r="19" spans="2:2" x14ac:dyDescent="0.25">
      <c r="B19" s="1">
        <v>91.2</v>
      </c>
    </row>
    <row r="20" spans="2:2" x14ac:dyDescent="0.25">
      <c r="B20" s="1">
        <v>93.6</v>
      </c>
    </row>
    <row r="21" spans="2:2" x14ac:dyDescent="0.25">
      <c r="B21" s="1">
        <v>96.2</v>
      </c>
    </row>
    <row r="22" spans="2:2" x14ac:dyDescent="0.25">
      <c r="B22" s="1">
        <v>96.2</v>
      </c>
    </row>
    <row r="23" spans="2:2" x14ac:dyDescent="0.25">
      <c r="B23" s="1">
        <v>97.6</v>
      </c>
    </row>
    <row r="24" spans="2:2" x14ac:dyDescent="0.25">
      <c r="B24" s="1">
        <v>99.8</v>
      </c>
    </row>
    <row r="25" spans="2:2" x14ac:dyDescent="0.25">
      <c r="B25" s="1">
        <v>101.3</v>
      </c>
    </row>
    <row r="26" spans="2:2" x14ac:dyDescent="0.25">
      <c r="B26" s="1">
        <v>103.8</v>
      </c>
    </row>
    <row r="27" spans="2:2" x14ac:dyDescent="0.25">
      <c r="B27" s="1">
        <v>105.3</v>
      </c>
    </row>
    <row r="28" spans="2:2" x14ac:dyDescent="0.25">
      <c r="B28" s="2">
        <v>107</v>
      </c>
    </row>
    <row r="29" spans="2:2" x14ac:dyDescent="0.25">
      <c r="B29" s="1">
        <v>110.3</v>
      </c>
    </row>
    <row r="30" spans="2:2" x14ac:dyDescent="0.25">
      <c r="B30" s="1">
        <v>111.4</v>
      </c>
    </row>
    <row r="31" spans="2:2" x14ac:dyDescent="0.25">
      <c r="B31" s="1">
        <v>116.1</v>
      </c>
    </row>
    <row r="32" spans="2:2" x14ac:dyDescent="0.25">
      <c r="B32" s="1">
        <v>134.4</v>
      </c>
    </row>
    <row r="33" spans="2:2" x14ac:dyDescent="0.25">
      <c r="B33" s="2">
        <v>151</v>
      </c>
    </row>
    <row r="34" spans="2:2" x14ac:dyDescent="0.25">
      <c r="B34" s="1">
        <v>163.30000000000001</v>
      </c>
    </row>
    <row r="35" spans="2:2" x14ac:dyDescent="0.25">
      <c r="B35" s="1">
        <v>173.3</v>
      </c>
    </row>
    <row r="36" spans="2:2" x14ac:dyDescent="0.25">
      <c r="B36" s="1">
        <v>180.8</v>
      </c>
    </row>
    <row r="37" spans="2:2" x14ac:dyDescent="0.25">
      <c r="B37" s="1">
        <v>192.6</v>
      </c>
    </row>
    <row r="38" spans="2:2" x14ac:dyDescent="0.25">
      <c r="B38" s="1">
        <v>199.5</v>
      </c>
    </row>
    <row r="39" spans="2:2" x14ac:dyDescent="0.25">
      <c r="B39" s="1">
        <v>212.8</v>
      </c>
    </row>
    <row r="40" spans="2:2" x14ac:dyDescent="0.25">
      <c r="B40" s="1">
        <v>243.1</v>
      </c>
    </row>
    <row r="41" spans="2:2" x14ac:dyDescent="0.25">
      <c r="B41" s="1">
        <v>277.7</v>
      </c>
    </row>
    <row r="42" spans="2:2" x14ac:dyDescent="0.25">
      <c r="B42" s="1">
        <v>294.89999999999998</v>
      </c>
    </row>
    <row r="43" spans="2:2" x14ac:dyDescent="0.25">
      <c r="B43" s="1">
        <v>312.60000000000002</v>
      </c>
    </row>
    <row r="44" spans="2:2" x14ac:dyDescent="0.25">
      <c r="B44" s="1">
        <v>347.5</v>
      </c>
    </row>
    <row r="45" spans="2:2" x14ac:dyDescent="0.25">
      <c r="B45" s="1">
        <v>374.9</v>
      </c>
    </row>
    <row r="46" spans="2:2" x14ac:dyDescent="0.25">
      <c r="B46" s="1">
        <v>396.6</v>
      </c>
    </row>
    <row r="47" spans="2:2" x14ac:dyDescent="0.25">
      <c r="B47" s="1">
        <v>473.2</v>
      </c>
    </row>
    <row r="48" spans="2:2" x14ac:dyDescent="0.25">
      <c r="B48" s="1">
        <v>515.70000000000005</v>
      </c>
    </row>
    <row r="49" spans="1:2" x14ac:dyDescent="0.25">
      <c r="A49">
        <v>1401.3</v>
      </c>
      <c r="B49" s="1">
        <v>554.4</v>
      </c>
    </row>
    <row r="50" spans="1:2" x14ac:dyDescent="0.25">
      <c r="A50">
        <v>1401.4</v>
      </c>
      <c r="B50">
        <v>625.79999999999995</v>
      </c>
    </row>
    <row r="51" spans="1:2" x14ac:dyDescent="0.25">
      <c r="A51">
        <v>1402.1</v>
      </c>
      <c r="B51">
        <v>680.10019999999997</v>
      </c>
    </row>
    <row r="52" spans="1:2" x14ac:dyDescent="0.25">
      <c r="A52">
        <v>1402.2</v>
      </c>
      <c r="B52">
        <v>726.1</v>
      </c>
    </row>
    <row r="53" spans="1:2" x14ac:dyDescent="0.25">
      <c r="A53">
        <v>1402.3</v>
      </c>
      <c r="B53">
        <v>781.9</v>
      </c>
    </row>
    <row r="54" spans="1:2" x14ac:dyDescent="0.25">
      <c r="A54">
        <v>1402.4</v>
      </c>
      <c r="B54">
        <v>831.3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E32-CE4F-4A61-AA6B-A88996673BDA}">
  <dimension ref="A1:I54"/>
  <sheetViews>
    <sheetView zoomScale="160" zoomScaleNormal="160" workbookViewId="0">
      <selection activeCell="G3" sqref="G3"/>
    </sheetView>
  </sheetViews>
  <sheetFormatPr defaultRowHeight="15" x14ac:dyDescent="0.25"/>
  <cols>
    <col min="1" max="1" width="7.140625" bestFit="1" customWidth="1"/>
    <col min="2" max="2" width="5.28515625" style="4" bestFit="1" customWidth="1"/>
    <col min="3" max="3" width="9.85546875" style="4" bestFit="1" customWidth="1"/>
    <col min="4" max="4" width="12" style="4" bestFit="1" customWidth="1"/>
    <col min="5" max="5" width="10.85546875" style="4" bestFit="1" customWidth="1"/>
    <col min="6" max="6" width="17" bestFit="1" customWidth="1"/>
    <col min="9" max="9" width="13.140625" bestFit="1" customWidth="1"/>
  </cols>
  <sheetData>
    <row r="1" spans="1:9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454</v>
      </c>
    </row>
    <row r="2" spans="1:9" x14ac:dyDescent="0.25">
      <c r="A2" t="s">
        <v>392</v>
      </c>
      <c r="B2" s="4">
        <v>0</v>
      </c>
      <c r="C2" s="4">
        <v>4</v>
      </c>
      <c r="D2" s="4">
        <v>4</v>
      </c>
      <c r="E2" s="4">
        <v>4</v>
      </c>
      <c r="F2" s="4">
        <v>4</v>
      </c>
    </row>
    <row r="3" spans="1:9" x14ac:dyDescent="0.25">
      <c r="B3" s="4">
        <v>0.06</v>
      </c>
      <c r="C3" s="4">
        <v>11800</v>
      </c>
      <c r="D3" s="4">
        <v>3024739.2</v>
      </c>
      <c r="E3" s="4">
        <v>1045266.558</v>
      </c>
      <c r="F3">
        <v>971073.7</v>
      </c>
      <c r="G3">
        <v>-28533.799999999981</v>
      </c>
      <c r="H3">
        <v>40.5</v>
      </c>
      <c r="I3" s="7">
        <f>G3/H3</f>
        <v>-704.53827160493779</v>
      </c>
    </row>
    <row r="4" spans="1:9" x14ac:dyDescent="0.25">
      <c r="B4" s="4">
        <v>0.05</v>
      </c>
      <c r="C4" s="4">
        <v>12550</v>
      </c>
      <c r="D4" s="4">
        <v>3182474.1</v>
      </c>
      <c r="E4" s="4">
        <v>1160789.612</v>
      </c>
      <c r="F4">
        <v>1018532.684846302</v>
      </c>
      <c r="G4">
        <v>9072.6000000000058</v>
      </c>
      <c r="H4">
        <v>43</v>
      </c>
      <c r="I4" s="7">
        <f t="shared" ref="I4:I54" si="0">G4/H4</f>
        <v>210.99069767441873</v>
      </c>
    </row>
    <row r="5" spans="1:9" x14ac:dyDescent="0.25">
      <c r="B5" s="4">
        <v>0.28000000000000003</v>
      </c>
      <c r="C5" s="4">
        <v>15150</v>
      </c>
      <c r="D5" s="4">
        <v>3257388.5</v>
      </c>
      <c r="E5" s="4">
        <v>1134751.1270000001</v>
      </c>
      <c r="F5">
        <v>1068311.1179926051</v>
      </c>
      <c r="G5">
        <v>-365.20000000004075</v>
      </c>
      <c r="H5">
        <v>44.9</v>
      </c>
      <c r="I5" s="7">
        <f t="shared" si="0"/>
        <v>-8.1336302895332011</v>
      </c>
    </row>
    <row r="6" spans="1:9" x14ac:dyDescent="0.25">
      <c r="B6" s="4">
        <v>0.37</v>
      </c>
      <c r="C6" s="4">
        <v>19150</v>
      </c>
      <c r="D6" s="4">
        <v>3542551.9</v>
      </c>
      <c r="E6" s="4">
        <v>1094471.1510000001</v>
      </c>
      <c r="F6">
        <v>1120522.3571188899</v>
      </c>
      <c r="G6">
        <v>-32497.200000000012</v>
      </c>
      <c r="H6">
        <v>47.5</v>
      </c>
      <c r="I6" s="7">
        <f t="shared" si="0"/>
        <v>-684.15157894736865</v>
      </c>
    </row>
    <row r="7" spans="1:9" x14ac:dyDescent="0.25">
      <c r="B7" s="4">
        <v>0.2</v>
      </c>
      <c r="C7" s="4">
        <v>18280</v>
      </c>
      <c r="D7" s="4">
        <v>3767342.8</v>
      </c>
      <c r="E7" s="4">
        <v>1029752.84</v>
      </c>
      <c r="F7">
        <v>1175285.3</v>
      </c>
      <c r="G7">
        <v>15974.400000000023</v>
      </c>
      <c r="H7">
        <v>49.3</v>
      </c>
      <c r="I7" s="7">
        <f t="shared" si="0"/>
        <v>324.02434077079158</v>
      </c>
    </row>
    <row r="8" spans="1:9" x14ac:dyDescent="0.25">
      <c r="B8" s="4">
        <v>0.18</v>
      </c>
      <c r="C8" s="4">
        <v>24380</v>
      </c>
      <c r="D8" s="4">
        <v>4023699.9</v>
      </c>
      <c r="E8" s="4">
        <v>1115343.169</v>
      </c>
      <c r="F8">
        <v>1146530.2306385201</v>
      </c>
      <c r="G8">
        <v>-54973.300000000032</v>
      </c>
      <c r="H8">
        <v>53.6</v>
      </c>
      <c r="I8" s="7">
        <f t="shared" si="0"/>
        <v>-1025.6212686567169</v>
      </c>
    </row>
    <row r="9" spans="1:9" x14ac:dyDescent="0.25">
      <c r="B9" s="4">
        <v>0.12</v>
      </c>
      <c r="C9" s="4">
        <v>31000</v>
      </c>
      <c r="D9" s="4">
        <v>4300474.0999999996</v>
      </c>
      <c r="E9" s="4">
        <v>1093182.111</v>
      </c>
      <c r="F9">
        <v>1118478.6959966379</v>
      </c>
      <c r="G9">
        <v>-18455.600000000006</v>
      </c>
      <c r="H9">
        <v>59.1</v>
      </c>
      <c r="I9" s="7">
        <f t="shared" si="0"/>
        <v>-312.27749576988163</v>
      </c>
    </row>
    <row r="10" spans="1:9" x14ac:dyDescent="0.25">
      <c r="B10" s="4">
        <v>0.13</v>
      </c>
      <c r="C10" s="4">
        <v>34050</v>
      </c>
      <c r="D10" s="4">
        <v>4606935.9000000004</v>
      </c>
      <c r="E10" s="4">
        <v>1042426.25</v>
      </c>
      <c r="F10">
        <v>1091113.4830711291</v>
      </c>
      <c r="G10">
        <v>11908.100000000035</v>
      </c>
      <c r="H10">
        <v>64.900000000000006</v>
      </c>
      <c r="I10" s="7">
        <f t="shared" si="0"/>
        <v>183.48382126348281</v>
      </c>
    </row>
    <row r="11" spans="1:9" x14ac:dyDescent="0.25">
      <c r="B11" s="4">
        <v>0.19</v>
      </c>
      <c r="C11" s="4">
        <v>33000</v>
      </c>
      <c r="D11" s="4">
        <v>4729530.5</v>
      </c>
      <c r="E11" s="4">
        <v>1018743.47</v>
      </c>
      <c r="F11">
        <v>1064417.8</v>
      </c>
      <c r="G11">
        <v>-69406.299999999959</v>
      </c>
      <c r="H11">
        <v>69.7</v>
      </c>
      <c r="I11" s="7">
        <f t="shared" si="0"/>
        <v>-995.78622668579567</v>
      </c>
    </row>
    <row r="12" spans="1:9" x14ac:dyDescent="0.25">
      <c r="B12" s="4">
        <v>0.1</v>
      </c>
      <c r="C12" s="4">
        <v>29300</v>
      </c>
      <c r="D12" s="4">
        <v>5064000</v>
      </c>
      <c r="E12" s="4">
        <v>1102001.534</v>
      </c>
      <c r="F12">
        <v>1155214.3340502719</v>
      </c>
      <c r="G12">
        <v>17503.800000000017</v>
      </c>
      <c r="H12">
        <v>73.5</v>
      </c>
      <c r="I12" s="7">
        <f t="shared" si="0"/>
        <v>238.14693877551045</v>
      </c>
    </row>
    <row r="13" spans="1:9" x14ac:dyDescent="0.25">
      <c r="B13" s="4">
        <v>0.27</v>
      </c>
      <c r="C13" s="4">
        <v>29450</v>
      </c>
      <c r="D13" s="4">
        <v>5507600</v>
      </c>
      <c r="E13" s="4">
        <v>1062121.101</v>
      </c>
      <c r="F13">
        <v>1253755.95710182</v>
      </c>
      <c r="G13">
        <v>-49741.599999999991</v>
      </c>
      <c r="H13">
        <v>76.099999999999994</v>
      </c>
      <c r="I13" s="7">
        <f t="shared" si="0"/>
        <v>-653.63469119579497</v>
      </c>
    </row>
    <row r="14" spans="1:9" x14ac:dyDescent="0.25">
      <c r="B14" s="4">
        <v>0.25</v>
      </c>
      <c r="C14" s="4">
        <v>30170</v>
      </c>
      <c r="D14" s="4">
        <v>6395500</v>
      </c>
      <c r="E14" s="4">
        <v>1019033.079</v>
      </c>
      <c r="F14">
        <v>1360703.3375850541</v>
      </c>
      <c r="G14">
        <v>13290.699999999953</v>
      </c>
      <c r="H14">
        <v>77.599999999999994</v>
      </c>
      <c r="I14" s="7">
        <f t="shared" si="0"/>
        <v>171.27190721649427</v>
      </c>
    </row>
    <row r="15" spans="1:9" x14ac:dyDescent="0.25">
      <c r="B15" s="4">
        <v>0.14000000000000001</v>
      </c>
      <c r="C15" s="4">
        <v>32070</v>
      </c>
      <c r="D15" s="4">
        <v>6654000</v>
      </c>
      <c r="E15" s="4">
        <v>1042282.209</v>
      </c>
      <c r="F15">
        <v>1476773.5</v>
      </c>
      <c r="G15">
        <v>-47732.5</v>
      </c>
      <c r="H15">
        <v>79.900000000000006</v>
      </c>
      <c r="I15" s="7">
        <f t="shared" si="0"/>
        <v>-597.40300375469337</v>
      </c>
    </row>
    <row r="16" spans="1:9" x14ac:dyDescent="0.25">
      <c r="B16" s="4">
        <v>0.08</v>
      </c>
      <c r="C16" s="4">
        <v>31710</v>
      </c>
      <c r="D16" s="4">
        <v>7065900</v>
      </c>
      <c r="E16" s="4">
        <v>1161250.716</v>
      </c>
      <c r="F16">
        <v>1546974.8814097941</v>
      </c>
      <c r="G16">
        <v>4663.699999999968</v>
      </c>
      <c r="H16">
        <v>83.9</v>
      </c>
      <c r="I16" s="7">
        <f t="shared" si="0"/>
        <v>55.586412395708791</v>
      </c>
    </row>
    <row r="17" spans="2:9" x14ac:dyDescent="0.25">
      <c r="B17" s="4">
        <v>0.19</v>
      </c>
      <c r="C17" s="4">
        <v>35070</v>
      </c>
      <c r="D17" s="4">
        <v>7423800</v>
      </c>
      <c r="E17" s="4">
        <v>1115998.523</v>
      </c>
      <c r="F17">
        <v>1620513.425865812</v>
      </c>
      <c r="G17">
        <v>-64461.600000000049</v>
      </c>
      <c r="H17">
        <v>87.4</v>
      </c>
      <c r="I17" s="7">
        <f t="shared" si="0"/>
        <v>-737.54691075514927</v>
      </c>
    </row>
    <row r="18" spans="2:9" x14ac:dyDescent="0.25">
      <c r="B18" s="4">
        <v>0.02</v>
      </c>
      <c r="C18" s="4">
        <v>33380</v>
      </c>
      <c r="D18" s="4">
        <v>7823900</v>
      </c>
      <c r="E18" s="4">
        <v>1023485.422</v>
      </c>
      <c r="F18">
        <v>1697547.772086744</v>
      </c>
      <c r="G18">
        <v>-20784.800000000017</v>
      </c>
      <c r="H18">
        <v>88.6</v>
      </c>
      <c r="I18" s="7">
        <f t="shared" si="0"/>
        <v>-234.59142212189639</v>
      </c>
    </row>
    <row r="19" spans="2:9" x14ac:dyDescent="0.25">
      <c r="B19" s="4">
        <v>0.08</v>
      </c>
      <c r="C19" s="4">
        <v>32720</v>
      </c>
      <c r="D19" s="4">
        <v>8166700</v>
      </c>
      <c r="E19" s="4">
        <v>1031865.997</v>
      </c>
      <c r="F19">
        <v>1778244.1</v>
      </c>
      <c r="G19">
        <v>-90400</v>
      </c>
      <c r="H19">
        <v>91.2</v>
      </c>
      <c r="I19" s="7">
        <f t="shared" si="0"/>
        <v>-991.22807017543857</v>
      </c>
    </row>
    <row r="20" spans="2:9" x14ac:dyDescent="0.25">
      <c r="B20" s="4">
        <v>-0.04</v>
      </c>
      <c r="C20" s="4">
        <v>33880</v>
      </c>
      <c r="D20" s="4">
        <v>8727500</v>
      </c>
      <c r="E20" s="4">
        <v>1133960.665</v>
      </c>
      <c r="F20">
        <v>1835125.2061220631</v>
      </c>
      <c r="G20">
        <v>-37600</v>
      </c>
      <c r="H20">
        <v>93.6</v>
      </c>
      <c r="I20" s="7">
        <f t="shared" si="0"/>
        <v>-401.70940170940173</v>
      </c>
    </row>
    <row r="21" spans="2:9" x14ac:dyDescent="0.25">
      <c r="B21" s="4">
        <v>0.02</v>
      </c>
      <c r="C21" s="4">
        <v>33840</v>
      </c>
      <c r="D21" s="4">
        <v>9251700</v>
      </c>
      <c r="E21" s="4">
        <v>1065775.1029999999</v>
      </c>
      <c r="F21">
        <v>1893825.7813674409</v>
      </c>
      <c r="G21">
        <v>-23100</v>
      </c>
      <c r="H21">
        <v>96.2</v>
      </c>
      <c r="I21" s="7">
        <f t="shared" si="0"/>
        <v>-240.12474012474013</v>
      </c>
    </row>
    <row r="22" spans="2:9" x14ac:dyDescent="0.25">
      <c r="B22" s="4">
        <v>0.08</v>
      </c>
      <c r="C22" s="4">
        <v>34250</v>
      </c>
      <c r="D22" s="4">
        <v>10172800</v>
      </c>
      <c r="E22" s="4">
        <v>1021861.608</v>
      </c>
      <c r="F22">
        <v>1954404.0255166329</v>
      </c>
      <c r="G22">
        <v>-45400</v>
      </c>
      <c r="H22">
        <v>96.2</v>
      </c>
      <c r="I22" s="7">
        <f t="shared" si="0"/>
        <v>-471.93347193347194</v>
      </c>
    </row>
    <row r="23" spans="2:9" x14ac:dyDescent="0.25">
      <c r="B23" s="4">
        <v>0.06</v>
      </c>
      <c r="C23" s="4">
        <v>34550</v>
      </c>
      <c r="D23" s="4">
        <v>10595000</v>
      </c>
      <c r="E23" s="4">
        <v>1069953.9580000001</v>
      </c>
      <c r="F23">
        <v>2016920</v>
      </c>
      <c r="G23">
        <v>-160400</v>
      </c>
      <c r="H23">
        <v>97.6</v>
      </c>
      <c r="I23" s="7">
        <f t="shared" si="0"/>
        <v>-1643.4426229508197</v>
      </c>
    </row>
    <row r="24" spans="2:9" x14ac:dyDescent="0.25">
      <c r="B24" s="4">
        <v>0.01</v>
      </c>
      <c r="C24" s="4">
        <v>35600</v>
      </c>
      <c r="D24" s="4">
        <v>11227100</v>
      </c>
      <c r="E24" s="4">
        <v>1225848.993</v>
      </c>
      <c r="F24">
        <v>2195218.1818309091</v>
      </c>
      <c r="G24">
        <v>-93800</v>
      </c>
      <c r="H24">
        <v>99.8</v>
      </c>
      <c r="I24" s="7">
        <f t="shared" si="0"/>
        <v>-939.87975951903809</v>
      </c>
    </row>
    <row r="25" spans="2:9" x14ac:dyDescent="0.25">
      <c r="B25" s="4">
        <v>0.05</v>
      </c>
      <c r="C25" s="4">
        <v>39180</v>
      </c>
      <c r="D25" s="4">
        <v>11848600</v>
      </c>
      <c r="E25" s="4">
        <v>1172492.334</v>
      </c>
      <c r="F25">
        <v>2389278.139857308</v>
      </c>
      <c r="G25">
        <v>-14700</v>
      </c>
      <c r="H25">
        <v>101.3</v>
      </c>
      <c r="I25" s="7">
        <f t="shared" si="0"/>
        <v>-145.11352418558738</v>
      </c>
    </row>
    <row r="26" spans="2:9" x14ac:dyDescent="0.25">
      <c r="B26" s="4">
        <v>0.04</v>
      </c>
      <c r="C26" s="4">
        <v>37480</v>
      </c>
      <c r="D26" s="4">
        <v>12533900</v>
      </c>
      <c r="E26" s="4">
        <v>1124376.4920000001</v>
      </c>
      <c r="F26">
        <v>2600493.234271015</v>
      </c>
      <c r="G26">
        <v>-19600</v>
      </c>
      <c r="H26">
        <v>103.8</v>
      </c>
      <c r="I26" s="7">
        <f t="shared" si="0"/>
        <v>-188.82466281310212</v>
      </c>
    </row>
    <row r="27" spans="2:9" x14ac:dyDescent="0.25">
      <c r="B27" s="4">
        <v>0.06</v>
      </c>
      <c r="C27" s="4">
        <v>37420</v>
      </c>
      <c r="D27" s="4">
        <v>13149100</v>
      </c>
      <c r="E27" s="4">
        <v>1140011.93</v>
      </c>
      <c r="F27">
        <v>2830380</v>
      </c>
      <c r="G27">
        <v>-174700</v>
      </c>
      <c r="H27">
        <v>105.3</v>
      </c>
      <c r="I27" s="7">
        <f t="shared" si="0"/>
        <v>-1659.0693257359924</v>
      </c>
    </row>
    <row r="28" spans="2:9" x14ac:dyDescent="0.25">
      <c r="B28" s="4">
        <v>7.0000000000000007E-2</v>
      </c>
      <c r="C28" s="4">
        <v>38920</v>
      </c>
      <c r="D28" s="4">
        <v>13899500</v>
      </c>
      <c r="E28" s="4">
        <v>1254050.635</v>
      </c>
      <c r="F28">
        <v>2918713.1198329129</v>
      </c>
      <c r="G28">
        <v>-6400</v>
      </c>
      <c r="H28">
        <v>107</v>
      </c>
      <c r="I28" s="7">
        <f t="shared" si="0"/>
        <v>-59.813084112149532</v>
      </c>
    </row>
    <row r="29" spans="2:9" x14ac:dyDescent="0.25">
      <c r="B29" s="4">
        <v>7.0000000000000007E-2</v>
      </c>
      <c r="C29" s="4">
        <v>41940</v>
      </c>
      <c r="D29" s="4">
        <v>14450100</v>
      </c>
      <c r="E29" s="4">
        <v>1208477.6140000001</v>
      </c>
      <c r="F29">
        <v>3009803.0214617029</v>
      </c>
      <c r="G29">
        <v>-204300</v>
      </c>
      <c r="H29">
        <v>110.3</v>
      </c>
      <c r="I29" s="7">
        <f t="shared" si="0"/>
        <v>-1852.2212148685403</v>
      </c>
    </row>
    <row r="30" spans="2:9" x14ac:dyDescent="0.25">
      <c r="B30" s="4">
        <v>0.06</v>
      </c>
      <c r="C30" s="4">
        <v>48990</v>
      </c>
      <c r="D30" s="4">
        <v>15299800</v>
      </c>
      <c r="E30" s="4">
        <v>1137422.9550000001</v>
      </c>
      <c r="F30">
        <v>3103735.7410853021</v>
      </c>
      <c r="G30">
        <v>115500</v>
      </c>
      <c r="H30">
        <v>111.4</v>
      </c>
      <c r="I30" s="7">
        <f t="shared" si="0"/>
        <v>1036.8043087971273</v>
      </c>
    </row>
    <row r="31" spans="2:9" x14ac:dyDescent="0.25">
      <c r="B31" s="4">
        <v>0.51</v>
      </c>
      <c r="C31" s="4">
        <v>74910</v>
      </c>
      <c r="D31" s="4">
        <v>15827500</v>
      </c>
      <c r="E31" s="4">
        <v>1139090.6680000001</v>
      </c>
      <c r="F31">
        <v>3200600</v>
      </c>
      <c r="G31">
        <v>-290200</v>
      </c>
      <c r="H31">
        <v>116.1</v>
      </c>
      <c r="I31" s="7">
        <f t="shared" si="0"/>
        <v>-2499.5693367786394</v>
      </c>
    </row>
    <row r="32" spans="2:9" x14ac:dyDescent="0.25">
      <c r="B32" s="4">
        <v>0.26</v>
      </c>
      <c r="C32" s="4">
        <v>141590</v>
      </c>
      <c r="D32" s="4">
        <v>16723700</v>
      </c>
      <c r="E32" s="4">
        <v>1267335.389</v>
      </c>
      <c r="F32">
        <v>3247911.0988238682</v>
      </c>
      <c r="G32">
        <v>-81900</v>
      </c>
      <c r="H32">
        <v>134.4</v>
      </c>
      <c r="I32" s="7">
        <f t="shared" si="0"/>
        <v>-609.375</v>
      </c>
    </row>
    <row r="33" spans="2:9" x14ac:dyDescent="0.25">
      <c r="B33" s="4">
        <v>0.48</v>
      </c>
      <c r="C33" s="4">
        <v>99700</v>
      </c>
      <c r="D33" s="4">
        <v>17645800</v>
      </c>
      <c r="E33" s="4">
        <v>1146624.149</v>
      </c>
      <c r="F33">
        <v>3295921.5477920589</v>
      </c>
      <c r="G33">
        <v>-87920</v>
      </c>
      <c r="H33">
        <v>151</v>
      </c>
      <c r="I33" s="7">
        <f t="shared" si="0"/>
        <v>-582.25165562913912</v>
      </c>
    </row>
    <row r="34" spans="2:9" x14ac:dyDescent="0.25">
      <c r="B34" s="4">
        <v>0.2</v>
      </c>
      <c r="C34" s="4">
        <v>128940</v>
      </c>
      <c r="D34" s="4">
        <v>18828900</v>
      </c>
      <c r="E34" s="4">
        <v>1058868.7620000001</v>
      </c>
      <c r="F34">
        <v>3344641.6846611788</v>
      </c>
      <c r="G34">
        <v>105224</v>
      </c>
      <c r="H34">
        <v>163.30000000000001</v>
      </c>
      <c r="I34" s="7">
        <f t="shared" si="0"/>
        <v>644.36007348438454</v>
      </c>
    </row>
    <row r="35" spans="2:9" x14ac:dyDescent="0.25">
      <c r="B35" s="4">
        <v>0.56999999999999995</v>
      </c>
      <c r="C35" s="4">
        <v>132000</v>
      </c>
      <c r="D35" s="4">
        <v>19799100</v>
      </c>
      <c r="E35" s="4">
        <v>1078264.4920000001</v>
      </c>
      <c r="F35">
        <v>3394082</v>
      </c>
      <c r="G35">
        <v>-193085.99999999988</v>
      </c>
      <c r="H35">
        <v>173.3</v>
      </c>
      <c r="I35" s="7">
        <f t="shared" si="0"/>
        <v>-1114.1719561454117</v>
      </c>
    </row>
    <row r="36" spans="2:9" x14ac:dyDescent="0.25">
      <c r="B36" s="4">
        <v>0.39</v>
      </c>
      <c r="C36" s="4">
        <v>113940</v>
      </c>
      <c r="D36" s="4">
        <v>21264400</v>
      </c>
      <c r="E36" s="4">
        <v>1197005.2860000001</v>
      </c>
      <c r="F36">
        <v>3610467.4078782811</v>
      </c>
      <c r="G36">
        <v>-461542.99999999977</v>
      </c>
      <c r="H36">
        <v>180.8</v>
      </c>
      <c r="I36" s="7">
        <f t="shared" si="0"/>
        <v>-2552.7820796460164</v>
      </c>
    </row>
    <row r="37" spans="2:9" x14ac:dyDescent="0.25">
      <c r="B37" s="4">
        <v>0.24</v>
      </c>
      <c r="C37" s="4">
        <v>129400</v>
      </c>
      <c r="D37" s="4">
        <v>22623100</v>
      </c>
      <c r="E37" s="4">
        <v>1155844.5730000001</v>
      </c>
      <c r="F37">
        <v>3840648.1939302911</v>
      </c>
      <c r="G37">
        <v>-334973.99999999977</v>
      </c>
      <c r="H37">
        <v>192.6</v>
      </c>
      <c r="I37" s="7">
        <f t="shared" si="0"/>
        <v>-1739.2211838006219</v>
      </c>
    </row>
    <row r="38" spans="2:9" x14ac:dyDescent="0.25">
      <c r="B38" s="4">
        <v>0.15</v>
      </c>
      <c r="C38" s="4">
        <v>149030</v>
      </c>
      <c r="D38" s="4">
        <v>24721500</v>
      </c>
      <c r="E38" s="4">
        <v>1042672.632</v>
      </c>
      <c r="F38">
        <v>4085503.865054497</v>
      </c>
      <c r="G38">
        <v>-261140</v>
      </c>
      <c r="H38">
        <v>199.5</v>
      </c>
      <c r="I38" s="7">
        <f t="shared" si="0"/>
        <v>-1308.9724310776942</v>
      </c>
    </row>
    <row r="39" spans="2:9" x14ac:dyDescent="0.25">
      <c r="B39" s="4">
        <v>0.24</v>
      </c>
      <c r="C39" s="4">
        <v>186020</v>
      </c>
      <c r="D39" s="4">
        <v>26571700</v>
      </c>
      <c r="E39" s="4">
        <v>1067766.3589999999</v>
      </c>
      <c r="F39">
        <v>4345970</v>
      </c>
      <c r="G39">
        <v>-609442</v>
      </c>
      <c r="H39">
        <v>212.8</v>
      </c>
      <c r="I39" s="7">
        <f t="shared" si="0"/>
        <v>-2863.9191729323306</v>
      </c>
    </row>
    <row r="40" spans="2:9" x14ac:dyDescent="0.25">
      <c r="B40" s="4">
        <v>0.13</v>
      </c>
      <c r="C40" s="4">
        <v>269450</v>
      </c>
      <c r="D40" s="4">
        <v>28958900</v>
      </c>
      <c r="E40" s="4">
        <v>1238775.075</v>
      </c>
      <c r="F40">
        <v>4680778.1056902939</v>
      </c>
      <c r="G40">
        <v>-649221</v>
      </c>
      <c r="H40">
        <v>243.1</v>
      </c>
      <c r="I40" s="7">
        <f t="shared" si="0"/>
        <v>-2670.592348827643</v>
      </c>
    </row>
    <row r="41" spans="2:9" x14ac:dyDescent="0.25">
      <c r="B41" s="4">
        <v>0.28000000000000003</v>
      </c>
      <c r="C41" s="4">
        <v>253990</v>
      </c>
      <c r="D41" s="4">
        <v>31300200</v>
      </c>
      <c r="E41" s="4">
        <v>1206034.2150000001</v>
      </c>
      <c r="F41">
        <v>5041379.4100533631</v>
      </c>
      <c r="G41">
        <v>-338461.99999999988</v>
      </c>
      <c r="H41">
        <v>277.7</v>
      </c>
      <c r="I41" s="7">
        <f t="shared" si="0"/>
        <v>-1218.8044652502697</v>
      </c>
    </row>
    <row r="42" spans="2:9" x14ac:dyDescent="0.25">
      <c r="B42" s="4">
        <v>0.16</v>
      </c>
      <c r="C42" s="4">
        <v>239630</v>
      </c>
      <c r="D42" s="4">
        <v>34761700</v>
      </c>
      <c r="E42" s="4">
        <v>1101757.048</v>
      </c>
      <c r="F42">
        <v>5429760.988928969</v>
      </c>
      <c r="G42">
        <v>-530373</v>
      </c>
      <c r="H42">
        <v>294.89999999999998</v>
      </c>
      <c r="I42" s="7">
        <f t="shared" si="0"/>
        <v>-1798.4842319430318</v>
      </c>
    </row>
    <row r="43" spans="2:9" x14ac:dyDescent="0.25">
      <c r="B43" s="4">
        <v>0.17</v>
      </c>
      <c r="C43" s="4">
        <v>240990</v>
      </c>
      <c r="D43" s="4">
        <v>37054000</v>
      </c>
      <c r="E43" s="4">
        <v>1138222.723</v>
      </c>
      <c r="F43">
        <v>5848063</v>
      </c>
      <c r="G43">
        <v>-1051911.0000000002</v>
      </c>
      <c r="H43">
        <v>312.60000000000002</v>
      </c>
      <c r="I43" s="7">
        <f t="shared" si="0"/>
        <v>-3365.0383877159315</v>
      </c>
    </row>
    <row r="44" spans="2:9" x14ac:dyDescent="0.25">
      <c r="B44" s="4">
        <v>0.16</v>
      </c>
      <c r="C44" s="4">
        <v>275210</v>
      </c>
      <c r="D44" s="4">
        <v>40676000</v>
      </c>
      <c r="E44" s="4">
        <v>1276645.6170000001</v>
      </c>
      <c r="F44">
        <v>6855659.2475420693</v>
      </c>
      <c r="G44">
        <v>-643748</v>
      </c>
      <c r="H44">
        <v>347.5</v>
      </c>
      <c r="I44" s="7">
        <f t="shared" si="0"/>
        <v>-1852.5122302158272</v>
      </c>
    </row>
    <row r="45" spans="2:9" x14ac:dyDescent="0.25">
      <c r="B45" s="4">
        <v>0.26</v>
      </c>
      <c r="C45" s="4">
        <v>302400</v>
      </c>
      <c r="D45" s="4">
        <v>44269900</v>
      </c>
      <c r="E45" s="4">
        <v>1249400.879</v>
      </c>
      <c r="F45">
        <v>8036860.0198748019</v>
      </c>
      <c r="G45">
        <v>-99275</v>
      </c>
      <c r="H45">
        <v>374.9</v>
      </c>
      <c r="I45" s="7">
        <f t="shared" si="0"/>
        <v>-264.80394771939183</v>
      </c>
    </row>
    <row r="46" spans="2:9" x14ac:dyDescent="0.25">
      <c r="B46" s="4">
        <v>0.77</v>
      </c>
      <c r="C46" s="4">
        <v>262800</v>
      </c>
      <c r="D46" s="4">
        <v>48324400</v>
      </c>
      <c r="E46" s="4">
        <v>1161705.2439999999</v>
      </c>
      <c r="F46">
        <v>9421576.6342557911</v>
      </c>
      <c r="G46">
        <v>-339818</v>
      </c>
      <c r="H46">
        <v>396.6</v>
      </c>
      <c r="I46" s="7">
        <f t="shared" si="0"/>
        <v>-856.82803832576894</v>
      </c>
    </row>
    <row r="47" spans="2:9" x14ac:dyDescent="0.25">
      <c r="B47" s="4">
        <v>0.13</v>
      </c>
      <c r="C47" s="4">
        <v>317900</v>
      </c>
      <c r="D47" s="4">
        <v>51049600</v>
      </c>
      <c r="E47" s="4">
        <v>1177196.5279999999</v>
      </c>
      <c r="F47">
        <v>11044874</v>
      </c>
      <c r="G47">
        <v>-70088</v>
      </c>
      <c r="H47">
        <v>473.2</v>
      </c>
      <c r="I47" s="7">
        <f t="shared" si="0"/>
        <v>-148.11496196111582</v>
      </c>
    </row>
    <row r="48" spans="2:9" x14ac:dyDescent="0.25">
      <c r="B48" s="4">
        <v>0.19</v>
      </c>
      <c r="C48" s="4">
        <v>317200</v>
      </c>
      <c r="D48" s="4">
        <v>55949300</v>
      </c>
      <c r="E48" s="4">
        <v>1316026.6470000001</v>
      </c>
      <c r="F48">
        <v>11725365.006589361</v>
      </c>
      <c r="G48">
        <v>98323</v>
      </c>
      <c r="H48">
        <v>515.70000000000005</v>
      </c>
      <c r="I48" s="7">
        <f t="shared" si="0"/>
        <v>190.65929804149698</v>
      </c>
    </row>
    <row r="49" spans="1:9" x14ac:dyDescent="0.25">
      <c r="A49">
        <v>1401.3</v>
      </c>
      <c r="B49" s="4">
        <v>0.22</v>
      </c>
      <c r="C49" s="4">
        <v>396200</v>
      </c>
      <c r="D49" s="4">
        <v>59056100</v>
      </c>
      <c r="E49" s="4">
        <v>1308915.463</v>
      </c>
      <c r="F49">
        <v>12447782.069560081</v>
      </c>
      <c r="G49">
        <v>-375382</v>
      </c>
      <c r="H49">
        <v>554.4</v>
      </c>
      <c r="I49" s="7">
        <f t="shared" si="0"/>
        <v>-677.09595959595958</v>
      </c>
    </row>
    <row r="50" spans="1:9" x14ac:dyDescent="0.25">
      <c r="A50">
        <v>1401.4</v>
      </c>
      <c r="B50" s="4">
        <v>0.34</v>
      </c>
      <c r="C50" s="4">
        <v>481000</v>
      </c>
      <c r="D50" s="4">
        <v>63376800</v>
      </c>
      <c r="E50" s="4">
        <v>1221628</v>
      </c>
      <c r="F50">
        <v>13214708.315194029</v>
      </c>
      <c r="G50">
        <v>-1138501.9775263937</v>
      </c>
      <c r="H50">
        <v>625.79999999999995</v>
      </c>
      <c r="I50" s="7">
        <f t="shared" si="0"/>
        <v>-1819.2744926915848</v>
      </c>
    </row>
    <row r="51" spans="1:9" x14ac:dyDescent="0.25">
      <c r="A51">
        <v>1402.1</v>
      </c>
      <c r="B51" s="4">
        <v>0.14699999999999999</v>
      </c>
      <c r="C51" s="4">
        <v>487500</v>
      </c>
      <c r="D51" s="4">
        <v>65848495</v>
      </c>
      <c r="E51" s="4">
        <v>1278093</v>
      </c>
      <c r="F51">
        <v>14028886.02</v>
      </c>
      <c r="G51">
        <v>-170820</v>
      </c>
      <c r="H51">
        <v>680.10019999999997</v>
      </c>
      <c r="I51" s="7">
        <f t="shared" si="0"/>
        <v>-251.16887188093756</v>
      </c>
    </row>
    <row r="52" spans="1:9" x14ac:dyDescent="0.25">
      <c r="A52">
        <v>1402.2</v>
      </c>
      <c r="B52" s="4">
        <v>0.25</v>
      </c>
      <c r="C52" s="4">
        <v>492000</v>
      </c>
      <c r="D52" s="4">
        <v>70982016.099999994</v>
      </c>
      <c r="E52" s="4">
        <v>1428730</v>
      </c>
      <c r="F52">
        <v>15311584.16222143</v>
      </c>
      <c r="G52">
        <v>2570</v>
      </c>
      <c r="H52">
        <v>726.1</v>
      </c>
      <c r="I52" s="7">
        <f t="shared" si="0"/>
        <v>3.5394573750172151</v>
      </c>
    </row>
    <row r="53" spans="1:9" x14ac:dyDescent="0.25">
      <c r="A53">
        <v>1402.3</v>
      </c>
      <c r="B53" s="4">
        <v>0.25</v>
      </c>
      <c r="C53" s="4">
        <v>504000</v>
      </c>
      <c r="D53" s="4">
        <v>74980000</v>
      </c>
      <c r="E53" s="4">
        <v>1422831</v>
      </c>
      <c r="F53">
        <v>16711562.787134981</v>
      </c>
      <c r="G53">
        <v>-849162</v>
      </c>
      <c r="H53">
        <v>781.9</v>
      </c>
      <c r="I53" s="7">
        <f t="shared" si="0"/>
        <v>-1086.0237882082108</v>
      </c>
    </row>
    <row r="54" spans="1:9" x14ac:dyDescent="0.25">
      <c r="A54">
        <v>1402.4</v>
      </c>
      <c r="B54" s="4">
        <v>0.25</v>
      </c>
      <c r="C54" s="4">
        <v>573000</v>
      </c>
      <c r="D54" s="4">
        <v>78808900</v>
      </c>
      <c r="E54" s="4">
        <v>1229656.6100000001</v>
      </c>
      <c r="F54">
        <v>18239545.159371469</v>
      </c>
      <c r="G54">
        <v>-2455533</v>
      </c>
      <c r="H54">
        <v>831.3</v>
      </c>
      <c r="I54" s="7">
        <f t="shared" si="0"/>
        <v>-2953.8469866474197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CF82-387F-4D35-8394-2257A6434FF9}">
  <dimension ref="A1:W54"/>
  <sheetViews>
    <sheetView workbookViewId="0">
      <selection activeCell="T50" sqref="T50"/>
    </sheetView>
  </sheetViews>
  <sheetFormatPr defaultRowHeight="15" x14ac:dyDescent="0.25"/>
  <cols>
    <col min="22" max="22" width="9.85546875" bestFit="1" customWidth="1"/>
    <col min="23" max="23" width="10.85546875" bestFit="1" customWidth="1"/>
  </cols>
  <sheetData>
    <row r="1" spans="1:23" x14ac:dyDescent="0.25">
      <c r="A1" s="4" t="s">
        <v>1</v>
      </c>
      <c r="B1" s="4" t="s">
        <v>9</v>
      </c>
      <c r="C1" s="4" t="s">
        <v>10</v>
      </c>
      <c r="D1" s="4" t="s">
        <v>11</v>
      </c>
      <c r="E1" s="4" t="s">
        <v>454</v>
      </c>
      <c r="H1" s="4" t="s">
        <v>1</v>
      </c>
      <c r="I1" s="4" t="s">
        <v>9</v>
      </c>
      <c r="J1" s="4" t="s">
        <v>10</v>
      </c>
      <c r="K1" s="4" t="s">
        <v>11</v>
      </c>
      <c r="L1" s="4" t="s">
        <v>454</v>
      </c>
      <c r="O1" s="4" t="s">
        <v>1</v>
      </c>
      <c r="P1" s="4" t="s">
        <v>9</v>
      </c>
      <c r="Q1" s="4" t="s">
        <v>10</v>
      </c>
      <c r="R1" s="4" t="s">
        <v>11</v>
      </c>
      <c r="S1" s="4" t="s">
        <v>454</v>
      </c>
      <c r="V1" s="4" t="s">
        <v>459</v>
      </c>
      <c r="W1" s="4" t="s">
        <v>460</v>
      </c>
    </row>
    <row r="2" spans="1:23" x14ac:dyDescent="0.25">
      <c r="A2">
        <v>0.22</v>
      </c>
      <c r="B2">
        <v>0.18452062568365299</v>
      </c>
      <c r="C2">
        <v>4.2720289087878401E-2</v>
      </c>
      <c r="D2">
        <v>3.8837806639558901E-2</v>
      </c>
      <c r="E2">
        <v>7.0445403449975103E-2</v>
      </c>
      <c r="F2">
        <v>7.6316419859380494E-2</v>
      </c>
      <c r="H2">
        <v>0.33</v>
      </c>
      <c r="I2">
        <v>0.227984561118345</v>
      </c>
      <c r="J2">
        <v>4.4356753558437101E-2</v>
      </c>
      <c r="K2">
        <v>3.51465815346391E-2</v>
      </c>
      <c r="L2">
        <v>6.5888775288967305E-2</v>
      </c>
      <c r="M2">
        <v>7.5505279887341903E-2</v>
      </c>
      <c r="O2">
        <v>0.11</v>
      </c>
      <c r="P2">
        <v>0.14105669024896</v>
      </c>
      <c r="Q2">
        <v>4.1083824617319797E-2</v>
      </c>
      <c r="R2">
        <v>4.25290317444788E-2</v>
      </c>
      <c r="S2">
        <v>7.5002031610982803E-2</v>
      </c>
      <c r="T2">
        <v>7.7127559831419099E-2</v>
      </c>
      <c r="V2" s="4">
        <v>4</v>
      </c>
      <c r="W2" s="4">
        <v>4</v>
      </c>
    </row>
    <row r="3" spans="1:23" x14ac:dyDescent="0.25">
      <c r="A3">
        <v>0.22</v>
      </c>
      <c r="B3">
        <v>0.13634940259523101</v>
      </c>
      <c r="C3">
        <v>5.1057662160241601E-2</v>
      </c>
      <c r="D3">
        <v>0.117350408586746</v>
      </c>
      <c r="E3">
        <v>6.3193417151802295E-2</v>
      </c>
      <c r="F3">
        <v>8.4147549600861696E-2</v>
      </c>
      <c r="H3">
        <v>0.33</v>
      </c>
      <c r="I3">
        <v>0.20617582387140401</v>
      </c>
      <c r="J3">
        <v>5.1791267392992897E-2</v>
      </c>
      <c r="K3">
        <v>0.114825082291985</v>
      </c>
      <c r="L3">
        <v>5.9464001069770199E-2</v>
      </c>
      <c r="M3">
        <v>9.8544385854773306E-2</v>
      </c>
      <c r="O3">
        <v>0.11</v>
      </c>
      <c r="P3">
        <v>6.6522981319056804E-2</v>
      </c>
      <c r="Q3">
        <v>5.0324056927490299E-2</v>
      </c>
      <c r="R3">
        <v>0.119875734881507</v>
      </c>
      <c r="S3">
        <v>6.6922833233834494E-2</v>
      </c>
      <c r="T3">
        <v>6.97507133469501E-2</v>
      </c>
      <c r="V3" s="5">
        <v>645939.92380010546</v>
      </c>
      <c r="W3" s="5">
        <v>1189954.8668138636</v>
      </c>
    </row>
    <row r="4" spans="1:23" x14ac:dyDescent="0.25">
      <c r="A4">
        <v>0.22</v>
      </c>
      <c r="B4">
        <v>0.122314843725081</v>
      </c>
      <c r="C4">
        <v>7.3059083545661804E-2</v>
      </c>
      <c r="D4">
        <v>-1.7114117203292201E-2</v>
      </c>
      <c r="E4">
        <v>4.3455823818262497E-2</v>
      </c>
      <c r="F4">
        <v>8.4592657989881595E-2</v>
      </c>
      <c r="H4">
        <v>0.33</v>
      </c>
      <c r="I4">
        <v>0.138968751337434</v>
      </c>
      <c r="J4">
        <v>7.3706441234249701E-2</v>
      </c>
      <c r="K4">
        <v>-2.0396386699522401E-2</v>
      </c>
      <c r="L4">
        <v>3.2563434173883701E-2</v>
      </c>
      <c r="M4">
        <v>0.101779749633868</v>
      </c>
      <c r="O4">
        <v>0.11</v>
      </c>
      <c r="P4">
        <v>0.105660936112729</v>
      </c>
      <c r="Q4">
        <v>7.2411725857074005E-2</v>
      </c>
      <c r="R4">
        <v>-1.3831847707062001E-2</v>
      </c>
      <c r="S4">
        <v>5.4348213462641203E-2</v>
      </c>
      <c r="T4">
        <v>6.7405566345895604E-2</v>
      </c>
      <c r="V4" s="5">
        <v>652935.97888593259</v>
      </c>
      <c r="W4" s="5">
        <v>1429624.3504023969</v>
      </c>
    </row>
    <row r="5" spans="1:23" x14ac:dyDescent="0.25">
      <c r="A5">
        <v>0.22</v>
      </c>
      <c r="B5">
        <v>3.70139042426708E-2</v>
      </c>
      <c r="C5">
        <v>6.9640447045810502E-2</v>
      </c>
      <c r="D5">
        <v>-0.136920622817017</v>
      </c>
      <c r="E5">
        <v>4.7519394709408802E-2</v>
      </c>
      <c r="F5">
        <v>5.7341703826269297E-2</v>
      </c>
      <c r="H5">
        <v>0.33</v>
      </c>
      <c r="I5">
        <v>7.7248277543509006E-2</v>
      </c>
      <c r="J5">
        <v>7.0386498642030906E-2</v>
      </c>
      <c r="K5">
        <v>-0.13960213947487099</v>
      </c>
      <c r="L5">
        <v>2.5947460499016601E-2</v>
      </c>
      <c r="M5">
        <v>7.5128556766145202E-2</v>
      </c>
      <c r="O5">
        <v>0.11</v>
      </c>
      <c r="P5">
        <v>-3.2204690581672801E-3</v>
      </c>
      <c r="Q5">
        <v>6.8894395449590098E-2</v>
      </c>
      <c r="R5">
        <v>-0.13423910615916301</v>
      </c>
      <c r="S5">
        <v>6.9091328919800896E-2</v>
      </c>
      <c r="T5">
        <v>3.9554850886393302E-2</v>
      </c>
      <c r="V5" s="5">
        <v>636415.06390975835</v>
      </c>
      <c r="W5" s="5">
        <v>1283123.8050147509</v>
      </c>
    </row>
    <row r="6" spans="1:23" x14ac:dyDescent="0.25">
      <c r="V6" s="5">
        <v>596138.65504145692</v>
      </c>
      <c r="W6" s="5">
        <v>1201612.3588745235</v>
      </c>
    </row>
    <row r="7" spans="1:23" x14ac:dyDescent="0.25">
      <c r="A7">
        <v>0.22</v>
      </c>
      <c r="B7">
        <v>0.107937642616007</v>
      </c>
      <c r="C7">
        <v>8.2395380515903699E-2</v>
      </c>
      <c r="D7">
        <v>3.5457913220941502E-2</v>
      </c>
      <c r="E7">
        <v>8.0741888055729003E-2</v>
      </c>
      <c r="F7">
        <v>5.6290713748732402E-2</v>
      </c>
      <c r="H7">
        <v>0.33</v>
      </c>
      <c r="I7">
        <v>0.12376125510768</v>
      </c>
      <c r="J7">
        <v>8.1679750648167598E-2</v>
      </c>
      <c r="K7">
        <v>3.4053929927322098E-2</v>
      </c>
      <c r="L7">
        <v>8.2605963182825107E-2</v>
      </c>
      <c r="M7">
        <v>5.2874999975733299E-2</v>
      </c>
      <c r="O7">
        <v>0.11</v>
      </c>
      <c r="P7">
        <v>9.2114030124334598E-2</v>
      </c>
      <c r="Q7">
        <v>8.3111010383639897E-2</v>
      </c>
      <c r="R7">
        <v>3.6861896514560899E-2</v>
      </c>
      <c r="S7">
        <v>7.8877812928632995E-2</v>
      </c>
      <c r="T7">
        <v>5.9706427521731498E-2</v>
      </c>
      <c r="V7" s="5">
        <v>448927.04902076646</v>
      </c>
      <c r="W7" s="5">
        <v>960867.06853940932</v>
      </c>
    </row>
    <row r="8" spans="1:23" x14ac:dyDescent="0.25">
      <c r="A8">
        <v>0.22</v>
      </c>
      <c r="B8">
        <v>0.15329891336454901</v>
      </c>
      <c r="C8">
        <v>5.6873152976405703E-2</v>
      </c>
      <c r="D8">
        <v>0.10826217165471699</v>
      </c>
      <c r="E8">
        <v>5.95969774887571E-2</v>
      </c>
      <c r="F8">
        <v>0.101091351787849</v>
      </c>
      <c r="H8">
        <v>0.33</v>
      </c>
      <c r="I8">
        <v>0.225121064455821</v>
      </c>
      <c r="J8">
        <v>5.0353314502894299E-2</v>
      </c>
      <c r="K8">
        <v>0.112658975868196</v>
      </c>
      <c r="L8">
        <v>6.2856546342802896E-2</v>
      </c>
      <c r="M8">
        <v>0.108852286151862</v>
      </c>
      <c r="O8">
        <v>0.11</v>
      </c>
      <c r="P8">
        <v>8.1476762273276701E-2</v>
      </c>
      <c r="Q8">
        <v>6.3392991449917099E-2</v>
      </c>
      <c r="R8">
        <v>0.103865367441238</v>
      </c>
      <c r="S8">
        <v>5.6337408634711199E-2</v>
      </c>
      <c r="T8">
        <v>9.3330417423836007E-2</v>
      </c>
      <c r="V8" s="5">
        <v>412093.5621024213</v>
      </c>
      <c r="W8" s="5">
        <v>1039989.3650749342</v>
      </c>
    </row>
    <row r="9" spans="1:23" x14ac:dyDescent="0.25">
      <c r="A9">
        <v>0.22</v>
      </c>
      <c r="B9">
        <v>0.13781049247503499</v>
      </c>
      <c r="C9">
        <v>8.8752410555045805E-2</v>
      </c>
      <c r="D9">
        <v>-4.2244310498645099E-3</v>
      </c>
      <c r="E9">
        <v>3.9775570740795199E-2</v>
      </c>
      <c r="F9">
        <v>9.8541674850359404E-2</v>
      </c>
      <c r="H9">
        <v>0.33</v>
      </c>
      <c r="I9">
        <v>0.14864690506735001</v>
      </c>
      <c r="J9">
        <v>8.1724929261581994E-2</v>
      </c>
      <c r="K9">
        <v>-4.6026951427845103E-3</v>
      </c>
      <c r="L9">
        <v>3.9481779398603603E-2</v>
      </c>
      <c r="M9">
        <v>0.111652819482547</v>
      </c>
      <c r="O9">
        <v>0.11</v>
      </c>
      <c r="P9">
        <v>0.126974079882719</v>
      </c>
      <c r="Q9">
        <v>9.5779891848509699E-2</v>
      </c>
      <c r="R9">
        <v>-3.84616695694451E-3</v>
      </c>
      <c r="S9">
        <v>4.0069362082986802E-2</v>
      </c>
      <c r="T9">
        <v>8.5430530218171305E-2</v>
      </c>
      <c r="V9" s="5">
        <v>590776.88934815081</v>
      </c>
      <c r="W9" s="5">
        <v>922184.01486453833</v>
      </c>
    </row>
    <row r="10" spans="1:23" x14ac:dyDescent="0.25">
      <c r="A10">
        <v>0.22</v>
      </c>
      <c r="B10">
        <v>1.2112508605643999E-2</v>
      </c>
      <c r="C10">
        <v>5.2948787329196202E-2</v>
      </c>
      <c r="D10">
        <v>-0.136940225590783</v>
      </c>
      <c r="E10">
        <v>3.28755146583629E-2</v>
      </c>
      <c r="F10">
        <v>6.4625338023461501E-2</v>
      </c>
      <c r="H10">
        <v>0.33</v>
      </c>
      <c r="I10">
        <v>6.66254905349353E-2</v>
      </c>
      <c r="J10">
        <v>4.7687484957292102E-2</v>
      </c>
      <c r="K10">
        <v>-0.143749973001952</v>
      </c>
      <c r="L10">
        <v>2.67272830432701E-2</v>
      </c>
      <c r="M10">
        <v>7.5600052459826497E-2</v>
      </c>
      <c r="O10">
        <v>0.11</v>
      </c>
      <c r="P10">
        <v>-4.24004733236472E-2</v>
      </c>
      <c r="Q10">
        <v>5.8210089701100302E-2</v>
      </c>
      <c r="R10">
        <v>-0.13013047817961401</v>
      </c>
      <c r="S10">
        <v>3.9023746273455603E-2</v>
      </c>
      <c r="T10">
        <v>5.3650623587096602E-2</v>
      </c>
      <c r="V10" s="5">
        <v>548243.23606502195</v>
      </c>
      <c r="W10" s="5">
        <v>1106046.9141012803</v>
      </c>
    </row>
    <row r="11" spans="1:23" x14ac:dyDescent="0.25">
      <c r="V11" s="5">
        <v>516793.73367979657</v>
      </c>
      <c r="W11" s="5">
        <v>659829.04566955764</v>
      </c>
    </row>
    <row r="12" spans="1:23" x14ac:dyDescent="0.25">
      <c r="V12" s="5">
        <v>484782.01553429989</v>
      </c>
      <c r="W12" s="5">
        <v>713949.65099629411</v>
      </c>
    </row>
    <row r="13" spans="1:23" x14ac:dyDescent="0.25">
      <c r="V13" s="5">
        <v>444823.09075586405</v>
      </c>
      <c r="W13" s="5">
        <v>819865.48734645161</v>
      </c>
    </row>
    <row r="14" spans="1:23" x14ac:dyDescent="0.25">
      <c r="V14" s="5">
        <v>504761.92827951181</v>
      </c>
      <c r="W14" s="5">
        <v>1098265.8499508395</v>
      </c>
    </row>
    <row r="15" spans="1:23" x14ac:dyDescent="0.25">
      <c r="V15" s="5">
        <v>518104.10159923643</v>
      </c>
      <c r="W15" s="5">
        <v>767613.33888793667</v>
      </c>
    </row>
    <row r="16" spans="1:23" x14ac:dyDescent="0.25">
      <c r="V16" s="5">
        <v>552379.1176588065</v>
      </c>
      <c r="W16" s="5">
        <v>849618.59657736379</v>
      </c>
    </row>
    <row r="17" spans="22:23" x14ac:dyDescent="0.25">
      <c r="V17" s="5">
        <v>547179.90033537615</v>
      </c>
      <c r="W17" s="5">
        <v>815503.5337201237</v>
      </c>
    </row>
    <row r="18" spans="22:23" x14ac:dyDescent="0.25">
      <c r="V18" s="5">
        <v>556356.61487924319</v>
      </c>
      <c r="W18" s="5">
        <v>906597.20992971654</v>
      </c>
    </row>
    <row r="19" spans="22:23" x14ac:dyDescent="0.25">
      <c r="V19" s="5">
        <v>548847.86606437771</v>
      </c>
      <c r="W19" s="5">
        <v>692343.96855825407</v>
      </c>
    </row>
    <row r="20" spans="22:23" x14ac:dyDescent="0.25">
      <c r="V20" s="5">
        <v>560644.17406445579</v>
      </c>
      <c r="W20" s="5">
        <v>672842.31177292869</v>
      </c>
    </row>
    <row r="21" spans="22:23" x14ac:dyDescent="0.25">
      <c r="V21" s="5">
        <v>654955.64130485465</v>
      </c>
      <c r="W21" s="5">
        <v>628786.38958630001</v>
      </c>
    </row>
    <row r="22" spans="22:23" x14ac:dyDescent="0.25">
      <c r="V22" s="5">
        <v>628502.68918600853</v>
      </c>
      <c r="W22" s="5">
        <v>621504.46656939294</v>
      </c>
    </row>
    <row r="23" spans="22:23" x14ac:dyDescent="0.25">
      <c r="V23" s="5">
        <v>777064.67465148889</v>
      </c>
      <c r="W23" s="5">
        <v>679786.78233592631</v>
      </c>
    </row>
    <row r="24" spans="22:23" x14ac:dyDescent="0.25">
      <c r="V24" s="5">
        <v>747410.16899575107</v>
      </c>
      <c r="W24" s="5">
        <v>682505.99113356997</v>
      </c>
    </row>
    <row r="25" spans="22:23" x14ac:dyDescent="0.25">
      <c r="V25" s="5">
        <v>756742.74190625711</v>
      </c>
      <c r="W25" s="5">
        <v>708978.24821300327</v>
      </c>
    </row>
    <row r="26" spans="22:23" x14ac:dyDescent="0.25">
      <c r="V26" s="5">
        <v>767949.81484288443</v>
      </c>
      <c r="W26" s="5">
        <v>699002.34331750032</v>
      </c>
    </row>
    <row r="27" spans="22:23" x14ac:dyDescent="0.25">
      <c r="V27" s="5">
        <v>742634.02629467123</v>
      </c>
      <c r="W27" s="5">
        <v>645355.00641624827</v>
      </c>
    </row>
    <row r="28" spans="22:23" x14ac:dyDescent="0.25">
      <c r="V28" s="5">
        <v>798095.36125361198</v>
      </c>
      <c r="W28" s="5">
        <v>709064.15209427918</v>
      </c>
    </row>
    <row r="29" spans="22:23" x14ac:dyDescent="0.25">
      <c r="V29" s="5">
        <v>655821.39390213019</v>
      </c>
      <c r="W29" s="5">
        <v>744307.45200868312</v>
      </c>
    </row>
    <row r="30" spans="22:23" x14ac:dyDescent="0.25">
      <c r="V30" s="5">
        <v>868017.46853541979</v>
      </c>
      <c r="W30" s="5">
        <v>860018.99030282639</v>
      </c>
    </row>
    <row r="31" spans="22:23" x14ac:dyDescent="0.25">
      <c r="V31" s="5">
        <v>839906.6889148145</v>
      </c>
      <c r="W31" s="5">
        <v>630383.5700213291</v>
      </c>
    </row>
    <row r="32" spans="22:23" x14ac:dyDescent="0.25">
      <c r="V32" s="5">
        <v>942727.43339490739</v>
      </c>
      <c r="W32" s="5">
        <v>674637.02758380072</v>
      </c>
    </row>
    <row r="33" spans="22:23" x14ac:dyDescent="0.25">
      <c r="V33" s="5">
        <v>659188.30861152092</v>
      </c>
      <c r="W33" s="5">
        <v>448322.79659810441</v>
      </c>
    </row>
    <row r="34" spans="22:23" x14ac:dyDescent="0.25">
      <c r="V34" s="5">
        <v>610717.03717240156</v>
      </c>
      <c r="W34" s="5">
        <v>400422.88210734451</v>
      </c>
    </row>
    <row r="35" spans="22:23" x14ac:dyDescent="0.25">
      <c r="V35" s="5">
        <v>640155.4523501338</v>
      </c>
      <c r="W35" s="5">
        <v>368592.59078275162</v>
      </c>
    </row>
    <row r="36" spans="22:23" x14ac:dyDescent="0.25">
      <c r="V36" s="5">
        <v>648110.26942877029</v>
      </c>
      <c r="W36" s="5">
        <v>387187.76984566665</v>
      </c>
    </row>
    <row r="37" spans="22:23" x14ac:dyDescent="0.25">
      <c r="V37" s="5">
        <v>644224.23016573745</v>
      </c>
      <c r="W37" s="5">
        <v>346895.51628219587</v>
      </c>
    </row>
    <row r="38" spans="22:23" x14ac:dyDescent="0.25">
      <c r="V38" s="5">
        <v>491262.47236373078</v>
      </c>
      <c r="W38" s="5">
        <v>370265.81003270461</v>
      </c>
    </row>
    <row r="39" spans="22:23" x14ac:dyDescent="0.25">
      <c r="V39" s="5">
        <v>409338.44471906708</v>
      </c>
      <c r="W39" s="5">
        <v>209744.26178948666</v>
      </c>
    </row>
    <row r="40" spans="22:23" x14ac:dyDescent="0.25">
      <c r="V40" s="5">
        <v>514996.74750319816</v>
      </c>
      <c r="W40" s="5">
        <v>264906.19905002264</v>
      </c>
    </row>
    <row r="41" spans="22:23" x14ac:dyDescent="0.25">
      <c r="V41" s="5">
        <v>594092.93602087791</v>
      </c>
      <c r="W41" s="5">
        <v>261388.33634548268</v>
      </c>
    </row>
    <row r="42" spans="22:23" x14ac:dyDescent="0.25">
      <c r="V42" s="5">
        <v>594379.36384925863</v>
      </c>
      <c r="W42" s="5">
        <v>299285.56739001471</v>
      </c>
    </row>
    <row r="43" spans="22:23" x14ac:dyDescent="0.25">
      <c r="V43" s="5">
        <v>557373.8839669252</v>
      </c>
      <c r="W43" s="5">
        <v>273716.2616352801</v>
      </c>
    </row>
    <row r="44" spans="22:23" x14ac:dyDescent="0.25">
      <c r="V44" s="5">
        <v>507680.42184703855</v>
      </c>
      <c r="W44" s="5">
        <v>316298.001665727</v>
      </c>
    </row>
    <row r="45" spans="22:23" x14ac:dyDescent="0.25">
      <c r="V45" s="5">
        <v>544059.23645160696</v>
      </c>
      <c r="W45" s="5">
        <v>333531.51717683591</v>
      </c>
    </row>
    <row r="46" spans="22:23" x14ac:dyDescent="0.25">
      <c r="V46" s="5">
        <v>613077.78357578232</v>
      </c>
      <c r="W46" s="5">
        <v>361237.67983974778</v>
      </c>
    </row>
    <row r="47" spans="22:23" x14ac:dyDescent="0.25">
      <c r="V47" s="5">
        <v>598302.74292013957</v>
      </c>
      <c r="W47" s="5">
        <v>313678.83583403099</v>
      </c>
    </row>
    <row r="48" spans="22:23" x14ac:dyDescent="0.25">
      <c r="V48" s="5">
        <v>539308.98832108569</v>
      </c>
      <c r="W48" s="5">
        <v>359314.52989226585</v>
      </c>
    </row>
    <row r="49" spans="22:23" x14ac:dyDescent="0.25">
      <c r="V49" s="5">
        <v>619031.96446257993</v>
      </c>
      <c r="W49" s="5">
        <v>335532.70627989696</v>
      </c>
    </row>
    <row r="50" spans="22:23" x14ac:dyDescent="0.25">
      <c r="V50" s="5">
        <v>646820.92887077341</v>
      </c>
      <c r="W50" s="5">
        <v>372436.04791477992</v>
      </c>
    </row>
    <row r="51" spans="22:23" x14ac:dyDescent="0.25">
      <c r="V51" s="5">
        <v>683761.1408870907</v>
      </c>
      <c r="W51" s="5">
        <v>317756.66069987335</v>
      </c>
    </row>
    <row r="52" spans="22:23" x14ac:dyDescent="0.25">
      <c r="V52" s="5">
        <v>690884.21585101145</v>
      </c>
      <c r="W52" s="5">
        <v>374765.05467763328</v>
      </c>
    </row>
    <row r="53" spans="22:23" x14ac:dyDescent="0.25">
      <c r="V53" s="5">
        <v>695630.28086021589</v>
      </c>
      <c r="W53" s="5">
        <v>377474.2945648841</v>
      </c>
    </row>
    <row r="54" spans="22:23" ht="15.75" thickBot="1" x14ac:dyDescent="0.3">
      <c r="V54" s="6">
        <v>745269.9693129845</v>
      </c>
      <c r="W54" s="6">
        <v>351952.06527946703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A9B3-3A49-40B5-B3B0-D132C1342378}">
  <dimension ref="A1:G94"/>
  <sheetViews>
    <sheetView zoomScale="160" zoomScaleNormal="160" workbookViewId="0">
      <selection activeCell="G3" sqref="G3:G94"/>
    </sheetView>
  </sheetViews>
  <sheetFormatPr defaultRowHeight="15" x14ac:dyDescent="0.25"/>
  <cols>
    <col min="1" max="1" width="7" bestFit="1" customWidth="1"/>
    <col min="2" max="2" width="6.140625" style="4" bestFit="1" customWidth="1"/>
    <col min="3" max="3" width="9.5703125" style="4" bestFit="1" customWidth="1"/>
    <col min="4" max="4" width="11.5703125" style="4" bestFit="1" customWidth="1"/>
    <col min="5" max="5" width="12.140625" style="4" bestFit="1" customWidth="1"/>
    <col min="6" max="6" width="17.28515625" customWidth="1"/>
  </cols>
  <sheetData>
    <row r="1" spans="1:7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454</v>
      </c>
      <c r="G1" s="4" t="s">
        <v>462</v>
      </c>
    </row>
    <row r="2" spans="1:7" x14ac:dyDescent="0.25">
      <c r="A2" t="s">
        <v>392</v>
      </c>
      <c r="B2" s="4">
        <v>0</v>
      </c>
      <c r="C2" s="4">
        <v>4</v>
      </c>
      <c r="D2" s="4">
        <v>4</v>
      </c>
      <c r="E2" s="4">
        <v>4</v>
      </c>
      <c r="F2" s="4">
        <v>4</v>
      </c>
      <c r="G2" s="4">
        <v>0</v>
      </c>
    </row>
    <row r="3" spans="1:7" x14ac:dyDescent="0.25">
      <c r="A3">
        <v>1380.1</v>
      </c>
      <c r="B3" s="4">
        <v>0.03</v>
      </c>
      <c r="C3" s="4">
        <v>7996</v>
      </c>
      <c r="D3" s="4">
        <v>262789</v>
      </c>
      <c r="E3" s="4">
        <v>643718.31279999996</v>
      </c>
      <c r="F3">
        <v>8114.890752464129</v>
      </c>
      <c r="G3">
        <v>2.9535434400336936E-4</v>
      </c>
    </row>
    <row r="4" spans="1:7" x14ac:dyDescent="0.25">
      <c r="B4" s="4">
        <v>0.04</v>
      </c>
      <c r="C4" s="4">
        <v>8014.2</v>
      </c>
      <c r="D4" s="4">
        <v>280451.7</v>
      </c>
      <c r="E4" s="4">
        <v>734373.45070000004</v>
      </c>
      <c r="F4">
        <v>9015.0638019433645</v>
      </c>
      <c r="G4">
        <v>-2.0233824710446345E-4</v>
      </c>
    </row>
    <row r="5" spans="1:7" x14ac:dyDescent="0.25">
      <c r="B5" s="4">
        <v>0.04</v>
      </c>
      <c r="C5" s="4">
        <v>7999.4</v>
      </c>
      <c r="D5" s="4">
        <v>297210.09999999998</v>
      </c>
      <c r="E5" s="4">
        <v>724802.23950000003</v>
      </c>
      <c r="F5">
        <v>9920.0640552152654</v>
      </c>
      <c r="G5">
        <v>-3.5243481688284034E-4</v>
      </c>
    </row>
    <row r="6" spans="1:7" x14ac:dyDescent="0.25">
      <c r="B6" s="4">
        <v>0.02</v>
      </c>
      <c r="C6" s="4">
        <v>7995.7</v>
      </c>
      <c r="D6" s="4">
        <v>320957.2</v>
      </c>
      <c r="E6" s="4">
        <v>656215.70039999997</v>
      </c>
      <c r="F6">
        <v>10821.501426838913</v>
      </c>
      <c r="G6">
        <v>-1.6961612140172104E-4</v>
      </c>
    </row>
    <row r="7" spans="1:7" x14ac:dyDescent="0.25">
      <c r="B7" s="4">
        <v>0.03</v>
      </c>
      <c r="C7" s="4">
        <v>8001.7</v>
      </c>
      <c r="D7" s="4">
        <v>339325.9</v>
      </c>
      <c r="E7" s="4">
        <v>665037.54749999999</v>
      </c>
      <c r="F7">
        <v>11822.009174311926</v>
      </c>
      <c r="G7">
        <v>1.0231608268290707E-3</v>
      </c>
    </row>
    <row r="8" spans="1:7" x14ac:dyDescent="0.25">
      <c r="B8" s="4">
        <v>0.09</v>
      </c>
      <c r="C8" s="4">
        <v>8015.4</v>
      </c>
      <c r="D8" s="4">
        <v>364553.9</v>
      </c>
      <c r="E8" s="4">
        <v>770873.73800000001</v>
      </c>
      <c r="F8">
        <v>13165.45221358464</v>
      </c>
      <c r="G8">
        <v>-1.588790350978018E-3</v>
      </c>
    </row>
    <row r="9" spans="1:7" x14ac:dyDescent="0.25">
      <c r="B9" s="4">
        <v>0.02</v>
      </c>
      <c r="C9" s="4">
        <v>8025.5</v>
      </c>
      <c r="D9" s="4">
        <v>382101.5</v>
      </c>
      <c r="E9" s="4">
        <v>766544.31059999997</v>
      </c>
      <c r="F9">
        <v>14537.672412879945</v>
      </c>
      <c r="G9">
        <v>-2.485636969507484E-4</v>
      </c>
    </row>
    <row r="10" spans="1:7" x14ac:dyDescent="0.25">
      <c r="B10" s="4">
        <v>0.04</v>
      </c>
      <c r="C10" s="4">
        <v>8107.5</v>
      </c>
      <c r="D10" s="4">
        <v>417524</v>
      </c>
      <c r="E10" s="4">
        <v>745087.7746</v>
      </c>
      <c r="F10">
        <v>16064.042255110882</v>
      </c>
      <c r="G10">
        <v>-1.3768469029337295E-3</v>
      </c>
    </row>
    <row r="11" spans="1:7" x14ac:dyDescent="0.25">
      <c r="B11" s="4">
        <v>0.04</v>
      </c>
      <c r="C11" s="4">
        <v>8189.8</v>
      </c>
      <c r="D11" s="4">
        <v>427087.7</v>
      </c>
      <c r="E11" s="4">
        <v>755571.71730000002</v>
      </c>
      <c r="F11">
        <v>17471.163934426233</v>
      </c>
      <c r="G11">
        <v>6.1786889530927468E-4</v>
      </c>
    </row>
    <row r="12" spans="1:7" x14ac:dyDescent="0.25">
      <c r="B12" s="4">
        <v>0.03</v>
      </c>
      <c r="C12" s="4">
        <v>8438.6</v>
      </c>
      <c r="D12" s="4">
        <v>463829</v>
      </c>
      <c r="E12" s="4">
        <v>844148.82389999996</v>
      </c>
      <c r="F12">
        <v>19381.377767424827</v>
      </c>
      <c r="G12">
        <v>-1.4200177922043178E-3</v>
      </c>
    </row>
    <row r="13" spans="1:7" x14ac:dyDescent="0.25">
      <c r="B13" s="4">
        <v>0.03</v>
      </c>
      <c r="C13" s="4">
        <v>8376.6</v>
      </c>
      <c r="D13" s="4">
        <v>486347.8</v>
      </c>
      <c r="E13" s="4">
        <v>836813.81059999997</v>
      </c>
      <c r="F13">
        <v>21357.844404807151</v>
      </c>
      <c r="G13">
        <v>-7.5031967044763301E-4</v>
      </c>
    </row>
    <row r="14" spans="1:7" x14ac:dyDescent="0.25">
      <c r="B14" s="4">
        <v>0.03</v>
      </c>
      <c r="C14" s="4">
        <v>8434.2000000000007</v>
      </c>
      <c r="D14" s="4">
        <v>526596.4</v>
      </c>
      <c r="E14" s="4">
        <v>790859.38549999997</v>
      </c>
      <c r="F14">
        <v>24101.861985134292</v>
      </c>
      <c r="G14">
        <v>-1.306031434895468E-3</v>
      </c>
    </row>
    <row r="15" spans="1:7" x14ac:dyDescent="0.25">
      <c r="B15" s="4">
        <v>0.01</v>
      </c>
      <c r="C15" s="4">
        <v>8619.9</v>
      </c>
      <c r="D15" s="4">
        <v>552124.4</v>
      </c>
      <c r="E15" s="4">
        <v>805168.76859999995</v>
      </c>
      <c r="F15">
        <v>26421.712230215824</v>
      </c>
      <c r="G15">
        <v>8.7872010589993188E-4</v>
      </c>
    </row>
    <row r="16" spans="1:7" x14ac:dyDescent="0.25">
      <c r="B16" s="4">
        <v>0.04</v>
      </c>
      <c r="C16" s="4">
        <v>8778.2999999999993</v>
      </c>
      <c r="D16" s="4">
        <v>602224.69999999995</v>
      </c>
      <c r="E16" s="4">
        <v>894254.85389999999</v>
      </c>
      <c r="F16">
        <v>27016.406559048432</v>
      </c>
      <c r="G16">
        <v>-6.6804993447486325E-4</v>
      </c>
    </row>
    <row r="17" spans="2:7" x14ac:dyDescent="0.25">
      <c r="B17" s="4">
        <v>0.06</v>
      </c>
      <c r="C17" s="4">
        <v>8816.4</v>
      </c>
      <c r="D17" s="4">
        <v>625978.6</v>
      </c>
      <c r="E17" s="4">
        <v>848830.2879</v>
      </c>
      <c r="F17">
        <v>27856.346337905361</v>
      </c>
      <c r="G17">
        <v>9.840208090749404E-5</v>
      </c>
    </row>
    <row r="18" spans="2:7" x14ac:dyDescent="0.25">
      <c r="B18" s="4">
        <v>7.0000000000000007E-2</v>
      </c>
      <c r="C18" s="4">
        <v>8882.5</v>
      </c>
      <c r="D18" s="4">
        <v>685867.2</v>
      </c>
      <c r="E18" s="4">
        <v>800686.92539999995</v>
      </c>
      <c r="F18">
        <v>28941.06566459269</v>
      </c>
      <c r="G18">
        <v>-3.5098109524591219E-3</v>
      </c>
    </row>
    <row r="19" spans="2:7" x14ac:dyDescent="0.25">
      <c r="B19" s="4">
        <v>0.04</v>
      </c>
      <c r="C19" s="4">
        <v>8987.4</v>
      </c>
      <c r="D19" s="4">
        <v>704586.3</v>
      </c>
      <c r="E19" s="4">
        <v>835257.92059999995</v>
      </c>
      <c r="F19">
        <v>30088.322784810127</v>
      </c>
      <c r="G19">
        <v>2.4763365851707721E-3</v>
      </c>
    </row>
    <row r="20" spans="2:7" x14ac:dyDescent="0.25">
      <c r="B20" s="4">
        <v>0.05</v>
      </c>
      <c r="C20" s="4">
        <v>9034.4</v>
      </c>
      <c r="D20" s="4">
        <v>784948.5</v>
      </c>
      <c r="E20" s="4">
        <v>925904.40339999995</v>
      </c>
      <c r="F20">
        <v>32817.227941331141</v>
      </c>
      <c r="G20">
        <v>-1.4137327370438426E-3</v>
      </c>
    </row>
    <row r="21" spans="2:7" x14ac:dyDescent="0.25">
      <c r="B21" s="4">
        <v>0.04</v>
      </c>
      <c r="C21" s="4">
        <v>9098.7000000000007</v>
      </c>
      <c r="D21" s="4">
        <v>832123.7</v>
      </c>
      <c r="E21" s="4">
        <v>879755.65670000005</v>
      </c>
      <c r="F21">
        <v>34953.54197572</v>
      </c>
      <c r="G21">
        <v>-2.3028309690305533E-3</v>
      </c>
    </row>
    <row r="22" spans="2:7" x14ac:dyDescent="0.25">
      <c r="B22" s="4">
        <v>0.09</v>
      </c>
      <c r="C22" s="4">
        <v>9152</v>
      </c>
      <c r="D22" s="4">
        <v>921019.4</v>
      </c>
      <c r="E22" s="4">
        <v>861367.03709999996</v>
      </c>
      <c r="F22">
        <v>38166.036869861608</v>
      </c>
      <c r="G22">
        <v>-2.4500765803432446E-3</v>
      </c>
    </row>
    <row r="23" spans="2:7" x14ac:dyDescent="0.25">
      <c r="B23" s="4">
        <v>0.13</v>
      </c>
      <c r="C23" s="4">
        <v>9174.4</v>
      </c>
      <c r="D23" s="4">
        <v>961139.19999999995</v>
      </c>
      <c r="E23" s="4">
        <v>884293.96799999999</v>
      </c>
      <c r="F23">
        <v>41212.903409090904</v>
      </c>
      <c r="G23">
        <v>-1.887522770029796E-3</v>
      </c>
    </row>
    <row r="24" spans="2:7" x14ac:dyDescent="0.25">
      <c r="B24" s="4">
        <v>0.17</v>
      </c>
      <c r="C24" s="4">
        <v>9224.6</v>
      </c>
      <c r="D24" s="4">
        <v>1059966.2</v>
      </c>
      <c r="E24" s="4">
        <v>959873.33039999998</v>
      </c>
      <c r="F24">
        <v>37196.798662083209</v>
      </c>
      <c r="G24">
        <v>-2.4241536472452549E-3</v>
      </c>
    </row>
    <row r="25" spans="2:7" x14ac:dyDescent="0.25">
      <c r="B25" s="4">
        <v>0.06</v>
      </c>
      <c r="C25" s="4">
        <v>9263.2999999999993</v>
      </c>
      <c r="D25" s="4">
        <v>1137397.7</v>
      </c>
      <c r="E25" s="4">
        <v>948807.50289999996</v>
      </c>
      <c r="F25">
        <v>33635.637726374807</v>
      </c>
      <c r="G25">
        <v>-9.7404614618026549E-4</v>
      </c>
    </row>
    <row r="26" spans="2:7" x14ac:dyDescent="0.25">
      <c r="B26" s="4">
        <v>0.2</v>
      </c>
      <c r="C26" s="4">
        <v>9299.3812500000004</v>
      </c>
      <c r="D26" s="4">
        <v>1284199.3999999999</v>
      </c>
      <c r="E26" s="4">
        <v>913741.48620000004</v>
      </c>
      <c r="F26">
        <v>30932.297377199549</v>
      </c>
      <c r="G26">
        <v>-3.1940800498335194E-3</v>
      </c>
    </row>
    <row r="27" spans="2:7" x14ac:dyDescent="0.25">
      <c r="B27" s="4">
        <v>0.16</v>
      </c>
      <c r="C27" s="4">
        <v>9303.9</v>
      </c>
      <c r="D27" s="4">
        <v>1341072.8</v>
      </c>
      <c r="E27" s="4">
        <v>950481.59</v>
      </c>
      <c r="F27">
        <v>28185.5</v>
      </c>
      <c r="G27">
        <v>-1.4101055989571626E-3</v>
      </c>
    </row>
    <row r="28" spans="2:7" x14ac:dyDescent="0.25">
      <c r="B28" s="4">
        <v>0.13</v>
      </c>
      <c r="C28" s="4">
        <v>9369.2000000000007</v>
      </c>
      <c r="D28" s="4">
        <v>1451175.9</v>
      </c>
      <c r="E28" s="4">
        <v>1051321.723</v>
      </c>
      <c r="F28">
        <v>27922.714668946508</v>
      </c>
      <c r="G28">
        <v>-1.53843009341663E-3</v>
      </c>
    </row>
    <row r="29" spans="2:7" x14ac:dyDescent="0.25">
      <c r="B29" s="4">
        <v>0.16</v>
      </c>
      <c r="C29" s="4">
        <v>9429.8382820000006</v>
      </c>
      <c r="D29" s="4">
        <v>1523166.6</v>
      </c>
      <c r="E29" s="4">
        <v>1013966.189</v>
      </c>
      <c r="F29">
        <v>27101.461752725245</v>
      </c>
      <c r="G29">
        <v>-7.0016845163648487E-4</v>
      </c>
    </row>
    <row r="30" spans="2:7" x14ac:dyDescent="0.25">
      <c r="B30" s="4">
        <v>0.13</v>
      </c>
      <c r="C30" s="4">
        <v>9304.7000000000007</v>
      </c>
      <c r="D30" s="4">
        <v>1640293</v>
      </c>
      <c r="E30" s="4">
        <v>943595.10250000004</v>
      </c>
      <c r="F30">
        <v>26850.449339168084</v>
      </c>
      <c r="G30">
        <v>-8.1147138207081587E-4</v>
      </c>
    </row>
    <row r="31" spans="2:7" x14ac:dyDescent="0.25">
      <c r="B31" s="4">
        <v>0.12</v>
      </c>
      <c r="C31" s="4">
        <v>9328.4</v>
      </c>
      <c r="D31" s="4">
        <v>1622664</v>
      </c>
      <c r="E31" s="4">
        <v>952843.86580000003</v>
      </c>
      <c r="F31">
        <v>25513</v>
      </c>
      <c r="G31">
        <v>-4.5201285318344822E-4</v>
      </c>
    </row>
    <row r="32" spans="2:7" x14ac:dyDescent="0.25">
      <c r="B32" s="4">
        <v>0.08</v>
      </c>
      <c r="C32" s="4">
        <v>9722.9</v>
      </c>
      <c r="D32" s="4">
        <v>1670609.2</v>
      </c>
      <c r="E32" s="4">
        <v>1032420.362</v>
      </c>
      <c r="F32">
        <v>25151.53368607457</v>
      </c>
      <c r="G32">
        <v>-1.5979195087602893E-3</v>
      </c>
    </row>
    <row r="33" spans="2:7" x14ac:dyDescent="0.25">
      <c r="B33" s="4">
        <v>0.05</v>
      </c>
      <c r="C33" s="4">
        <v>10000</v>
      </c>
      <c r="D33" s="4">
        <v>1704943.8</v>
      </c>
      <c r="E33" s="4">
        <v>1006739.481</v>
      </c>
      <c r="F33">
        <v>25244.564111511496</v>
      </c>
      <c r="G33">
        <v>-1.7338971914430054E-3</v>
      </c>
    </row>
    <row r="34" spans="2:7" x14ac:dyDescent="0.25">
      <c r="B34" s="4">
        <v>7.0000000000000007E-2</v>
      </c>
      <c r="C34" s="4">
        <v>9870</v>
      </c>
      <c r="D34" s="4">
        <v>1901366</v>
      </c>
      <c r="E34" s="4">
        <v>964144.04029999999</v>
      </c>
      <c r="F34">
        <v>26808.079702914412</v>
      </c>
      <c r="G34">
        <v>-2.6845919542560839E-3</v>
      </c>
    </row>
    <row r="35" spans="2:7" x14ac:dyDescent="0.25">
      <c r="B35" s="4">
        <v>0.11</v>
      </c>
      <c r="C35" s="4">
        <v>9950</v>
      </c>
      <c r="D35" s="4">
        <v>1970485.1</v>
      </c>
      <c r="E35" s="4">
        <v>954962.79330000002</v>
      </c>
      <c r="F35">
        <v>27789.638225255974</v>
      </c>
      <c r="G35">
        <v>-2.2152641918495052E-4</v>
      </c>
    </row>
    <row r="36" spans="2:7" x14ac:dyDescent="0.25">
      <c r="B36" s="4">
        <v>0.18</v>
      </c>
      <c r="C36" s="4">
        <v>9920</v>
      </c>
      <c r="D36" s="4">
        <v>2116613.7999999998</v>
      </c>
      <c r="E36" s="4">
        <v>1030254.644</v>
      </c>
      <c r="F36">
        <v>27546.263567499074</v>
      </c>
      <c r="G36">
        <v>-1.8902083911930053E-3</v>
      </c>
    </row>
    <row r="37" spans="2:7" x14ac:dyDescent="0.25">
      <c r="B37" s="4">
        <v>0.13</v>
      </c>
      <c r="C37" s="4">
        <v>10030</v>
      </c>
      <c r="D37" s="4">
        <v>2171922.7999999998</v>
      </c>
      <c r="E37" s="4">
        <v>1001933.067</v>
      </c>
      <c r="F37">
        <v>26956.843446207648</v>
      </c>
      <c r="G37">
        <v>-7.2701482706902145E-4</v>
      </c>
    </row>
    <row r="38" spans="2:7" x14ac:dyDescent="0.25">
      <c r="B38" s="4">
        <v>0.17</v>
      </c>
      <c r="C38" s="4">
        <v>10050</v>
      </c>
      <c r="D38" s="4">
        <v>2355889.1</v>
      </c>
      <c r="E38" s="4">
        <v>972625.35100000002</v>
      </c>
      <c r="F38">
        <v>26913.747112416815</v>
      </c>
      <c r="G38">
        <v>-2.6600568317670954E-3</v>
      </c>
    </row>
    <row r="39" spans="2:7" x14ac:dyDescent="0.25">
      <c r="B39" s="4">
        <v>0.22</v>
      </c>
      <c r="C39" s="4">
        <v>10420</v>
      </c>
      <c r="D39" s="4">
        <v>2466278.2000000002</v>
      </c>
      <c r="E39" s="4">
        <v>980467.27309999999</v>
      </c>
      <c r="F39">
        <v>26367.783699059564</v>
      </c>
      <c r="G39">
        <v>-2.3706948497978774E-4</v>
      </c>
    </row>
    <row r="40" spans="2:7" x14ac:dyDescent="0.25">
      <c r="B40" s="4">
        <v>0.13</v>
      </c>
      <c r="C40" s="4">
        <v>10570</v>
      </c>
      <c r="D40" s="4">
        <v>2612714</v>
      </c>
      <c r="E40" s="4">
        <v>1084182.861</v>
      </c>
      <c r="F40">
        <v>26261.721848008536</v>
      </c>
      <c r="G40">
        <v>3.4885525788279787E-4</v>
      </c>
    </row>
    <row r="41" spans="2:7" x14ac:dyDescent="0.25">
      <c r="B41" s="4">
        <v>0.16</v>
      </c>
      <c r="C41" s="4">
        <v>10680</v>
      </c>
      <c r="D41" s="4">
        <v>2706761</v>
      </c>
      <c r="E41" s="4">
        <v>1074412.527</v>
      </c>
      <c r="F41">
        <v>25675.303609055649</v>
      </c>
      <c r="G41">
        <v>-1.1965735730514583E-3</v>
      </c>
    </row>
    <row r="42" spans="2:7" x14ac:dyDescent="0.25">
      <c r="B42" s="4">
        <v>7.0000000000000007E-2</v>
      </c>
      <c r="C42" s="4">
        <v>11200</v>
      </c>
      <c r="D42" s="4">
        <v>2948874.2</v>
      </c>
      <c r="E42" s="4">
        <v>1033495.975</v>
      </c>
      <c r="F42">
        <v>24459.999719765085</v>
      </c>
      <c r="G42">
        <v>-9.3492401736473591E-4</v>
      </c>
    </row>
    <row r="43" spans="2:7" x14ac:dyDescent="0.25">
      <c r="B43" s="4">
        <v>0.06</v>
      </c>
      <c r="C43" s="4">
        <v>11800</v>
      </c>
      <c r="D43" s="4">
        <v>3024739.2</v>
      </c>
      <c r="E43" s="4">
        <v>1045266.558</v>
      </c>
      <c r="F43">
        <v>23977.128395061729</v>
      </c>
      <c r="G43">
        <v>-6.7402737245606762E-4</v>
      </c>
    </row>
    <row r="44" spans="2:7" x14ac:dyDescent="0.25">
      <c r="B44" s="4">
        <v>0.05</v>
      </c>
      <c r="C44" s="4">
        <v>12550</v>
      </c>
      <c r="D44" s="4">
        <v>3182474.1</v>
      </c>
      <c r="E44" s="4">
        <v>1160789.612</v>
      </c>
      <c r="F44">
        <v>23686.806624332607</v>
      </c>
      <c r="G44">
        <v>1.8176480517506451E-4</v>
      </c>
    </row>
    <row r="45" spans="2:7" x14ac:dyDescent="0.25">
      <c r="B45" s="4">
        <v>0.28000000000000003</v>
      </c>
      <c r="C45" s="4">
        <v>15150</v>
      </c>
      <c r="D45" s="4">
        <v>3257388.5</v>
      </c>
      <c r="E45" s="4">
        <v>1134751.1270000001</v>
      </c>
      <c r="F45">
        <v>23793.12066798675</v>
      </c>
      <c r="G45">
        <v>-7.1677657734841806E-6</v>
      </c>
    </row>
    <row r="46" spans="2:7" x14ac:dyDescent="0.25">
      <c r="B46" s="4">
        <v>0.37</v>
      </c>
      <c r="C46" s="4">
        <v>19150</v>
      </c>
      <c r="D46" s="4">
        <v>3542551.9</v>
      </c>
      <c r="E46" s="4">
        <v>1094471.1510000001</v>
      </c>
      <c r="F46">
        <v>23589.944360397683</v>
      </c>
      <c r="G46">
        <v>-6.2509786422627108E-4</v>
      </c>
    </row>
    <row r="47" spans="2:7" x14ac:dyDescent="0.25">
      <c r="B47" s="4">
        <v>0.2</v>
      </c>
      <c r="C47" s="4">
        <v>18280</v>
      </c>
      <c r="D47" s="4">
        <v>3767342.8</v>
      </c>
      <c r="E47" s="4">
        <v>1029752.84</v>
      </c>
      <c r="F47">
        <v>23839.458417849903</v>
      </c>
      <c r="G47">
        <v>3.1466224533140553E-4</v>
      </c>
    </row>
    <row r="48" spans="2:7" x14ac:dyDescent="0.25">
      <c r="B48" s="4">
        <v>0.18</v>
      </c>
      <c r="C48" s="4">
        <v>24380</v>
      </c>
      <c r="D48" s="4">
        <v>4023699.9</v>
      </c>
      <c r="E48" s="4">
        <v>1115343.169</v>
      </c>
      <c r="F48">
        <v>21390.48937758433</v>
      </c>
      <c r="G48">
        <v>-9.1955668637507643E-4</v>
      </c>
    </row>
    <row r="49" spans="2:7" x14ac:dyDescent="0.25">
      <c r="B49" s="4">
        <v>0.12</v>
      </c>
      <c r="C49" s="4">
        <v>31000</v>
      </c>
      <c r="D49" s="4">
        <v>4300474.0999999996</v>
      </c>
      <c r="E49" s="4">
        <v>1093182.111</v>
      </c>
      <c r="F49">
        <v>18925.189441567476</v>
      </c>
      <c r="G49">
        <v>-2.8565917117343096E-4</v>
      </c>
    </row>
    <row r="50" spans="2:7" x14ac:dyDescent="0.25">
      <c r="B50" s="4">
        <v>0.13</v>
      </c>
      <c r="C50" s="4">
        <v>34050</v>
      </c>
      <c r="D50" s="4">
        <v>4606935.9000000004</v>
      </c>
      <c r="E50" s="4">
        <v>1042426.25</v>
      </c>
      <c r="F50">
        <v>16812.226241465778</v>
      </c>
      <c r="G50">
        <v>1.760161174600916E-4</v>
      </c>
    </row>
    <row r="51" spans="2:7" x14ac:dyDescent="0.25">
      <c r="B51" s="4">
        <v>0.19</v>
      </c>
      <c r="C51" s="4">
        <v>33000</v>
      </c>
      <c r="D51" s="4">
        <v>4729530.5</v>
      </c>
      <c r="E51" s="4">
        <v>1018743.47</v>
      </c>
      <c r="F51">
        <v>15271.417503586801</v>
      </c>
      <c r="G51">
        <v>-9.7746513819204728E-4</v>
      </c>
    </row>
    <row r="52" spans="2:7" x14ac:dyDescent="0.25">
      <c r="B52" s="4">
        <v>0.1</v>
      </c>
      <c r="C52" s="4">
        <v>29300</v>
      </c>
      <c r="D52" s="4">
        <v>5064000</v>
      </c>
      <c r="E52" s="4">
        <v>1102001.534</v>
      </c>
      <c r="F52">
        <v>15717.201823813222</v>
      </c>
      <c r="G52">
        <v>2.1610399933936068E-4</v>
      </c>
    </row>
    <row r="53" spans="2:7" x14ac:dyDescent="0.25">
      <c r="B53" s="4">
        <v>0.27</v>
      </c>
      <c r="C53" s="4">
        <v>29450</v>
      </c>
      <c r="D53" s="4">
        <v>5507600</v>
      </c>
      <c r="E53" s="4">
        <v>1062121.101</v>
      </c>
      <c r="F53">
        <v>16475.111131429963</v>
      </c>
      <c r="G53">
        <v>-6.154050518160216E-4</v>
      </c>
    </row>
    <row r="54" spans="2:7" x14ac:dyDescent="0.25">
      <c r="B54" s="4">
        <v>0.25</v>
      </c>
      <c r="C54" s="4">
        <v>30170</v>
      </c>
      <c r="D54" s="4">
        <v>6395500</v>
      </c>
      <c r="E54" s="4">
        <v>1019033.079</v>
      </c>
      <c r="F54">
        <v>17534.836824549668</v>
      </c>
      <c r="G54">
        <v>1.6807296126693672E-4</v>
      </c>
    </row>
    <row r="55" spans="2:7" x14ac:dyDescent="0.25">
      <c r="B55" s="4">
        <v>0.14000000000000001</v>
      </c>
      <c r="C55" s="4">
        <v>32070</v>
      </c>
      <c r="D55" s="4">
        <v>6654000</v>
      </c>
      <c r="E55" s="4">
        <v>1042282.209</v>
      </c>
      <c r="F55">
        <v>18482.772215269084</v>
      </c>
      <c r="G55">
        <v>-5.7316818669279749E-4</v>
      </c>
    </row>
    <row r="56" spans="2:7" x14ac:dyDescent="0.25">
      <c r="B56" s="4">
        <v>0.08</v>
      </c>
      <c r="C56" s="4">
        <v>31710</v>
      </c>
      <c r="D56" s="4">
        <v>7065900</v>
      </c>
      <c r="E56" s="4">
        <v>1161250.716</v>
      </c>
      <c r="F56">
        <v>18438.318014419474</v>
      </c>
      <c r="G56">
        <v>4.7867709900907211E-5</v>
      </c>
    </row>
    <row r="57" spans="2:7" x14ac:dyDescent="0.25">
      <c r="B57" s="4">
        <v>0.19</v>
      </c>
      <c r="C57" s="4">
        <v>35070</v>
      </c>
      <c r="D57" s="4">
        <v>7423800</v>
      </c>
      <c r="E57" s="4">
        <v>1115998.523</v>
      </c>
      <c r="F57">
        <v>18541.343545375421</v>
      </c>
      <c r="G57">
        <v>-6.6088520329981584E-4</v>
      </c>
    </row>
    <row r="58" spans="2:7" x14ac:dyDescent="0.25">
      <c r="B58" s="4">
        <v>0.02</v>
      </c>
      <c r="C58" s="4">
        <v>33380</v>
      </c>
      <c r="D58" s="4">
        <v>7823900</v>
      </c>
      <c r="E58" s="4">
        <v>1023485.422</v>
      </c>
      <c r="F58">
        <v>19159.681400527585</v>
      </c>
      <c r="G58">
        <v>-2.2920836689933468E-4</v>
      </c>
    </row>
    <row r="59" spans="2:7" x14ac:dyDescent="0.25">
      <c r="B59" s="4">
        <v>0.08</v>
      </c>
      <c r="C59" s="4">
        <v>32720</v>
      </c>
      <c r="D59" s="4">
        <v>8166700</v>
      </c>
      <c r="E59" s="4">
        <v>1031865.997</v>
      </c>
      <c r="F59">
        <v>19498.290570175439</v>
      </c>
      <c r="G59">
        <v>-9.6061705013760488E-4</v>
      </c>
    </row>
    <row r="60" spans="2:7" x14ac:dyDescent="0.25">
      <c r="B60" s="4">
        <v>-0.04</v>
      </c>
      <c r="C60" s="4">
        <v>33880</v>
      </c>
      <c r="D60" s="4">
        <v>8727500</v>
      </c>
      <c r="E60" s="4">
        <v>1133960.665</v>
      </c>
      <c r="F60">
        <v>19606.038526945118</v>
      </c>
      <c r="G60">
        <v>-3.5425338295081137E-4</v>
      </c>
    </row>
    <row r="61" spans="2:7" x14ac:dyDescent="0.25">
      <c r="B61" s="4">
        <v>0.02</v>
      </c>
      <c r="C61" s="4">
        <v>33840</v>
      </c>
      <c r="D61" s="4">
        <v>9251700</v>
      </c>
      <c r="E61" s="4">
        <v>1065775.1029999999</v>
      </c>
      <c r="F61">
        <v>19686.33868365323</v>
      </c>
      <c r="G61">
        <v>-2.2530526322938523E-4</v>
      </c>
    </row>
    <row r="62" spans="2:7" x14ac:dyDescent="0.25">
      <c r="B62" s="4">
        <v>0.08</v>
      </c>
      <c r="C62" s="4">
        <v>34250</v>
      </c>
      <c r="D62" s="4">
        <v>10172800</v>
      </c>
      <c r="E62" s="4">
        <v>1021861.608</v>
      </c>
      <c r="F62">
        <v>20316.05016129556</v>
      </c>
      <c r="G62">
        <v>-4.6183697306834522E-4</v>
      </c>
    </row>
    <row r="63" spans="2:7" x14ac:dyDescent="0.25">
      <c r="B63" s="4">
        <v>0.06</v>
      </c>
      <c r="C63" s="4">
        <v>34550</v>
      </c>
      <c r="D63" s="4">
        <v>10595000</v>
      </c>
      <c r="E63" s="4">
        <v>1069953.9580000001</v>
      </c>
      <c r="F63">
        <v>20665.163934426229</v>
      </c>
      <c r="G63">
        <v>-1.5359937786695113E-3</v>
      </c>
    </row>
    <row r="64" spans="2:7" x14ac:dyDescent="0.25">
      <c r="B64" s="4">
        <v>0.01</v>
      </c>
      <c r="C64" s="4">
        <v>35600</v>
      </c>
      <c r="D64" s="4">
        <v>11227100</v>
      </c>
      <c r="E64" s="4">
        <v>1225848.993</v>
      </c>
      <c r="F64">
        <v>21996.174166642377</v>
      </c>
      <c r="G64">
        <v>-7.6671740555815594E-4</v>
      </c>
    </row>
    <row r="65" spans="2:7" x14ac:dyDescent="0.25">
      <c r="B65" s="4">
        <v>0.05</v>
      </c>
      <c r="C65" s="4">
        <v>39180</v>
      </c>
      <c r="D65" s="4">
        <v>11848600</v>
      </c>
      <c r="E65" s="4">
        <v>1172492.334</v>
      </c>
      <c r="F65">
        <v>23586.161301651609</v>
      </c>
      <c r="G65">
        <v>-1.2376500892805615E-4</v>
      </c>
    </row>
    <row r="66" spans="2:7" x14ac:dyDescent="0.25">
      <c r="B66" s="4">
        <v>0.04</v>
      </c>
      <c r="C66" s="4">
        <v>37480</v>
      </c>
      <c r="D66" s="4">
        <v>12533900</v>
      </c>
      <c r="E66" s="4">
        <v>1124376.4920000001</v>
      </c>
      <c r="F66">
        <v>25052.921332090704</v>
      </c>
      <c r="G66">
        <v>-1.6793722045649288E-4</v>
      </c>
    </row>
    <row r="67" spans="2:7" x14ac:dyDescent="0.25">
      <c r="B67" s="4">
        <v>0.06</v>
      </c>
      <c r="C67" s="4">
        <v>37420</v>
      </c>
      <c r="D67" s="4">
        <v>13149100</v>
      </c>
      <c r="E67" s="4">
        <v>1140011.93</v>
      </c>
      <c r="F67">
        <v>26879.20227920228</v>
      </c>
      <c r="G67">
        <v>-1.4553087402655448E-3</v>
      </c>
    </row>
    <row r="68" spans="2:7" x14ac:dyDescent="0.25">
      <c r="B68" s="4">
        <v>7.0000000000000007E-2</v>
      </c>
      <c r="C68" s="4">
        <v>38920</v>
      </c>
      <c r="D68" s="4">
        <v>13899500</v>
      </c>
      <c r="E68" s="4">
        <v>1254050.635</v>
      </c>
      <c r="F68">
        <v>27277.692708718812</v>
      </c>
      <c r="G68">
        <v>-4.7695908317250309E-5</v>
      </c>
    </row>
    <row r="69" spans="2:7" x14ac:dyDescent="0.25">
      <c r="B69" s="4">
        <v>7.0000000000000007E-2</v>
      </c>
      <c r="C69" s="4">
        <v>41940</v>
      </c>
      <c r="D69" s="4">
        <v>14450100</v>
      </c>
      <c r="E69" s="4">
        <v>1208477.6140000001</v>
      </c>
      <c r="F69">
        <v>27287.42539856485</v>
      </c>
      <c r="G69">
        <v>-1.5326897192061185E-3</v>
      </c>
    </row>
    <row r="70" spans="2:7" x14ac:dyDescent="0.25">
      <c r="B70" s="4">
        <v>0.06</v>
      </c>
      <c r="C70" s="4">
        <v>48990</v>
      </c>
      <c r="D70" s="4">
        <v>15299800</v>
      </c>
      <c r="E70" s="4">
        <v>1137422.9550000001</v>
      </c>
      <c r="F70">
        <v>27861.182595020662</v>
      </c>
      <c r="G70">
        <v>9.1153805560142509E-4</v>
      </c>
    </row>
    <row r="71" spans="2:7" x14ac:dyDescent="0.25">
      <c r="B71" s="4">
        <v>0.51</v>
      </c>
      <c r="C71" s="4">
        <v>74910</v>
      </c>
      <c r="D71" s="4">
        <v>15827500</v>
      </c>
      <c r="E71" s="4">
        <v>1139090.6680000001</v>
      </c>
      <c r="F71">
        <v>27567.614125753662</v>
      </c>
      <c r="G71">
        <v>-2.1943550298479308E-3</v>
      </c>
    </row>
    <row r="72" spans="2:7" x14ac:dyDescent="0.25">
      <c r="B72" s="4">
        <v>0.26</v>
      </c>
      <c r="C72" s="4">
        <v>141590</v>
      </c>
      <c r="D72" s="4">
        <v>16723700</v>
      </c>
      <c r="E72" s="4">
        <v>1267335.389</v>
      </c>
      <c r="F72">
        <v>24166.005199582352</v>
      </c>
      <c r="G72">
        <v>-4.8083167667307996E-4</v>
      </c>
    </row>
    <row r="73" spans="2:7" x14ac:dyDescent="0.25">
      <c r="B73" s="4">
        <v>0.48</v>
      </c>
      <c r="C73" s="4">
        <v>99700</v>
      </c>
      <c r="D73" s="4">
        <v>17645800</v>
      </c>
      <c r="E73" s="4">
        <v>1146624.149</v>
      </c>
      <c r="F73">
        <v>21827.295018490455</v>
      </c>
      <c r="G73">
        <v>-5.0779643542039085E-4</v>
      </c>
    </row>
    <row r="74" spans="2:7" x14ac:dyDescent="0.25">
      <c r="B74" s="4">
        <v>0.2</v>
      </c>
      <c r="C74" s="4">
        <v>128940</v>
      </c>
      <c r="D74" s="4">
        <v>18828900</v>
      </c>
      <c r="E74" s="4">
        <v>1058868.7620000001</v>
      </c>
      <c r="F74">
        <v>20481.577983228282</v>
      </c>
      <c r="G74">
        <v>6.0853629515645723E-4</v>
      </c>
    </row>
    <row r="75" spans="2:7" x14ac:dyDescent="0.25">
      <c r="B75" s="4">
        <v>0.56999999999999995</v>
      </c>
      <c r="C75" s="4">
        <v>132000</v>
      </c>
      <c r="D75" s="4">
        <v>19799100</v>
      </c>
      <c r="E75" s="4">
        <v>1078264.4920000001</v>
      </c>
      <c r="F75">
        <v>19585.008655510675</v>
      </c>
      <c r="G75">
        <v>-1.0333011653558296E-3</v>
      </c>
    </row>
    <row r="76" spans="2:7" x14ac:dyDescent="0.25">
      <c r="B76" s="4">
        <v>0.39</v>
      </c>
      <c r="C76" s="4">
        <v>113940</v>
      </c>
      <c r="D76" s="4">
        <v>21264400</v>
      </c>
      <c r="E76" s="4">
        <v>1197005.2860000001</v>
      </c>
      <c r="F76">
        <v>19969.399379857747</v>
      </c>
      <c r="G76">
        <v>-2.1326406069404912E-3</v>
      </c>
    </row>
    <row r="77" spans="2:7" x14ac:dyDescent="0.25">
      <c r="B77" s="4">
        <v>0.24</v>
      </c>
      <c r="C77" s="4">
        <v>129400</v>
      </c>
      <c r="D77" s="4">
        <v>22623100</v>
      </c>
      <c r="E77" s="4">
        <v>1155844.5730000001</v>
      </c>
      <c r="F77">
        <v>19941.060196938168</v>
      </c>
      <c r="G77">
        <v>-1.5047189080850767E-3</v>
      </c>
    </row>
    <row r="78" spans="2:7" x14ac:dyDescent="0.25">
      <c r="B78" s="4">
        <v>0.15</v>
      </c>
      <c r="C78" s="4">
        <v>149030</v>
      </c>
      <c r="D78" s="4">
        <v>24721500</v>
      </c>
      <c r="E78" s="4">
        <v>1042672.632</v>
      </c>
      <c r="F78">
        <v>20478.71611556139</v>
      </c>
      <c r="G78">
        <v>-1.2554011593906439E-3</v>
      </c>
    </row>
    <row r="79" spans="2:7" x14ac:dyDescent="0.25">
      <c r="B79" s="4">
        <v>0.24</v>
      </c>
      <c r="C79" s="4">
        <v>186020</v>
      </c>
      <c r="D79" s="4">
        <v>26571700</v>
      </c>
      <c r="E79" s="4">
        <v>1067766.3589999999</v>
      </c>
      <c r="F79">
        <v>20422.791353383458</v>
      </c>
      <c r="G79">
        <v>-2.6821590217681046E-3</v>
      </c>
    </row>
    <row r="80" spans="2:7" x14ac:dyDescent="0.25">
      <c r="B80" s="4">
        <v>0.13</v>
      </c>
      <c r="C80" s="4">
        <v>269450</v>
      </c>
      <c r="D80" s="4">
        <v>28958900</v>
      </c>
      <c r="E80" s="4">
        <v>1238775.075</v>
      </c>
      <c r="F80">
        <v>19254.53766223897</v>
      </c>
      <c r="G80">
        <v>-2.1558331312305774E-3</v>
      </c>
    </row>
    <row r="81" spans="1:7" x14ac:dyDescent="0.25">
      <c r="B81" s="4">
        <v>0.28000000000000003</v>
      </c>
      <c r="C81" s="4">
        <v>253990</v>
      </c>
      <c r="D81" s="4">
        <v>31300200</v>
      </c>
      <c r="E81" s="4">
        <v>1206034.2150000001</v>
      </c>
      <c r="F81">
        <v>18154.049009914885</v>
      </c>
      <c r="G81">
        <v>-1.0105886301494933E-3</v>
      </c>
    </row>
    <row r="82" spans="1:7" x14ac:dyDescent="0.25">
      <c r="B82" s="4">
        <v>0.16</v>
      </c>
      <c r="C82" s="4">
        <v>239630</v>
      </c>
      <c r="D82" s="4">
        <v>34761700</v>
      </c>
      <c r="E82" s="4">
        <v>1101757.048</v>
      </c>
      <c r="F82">
        <v>18412.210881413936</v>
      </c>
      <c r="G82">
        <v>-1.6323782409268799E-3</v>
      </c>
    </row>
    <row r="83" spans="1:7" x14ac:dyDescent="0.25">
      <c r="B83" s="4">
        <v>0.17</v>
      </c>
      <c r="C83" s="4">
        <v>240990</v>
      </c>
      <c r="D83" s="4">
        <v>37054000</v>
      </c>
      <c r="E83" s="4">
        <v>1138222.723</v>
      </c>
      <c r="F83">
        <v>18707.815099168263</v>
      </c>
      <c r="G83">
        <v>-2.956397126606944E-3</v>
      </c>
    </row>
    <row r="84" spans="1:7" x14ac:dyDescent="0.25">
      <c r="B84" s="4">
        <v>0.16</v>
      </c>
      <c r="C84" s="4">
        <v>275210</v>
      </c>
      <c r="D84" s="4">
        <v>40676000</v>
      </c>
      <c r="E84" s="4">
        <v>1276645.6170000001</v>
      </c>
      <c r="F84">
        <v>19728.515820264947</v>
      </c>
      <c r="G84">
        <v>-1.451077891583618E-3</v>
      </c>
    </row>
    <row r="85" spans="1:7" x14ac:dyDescent="0.25">
      <c r="B85" s="4">
        <v>0.26</v>
      </c>
      <c r="C85" s="4">
        <v>302400</v>
      </c>
      <c r="D85" s="4">
        <v>44269900</v>
      </c>
      <c r="E85" s="4">
        <v>1249400.879</v>
      </c>
      <c r="F85">
        <v>21437.343344558023</v>
      </c>
      <c r="G85">
        <v>-2.1194474261242442E-4</v>
      </c>
    </row>
    <row r="86" spans="1:7" x14ac:dyDescent="0.25">
      <c r="B86" s="4">
        <v>0.77</v>
      </c>
      <c r="C86" s="4">
        <v>262800</v>
      </c>
      <c r="D86" s="4">
        <v>48324400</v>
      </c>
      <c r="E86" s="4">
        <v>1161705.2439999999</v>
      </c>
      <c r="F86">
        <v>23755.866450468457</v>
      </c>
      <c r="G86">
        <v>-7.3756061853997191E-4</v>
      </c>
    </row>
    <row r="87" spans="1:7" x14ac:dyDescent="0.25">
      <c r="B87" s="4">
        <v>0.13</v>
      </c>
      <c r="C87" s="4">
        <v>317900</v>
      </c>
      <c r="D87" s="4">
        <v>51049600</v>
      </c>
      <c r="E87" s="4">
        <v>1177196.5279999999</v>
      </c>
      <c r="F87">
        <v>23340.8157227388</v>
      </c>
      <c r="G87">
        <v>-1.2582008053723705E-4</v>
      </c>
    </row>
    <row r="88" spans="1:7" x14ac:dyDescent="0.25">
      <c r="B88" s="4">
        <v>0.19</v>
      </c>
      <c r="C88" s="4">
        <v>317200</v>
      </c>
      <c r="D88" s="4">
        <v>55949300</v>
      </c>
      <c r="E88" s="4">
        <v>1316026.6470000001</v>
      </c>
      <c r="F88">
        <v>22736.794660828698</v>
      </c>
      <c r="G88">
        <v>1.4487495255215526E-4</v>
      </c>
    </row>
    <row r="89" spans="1:7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1308915.463</v>
      </c>
      <c r="F89">
        <v>22452.709360678356</v>
      </c>
      <c r="G89">
        <v>-5.1729540886015155E-4</v>
      </c>
    </row>
    <row r="90" spans="1:7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1221628</v>
      </c>
      <c r="F90">
        <v>21116.504178961379</v>
      </c>
      <c r="G90">
        <v>-1.4892213445431709E-3</v>
      </c>
    </row>
    <row r="91" spans="1:7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1278093</v>
      </c>
      <c r="F91">
        <v>20627.675186685727</v>
      </c>
      <c r="G91">
        <v>-1.965184629607842E-4</v>
      </c>
    </row>
    <row r="92" spans="1:7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1428730</v>
      </c>
      <c r="F92">
        <v>21087.431706681491</v>
      </c>
      <c r="G92">
        <v>2.4773451771973818E-6</v>
      </c>
    </row>
    <row r="93" spans="1:7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1422831</v>
      </c>
      <c r="F93">
        <v>21373.018016543014</v>
      </c>
      <c r="G93">
        <v>-7.6328375485789301E-4</v>
      </c>
    </row>
    <row r="94" spans="1:7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1229656.6100000001</v>
      </c>
      <c r="F94">
        <v>21940.990207351704</v>
      </c>
      <c r="G94">
        <v>-2.4021722508753233E-3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1897-4484-4E7F-AB4E-84BA99213EC9}">
  <dimension ref="A1:W94"/>
  <sheetViews>
    <sheetView topLeftCell="I60" workbookViewId="0">
      <selection activeCell="W3" sqref="W3:W94"/>
    </sheetView>
  </sheetViews>
  <sheetFormatPr defaultRowHeight="15" x14ac:dyDescent="0.25"/>
  <cols>
    <col min="9" max="9" width="17.85546875" customWidth="1"/>
  </cols>
  <sheetData>
    <row r="1" spans="1:23" x14ac:dyDescent="0.25">
      <c r="A1" t="s">
        <v>391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 s="4" t="s">
        <v>455</v>
      </c>
      <c r="S1" t="s">
        <v>393</v>
      </c>
      <c r="T1" s="4" t="s">
        <v>454</v>
      </c>
      <c r="U1" t="s">
        <v>461</v>
      </c>
    </row>
    <row r="2" spans="1:23" x14ac:dyDescent="0.25">
      <c r="A2" t="s">
        <v>392</v>
      </c>
      <c r="B2">
        <v>0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P2" t="s">
        <v>456</v>
      </c>
      <c r="S2">
        <v>4</v>
      </c>
      <c r="T2">
        <v>4</v>
      </c>
      <c r="U2">
        <v>0</v>
      </c>
    </row>
    <row r="3" spans="1:23" x14ac:dyDescent="0.25">
      <c r="A3">
        <v>1380.1</v>
      </c>
      <c r="B3" s="1">
        <v>0.03</v>
      </c>
      <c r="C3" s="1">
        <v>114872.2</v>
      </c>
      <c r="D3" s="1">
        <v>147916.79999999999</v>
      </c>
      <c r="E3" s="1">
        <v>84.764974280000004</v>
      </c>
      <c r="F3" s="1">
        <v>84885.7</v>
      </c>
      <c r="G3" s="2">
        <v>7996</v>
      </c>
      <c r="H3" s="2">
        <v>262789</v>
      </c>
      <c r="I3" s="1">
        <v>643718.31279999996</v>
      </c>
      <c r="J3" s="1">
        <v>27.72428571</v>
      </c>
      <c r="K3" s="1">
        <v>70.771302520000006</v>
      </c>
      <c r="L3" s="1">
        <v>50.047640000000001</v>
      </c>
      <c r="M3" s="1">
        <v>43.086933180000003</v>
      </c>
      <c r="N3" s="1"/>
      <c r="S3" s="1">
        <v>9.6</v>
      </c>
      <c r="T3">
        <v>77902.951223655633</v>
      </c>
      <c r="U3">
        <v>1825.1999999999971</v>
      </c>
      <c r="V3">
        <f>T3/S3</f>
        <v>8114.890752464129</v>
      </c>
      <c r="W3">
        <f>U3/S3</f>
        <v>190.12499999999972</v>
      </c>
    </row>
    <row r="4" spans="1:23" x14ac:dyDescent="0.25">
      <c r="B4" s="1">
        <v>0.04</v>
      </c>
      <c r="C4" s="1">
        <v>123544.5</v>
      </c>
      <c r="D4" s="1">
        <v>156907.20000000001</v>
      </c>
      <c r="E4" s="1">
        <v>85.452087289999994</v>
      </c>
      <c r="F4" s="1">
        <v>81835.899999999994</v>
      </c>
      <c r="G4" s="1">
        <v>8014.2</v>
      </c>
      <c r="H4" s="1">
        <v>280451.7</v>
      </c>
      <c r="I4" s="1">
        <v>734373.45070000004</v>
      </c>
      <c r="J4" s="1">
        <v>25.544</v>
      </c>
      <c r="K4" s="1">
        <v>62.873257340000002</v>
      </c>
      <c r="L4" s="1">
        <v>45.332689999999999</v>
      </c>
      <c r="M4" s="1">
        <v>38.523537529999999</v>
      </c>
      <c r="N4" s="1"/>
      <c r="P4" t="s">
        <v>457</v>
      </c>
      <c r="S4" s="1">
        <v>9.8000000000000007</v>
      </c>
      <c r="T4">
        <v>88347.625259044973</v>
      </c>
      <c r="U4">
        <v>-1456.2000000000025</v>
      </c>
      <c r="V4">
        <f t="shared" ref="V4:V67" si="0">T4/S4</f>
        <v>9015.0638019433645</v>
      </c>
      <c r="W4">
        <f t="shared" ref="W4:W67" si="1">U4/S4</f>
        <v>-148.59183673469411</v>
      </c>
    </row>
    <row r="5" spans="1:23" x14ac:dyDescent="0.25">
      <c r="B5" s="1">
        <v>0.04</v>
      </c>
      <c r="C5" s="1">
        <v>127840.8</v>
      </c>
      <c r="D5" s="1">
        <v>169369.3</v>
      </c>
      <c r="E5" s="1">
        <v>126.28015310000001</v>
      </c>
      <c r="F5" s="1">
        <v>83462.8</v>
      </c>
      <c r="G5" s="1">
        <v>7999.4</v>
      </c>
      <c r="H5" s="1">
        <v>297210.09999999998</v>
      </c>
      <c r="I5" s="1">
        <v>724802.23950000003</v>
      </c>
      <c r="J5" s="1">
        <v>18.604736840000001</v>
      </c>
      <c r="K5" s="1">
        <v>49.467830560000003</v>
      </c>
      <c r="L5" s="1">
        <v>45.02552</v>
      </c>
      <c r="M5" s="1">
        <v>39.096092040000002</v>
      </c>
      <c r="N5" s="1"/>
      <c r="P5" t="s">
        <v>458</v>
      </c>
      <c r="S5" s="1">
        <v>10.1</v>
      </c>
      <c r="T5">
        <v>100192.64695767418</v>
      </c>
      <c r="U5">
        <v>-2579.9999999999964</v>
      </c>
      <c r="V5">
        <f t="shared" si="0"/>
        <v>9920.0640552152654</v>
      </c>
      <c r="W5">
        <f t="shared" si="1"/>
        <v>-255.4455445544551</v>
      </c>
    </row>
    <row r="6" spans="1:23" x14ac:dyDescent="0.25">
      <c r="B6" s="1">
        <v>0.02</v>
      </c>
      <c r="C6" s="1">
        <v>142956.70000000001</v>
      </c>
      <c r="D6" s="1">
        <v>178000.5</v>
      </c>
      <c r="E6" s="1">
        <v>89.985076090000007</v>
      </c>
      <c r="F6" s="1">
        <v>94147.199999999997</v>
      </c>
      <c r="G6" s="1">
        <v>7995.7</v>
      </c>
      <c r="H6" s="1">
        <v>320957.2</v>
      </c>
      <c r="I6" s="1">
        <v>656215.70039999997</v>
      </c>
      <c r="J6" s="1">
        <v>23.6905</v>
      </c>
      <c r="K6" s="1">
        <v>59.392713819999997</v>
      </c>
      <c r="L6" s="1">
        <v>47.342100000000002</v>
      </c>
      <c r="M6" s="1">
        <v>41.968438999999996</v>
      </c>
      <c r="N6" s="1"/>
      <c r="S6" s="1">
        <v>10.5</v>
      </c>
      <c r="T6">
        <v>113625.76498180859</v>
      </c>
      <c r="U6">
        <v>-1168.6999999999989</v>
      </c>
      <c r="V6">
        <f t="shared" si="0"/>
        <v>10821.501426838913</v>
      </c>
      <c r="W6">
        <f t="shared" si="1"/>
        <v>-111.3047619047618</v>
      </c>
    </row>
    <row r="7" spans="1:23" x14ac:dyDescent="0.25">
      <c r="B7" s="1">
        <v>0.03</v>
      </c>
      <c r="C7" s="1">
        <v>140941.4</v>
      </c>
      <c r="D7" s="1">
        <v>198384.5</v>
      </c>
      <c r="E7" s="1">
        <v>79.201471799999993</v>
      </c>
      <c r="F7" s="1">
        <v>97093.1</v>
      </c>
      <c r="G7" s="1">
        <v>8001.7</v>
      </c>
      <c r="H7" s="1">
        <v>339325.9</v>
      </c>
      <c r="I7" s="1">
        <v>665037.54749999999</v>
      </c>
      <c r="J7" s="1">
        <v>24.127894739999999</v>
      </c>
      <c r="K7" s="1">
        <v>61.063301510000002</v>
      </c>
      <c r="L7" s="1">
        <v>48.940869999999997</v>
      </c>
      <c r="M7" s="1">
        <v>42.379223670000002</v>
      </c>
      <c r="N7" s="1"/>
      <c r="S7" s="1">
        <v>10.9</v>
      </c>
      <c r="T7">
        <v>128859.9</v>
      </c>
      <c r="U7">
        <v>7416.8000000000029</v>
      </c>
      <c r="V7">
        <f t="shared" si="0"/>
        <v>11822.009174311926</v>
      </c>
      <c r="W7">
        <f t="shared" si="1"/>
        <v>680.44036697247736</v>
      </c>
    </row>
    <row r="8" spans="1:23" x14ac:dyDescent="0.25">
      <c r="B8" s="1">
        <v>0.09</v>
      </c>
      <c r="C8" s="1">
        <v>152990.1</v>
      </c>
      <c r="D8" s="1">
        <v>211563.8</v>
      </c>
      <c r="E8" s="1">
        <v>107.5656127</v>
      </c>
      <c r="F8" s="2">
        <v>110627</v>
      </c>
      <c r="G8" s="1">
        <v>8015.4</v>
      </c>
      <c r="H8" s="1">
        <v>364553.9</v>
      </c>
      <c r="I8" s="1">
        <v>770873.73800000001</v>
      </c>
      <c r="J8" s="1">
        <v>28.342380949999999</v>
      </c>
      <c r="K8" s="1">
        <v>68.520618940000006</v>
      </c>
      <c r="L8" s="1">
        <v>49.477690000000003</v>
      </c>
      <c r="M8" s="1">
        <v>40.108176020000002</v>
      </c>
      <c r="N8" s="1"/>
      <c r="S8" s="1">
        <v>11.1</v>
      </c>
      <c r="T8">
        <v>146136.5195707895</v>
      </c>
      <c r="U8">
        <v>-13594.799999999997</v>
      </c>
      <c r="V8">
        <f t="shared" si="0"/>
        <v>13165.45221358464</v>
      </c>
      <c r="W8">
        <f t="shared" si="1"/>
        <v>-1224.7567567567567</v>
      </c>
    </row>
    <row r="9" spans="1:23" x14ac:dyDescent="0.25">
      <c r="B9" s="1">
        <v>0.02</v>
      </c>
      <c r="C9" s="1">
        <v>161543.6</v>
      </c>
      <c r="D9" s="1">
        <v>220557.9</v>
      </c>
      <c r="E9" s="1">
        <v>122.4838919</v>
      </c>
      <c r="F9" s="2">
        <v>106086</v>
      </c>
      <c r="G9" s="1">
        <v>8025.5</v>
      </c>
      <c r="H9" s="1">
        <v>382101.5</v>
      </c>
      <c r="I9" s="1">
        <v>766544.31059999997</v>
      </c>
      <c r="J9" s="1">
        <v>28.520952380000001</v>
      </c>
      <c r="K9" s="1">
        <v>72.092202279999995</v>
      </c>
      <c r="L9" s="1">
        <v>51.328589999999998</v>
      </c>
      <c r="M9" s="1">
        <v>42.317468679999998</v>
      </c>
      <c r="N9" s="1"/>
      <c r="S9" s="1">
        <v>11.4</v>
      </c>
      <c r="T9">
        <v>165729.46550683139</v>
      </c>
      <c r="U9">
        <v>-2172.1000000000058</v>
      </c>
      <c r="V9">
        <f t="shared" si="0"/>
        <v>14537.672412879945</v>
      </c>
      <c r="W9">
        <f t="shared" si="1"/>
        <v>-190.53508771929876</v>
      </c>
    </row>
    <row r="10" spans="1:23" x14ac:dyDescent="0.25">
      <c r="B10" s="1">
        <v>0.04</v>
      </c>
      <c r="C10" s="1">
        <v>182652.7</v>
      </c>
      <c r="D10" s="1">
        <v>234871.3</v>
      </c>
      <c r="E10" s="1">
        <v>134.99492420000001</v>
      </c>
      <c r="F10" s="1">
        <v>117164.5</v>
      </c>
      <c r="G10" s="1">
        <v>8107.5</v>
      </c>
      <c r="H10" s="2">
        <v>417524</v>
      </c>
      <c r="I10" s="1">
        <v>745087.7746</v>
      </c>
      <c r="J10" s="1">
        <v>30.339047619999999</v>
      </c>
      <c r="K10" s="1">
        <v>80.592194800000001</v>
      </c>
      <c r="L10" s="1">
        <v>53.638849999999998</v>
      </c>
      <c r="M10" s="1">
        <v>45.151396579999997</v>
      </c>
      <c r="N10" s="1"/>
      <c r="S10" s="1">
        <v>11.7</v>
      </c>
      <c r="T10">
        <v>187949.29438479731</v>
      </c>
      <c r="U10">
        <v>-12002.699999999997</v>
      </c>
      <c r="V10">
        <f t="shared" si="0"/>
        <v>16064.042255110882</v>
      </c>
      <c r="W10">
        <f t="shared" si="1"/>
        <v>-1025.8717948717947</v>
      </c>
    </row>
    <row r="11" spans="1:23" x14ac:dyDescent="0.25">
      <c r="B11" s="1">
        <v>0.04</v>
      </c>
      <c r="C11" s="2">
        <v>173041</v>
      </c>
      <c r="D11" s="1">
        <v>254046.7</v>
      </c>
      <c r="E11" s="1">
        <v>105.5186259</v>
      </c>
      <c r="F11" s="1">
        <v>110733.5</v>
      </c>
      <c r="G11" s="1">
        <v>8189.8</v>
      </c>
      <c r="H11" s="1">
        <v>427087.7</v>
      </c>
      <c r="I11" s="1">
        <v>755571.71730000002</v>
      </c>
      <c r="J11" s="1">
        <v>27.545714289999999</v>
      </c>
      <c r="K11" s="1">
        <v>76.204120200000006</v>
      </c>
      <c r="L11" s="1">
        <v>54.678280000000001</v>
      </c>
      <c r="M11" s="1">
        <v>46.380451129999997</v>
      </c>
      <c r="N11" s="1"/>
      <c r="S11" s="1">
        <v>12.2</v>
      </c>
      <c r="T11">
        <v>213148.2</v>
      </c>
      <c r="U11">
        <v>5695.5000000000073</v>
      </c>
      <c r="V11">
        <f t="shared" si="0"/>
        <v>17471.163934426233</v>
      </c>
      <c r="W11">
        <f t="shared" si="1"/>
        <v>466.84426229508261</v>
      </c>
    </row>
    <row r="12" spans="1:23" x14ac:dyDescent="0.25">
      <c r="B12" s="1">
        <v>0.03</v>
      </c>
      <c r="C12" s="1">
        <v>191088.7</v>
      </c>
      <c r="D12" s="1">
        <v>272740.3</v>
      </c>
      <c r="E12" s="1">
        <v>69.01384333</v>
      </c>
      <c r="F12" s="1">
        <v>115407.6</v>
      </c>
      <c r="G12" s="1">
        <v>8438.6</v>
      </c>
      <c r="H12" s="2">
        <v>463829</v>
      </c>
      <c r="I12" s="1">
        <v>844148.82389999996</v>
      </c>
      <c r="J12" s="1">
        <v>27.098181820000001</v>
      </c>
      <c r="K12" s="1">
        <v>71.984238020000006</v>
      </c>
      <c r="L12" s="1">
        <v>57.034930000000003</v>
      </c>
      <c r="M12" s="1">
        <v>48.749950089999999</v>
      </c>
      <c r="N12" s="1"/>
      <c r="S12" s="1">
        <v>12.6</v>
      </c>
      <c r="T12">
        <v>244205.35986955281</v>
      </c>
      <c r="U12">
        <v>-15103.7</v>
      </c>
      <c r="V12">
        <f t="shared" si="0"/>
        <v>19381.377767424827</v>
      </c>
      <c r="W12">
        <f t="shared" si="1"/>
        <v>-1198.7063492063494</v>
      </c>
    </row>
    <row r="13" spans="1:23" x14ac:dyDescent="0.25">
      <c r="B13" s="1">
        <v>0.03</v>
      </c>
      <c r="C13" s="1">
        <v>193214.7</v>
      </c>
      <c r="D13" s="1">
        <v>293133.09999999998</v>
      </c>
      <c r="E13" s="1">
        <v>72.877613060000002</v>
      </c>
      <c r="F13" s="1">
        <v>120753.9</v>
      </c>
      <c r="G13" s="1">
        <v>8376.6</v>
      </c>
      <c r="H13" s="1">
        <v>486347.8</v>
      </c>
      <c r="I13" s="1">
        <v>836813.81059999997</v>
      </c>
      <c r="J13" s="1">
        <v>29.926666669999999</v>
      </c>
      <c r="K13" s="1">
        <v>82.273734680000004</v>
      </c>
      <c r="L13" s="1">
        <v>65.277940000000001</v>
      </c>
      <c r="M13" s="1">
        <v>59.217721879999999</v>
      </c>
      <c r="N13" s="1"/>
      <c r="S13" s="1">
        <v>13.1</v>
      </c>
      <c r="T13">
        <v>279787.76170297369</v>
      </c>
      <c r="U13">
        <v>-8225.2000000000007</v>
      </c>
      <c r="V13">
        <f t="shared" si="0"/>
        <v>21357.844404807151</v>
      </c>
      <c r="W13">
        <f t="shared" si="1"/>
        <v>-627.87786259541997</v>
      </c>
    </row>
    <row r="14" spans="1:23" x14ac:dyDescent="0.25">
      <c r="B14" s="1">
        <v>0.03</v>
      </c>
      <c r="C14" s="1">
        <v>217356.79999999999</v>
      </c>
      <c r="D14" s="1">
        <v>309239.59999999998</v>
      </c>
      <c r="E14" s="1">
        <v>71.090179910000003</v>
      </c>
      <c r="F14" s="1">
        <v>133099.4</v>
      </c>
      <c r="G14" s="1">
        <v>8434.2000000000007</v>
      </c>
      <c r="H14" s="1">
        <v>526596.4</v>
      </c>
      <c r="I14" s="1">
        <v>790859.38549999997</v>
      </c>
      <c r="J14" s="1">
        <v>33.799130429999998</v>
      </c>
      <c r="K14" s="1">
        <v>86.843360129999994</v>
      </c>
      <c r="L14" s="1">
        <v>72.338239999999999</v>
      </c>
      <c r="M14" s="1">
        <v>67.603595920000004</v>
      </c>
      <c r="N14" s="1"/>
      <c r="S14" s="1">
        <v>13.3</v>
      </c>
      <c r="T14">
        <v>320554.76440228609</v>
      </c>
      <c r="U14">
        <v>-13737.400000000003</v>
      </c>
      <c r="V14">
        <f t="shared" si="0"/>
        <v>24101.861985134292</v>
      </c>
      <c r="W14">
        <f t="shared" si="1"/>
        <v>-1032.8872180451131</v>
      </c>
    </row>
    <row r="15" spans="1:23" x14ac:dyDescent="0.25">
      <c r="B15" s="1">
        <v>0.01</v>
      </c>
      <c r="C15" s="1">
        <v>209378.5</v>
      </c>
      <c r="D15" s="1">
        <v>342745.9</v>
      </c>
      <c r="E15" s="1">
        <v>90.560852679999996</v>
      </c>
      <c r="F15" s="1">
        <v>129820.8</v>
      </c>
      <c r="G15" s="1">
        <v>8619.9</v>
      </c>
      <c r="H15" s="1">
        <v>552124.4</v>
      </c>
      <c r="I15" s="1">
        <v>805168.76859999995</v>
      </c>
      <c r="J15" s="1">
        <v>35.191363639999999</v>
      </c>
      <c r="K15" s="1">
        <v>95.460292170000002</v>
      </c>
      <c r="L15" s="1">
        <v>71.36927</v>
      </c>
      <c r="M15" s="1">
        <v>65.540190550000005</v>
      </c>
      <c r="N15" s="1"/>
      <c r="S15" s="1">
        <v>13.9</v>
      </c>
      <c r="T15">
        <v>367261.8</v>
      </c>
      <c r="U15">
        <v>9834.4999999999854</v>
      </c>
      <c r="V15">
        <f t="shared" si="0"/>
        <v>26421.712230215824</v>
      </c>
      <c r="W15">
        <f t="shared" si="1"/>
        <v>707.51798561150974</v>
      </c>
    </row>
    <row r="16" spans="1:23" x14ac:dyDescent="0.25">
      <c r="B16" s="1">
        <v>0.04</v>
      </c>
      <c r="C16" s="1">
        <v>227773.4</v>
      </c>
      <c r="D16" s="1">
        <v>374451.3</v>
      </c>
      <c r="E16" s="1">
        <v>68.74185808</v>
      </c>
      <c r="F16" s="1">
        <v>139449.1</v>
      </c>
      <c r="G16" s="1">
        <v>8778.2999999999993</v>
      </c>
      <c r="H16" s="1">
        <v>602224.69999999995</v>
      </c>
      <c r="I16" s="1">
        <v>894254.85389999999</v>
      </c>
      <c r="J16" s="1">
        <v>43.381363639999996</v>
      </c>
      <c r="K16" s="1">
        <v>103.9847939</v>
      </c>
      <c r="L16" s="1">
        <v>71.648439999999994</v>
      </c>
      <c r="M16" s="1">
        <v>67.11051569</v>
      </c>
      <c r="N16" s="1"/>
      <c r="S16" s="1">
        <v>14.5</v>
      </c>
      <c r="T16">
        <v>391737.89510620228</v>
      </c>
      <c r="U16">
        <v>-8662.3999999999905</v>
      </c>
      <c r="V16">
        <f t="shared" si="0"/>
        <v>27016.406559048432</v>
      </c>
      <c r="W16">
        <f t="shared" si="1"/>
        <v>-597.40689655172343</v>
      </c>
    </row>
    <row r="17" spans="2:23" x14ac:dyDescent="0.25">
      <c r="B17" s="1">
        <v>0.06</v>
      </c>
      <c r="C17" s="1">
        <v>222134.9</v>
      </c>
      <c r="D17" s="1">
        <v>403843.7</v>
      </c>
      <c r="E17" s="1">
        <v>84.184390910000005</v>
      </c>
      <c r="F17" s="1">
        <v>142290.20000000001</v>
      </c>
      <c r="G17" s="1">
        <v>8816.4</v>
      </c>
      <c r="H17" s="1">
        <v>625978.6</v>
      </c>
      <c r="I17" s="1">
        <v>848830.2879</v>
      </c>
      <c r="J17" s="1">
        <v>39.644285709999998</v>
      </c>
      <c r="K17" s="1">
        <v>103.4688774</v>
      </c>
      <c r="L17" s="1">
        <v>72.515309999999999</v>
      </c>
      <c r="M17" s="1">
        <v>70.563798390000002</v>
      </c>
      <c r="N17" s="2"/>
      <c r="S17" s="2">
        <v>15</v>
      </c>
      <c r="T17">
        <v>417845.19506858039</v>
      </c>
      <c r="U17">
        <v>1252.9000000000087</v>
      </c>
      <c r="V17">
        <f t="shared" si="0"/>
        <v>27856.346337905361</v>
      </c>
      <c r="W17">
        <f t="shared" si="1"/>
        <v>83.526666666667253</v>
      </c>
    </row>
    <row r="18" spans="2:23" x14ac:dyDescent="0.25">
      <c r="B18" s="1">
        <v>7.0000000000000007E-2</v>
      </c>
      <c r="C18" s="1">
        <v>252815.1</v>
      </c>
      <c r="D18" s="1">
        <v>433052.1</v>
      </c>
      <c r="E18" s="1">
        <v>54.248930379999997</v>
      </c>
      <c r="F18" s="2">
        <v>152040</v>
      </c>
      <c r="G18" s="1">
        <v>8882.5</v>
      </c>
      <c r="H18" s="1">
        <v>685867.2</v>
      </c>
      <c r="I18" s="1">
        <v>800686.92539999995</v>
      </c>
      <c r="J18" s="1">
        <v>53.08409091</v>
      </c>
      <c r="K18" s="1">
        <v>124.990154</v>
      </c>
      <c r="L18" s="1">
        <v>83.798929999999999</v>
      </c>
      <c r="M18" s="1">
        <v>82.993805219999999</v>
      </c>
      <c r="N18" s="1"/>
      <c r="S18" s="1">
        <v>15.4</v>
      </c>
      <c r="T18">
        <v>445692.41123472742</v>
      </c>
      <c r="U18">
        <v>-43277.999999999993</v>
      </c>
      <c r="V18">
        <f t="shared" si="0"/>
        <v>28941.06566459269</v>
      </c>
      <c r="W18">
        <f t="shared" si="1"/>
        <v>-2810.2597402597398</v>
      </c>
    </row>
    <row r="19" spans="2:23" x14ac:dyDescent="0.25">
      <c r="B19" s="1">
        <v>0.04</v>
      </c>
      <c r="C19" s="1">
        <v>239099.7</v>
      </c>
      <c r="D19" s="1">
        <v>465486.6</v>
      </c>
      <c r="E19" s="1">
        <v>69.267915740000007</v>
      </c>
      <c r="F19" s="1">
        <v>151043.1</v>
      </c>
      <c r="G19" s="1">
        <v>8987.4</v>
      </c>
      <c r="H19" s="1">
        <v>704586.3</v>
      </c>
      <c r="I19" s="1">
        <v>835257.92059999995</v>
      </c>
      <c r="J19" s="1">
        <v>54.30681818</v>
      </c>
      <c r="K19" s="1">
        <v>130.90937819999999</v>
      </c>
      <c r="L19" s="1">
        <v>82.632620000000003</v>
      </c>
      <c r="M19" s="1">
        <v>81.884273649999997</v>
      </c>
      <c r="N19" s="1"/>
      <c r="S19" s="1">
        <v>15.8</v>
      </c>
      <c r="T19">
        <v>475395.5</v>
      </c>
      <c r="U19">
        <v>32680.400000000009</v>
      </c>
      <c r="V19">
        <f t="shared" si="0"/>
        <v>30088.322784810127</v>
      </c>
      <c r="W19">
        <f t="shared" si="1"/>
        <v>2068.3797468354437</v>
      </c>
    </row>
    <row r="20" spans="2:23" x14ac:dyDescent="0.25">
      <c r="B20" s="1">
        <v>0.05</v>
      </c>
      <c r="C20" s="1">
        <v>262652.5</v>
      </c>
      <c r="D20" s="2">
        <v>522296</v>
      </c>
      <c r="E20" s="1">
        <v>61.780241940000003</v>
      </c>
      <c r="F20" s="1">
        <v>166524.5</v>
      </c>
      <c r="G20" s="1">
        <v>9034.4</v>
      </c>
      <c r="H20" s="1">
        <v>784948.5</v>
      </c>
      <c r="I20" s="1">
        <v>925904.40339999995</v>
      </c>
      <c r="J20" s="1">
        <v>62.981818179999998</v>
      </c>
      <c r="K20" s="1">
        <v>160.76171489999999</v>
      </c>
      <c r="L20" s="1">
        <v>84.486199999999997</v>
      </c>
      <c r="M20" s="1">
        <v>82.816648610000001</v>
      </c>
      <c r="N20" s="1"/>
      <c r="S20" s="1">
        <v>16.100000000000001</v>
      </c>
      <c r="T20">
        <v>528357.36985543137</v>
      </c>
      <c r="U20">
        <v>-21074.600000000013</v>
      </c>
      <c r="V20">
        <f t="shared" si="0"/>
        <v>32817.227941331141</v>
      </c>
      <c r="W20">
        <f t="shared" si="1"/>
        <v>-1308.9813664596281</v>
      </c>
    </row>
    <row r="21" spans="2:23" x14ac:dyDescent="0.25">
      <c r="B21" s="1">
        <v>0.04</v>
      </c>
      <c r="C21" s="1">
        <v>273056.3</v>
      </c>
      <c r="D21" s="1">
        <v>559067.4</v>
      </c>
      <c r="E21" s="1">
        <v>67.176450419999995</v>
      </c>
      <c r="F21" s="1">
        <v>167575.6</v>
      </c>
      <c r="G21" s="1">
        <v>9098.7000000000007</v>
      </c>
      <c r="H21" s="1">
        <v>832123.7</v>
      </c>
      <c r="I21" s="1">
        <v>879755.65670000005</v>
      </c>
      <c r="J21" s="1">
        <v>56.747500000000002</v>
      </c>
      <c r="K21" s="1">
        <v>152.8950452</v>
      </c>
      <c r="L21" s="1">
        <v>91.083780000000004</v>
      </c>
      <c r="M21" s="1">
        <v>92.202780529999998</v>
      </c>
      <c r="N21" s="1"/>
      <c r="S21" s="1">
        <v>16.8</v>
      </c>
      <c r="T21">
        <v>587219.505192096</v>
      </c>
      <c r="U21">
        <v>-34035.600000000006</v>
      </c>
      <c r="V21">
        <f t="shared" si="0"/>
        <v>34953.54197572</v>
      </c>
      <c r="W21">
        <f t="shared" si="1"/>
        <v>-2025.9285714285718</v>
      </c>
    </row>
    <row r="22" spans="2:23" x14ac:dyDescent="0.25">
      <c r="B22" s="1">
        <v>0.09</v>
      </c>
      <c r="C22" s="1">
        <v>317919.40000000002</v>
      </c>
      <c r="D22" s="2">
        <v>603100</v>
      </c>
      <c r="E22" s="1">
        <v>57.726404160000001</v>
      </c>
      <c r="F22" s="1">
        <v>220908.6</v>
      </c>
      <c r="G22" s="2">
        <v>9152</v>
      </c>
      <c r="H22" s="1">
        <v>921019.4</v>
      </c>
      <c r="I22" s="1">
        <v>861367.03709999996</v>
      </c>
      <c r="J22" s="1">
        <v>62.253043480000002</v>
      </c>
      <c r="K22" s="1">
        <v>147.2888231</v>
      </c>
      <c r="L22" s="1">
        <v>101.33</v>
      </c>
      <c r="M22" s="2">
        <v>103.9981286</v>
      </c>
      <c r="N22" s="1"/>
      <c r="S22" s="1">
        <v>17.100000000000001</v>
      </c>
      <c r="T22">
        <v>652639.23047463351</v>
      </c>
      <c r="U22">
        <v>-36088.099999999969</v>
      </c>
      <c r="V22">
        <f t="shared" si="0"/>
        <v>38166.036869861608</v>
      </c>
      <c r="W22">
        <f t="shared" si="1"/>
        <v>-2110.4152046783606</v>
      </c>
    </row>
    <row r="23" spans="2:23" x14ac:dyDescent="0.25">
      <c r="B23" s="1">
        <v>0.13</v>
      </c>
      <c r="C23" s="1">
        <v>310375.8</v>
      </c>
      <c r="D23" s="1">
        <v>650763.4</v>
      </c>
      <c r="E23" s="1">
        <v>63.027125859999998</v>
      </c>
      <c r="F23" s="1">
        <v>207363.1</v>
      </c>
      <c r="G23" s="1">
        <v>9174.4</v>
      </c>
      <c r="H23" s="1">
        <v>961139.19999999995</v>
      </c>
      <c r="I23" s="1">
        <v>884293.96799999999</v>
      </c>
      <c r="J23" s="1">
        <v>68.857727269999998</v>
      </c>
      <c r="K23" s="1">
        <v>159.62951079999999</v>
      </c>
      <c r="L23" s="1">
        <v>120.11279999999999</v>
      </c>
      <c r="M23" s="1">
        <v>126.64113260000001</v>
      </c>
      <c r="N23" s="1"/>
      <c r="S23" s="1">
        <v>17.600000000000001</v>
      </c>
      <c r="T23">
        <v>725347.1</v>
      </c>
      <c r="U23">
        <v>-29376.6</v>
      </c>
      <c r="V23">
        <f t="shared" si="0"/>
        <v>41212.903409090904</v>
      </c>
      <c r="W23">
        <f t="shared" si="1"/>
        <v>-1669.1249999999998</v>
      </c>
    </row>
    <row r="24" spans="2:23" x14ac:dyDescent="0.25">
      <c r="B24" s="1">
        <v>0.17</v>
      </c>
      <c r="C24" s="1">
        <v>340186.7</v>
      </c>
      <c r="D24" s="1">
        <v>719779.5</v>
      </c>
      <c r="E24" s="1">
        <v>57.550389930000001</v>
      </c>
      <c r="F24" s="1">
        <v>233908.9</v>
      </c>
      <c r="G24" s="1">
        <v>9224.6</v>
      </c>
      <c r="H24" s="1">
        <v>1059966.2</v>
      </c>
      <c r="I24" s="1">
        <v>959873.33039999998</v>
      </c>
      <c r="J24" s="1">
        <v>62.771904759999998</v>
      </c>
      <c r="K24" s="1">
        <v>145.64977049999999</v>
      </c>
      <c r="L24" s="1">
        <v>129.96879999999999</v>
      </c>
      <c r="M24" s="1">
        <v>142.8771783</v>
      </c>
      <c r="N24" s="1"/>
      <c r="S24" s="1">
        <v>18.399999999999999</v>
      </c>
      <c r="T24">
        <v>684421.09538233106</v>
      </c>
      <c r="U24">
        <v>-42814.600000000013</v>
      </c>
      <c r="V24">
        <f t="shared" si="0"/>
        <v>37196.798662083209</v>
      </c>
      <c r="W24">
        <f t="shared" si="1"/>
        <v>-2326.8804347826094</v>
      </c>
    </row>
    <row r="25" spans="2:23" x14ac:dyDescent="0.25">
      <c r="B25" s="1">
        <v>0.06</v>
      </c>
      <c r="C25" s="1">
        <v>349884.8</v>
      </c>
      <c r="D25" s="1">
        <v>787512.9</v>
      </c>
      <c r="E25" s="1">
        <v>57.320211039999997</v>
      </c>
      <c r="F25" s="1">
        <v>232920.7</v>
      </c>
      <c r="G25" s="1">
        <v>9263.2999999999993</v>
      </c>
      <c r="H25" s="1">
        <v>1137397.7</v>
      </c>
      <c r="I25" s="1">
        <v>948807.50289999996</v>
      </c>
      <c r="J25" s="1">
        <v>62.314736840000002</v>
      </c>
      <c r="K25" s="1">
        <v>147.2606672</v>
      </c>
      <c r="L25" s="1">
        <v>136.4999</v>
      </c>
      <c r="M25" s="1">
        <v>151.4438811</v>
      </c>
      <c r="N25" s="1"/>
      <c r="S25" s="1">
        <v>19.2</v>
      </c>
      <c r="T25">
        <v>645804.2443463963</v>
      </c>
      <c r="U25">
        <v>-17744.299999999988</v>
      </c>
      <c r="V25">
        <f t="shared" si="0"/>
        <v>33635.637726374807</v>
      </c>
      <c r="W25">
        <f t="shared" si="1"/>
        <v>-924.18229166666606</v>
      </c>
    </row>
    <row r="26" spans="2:23" x14ac:dyDescent="0.25">
      <c r="B26" s="1">
        <v>0.2</v>
      </c>
      <c r="C26" s="1">
        <v>414544.9</v>
      </c>
      <c r="D26" s="1">
        <v>869654.5</v>
      </c>
      <c r="E26" s="1">
        <v>54.508828710000003</v>
      </c>
      <c r="F26" s="1">
        <v>279975.09999999998</v>
      </c>
      <c r="G26" s="1">
        <v>9299.3812500000004</v>
      </c>
      <c r="H26" s="1">
        <v>1284199.3999999999</v>
      </c>
      <c r="I26" s="1">
        <v>913741.48620000004</v>
      </c>
      <c r="J26" s="1">
        <v>62.143636360000002</v>
      </c>
      <c r="K26" s="1">
        <v>148.29818700000001</v>
      </c>
      <c r="L26" s="1">
        <v>148.1662</v>
      </c>
      <c r="M26" s="1">
        <v>166.3227612</v>
      </c>
      <c r="N26" s="1"/>
      <c r="S26" s="1">
        <v>19.7</v>
      </c>
      <c r="T26">
        <v>609366.25833083107</v>
      </c>
      <c r="U26">
        <v>-57495.700000000012</v>
      </c>
      <c r="V26">
        <f t="shared" si="0"/>
        <v>30932.297377199549</v>
      </c>
      <c r="W26">
        <f t="shared" si="1"/>
        <v>-2918.5634517766503</v>
      </c>
    </row>
    <row r="27" spans="2:23" x14ac:dyDescent="0.25">
      <c r="B27" s="1">
        <v>0.16</v>
      </c>
      <c r="C27" s="1">
        <v>403474.7</v>
      </c>
      <c r="D27" s="1">
        <v>937598.1</v>
      </c>
      <c r="E27" s="1">
        <v>55.928976519999999</v>
      </c>
      <c r="F27" s="1">
        <v>294668.3</v>
      </c>
      <c r="G27" s="1">
        <v>9303.9</v>
      </c>
      <c r="H27" s="1">
        <v>1341072.8</v>
      </c>
      <c r="I27" s="1">
        <v>950481.59</v>
      </c>
      <c r="J27" s="1">
        <v>71.316190480000003</v>
      </c>
      <c r="K27" s="1">
        <v>162.32716260000001</v>
      </c>
      <c r="L27" s="1">
        <v>153.7047</v>
      </c>
      <c r="M27" s="1">
        <v>174.08028730000001</v>
      </c>
      <c r="N27" s="1"/>
      <c r="S27" s="1">
        <v>20.399999999999999</v>
      </c>
      <c r="T27">
        <v>574984.19999999995</v>
      </c>
      <c r="U27">
        <v>-27341.7</v>
      </c>
      <c r="V27">
        <f t="shared" si="0"/>
        <v>28185.5</v>
      </c>
      <c r="W27">
        <f t="shared" si="1"/>
        <v>-1340.2794117647061</v>
      </c>
    </row>
    <row r="28" spans="2:23" x14ac:dyDescent="0.25">
      <c r="B28" s="1">
        <v>0.13</v>
      </c>
      <c r="C28" s="1">
        <v>451002.2</v>
      </c>
      <c r="D28" s="1">
        <v>1000173.7</v>
      </c>
      <c r="E28" s="1">
        <v>76.551743099999996</v>
      </c>
      <c r="F28" s="1">
        <v>312634.5</v>
      </c>
      <c r="G28" s="1">
        <v>9369.2000000000007</v>
      </c>
      <c r="H28" s="1">
        <v>1451175.9</v>
      </c>
      <c r="I28" s="1">
        <v>1051321.723</v>
      </c>
      <c r="J28" s="1">
        <v>77.126999999999995</v>
      </c>
      <c r="K28" s="1">
        <v>174.95269920000001</v>
      </c>
      <c r="L28" s="1">
        <v>137.1379</v>
      </c>
      <c r="M28" s="1">
        <v>150.8439358</v>
      </c>
      <c r="N28" s="1"/>
      <c r="S28" s="1">
        <v>21.3</v>
      </c>
      <c r="T28">
        <v>594753.82244856062</v>
      </c>
      <c r="U28">
        <v>-34450.300000000017</v>
      </c>
      <c r="V28">
        <f t="shared" si="0"/>
        <v>27922.714668946508</v>
      </c>
      <c r="W28">
        <f t="shared" si="1"/>
        <v>-1617.3849765258224</v>
      </c>
    </row>
    <row r="29" spans="2:23" x14ac:dyDescent="0.25">
      <c r="B29" s="1">
        <v>0.16</v>
      </c>
      <c r="C29" s="1">
        <v>461157.6</v>
      </c>
      <c r="D29" s="2">
        <v>1062009</v>
      </c>
      <c r="E29" s="1">
        <v>83.923006670000007</v>
      </c>
      <c r="F29" s="1">
        <v>329867.90000000002</v>
      </c>
      <c r="G29" s="1">
        <v>9429.8382820000006</v>
      </c>
      <c r="H29" s="1">
        <v>1523166.6</v>
      </c>
      <c r="I29" s="1">
        <v>1013966.189</v>
      </c>
      <c r="J29" s="1">
        <v>91.45</v>
      </c>
      <c r="K29" s="1">
        <v>206.5328524</v>
      </c>
      <c r="L29" s="1">
        <v>129.4299</v>
      </c>
      <c r="M29" s="1">
        <v>139.1518169</v>
      </c>
      <c r="N29" s="1"/>
      <c r="S29" s="1">
        <v>22.7</v>
      </c>
      <c r="T29">
        <v>615203.18178686302</v>
      </c>
      <c r="U29">
        <v>-16115.800000000017</v>
      </c>
      <c r="V29">
        <f t="shared" si="0"/>
        <v>27101.461752725245</v>
      </c>
      <c r="W29">
        <f t="shared" si="1"/>
        <v>-709.94713656387739</v>
      </c>
    </row>
    <row r="30" spans="2:23" x14ac:dyDescent="0.25">
      <c r="B30" s="1">
        <v>0.13</v>
      </c>
      <c r="C30" s="1">
        <v>535707.30000000005</v>
      </c>
      <c r="D30" s="1">
        <v>1104585.7</v>
      </c>
      <c r="E30" s="1">
        <v>101.74377939999999</v>
      </c>
      <c r="F30" s="2">
        <v>365499</v>
      </c>
      <c r="G30" s="1">
        <v>9304.7000000000007</v>
      </c>
      <c r="H30" s="2">
        <v>1640293</v>
      </c>
      <c r="I30" s="1">
        <v>943595.10250000004</v>
      </c>
      <c r="J30" s="1">
        <v>101.5727586</v>
      </c>
      <c r="K30" s="1">
        <v>236.79499960000001</v>
      </c>
      <c r="L30" s="1">
        <v>157.21209999999999</v>
      </c>
      <c r="M30" s="1">
        <v>174.41412629999999</v>
      </c>
      <c r="N30" s="1"/>
      <c r="S30" s="1">
        <v>23.7</v>
      </c>
      <c r="T30">
        <v>636355.64933828358</v>
      </c>
      <c r="U30">
        <v>-18147.099999999999</v>
      </c>
      <c r="V30">
        <f t="shared" si="0"/>
        <v>26850.449339168084</v>
      </c>
      <c r="W30">
        <f t="shared" si="1"/>
        <v>-765.70042194092821</v>
      </c>
    </row>
    <row r="31" spans="2:23" x14ac:dyDescent="0.25">
      <c r="B31" s="1">
        <v>0.12</v>
      </c>
      <c r="C31" s="1">
        <v>478145.7</v>
      </c>
      <c r="D31" s="1">
        <v>1144518.3</v>
      </c>
      <c r="E31" s="1">
        <v>77.390142490000002</v>
      </c>
      <c r="F31" s="1">
        <v>358643.6</v>
      </c>
      <c r="G31" s="1">
        <v>9328.4</v>
      </c>
      <c r="H31" s="2">
        <v>1622664</v>
      </c>
      <c r="I31" s="1">
        <v>952843.86580000003</v>
      </c>
      <c r="J31" s="1">
        <v>131.79322579999999</v>
      </c>
      <c r="K31" s="1">
        <v>303.74529439999998</v>
      </c>
      <c r="L31" s="1">
        <v>145.72460000000001</v>
      </c>
      <c r="M31" s="1">
        <v>157.1257185</v>
      </c>
      <c r="N31" s="1"/>
      <c r="S31" s="1">
        <v>25.8</v>
      </c>
      <c r="T31">
        <v>658235.4</v>
      </c>
      <c r="U31">
        <v>-11112</v>
      </c>
      <c r="V31">
        <f t="shared" si="0"/>
        <v>25513</v>
      </c>
      <c r="W31">
        <f t="shared" si="1"/>
        <v>-430.69767441860466</v>
      </c>
    </row>
    <row r="32" spans="2:23" x14ac:dyDescent="0.25">
      <c r="B32" s="1">
        <v>0.08</v>
      </c>
      <c r="C32" s="1">
        <v>493071.5</v>
      </c>
      <c r="D32" s="1">
        <v>1177537.7</v>
      </c>
      <c r="E32" s="2">
        <v>90.002305469999996</v>
      </c>
      <c r="F32" s="2">
        <v>424456</v>
      </c>
      <c r="G32" s="1">
        <v>9722.9</v>
      </c>
      <c r="H32" s="1">
        <v>1670609.2</v>
      </c>
      <c r="I32" s="1">
        <v>1032420.362</v>
      </c>
      <c r="J32" s="1">
        <v>104.8687097</v>
      </c>
      <c r="K32" s="1">
        <v>241.15779570000001</v>
      </c>
      <c r="L32" s="1">
        <v>130.65629999999999</v>
      </c>
      <c r="M32" s="1">
        <v>138.06631849999999</v>
      </c>
      <c r="N32" s="1"/>
      <c r="S32" s="1">
        <v>27.6</v>
      </c>
      <c r="T32">
        <v>694182.32973565813</v>
      </c>
      <c r="U32">
        <v>-45532.400000000016</v>
      </c>
      <c r="V32">
        <f t="shared" si="0"/>
        <v>25151.53368607457</v>
      </c>
      <c r="W32">
        <f t="shared" si="1"/>
        <v>-1649.7246376811599</v>
      </c>
    </row>
    <row r="33" spans="2:23" x14ac:dyDescent="0.25">
      <c r="B33" s="1">
        <v>0.05</v>
      </c>
      <c r="C33" s="1">
        <v>470494.9</v>
      </c>
      <c r="D33" s="1">
        <v>1234448.8999999999</v>
      </c>
      <c r="E33" s="1">
        <v>143.23814630000001</v>
      </c>
      <c r="F33" s="1">
        <v>436999.9</v>
      </c>
      <c r="G33" s="2">
        <v>10000</v>
      </c>
      <c r="H33" s="1">
        <v>1704943.8</v>
      </c>
      <c r="I33" s="1">
        <v>1006739.481</v>
      </c>
      <c r="J33" s="1">
        <v>46.658000000000001</v>
      </c>
      <c r="K33" s="1">
        <v>122.67224299999999</v>
      </c>
      <c r="L33" s="1">
        <v>92.568780000000004</v>
      </c>
      <c r="M33" s="1">
        <v>94.042542389999994</v>
      </c>
      <c r="N33" s="2"/>
      <c r="S33" s="2">
        <v>29</v>
      </c>
      <c r="T33">
        <v>732092.35923383338</v>
      </c>
      <c r="U33">
        <v>-50621.89999999998</v>
      </c>
      <c r="V33">
        <f t="shared" si="0"/>
        <v>25244.564111511496</v>
      </c>
      <c r="W33">
        <f t="shared" si="1"/>
        <v>-1745.582758620689</v>
      </c>
    </row>
    <row r="34" spans="2:23" x14ac:dyDescent="0.25">
      <c r="B34" s="1">
        <v>7.0000000000000007E-2</v>
      </c>
      <c r="C34" s="1">
        <v>525482.5</v>
      </c>
      <c r="D34" s="1">
        <v>1375883.5</v>
      </c>
      <c r="E34" s="1">
        <v>149.5714031</v>
      </c>
      <c r="F34" s="1">
        <v>540846.69999999995</v>
      </c>
      <c r="G34" s="2">
        <v>9870</v>
      </c>
      <c r="H34" s="2">
        <v>1901366</v>
      </c>
      <c r="I34" s="1">
        <v>964144.04029999999</v>
      </c>
      <c r="J34" s="1">
        <v>44.745333330000001</v>
      </c>
      <c r="K34" s="1">
        <v>118.8439012</v>
      </c>
      <c r="L34" s="1">
        <v>90.705609999999993</v>
      </c>
      <c r="M34" s="1">
        <v>92.759414289999995</v>
      </c>
      <c r="N34" s="1"/>
      <c r="S34" s="1">
        <v>28.8</v>
      </c>
      <c r="T34">
        <v>772072.69544393511</v>
      </c>
      <c r="U34">
        <v>-74544</v>
      </c>
      <c r="V34">
        <f t="shared" si="0"/>
        <v>26808.079702914412</v>
      </c>
      <c r="W34">
        <f t="shared" si="1"/>
        <v>-2588.3333333333335</v>
      </c>
    </row>
    <row r="35" spans="2:23" x14ac:dyDescent="0.25">
      <c r="B35" s="1">
        <v>0.11</v>
      </c>
      <c r="C35" s="1">
        <v>486346.6</v>
      </c>
      <c r="D35" s="1">
        <v>1484138.5</v>
      </c>
      <c r="E35" s="1">
        <v>103.77392810000001</v>
      </c>
      <c r="F35" s="1">
        <v>493476.6</v>
      </c>
      <c r="G35" s="2">
        <v>9950</v>
      </c>
      <c r="H35" s="1">
        <v>1970485.1</v>
      </c>
      <c r="I35" s="1">
        <v>954962.79330000002</v>
      </c>
      <c r="J35" s="1">
        <v>67.258064520000005</v>
      </c>
      <c r="K35" s="1">
        <v>152.9829532</v>
      </c>
      <c r="L35" s="1">
        <v>109.06270000000001</v>
      </c>
      <c r="M35" s="2">
        <v>116.003598</v>
      </c>
      <c r="N35" s="1"/>
      <c r="S35" s="1">
        <v>29.3</v>
      </c>
      <c r="T35">
        <v>814236.4</v>
      </c>
      <c r="U35">
        <v>-6198.3999999999869</v>
      </c>
      <c r="V35">
        <f t="shared" si="0"/>
        <v>27789.638225255974</v>
      </c>
      <c r="W35">
        <f t="shared" si="1"/>
        <v>-211.54948805460705</v>
      </c>
    </row>
    <row r="36" spans="2:23" x14ac:dyDescent="0.25">
      <c r="B36" s="1">
        <v>0.18</v>
      </c>
      <c r="C36" s="1">
        <v>515762.2</v>
      </c>
      <c r="D36" s="1">
        <v>1600851.6</v>
      </c>
      <c r="E36" s="1">
        <v>98.276865909999998</v>
      </c>
      <c r="F36" s="1">
        <v>519757.7</v>
      </c>
      <c r="G36" s="2">
        <v>9920</v>
      </c>
      <c r="H36" s="1">
        <v>2116613.7999999998</v>
      </c>
      <c r="I36" s="1">
        <v>1030254.644</v>
      </c>
      <c r="J36" s="1">
        <v>69.849032260000001</v>
      </c>
      <c r="K36" s="1">
        <v>148.56366940000001</v>
      </c>
      <c r="L36" s="1">
        <v>123.8947</v>
      </c>
      <c r="M36" s="1">
        <v>134.4227525</v>
      </c>
      <c r="N36" s="1"/>
      <c r="S36" s="1">
        <v>29.8</v>
      </c>
      <c r="T36">
        <v>820878.65431147243</v>
      </c>
      <c r="U36">
        <v>-58032.4</v>
      </c>
      <c r="V36">
        <f t="shared" si="0"/>
        <v>27546.263567499074</v>
      </c>
      <c r="W36">
        <f t="shared" si="1"/>
        <v>-1947.3959731543623</v>
      </c>
    </row>
    <row r="37" spans="2:23" x14ac:dyDescent="0.25">
      <c r="B37" s="1">
        <v>0.13</v>
      </c>
      <c r="C37" s="1">
        <v>507315.7</v>
      </c>
      <c r="D37" s="1">
        <v>1664607.1</v>
      </c>
      <c r="E37" s="1">
        <v>99.529421650000003</v>
      </c>
      <c r="F37" s="1">
        <v>491471.4</v>
      </c>
      <c r="G37" s="2">
        <v>10030</v>
      </c>
      <c r="H37" s="1">
        <v>2171922.7999999998</v>
      </c>
      <c r="I37" s="1">
        <v>1001933.067</v>
      </c>
      <c r="J37" s="1">
        <v>75.377333329999999</v>
      </c>
      <c r="K37" s="1">
        <v>169.0813977</v>
      </c>
      <c r="L37" s="1">
        <v>143.2801</v>
      </c>
      <c r="M37" s="1">
        <v>156.25644629999999</v>
      </c>
      <c r="N37" s="1"/>
      <c r="S37" s="1">
        <v>30.7</v>
      </c>
      <c r="T37">
        <v>827575.09379857476</v>
      </c>
      <c r="U37">
        <v>-22362.499999999996</v>
      </c>
      <c r="V37">
        <f t="shared" si="0"/>
        <v>26956.843446207648</v>
      </c>
      <c r="W37">
        <f t="shared" si="1"/>
        <v>-728.42019543973936</v>
      </c>
    </row>
    <row r="38" spans="2:23" x14ac:dyDescent="0.25">
      <c r="B38" s="1">
        <v>0.17</v>
      </c>
      <c r="C38" s="2">
        <v>601697</v>
      </c>
      <c r="D38" s="1">
        <v>1754192.1</v>
      </c>
      <c r="E38" s="1">
        <v>111.31548770000001</v>
      </c>
      <c r="F38" s="1">
        <v>603784.19999999995</v>
      </c>
      <c r="G38" s="2">
        <v>10050</v>
      </c>
      <c r="H38" s="1">
        <v>2355889.1</v>
      </c>
      <c r="I38" s="1">
        <v>972625.35100000002</v>
      </c>
      <c r="J38" s="1">
        <v>79.011724139999998</v>
      </c>
      <c r="K38" s="1">
        <v>177.0439251</v>
      </c>
      <c r="L38" s="1">
        <v>164.8837</v>
      </c>
      <c r="M38" s="1">
        <v>183.10133569999999</v>
      </c>
      <c r="N38" s="2"/>
      <c r="S38" s="2">
        <v>31</v>
      </c>
      <c r="T38">
        <v>834326.1604849213</v>
      </c>
      <c r="U38">
        <v>-80204.399999999994</v>
      </c>
      <c r="V38">
        <f t="shared" si="0"/>
        <v>26913.747112416815</v>
      </c>
      <c r="W38">
        <f t="shared" si="1"/>
        <v>-2587.2387096774191</v>
      </c>
    </row>
    <row r="39" spans="2:23" x14ac:dyDescent="0.25">
      <c r="B39" s="1">
        <v>0.22</v>
      </c>
      <c r="C39" s="1">
        <v>576368.69999999995</v>
      </c>
      <c r="D39" s="1">
        <v>1889909.5</v>
      </c>
      <c r="E39" s="1">
        <v>147.46470679999999</v>
      </c>
      <c r="F39" s="2">
        <v>583595</v>
      </c>
      <c r="G39" s="2">
        <v>10420</v>
      </c>
      <c r="H39" s="1">
        <v>2466278.2000000002</v>
      </c>
      <c r="I39" s="1">
        <v>980467.27309999999</v>
      </c>
      <c r="J39" s="1">
        <v>74.324516130000006</v>
      </c>
      <c r="K39" s="1">
        <v>171.55003389999999</v>
      </c>
      <c r="L39" s="1">
        <v>157.22389999999999</v>
      </c>
      <c r="M39" s="1">
        <v>170.5537228</v>
      </c>
      <c r="N39" s="1"/>
      <c r="S39" s="1">
        <v>31.9</v>
      </c>
      <c r="T39">
        <v>841132.3</v>
      </c>
      <c r="U39">
        <v>-7414.7999999999884</v>
      </c>
      <c r="V39">
        <f t="shared" si="0"/>
        <v>26367.783699059564</v>
      </c>
      <c r="W39">
        <f t="shared" si="1"/>
        <v>-232.43887147335388</v>
      </c>
    </row>
    <row r="40" spans="2:23" x14ac:dyDescent="0.25">
      <c r="B40" s="1">
        <v>0.13</v>
      </c>
      <c r="C40" s="1">
        <v>624080.19999999995</v>
      </c>
      <c r="D40" s="1">
        <v>1988633.8</v>
      </c>
      <c r="E40" s="1">
        <v>120.8640544</v>
      </c>
      <c r="F40" s="1">
        <v>601909.80000000005</v>
      </c>
      <c r="G40" s="2">
        <v>10570</v>
      </c>
      <c r="H40" s="2">
        <v>2612714</v>
      </c>
      <c r="I40" s="1">
        <v>1084182.861</v>
      </c>
      <c r="J40" s="1">
        <v>77.084193549999995</v>
      </c>
      <c r="K40" s="1">
        <v>171.9780275</v>
      </c>
      <c r="L40" s="1">
        <v>168.86529999999999</v>
      </c>
      <c r="M40" s="1">
        <v>184.666156</v>
      </c>
      <c r="N40" s="1"/>
      <c r="S40" s="1">
        <v>33.200000000000003</v>
      </c>
      <c r="T40">
        <v>871889.16535388341</v>
      </c>
      <c r="U40">
        <v>12556.999999999985</v>
      </c>
      <c r="V40">
        <f t="shared" si="0"/>
        <v>26261.721848008536</v>
      </c>
      <c r="W40">
        <f t="shared" si="1"/>
        <v>378.22289156626459</v>
      </c>
    </row>
    <row r="41" spans="2:23" x14ac:dyDescent="0.25">
      <c r="B41" s="1">
        <v>0.16</v>
      </c>
      <c r="C41" s="1">
        <v>644809.5</v>
      </c>
      <c r="D41" s="1">
        <v>2061951.5</v>
      </c>
      <c r="E41" s="1">
        <v>127.28700190000001</v>
      </c>
      <c r="F41" s="1">
        <v>650876.4</v>
      </c>
      <c r="G41" s="2">
        <v>10680</v>
      </c>
      <c r="H41" s="2">
        <v>2706761</v>
      </c>
      <c r="I41" s="1">
        <v>1074412.527</v>
      </c>
      <c r="J41" s="1">
        <v>89.542333330000005</v>
      </c>
      <c r="K41" s="1">
        <v>200.59643980000001</v>
      </c>
      <c r="L41" s="1">
        <v>197.8192</v>
      </c>
      <c r="M41" s="1">
        <v>213.35857329999999</v>
      </c>
      <c r="N41" s="1"/>
      <c r="S41" s="1">
        <v>35.200000000000003</v>
      </c>
      <c r="T41">
        <v>903770.68703875889</v>
      </c>
      <c r="U41">
        <v>-45253.600000000006</v>
      </c>
      <c r="V41">
        <f t="shared" si="0"/>
        <v>25675.303609055649</v>
      </c>
      <c r="W41">
        <f t="shared" si="1"/>
        <v>-1285.6136363636365</v>
      </c>
    </row>
    <row r="42" spans="2:23" x14ac:dyDescent="0.25">
      <c r="B42" s="1">
        <v>7.0000000000000007E-2</v>
      </c>
      <c r="C42" s="1">
        <v>758716.6</v>
      </c>
      <c r="D42" s="1">
        <v>2190157.6</v>
      </c>
      <c r="E42" s="1">
        <v>93.287509270000001</v>
      </c>
      <c r="F42" s="1">
        <v>686398.1</v>
      </c>
      <c r="G42" s="2">
        <v>11200</v>
      </c>
      <c r="H42" s="1">
        <v>2948874.2</v>
      </c>
      <c r="I42" s="1">
        <v>1033495.975</v>
      </c>
      <c r="J42" s="1">
        <v>112.75275860000001</v>
      </c>
      <c r="K42" s="1">
        <v>233.84182190000001</v>
      </c>
      <c r="L42" s="1">
        <v>210.7466</v>
      </c>
      <c r="M42" s="1">
        <v>221.3914637</v>
      </c>
      <c r="N42" s="1"/>
      <c r="S42" s="1">
        <v>38.299999999999997</v>
      </c>
      <c r="T42">
        <v>936817.98926700267</v>
      </c>
      <c r="U42">
        <v>-37007</v>
      </c>
      <c r="V42">
        <f t="shared" si="0"/>
        <v>24459.999719765085</v>
      </c>
      <c r="W42">
        <f t="shared" si="1"/>
        <v>-966.24020887728466</v>
      </c>
    </row>
    <row r="43" spans="2:23" x14ac:dyDescent="0.25">
      <c r="B43" s="1">
        <v>0.06</v>
      </c>
      <c r="C43" s="1">
        <v>742411.4</v>
      </c>
      <c r="D43" s="1">
        <v>2282327.7999999998</v>
      </c>
      <c r="E43" s="1">
        <v>88.665598610000004</v>
      </c>
      <c r="F43" s="1">
        <v>657285.1</v>
      </c>
      <c r="G43" s="2">
        <v>11800</v>
      </c>
      <c r="H43" s="1">
        <v>3024739.2</v>
      </c>
      <c r="I43" s="1">
        <v>1045266.558</v>
      </c>
      <c r="J43" s="1">
        <v>115.3793548</v>
      </c>
      <c r="K43" s="1">
        <v>236.26596670000001</v>
      </c>
      <c r="L43" s="1">
        <v>200.92189999999999</v>
      </c>
      <c r="M43" s="1">
        <v>214.1875154</v>
      </c>
      <c r="N43" s="1"/>
      <c r="S43" s="1">
        <v>40.5</v>
      </c>
      <c r="T43">
        <v>971073.7</v>
      </c>
      <c r="U43">
        <v>-28533.799999999981</v>
      </c>
      <c r="V43">
        <f t="shared" si="0"/>
        <v>23977.128395061729</v>
      </c>
      <c r="W43">
        <f t="shared" si="1"/>
        <v>-704.53827160493779</v>
      </c>
    </row>
    <row r="44" spans="2:23" x14ac:dyDescent="0.25">
      <c r="B44" s="1">
        <v>0.05</v>
      </c>
      <c r="C44" s="2">
        <v>755946</v>
      </c>
      <c r="D44" s="1">
        <v>2426528.1</v>
      </c>
      <c r="E44" s="1">
        <v>214.51523370000001</v>
      </c>
      <c r="F44" s="1">
        <v>664471.19999999995</v>
      </c>
      <c r="G44" s="2">
        <v>12550</v>
      </c>
      <c r="H44" s="1">
        <v>3182474.1</v>
      </c>
      <c r="I44" s="1">
        <v>1160789.612</v>
      </c>
      <c r="J44" s="2">
        <v>111.9964516</v>
      </c>
      <c r="K44" s="1">
        <v>229.2913604</v>
      </c>
      <c r="L44" s="1">
        <v>190.239</v>
      </c>
      <c r="M44" s="1">
        <v>206.2662895</v>
      </c>
      <c r="N44" s="2"/>
      <c r="S44" s="2">
        <v>43</v>
      </c>
      <c r="T44">
        <v>1018532.684846302</v>
      </c>
      <c r="U44">
        <v>9072.6000000000058</v>
      </c>
      <c r="V44">
        <f t="shared" si="0"/>
        <v>23686.806624332607</v>
      </c>
      <c r="W44">
        <f t="shared" si="1"/>
        <v>210.99069767441873</v>
      </c>
    </row>
    <row r="45" spans="2:23" x14ac:dyDescent="0.25">
      <c r="B45" s="1">
        <v>0.28000000000000003</v>
      </c>
      <c r="C45" s="1">
        <v>770651.3</v>
      </c>
      <c r="D45" s="1">
        <v>2486737.2000000002</v>
      </c>
      <c r="E45" s="1">
        <v>197.38245979999999</v>
      </c>
      <c r="F45" s="1">
        <v>666528.30000000005</v>
      </c>
      <c r="G45" s="2">
        <v>15150</v>
      </c>
      <c r="H45" s="1">
        <v>3257388.5</v>
      </c>
      <c r="I45" s="1">
        <v>1134751.1270000001</v>
      </c>
      <c r="J45" s="1">
        <v>107.71</v>
      </c>
      <c r="K45" s="1">
        <v>231.53183039999999</v>
      </c>
      <c r="L45" s="1">
        <v>161.5941</v>
      </c>
      <c r="M45" s="1">
        <v>174.89437150000001</v>
      </c>
      <c r="N45" s="1"/>
      <c r="S45" s="1">
        <v>44.9</v>
      </c>
      <c r="T45">
        <v>1068311.1179926051</v>
      </c>
      <c r="U45">
        <v>-365.20000000004075</v>
      </c>
      <c r="V45">
        <f t="shared" si="0"/>
        <v>23793.12066798675</v>
      </c>
      <c r="W45">
        <f t="shared" si="1"/>
        <v>-8.1336302895332011</v>
      </c>
    </row>
    <row r="46" spans="2:23" x14ac:dyDescent="0.25">
      <c r="B46" s="1">
        <v>0.37</v>
      </c>
      <c r="C46" s="1">
        <v>897572.5</v>
      </c>
      <c r="D46" s="1">
        <v>2644979.4</v>
      </c>
      <c r="E46" s="1">
        <v>141.6100434</v>
      </c>
      <c r="F46" s="1">
        <v>764568.5</v>
      </c>
      <c r="G46" s="2">
        <v>19150</v>
      </c>
      <c r="H46" s="1">
        <v>3542551.9</v>
      </c>
      <c r="I46" s="1">
        <v>1094471.1510000001</v>
      </c>
      <c r="J46" s="1">
        <v>124.367931</v>
      </c>
      <c r="K46" s="1">
        <v>251.4775866</v>
      </c>
      <c r="L46" s="1">
        <v>172.82910000000001</v>
      </c>
      <c r="M46" s="1">
        <v>187.70109110000001</v>
      </c>
      <c r="N46" s="1"/>
      <c r="S46" s="1">
        <v>47.5</v>
      </c>
      <c r="T46">
        <v>1120522.3571188899</v>
      </c>
      <c r="U46">
        <v>-32497.200000000012</v>
      </c>
      <c r="V46">
        <f t="shared" si="0"/>
        <v>23589.944360397683</v>
      </c>
      <c r="W46">
        <f t="shared" si="1"/>
        <v>-684.15157894736865</v>
      </c>
    </row>
    <row r="47" spans="2:23" x14ac:dyDescent="0.25">
      <c r="B47" s="1">
        <v>0.2</v>
      </c>
      <c r="C47" s="1">
        <v>879320.6</v>
      </c>
      <c r="D47" s="1">
        <v>2888022.2</v>
      </c>
      <c r="E47" s="1">
        <v>159.41986900000001</v>
      </c>
      <c r="F47" s="1">
        <v>806939.5</v>
      </c>
      <c r="G47" s="2">
        <v>18280</v>
      </c>
      <c r="H47" s="1">
        <v>3767342.8</v>
      </c>
      <c r="I47" s="1">
        <v>1029752.84</v>
      </c>
      <c r="J47" s="1">
        <v>100.8883871</v>
      </c>
      <c r="K47" s="1">
        <v>203.84606220000001</v>
      </c>
      <c r="L47" s="1">
        <v>156.89320000000001</v>
      </c>
      <c r="M47" s="1">
        <v>169.98041119999999</v>
      </c>
      <c r="N47" s="1"/>
      <c r="S47" s="1">
        <v>49.3</v>
      </c>
      <c r="T47">
        <v>1175285.3</v>
      </c>
      <c r="U47">
        <v>15974.400000000023</v>
      </c>
      <c r="V47">
        <f t="shared" si="0"/>
        <v>23839.458417849903</v>
      </c>
      <c r="W47">
        <f t="shared" si="1"/>
        <v>324.02434077079158</v>
      </c>
    </row>
    <row r="48" spans="2:23" x14ac:dyDescent="0.25">
      <c r="B48" s="1">
        <v>0.18</v>
      </c>
      <c r="C48" s="1">
        <v>915388.8</v>
      </c>
      <c r="D48" s="1">
        <v>3108311.1</v>
      </c>
      <c r="E48" s="1">
        <v>122.54055870000001</v>
      </c>
      <c r="F48" s="1">
        <v>833757.9</v>
      </c>
      <c r="G48" s="2">
        <v>24380</v>
      </c>
      <c r="H48" s="1">
        <v>4023699.9</v>
      </c>
      <c r="I48" s="1">
        <v>1115343.169</v>
      </c>
      <c r="J48" s="1">
        <v>113.9429032</v>
      </c>
      <c r="K48" s="1">
        <v>228.60417419999999</v>
      </c>
      <c r="L48" s="1">
        <v>147.2696</v>
      </c>
      <c r="M48" s="1">
        <v>156.92482089999999</v>
      </c>
      <c r="N48" s="1"/>
      <c r="S48" s="1">
        <v>53.6</v>
      </c>
      <c r="T48">
        <v>1146530.2306385201</v>
      </c>
      <c r="U48">
        <v>-54973.300000000032</v>
      </c>
      <c r="V48">
        <f t="shared" si="0"/>
        <v>21390.48937758433</v>
      </c>
      <c r="W48">
        <f t="shared" si="1"/>
        <v>-1025.6212686567169</v>
      </c>
    </row>
    <row r="49" spans="2:23" x14ac:dyDescent="0.25">
      <c r="B49" s="1">
        <v>0.12</v>
      </c>
      <c r="C49" s="1">
        <v>976405.6</v>
      </c>
      <c r="D49" s="1">
        <v>3324068.5</v>
      </c>
      <c r="E49" s="1">
        <v>173.7343564</v>
      </c>
      <c r="F49" s="1">
        <v>878020.8</v>
      </c>
      <c r="G49" s="2">
        <v>31000</v>
      </c>
      <c r="H49" s="1">
        <v>4300474.0999999996</v>
      </c>
      <c r="I49" s="1">
        <v>1093182.111</v>
      </c>
      <c r="J49" s="1">
        <v>109.5066667</v>
      </c>
      <c r="K49" s="1">
        <v>220.58378189999999</v>
      </c>
      <c r="L49" s="1">
        <v>158.3064</v>
      </c>
      <c r="M49" s="1">
        <v>171.85464569999999</v>
      </c>
      <c r="N49" s="1"/>
      <c r="S49" s="1">
        <v>59.1</v>
      </c>
      <c r="T49">
        <v>1118478.6959966379</v>
      </c>
      <c r="U49">
        <v>-18455.600000000006</v>
      </c>
      <c r="V49">
        <f t="shared" si="0"/>
        <v>18925.189441567476</v>
      </c>
      <c r="W49">
        <f t="shared" si="1"/>
        <v>-312.27749576988163</v>
      </c>
    </row>
    <row r="50" spans="2:23" x14ac:dyDescent="0.25">
      <c r="B50" s="1">
        <v>0.13</v>
      </c>
      <c r="C50" s="1">
        <v>1136717.7</v>
      </c>
      <c r="D50" s="1">
        <v>3470218.2</v>
      </c>
      <c r="E50" s="1">
        <v>125.6287414</v>
      </c>
      <c r="F50" s="1">
        <v>975795.1</v>
      </c>
      <c r="G50" s="2">
        <v>34050</v>
      </c>
      <c r="H50" s="1">
        <v>4606935.9000000004</v>
      </c>
      <c r="I50" s="1">
        <v>1042426.25</v>
      </c>
      <c r="J50" s="1">
        <v>111.33199999999999</v>
      </c>
      <c r="K50" s="1">
        <v>224.63441850000001</v>
      </c>
      <c r="L50" s="1">
        <v>158.68469999999999</v>
      </c>
      <c r="M50" s="1">
        <v>172.5595745</v>
      </c>
      <c r="N50" s="1"/>
      <c r="S50" s="1">
        <v>64.900000000000006</v>
      </c>
      <c r="T50">
        <v>1091113.4830711291</v>
      </c>
      <c r="U50">
        <v>11908.100000000035</v>
      </c>
      <c r="V50">
        <f t="shared" si="0"/>
        <v>16812.226241465778</v>
      </c>
      <c r="W50">
        <f t="shared" si="1"/>
        <v>183.48382126348281</v>
      </c>
    </row>
    <row r="51" spans="2:23" x14ac:dyDescent="0.25">
      <c r="B51" s="1">
        <v>0.19</v>
      </c>
      <c r="C51" s="2">
        <v>1071249</v>
      </c>
      <c r="D51" s="1">
        <v>3658281.5</v>
      </c>
      <c r="E51" s="1">
        <v>106.4138748</v>
      </c>
      <c r="F51" s="1">
        <v>917717.6</v>
      </c>
      <c r="G51" s="2">
        <v>33000</v>
      </c>
      <c r="H51" s="1">
        <v>4729530.5</v>
      </c>
      <c r="I51" s="1">
        <v>1018743.47</v>
      </c>
      <c r="J51" s="1">
        <v>103.36580650000001</v>
      </c>
      <c r="K51" s="1">
        <v>218.3380947</v>
      </c>
      <c r="L51" s="1">
        <v>144.39959999999999</v>
      </c>
      <c r="M51" s="1">
        <v>152.2117106</v>
      </c>
      <c r="N51" s="1"/>
      <c r="S51" s="1">
        <v>69.7</v>
      </c>
      <c r="T51">
        <v>1064417.8</v>
      </c>
      <c r="U51">
        <v>-69406.299999999959</v>
      </c>
      <c r="V51">
        <f t="shared" si="0"/>
        <v>15271.417503586801</v>
      </c>
      <c r="W51">
        <f t="shared" si="1"/>
        <v>-995.78622668579567</v>
      </c>
    </row>
    <row r="52" spans="2:23" x14ac:dyDescent="0.25">
      <c r="B52" s="1">
        <v>0.1</v>
      </c>
      <c r="C52" s="1">
        <v>1101523.7</v>
      </c>
      <c r="D52" s="1">
        <v>3962440.8</v>
      </c>
      <c r="E52" s="1">
        <v>118.7159096</v>
      </c>
      <c r="F52" s="1">
        <v>961235.3</v>
      </c>
      <c r="G52" s="2">
        <v>29300</v>
      </c>
      <c r="H52" s="2">
        <v>5064000</v>
      </c>
      <c r="I52" s="1">
        <v>1102001.534</v>
      </c>
      <c r="J52" s="1">
        <v>112.68612899999999</v>
      </c>
      <c r="K52" s="1">
        <v>232.5375938</v>
      </c>
      <c r="L52" s="1">
        <v>149.08770000000001</v>
      </c>
      <c r="M52" s="1">
        <v>160.86286440000001</v>
      </c>
      <c r="N52" s="1"/>
      <c r="S52" s="1">
        <v>73.5</v>
      </c>
      <c r="T52">
        <v>1155214.3340502719</v>
      </c>
      <c r="U52">
        <v>17503.800000000017</v>
      </c>
      <c r="V52">
        <f t="shared" si="0"/>
        <v>15717.201823813222</v>
      </c>
      <c r="W52">
        <f t="shared" si="1"/>
        <v>238.14693877551045</v>
      </c>
    </row>
    <row r="53" spans="2:23" x14ac:dyDescent="0.25">
      <c r="B53" s="1">
        <v>0.27</v>
      </c>
      <c r="C53" s="1">
        <v>1079368.6000000001</v>
      </c>
      <c r="D53" s="1">
        <v>4428324.2</v>
      </c>
      <c r="E53" s="1">
        <v>95.949518029999993</v>
      </c>
      <c r="F53" s="1">
        <v>993420.5</v>
      </c>
      <c r="G53" s="2">
        <v>29450</v>
      </c>
      <c r="H53" s="2">
        <v>5507600</v>
      </c>
      <c r="I53" s="1">
        <v>1062121.101</v>
      </c>
      <c r="J53" s="1">
        <v>110.4676667</v>
      </c>
      <c r="K53" s="1">
        <v>231.95105340000001</v>
      </c>
      <c r="L53" s="1">
        <v>150.678</v>
      </c>
      <c r="M53" s="1">
        <v>162.384863</v>
      </c>
      <c r="N53" s="1"/>
      <c r="S53" s="1">
        <v>76.099999999999994</v>
      </c>
      <c r="T53">
        <v>1253755.95710182</v>
      </c>
      <c r="U53">
        <v>-49741.599999999991</v>
      </c>
      <c r="V53">
        <f t="shared" si="0"/>
        <v>16475.111131429963</v>
      </c>
      <c r="W53">
        <f t="shared" si="1"/>
        <v>-653.63469119579497</v>
      </c>
    </row>
    <row r="54" spans="2:23" x14ac:dyDescent="0.25">
      <c r="B54" s="1">
        <v>0.25</v>
      </c>
      <c r="C54" s="1">
        <v>1196028.2</v>
      </c>
      <c r="D54" s="1">
        <v>5199476.5999999996</v>
      </c>
      <c r="E54" s="1">
        <v>97.941567410000005</v>
      </c>
      <c r="F54" s="1">
        <v>1149435.8</v>
      </c>
      <c r="G54" s="2">
        <v>30170</v>
      </c>
      <c r="H54" s="2">
        <v>6395500</v>
      </c>
      <c r="I54" s="1">
        <v>1019033.079</v>
      </c>
      <c r="J54" s="1">
        <v>108.6941379</v>
      </c>
      <c r="K54" s="1">
        <v>227.20077040000001</v>
      </c>
      <c r="L54" s="1">
        <v>140.37799999999999</v>
      </c>
      <c r="M54" s="1">
        <v>147.98232139999999</v>
      </c>
      <c r="N54" s="1"/>
      <c r="S54" s="1">
        <v>77.599999999999994</v>
      </c>
      <c r="T54">
        <v>1360703.3375850541</v>
      </c>
      <c r="U54">
        <v>13290.699999999953</v>
      </c>
      <c r="V54">
        <f t="shared" si="0"/>
        <v>17534.836824549668</v>
      </c>
      <c r="W54">
        <f t="shared" si="1"/>
        <v>171.27190721649427</v>
      </c>
    </row>
    <row r="55" spans="2:23" x14ac:dyDescent="0.25">
      <c r="B55" s="1">
        <v>0.14000000000000001</v>
      </c>
      <c r="C55" s="1">
        <v>1146844.1000000001</v>
      </c>
      <c r="D55" s="1">
        <v>5507023.0999999996</v>
      </c>
      <c r="E55" s="1">
        <v>103.6964888</v>
      </c>
      <c r="F55" s="1">
        <v>1122748.3</v>
      </c>
      <c r="G55" s="2">
        <v>32070</v>
      </c>
      <c r="H55" s="2">
        <v>6654000</v>
      </c>
      <c r="I55" s="1">
        <v>1042282.209</v>
      </c>
      <c r="J55" s="1">
        <v>110.9367742</v>
      </c>
      <c r="K55" s="1">
        <v>233.6033966</v>
      </c>
      <c r="L55" s="1">
        <v>137.30600000000001</v>
      </c>
      <c r="M55" s="1">
        <v>145.35225890000001</v>
      </c>
      <c r="N55" s="1"/>
      <c r="S55" s="1">
        <v>79.900000000000006</v>
      </c>
      <c r="T55">
        <v>1476773.5</v>
      </c>
      <c r="U55">
        <v>-47732.5</v>
      </c>
      <c r="V55">
        <f t="shared" si="0"/>
        <v>18482.772215269084</v>
      </c>
      <c r="W55">
        <f t="shared" si="1"/>
        <v>-597.40300375469337</v>
      </c>
    </row>
    <row r="56" spans="2:23" x14ac:dyDescent="0.25">
      <c r="B56" s="1">
        <v>0.08</v>
      </c>
      <c r="C56" s="1">
        <v>1200596.3999999999</v>
      </c>
      <c r="D56" s="1">
        <v>5865215.2999999998</v>
      </c>
      <c r="E56" s="1">
        <v>98.969350879999993</v>
      </c>
      <c r="F56" s="1">
        <v>1110481.3</v>
      </c>
      <c r="G56" s="2">
        <v>31710</v>
      </c>
      <c r="H56" s="2">
        <v>7065900</v>
      </c>
      <c r="I56" s="1">
        <v>1161250.716</v>
      </c>
      <c r="J56" s="1">
        <v>100.19322579999999</v>
      </c>
      <c r="K56" s="1">
        <v>209.1286676</v>
      </c>
      <c r="L56" s="1">
        <v>131.51580000000001</v>
      </c>
      <c r="M56" s="1">
        <v>141.53307319999999</v>
      </c>
      <c r="N56" s="1"/>
      <c r="S56" s="1">
        <v>83.9</v>
      </c>
      <c r="T56">
        <v>1546974.8814097941</v>
      </c>
      <c r="U56">
        <v>4663.699999999968</v>
      </c>
      <c r="V56">
        <f t="shared" si="0"/>
        <v>18438.318014419474</v>
      </c>
      <c r="W56">
        <f t="shared" si="1"/>
        <v>55.586412395708791</v>
      </c>
    </row>
    <row r="57" spans="2:23" x14ac:dyDescent="0.25">
      <c r="B57" s="1">
        <v>0.19</v>
      </c>
      <c r="C57" s="1">
        <v>1155775.8999999999</v>
      </c>
      <c r="D57" s="1">
        <v>6268021.5999999996</v>
      </c>
      <c r="E57" s="1">
        <v>113.1399042</v>
      </c>
      <c r="F57" s="1">
        <v>1147577.8999999999</v>
      </c>
      <c r="G57" s="2">
        <v>35070</v>
      </c>
      <c r="H57" s="2">
        <v>7423800</v>
      </c>
      <c r="I57" s="1">
        <v>1115998.523</v>
      </c>
      <c r="J57" s="1">
        <v>68.045666670000003</v>
      </c>
      <c r="K57" s="1">
        <v>147.7397321</v>
      </c>
      <c r="L57" s="1">
        <v>119.99120000000001</v>
      </c>
      <c r="M57" s="1">
        <v>125.8763245</v>
      </c>
      <c r="N57" s="1"/>
      <c r="S57" s="1">
        <v>87.4</v>
      </c>
      <c r="T57">
        <v>1620513.425865812</v>
      </c>
      <c r="U57">
        <v>-64461.600000000049</v>
      </c>
      <c r="V57">
        <f t="shared" si="0"/>
        <v>18541.343545375421</v>
      </c>
      <c r="W57">
        <f t="shared" si="1"/>
        <v>-737.54691075514927</v>
      </c>
    </row>
    <row r="58" spans="2:23" x14ac:dyDescent="0.25">
      <c r="B58" s="1">
        <v>0.02</v>
      </c>
      <c r="C58" s="1">
        <v>1207559.2</v>
      </c>
      <c r="D58" s="1">
        <v>6616288.7000000002</v>
      </c>
      <c r="E58" s="1">
        <v>112.2335379</v>
      </c>
      <c r="F58" s="2">
        <v>1311500</v>
      </c>
      <c r="G58" s="2">
        <v>33380</v>
      </c>
      <c r="H58" s="2">
        <v>7823900</v>
      </c>
      <c r="I58" s="1">
        <v>1023485.422</v>
      </c>
      <c r="J58" s="1">
        <v>58.433793100000003</v>
      </c>
      <c r="K58" s="1">
        <v>128.30772529999999</v>
      </c>
      <c r="L58" s="1">
        <v>110.18729999999999</v>
      </c>
      <c r="M58" s="1">
        <v>113.23017849999999</v>
      </c>
      <c r="N58" s="1"/>
      <c r="S58" s="1">
        <v>88.6</v>
      </c>
      <c r="T58">
        <v>1697547.772086744</v>
      </c>
      <c r="U58">
        <v>-20784.800000000017</v>
      </c>
      <c r="V58">
        <f t="shared" si="0"/>
        <v>19159.681400527585</v>
      </c>
      <c r="W58">
        <f t="shared" si="1"/>
        <v>-234.59142212189639</v>
      </c>
    </row>
    <row r="59" spans="2:23" x14ac:dyDescent="0.25">
      <c r="B59" s="1">
        <v>0.08</v>
      </c>
      <c r="C59" s="1">
        <v>1123765.1000000001</v>
      </c>
      <c r="D59" s="1">
        <v>7042910.7000000002</v>
      </c>
      <c r="E59" s="1">
        <v>106.04176940000001</v>
      </c>
      <c r="F59" s="2">
        <v>1317200</v>
      </c>
      <c r="G59" s="2">
        <v>32720</v>
      </c>
      <c r="H59" s="2">
        <v>8166700</v>
      </c>
      <c r="I59" s="2">
        <v>1031865.997</v>
      </c>
      <c r="J59" s="1">
        <v>64.073870970000002</v>
      </c>
      <c r="K59" s="1">
        <v>134.1569015</v>
      </c>
      <c r="L59" s="1">
        <v>109.60809999999999</v>
      </c>
      <c r="M59" s="1">
        <v>111.9650817</v>
      </c>
      <c r="N59" s="1"/>
      <c r="S59" s="1">
        <v>91.2</v>
      </c>
      <c r="T59">
        <v>1778244.1</v>
      </c>
      <c r="U59">
        <v>-90400</v>
      </c>
      <c r="V59">
        <f t="shared" si="0"/>
        <v>19498.290570175439</v>
      </c>
      <c r="W59">
        <f t="shared" si="1"/>
        <v>-991.22807017543857</v>
      </c>
    </row>
    <row r="60" spans="2:23" x14ac:dyDescent="0.25">
      <c r="B60" s="1">
        <v>-0.04</v>
      </c>
      <c r="C60" s="2">
        <v>1180200</v>
      </c>
      <c r="D60" s="2">
        <v>7547300</v>
      </c>
      <c r="E60" s="1">
        <v>130.929597</v>
      </c>
      <c r="F60" s="2">
        <v>1375000</v>
      </c>
      <c r="G60" s="2">
        <v>33880</v>
      </c>
      <c r="H60" s="2">
        <v>8727500</v>
      </c>
      <c r="I60" s="1">
        <v>1133960.665</v>
      </c>
      <c r="J60" s="1">
        <v>48.264838709999999</v>
      </c>
      <c r="K60" s="1">
        <v>109.025266</v>
      </c>
      <c r="L60" s="1">
        <v>99.070160000000001</v>
      </c>
      <c r="M60" s="1">
        <v>100.7819389</v>
      </c>
      <c r="N60" s="1"/>
      <c r="S60" s="1">
        <v>93.6</v>
      </c>
      <c r="T60">
        <v>1835125.2061220631</v>
      </c>
      <c r="U60">
        <v>-37600</v>
      </c>
      <c r="V60">
        <f t="shared" si="0"/>
        <v>19606.038526945118</v>
      </c>
      <c r="W60">
        <f t="shared" si="1"/>
        <v>-401.70940170940173</v>
      </c>
    </row>
    <row r="61" spans="2:23" x14ac:dyDescent="0.25">
      <c r="B61" s="1">
        <v>0.02</v>
      </c>
      <c r="C61" s="2">
        <v>1158100</v>
      </c>
      <c r="D61" s="2">
        <v>8093600</v>
      </c>
      <c r="E61" s="1">
        <v>101.49799760000001</v>
      </c>
      <c r="F61" s="2">
        <v>1427800</v>
      </c>
      <c r="G61" s="2">
        <v>33840</v>
      </c>
      <c r="H61" s="2">
        <v>9251700</v>
      </c>
      <c r="I61" s="1">
        <v>1065775.1029999999</v>
      </c>
      <c r="J61" s="1">
        <v>41.280999999999999</v>
      </c>
      <c r="K61" s="1">
        <v>90.26798488</v>
      </c>
      <c r="L61" s="1">
        <v>88.226190000000003</v>
      </c>
      <c r="M61" s="1">
        <v>86.013738410000002</v>
      </c>
      <c r="N61" s="1"/>
      <c r="S61" s="1">
        <v>96.2</v>
      </c>
      <c r="T61">
        <v>1893825.7813674409</v>
      </c>
      <c r="U61">
        <v>-23100</v>
      </c>
      <c r="V61">
        <f t="shared" si="0"/>
        <v>19686.33868365323</v>
      </c>
      <c r="W61">
        <f t="shared" si="1"/>
        <v>-240.12474012474013</v>
      </c>
    </row>
    <row r="62" spans="2:23" x14ac:dyDescent="0.25">
      <c r="B62" s="1">
        <v>0.08</v>
      </c>
      <c r="C62" s="2">
        <v>1367100</v>
      </c>
      <c r="D62" s="2">
        <v>8805800</v>
      </c>
      <c r="E62" s="1">
        <v>154.91925560000001</v>
      </c>
      <c r="F62" s="2">
        <v>1535700</v>
      </c>
      <c r="G62" s="2">
        <v>34250</v>
      </c>
      <c r="H62" s="2">
        <v>10172800</v>
      </c>
      <c r="I62" s="1">
        <v>1021861.608</v>
      </c>
      <c r="J62" s="1">
        <v>37.835862069999997</v>
      </c>
      <c r="K62" s="1">
        <v>87.66561849</v>
      </c>
      <c r="L62" s="1">
        <v>96.49503</v>
      </c>
      <c r="M62" s="1">
        <v>96.920185419999996</v>
      </c>
      <c r="N62" s="1"/>
      <c r="S62" s="1">
        <v>96.2</v>
      </c>
      <c r="T62">
        <v>1954404.0255166329</v>
      </c>
      <c r="U62">
        <v>-45400</v>
      </c>
      <c r="V62">
        <f t="shared" si="0"/>
        <v>20316.05016129556</v>
      </c>
      <c r="W62">
        <f t="shared" si="1"/>
        <v>-471.93347193347194</v>
      </c>
    </row>
    <row r="63" spans="2:23" x14ac:dyDescent="0.25">
      <c r="B63" s="1">
        <v>0.06</v>
      </c>
      <c r="C63" s="2">
        <v>1364400</v>
      </c>
      <c r="D63" s="2">
        <v>9230600</v>
      </c>
      <c r="E63" s="1">
        <v>131.88565449999999</v>
      </c>
      <c r="F63" s="2">
        <v>1585200</v>
      </c>
      <c r="G63" s="2">
        <v>34550</v>
      </c>
      <c r="H63" s="2">
        <v>10595000</v>
      </c>
      <c r="I63" s="1">
        <v>1069953.9580000001</v>
      </c>
      <c r="J63" s="1">
        <v>49.754516129999999</v>
      </c>
      <c r="K63" s="1">
        <v>106.6929909</v>
      </c>
      <c r="L63" s="1">
        <v>96.587249999999997</v>
      </c>
      <c r="M63" s="1">
        <v>95.013983049999993</v>
      </c>
      <c r="N63" s="1"/>
      <c r="S63" s="1">
        <v>97.6</v>
      </c>
      <c r="T63">
        <v>2016920</v>
      </c>
      <c r="U63">
        <v>-160400</v>
      </c>
      <c r="V63">
        <f t="shared" si="0"/>
        <v>20665.163934426229</v>
      </c>
      <c r="W63">
        <f t="shared" si="1"/>
        <v>-1643.4426229508197</v>
      </c>
    </row>
    <row r="64" spans="2:23" x14ac:dyDescent="0.25">
      <c r="B64" s="1">
        <v>0.01</v>
      </c>
      <c r="C64" s="2">
        <v>1480300</v>
      </c>
      <c r="D64" s="2">
        <v>9746800</v>
      </c>
      <c r="E64" s="1">
        <v>143.1129139</v>
      </c>
      <c r="F64" s="2">
        <v>1655100</v>
      </c>
      <c r="G64" s="2">
        <v>35600</v>
      </c>
      <c r="H64" s="2">
        <v>11227100</v>
      </c>
      <c r="I64" s="1">
        <v>1225848.993</v>
      </c>
      <c r="J64" s="1">
        <v>47.707419350000002</v>
      </c>
      <c r="K64" s="1">
        <v>104.63355610000001</v>
      </c>
      <c r="L64" s="1">
        <v>100.41719999999999</v>
      </c>
      <c r="M64" s="1">
        <v>100.00722519999999</v>
      </c>
      <c r="N64" s="1"/>
      <c r="S64" s="1">
        <v>99.8</v>
      </c>
      <c r="T64">
        <v>2195218.1818309091</v>
      </c>
      <c r="U64">
        <v>-93800</v>
      </c>
      <c r="V64">
        <f t="shared" si="0"/>
        <v>21996.174166642377</v>
      </c>
      <c r="W64">
        <f t="shared" si="1"/>
        <v>-939.87975951903809</v>
      </c>
    </row>
    <row r="65" spans="2:23" x14ac:dyDescent="0.25">
      <c r="B65" s="1">
        <v>0.05</v>
      </c>
      <c r="C65" s="2">
        <v>1540700</v>
      </c>
      <c r="D65" s="2">
        <v>10307900</v>
      </c>
      <c r="E65" s="1">
        <v>249.3937075</v>
      </c>
      <c r="F65" s="2">
        <v>1704700</v>
      </c>
      <c r="G65" s="2">
        <v>39180</v>
      </c>
      <c r="H65" s="2">
        <v>11848600</v>
      </c>
      <c r="I65" s="1">
        <v>1172492.334</v>
      </c>
      <c r="J65" s="1">
        <v>52.469333329999998</v>
      </c>
      <c r="K65" s="1">
        <v>122.70200560000001</v>
      </c>
      <c r="L65" s="1">
        <v>115.64019999999999</v>
      </c>
      <c r="M65" s="1">
        <v>119.5333919</v>
      </c>
      <c r="N65" s="1"/>
      <c r="S65" s="1">
        <v>101.3</v>
      </c>
      <c r="T65">
        <v>2389278.139857308</v>
      </c>
      <c r="U65">
        <v>-14700</v>
      </c>
      <c r="V65">
        <f t="shared" si="0"/>
        <v>23586.161301651609</v>
      </c>
      <c r="W65">
        <f t="shared" si="1"/>
        <v>-145.11352418558738</v>
      </c>
    </row>
    <row r="66" spans="2:23" x14ac:dyDescent="0.25">
      <c r="B66" s="1">
        <v>0.04</v>
      </c>
      <c r="C66" s="2">
        <v>1630300</v>
      </c>
      <c r="D66" s="2">
        <v>10903600</v>
      </c>
      <c r="E66" s="1">
        <v>200.61947470000001</v>
      </c>
      <c r="F66" s="2">
        <v>1798300</v>
      </c>
      <c r="G66" s="2">
        <v>37480</v>
      </c>
      <c r="H66" s="2">
        <v>12533900</v>
      </c>
      <c r="I66" s="1">
        <v>1124376.4920000001</v>
      </c>
      <c r="J66" s="1">
        <v>54.125333329999997</v>
      </c>
      <c r="K66" s="1">
        <v>115.7725538</v>
      </c>
      <c r="L66" s="1">
        <v>121.6626</v>
      </c>
      <c r="M66" s="1">
        <v>127.2143447</v>
      </c>
      <c r="N66" s="1"/>
      <c r="S66" s="1">
        <v>103.8</v>
      </c>
      <c r="T66">
        <v>2600493.234271015</v>
      </c>
      <c r="U66">
        <v>-19600</v>
      </c>
      <c r="V66">
        <f t="shared" si="0"/>
        <v>25052.921332090704</v>
      </c>
      <c r="W66">
        <f t="shared" si="1"/>
        <v>-188.82466281310212</v>
      </c>
    </row>
    <row r="67" spans="2:23" x14ac:dyDescent="0.25">
      <c r="B67" s="1">
        <v>0.06</v>
      </c>
      <c r="C67" s="2">
        <v>1647100</v>
      </c>
      <c r="D67" s="2">
        <v>11502000</v>
      </c>
      <c r="E67" s="1">
        <v>164.48039600000001</v>
      </c>
      <c r="F67" s="2">
        <v>1851900</v>
      </c>
      <c r="G67" s="2">
        <v>37420</v>
      </c>
      <c r="H67" s="2">
        <v>13149100</v>
      </c>
      <c r="I67" s="1">
        <v>1140011.93</v>
      </c>
      <c r="J67" s="1">
        <v>49.534193549999998</v>
      </c>
      <c r="K67" s="1">
        <v>107.90636259999999</v>
      </c>
      <c r="L67" s="1">
        <v>108.03</v>
      </c>
      <c r="M67" s="1">
        <v>109.8600453</v>
      </c>
      <c r="N67" s="1"/>
      <c r="S67" s="1">
        <v>105.3</v>
      </c>
      <c r="T67">
        <v>2830380</v>
      </c>
      <c r="U67">
        <v>-174700</v>
      </c>
      <c r="V67">
        <f t="shared" si="0"/>
        <v>26879.20227920228</v>
      </c>
      <c r="W67">
        <f t="shared" si="1"/>
        <v>-1659.0693257359924</v>
      </c>
    </row>
    <row r="68" spans="2:23" x14ac:dyDescent="0.25">
      <c r="B68" s="1">
        <v>7.0000000000000007E-2</v>
      </c>
      <c r="C68" s="2">
        <v>1682400</v>
      </c>
      <c r="D68" s="2">
        <v>12217100</v>
      </c>
      <c r="E68" s="1">
        <v>140.09961989999999</v>
      </c>
      <c r="F68" s="2">
        <v>1964900</v>
      </c>
      <c r="G68" s="2">
        <v>38920</v>
      </c>
      <c r="H68" s="2">
        <v>13899500</v>
      </c>
      <c r="I68" s="1">
        <v>1254050.635</v>
      </c>
      <c r="J68" s="1">
        <v>53.831290320000001</v>
      </c>
      <c r="K68" s="1">
        <v>125.5725159</v>
      </c>
      <c r="L68" s="1">
        <v>119.53789999999999</v>
      </c>
      <c r="M68" s="1">
        <v>126.1027363</v>
      </c>
      <c r="N68" s="2"/>
      <c r="S68" s="2">
        <v>107</v>
      </c>
      <c r="T68">
        <v>2918713.1198329129</v>
      </c>
      <c r="U68">
        <v>-6400</v>
      </c>
      <c r="V68">
        <f t="shared" ref="V68:V94" si="2">T68/S68</f>
        <v>27277.692708718812</v>
      </c>
      <c r="W68">
        <f t="shared" ref="W68:W94" si="3">U68/S68</f>
        <v>-59.813084112149532</v>
      </c>
    </row>
    <row r="69" spans="2:23" x14ac:dyDescent="0.25">
      <c r="B69" s="1">
        <v>7.0000000000000007E-2</v>
      </c>
      <c r="C69" s="2">
        <v>1734400</v>
      </c>
      <c r="D69" s="2">
        <v>12715700</v>
      </c>
      <c r="E69" s="1">
        <v>155.13202649999999</v>
      </c>
      <c r="F69" s="2">
        <v>1994500</v>
      </c>
      <c r="G69" s="2">
        <v>41940</v>
      </c>
      <c r="H69" s="2">
        <v>14450100</v>
      </c>
      <c r="I69" s="1">
        <v>1208477.6140000001</v>
      </c>
      <c r="J69" s="1">
        <v>63.304666670000003</v>
      </c>
      <c r="K69" s="1">
        <v>143.63797919999999</v>
      </c>
      <c r="L69" s="1">
        <v>122.7927</v>
      </c>
      <c r="M69" s="1">
        <v>130.2290495</v>
      </c>
      <c r="N69" s="1"/>
      <c r="S69" s="1">
        <v>110.3</v>
      </c>
      <c r="T69">
        <v>3009803.0214617029</v>
      </c>
      <c r="U69">
        <v>-204300</v>
      </c>
      <c r="V69">
        <f t="shared" si="2"/>
        <v>27287.42539856485</v>
      </c>
      <c r="W69">
        <f t="shared" si="3"/>
        <v>-1852.2212148685403</v>
      </c>
    </row>
    <row r="70" spans="2:23" x14ac:dyDescent="0.25">
      <c r="B70" s="1">
        <v>0.06</v>
      </c>
      <c r="C70" s="2">
        <v>1946700</v>
      </c>
      <c r="D70" s="2">
        <v>13353100</v>
      </c>
      <c r="E70" s="1">
        <v>123.8445935</v>
      </c>
      <c r="F70" s="2">
        <v>2139800</v>
      </c>
      <c r="G70" s="2">
        <v>48990</v>
      </c>
      <c r="H70" s="2">
        <v>15299800</v>
      </c>
      <c r="I70" s="1">
        <v>1137422.9550000001</v>
      </c>
      <c r="J70" s="1">
        <v>65.678965520000006</v>
      </c>
      <c r="K70" s="1">
        <v>147.28211020000001</v>
      </c>
      <c r="L70" s="1">
        <v>126.2701</v>
      </c>
      <c r="M70" s="1">
        <v>132.4664406</v>
      </c>
      <c r="N70" s="1"/>
      <c r="S70" s="1">
        <v>111.4</v>
      </c>
      <c r="T70">
        <v>3103735.7410853021</v>
      </c>
      <c r="U70">
        <v>115500</v>
      </c>
      <c r="V70">
        <f t="shared" si="2"/>
        <v>27861.182595020662</v>
      </c>
      <c r="W70">
        <f t="shared" si="3"/>
        <v>1036.8043087971273</v>
      </c>
    </row>
    <row r="71" spans="2:23" x14ac:dyDescent="0.25">
      <c r="B71" s="1">
        <v>0.51</v>
      </c>
      <c r="C71" s="2">
        <v>2059500</v>
      </c>
      <c r="D71" s="2">
        <v>13768000</v>
      </c>
      <c r="E71" s="1">
        <v>174.6155535</v>
      </c>
      <c r="F71" s="2">
        <v>2186600</v>
      </c>
      <c r="G71" s="2">
        <v>74910</v>
      </c>
      <c r="H71" s="2">
        <v>15827500</v>
      </c>
      <c r="I71" s="1">
        <v>1139090.6680000001</v>
      </c>
      <c r="J71" s="1">
        <v>76.066774190000004</v>
      </c>
      <c r="K71" s="1">
        <v>163.17514180000001</v>
      </c>
      <c r="L71" s="1">
        <v>128.303</v>
      </c>
      <c r="M71" s="1">
        <v>135.31449910000001</v>
      </c>
      <c r="N71" s="1"/>
      <c r="S71" s="1">
        <v>116.1</v>
      </c>
      <c r="T71">
        <v>3200600</v>
      </c>
      <c r="U71">
        <v>-290200</v>
      </c>
      <c r="V71">
        <f t="shared" si="2"/>
        <v>27567.614125753662</v>
      </c>
      <c r="W71">
        <f t="shared" si="3"/>
        <v>-2499.5693367786394</v>
      </c>
    </row>
    <row r="72" spans="2:23" x14ac:dyDescent="0.25">
      <c r="B72" s="1">
        <v>0.26</v>
      </c>
      <c r="C72" s="2">
        <v>2436700</v>
      </c>
      <c r="D72" s="2">
        <v>14287000</v>
      </c>
      <c r="E72" s="1">
        <v>178.85144829999999</v>
      </c>
      <c r="F72" s="2">
        <v>2345100</v>
      </c>
      <c r="G72" s="2">
        <v>141590</v>
      </c>
      <c r="H72" s="2">
        <v>16723700</v>
      </c>
      <c r="I72" s="1">
        <v>1267335.389</v>
      </c>
      <c r="J72" s="1">
        <v>77.576451610000007</v>
      </c>
      <c r="K72" s="1">
        <v>172.6057836</v>
      </c>
      <c r="L72" s="1">
        <v>118.9414</v>
      </c>
      <c r="M72" s="1">
        <v>124.52451499999999</v>
      </c>
      <c r="N72" s="1"/>
      <c r="S72" s="1">
        <v>134.4</v>
      </c>
      <c r="T72">
        <v>3247911.0988238682</v>
      </c>
      <c r="U72">
        <v>-81900</v>
      </c>
      <c r="V72">
        <f t="shared" si="2"/>
        <v>24166.005199582352</v>
      </c>
      <c r="W72">
        <f t="shared" si="3"/>
        <v>-609.375</v>
      </c>
    </row>
    <row r="73" spans="2:23" x14ac:dyDescent="0.25">
      <c r="B73" s="1">
        <v>0.48</v>
      </c>
      <c r="C73" s="2">
        <v>2446200</v>
      </c>
      <c r="D73" s="2">
        <v>15199600</v>
      </c>
      <c r="E73" s="1">
        <v>244.4854541</v>
      </c>
      <c r="F73" s="2">
        <v>2448300</v>
      </c>
      <c r="G73" s="2">
        <v>99700</v>
      </c>
      <c r="H73" s="2">
        <v>17645800</v>
      </c>
      <c r="I73" s="1">
        <v>1146624.149</v>
      </c>
      <c r="J73" s="1">
        <v>59.698999999999998</v>
      </c>
      <c r="K73" s="1">
        <v>132.6931816</v>
      </c>
      <c r="L73" s="1">
        <v>117.6892</v>
      </c>
      <c r="M73" s="1">
        <v>123.0895268</v>
      </c>
      <c r="N73" s="2"/>
      <c r="S73" s="2">
        <v>151</v>
      </c>
      <c r="T73">
        <v>3295921.5477920589</v>
      </c>
      <c r="U73">
        <v>-87920</v>
      </c>
      <c r="V73">
        <f t="shared" si="2"/>
        <v>21827.295018490455</v>
      </c>
      <c r="W73">
        <f t="shared" si="3"/>
        <v>-582.25165562913912</v>
      </c>
    </row>
    <row r="74" spans="2:23" x14ac:dyDescent="0.25">
      <c r="B74" s="1">
        <v>0.2</v>
      </c>
      <c r="C74" s="2">
        <v>2852300</v>
      </c>
      <c r="D74" s="2">
        <v>15976600</v>
      </c>
      <c r="E74" s="1">
        <v>204.4994834</v>
      </c>
      <c r="F74" s="2">
        <v>2656900</v>
      </c>
      <c r="G74" s="2">
        <v>128940</v>
      </c>
      <c r="H74" s="2">
        <v>18828900</v>
      </c>
      <c r="I74" s="1">
        <v>1058868.7620000001</v>
      </c>
      <c r="J74" s="1">
        <v>66.430689659999999</v>
      </c>
      <c r="K74" s="1">
        <v>137.13534179999999</v>
      </c>
      <c r="L74" s="1">
        <v>127.50360000000001</v>
      </c>
      <c r="M74" s="1">
        <v>136.28154129999999</v>
      </c>
      <c r="N74" s="1"/>
      <c r="S74" s="1">
        <v>163.30000000000001</v>
      </c>
      <c r="T74">
        <v>3344641.6846611788</v>
      </c>
      <c r="U74">
        <v>105224</v>
      </c>
      <c r="V74">
        <f t="shared" si="2"/>
        <v>20481.577983228282</v>
      </c>
      <c r="W74">
        <f t="shared" si="3"/>
        <v>644.36007348438454</v>
      </c>
    </row>
    <row r="75" spans="2:23" x14ac:dyDescent="0.25">
      <c r="B75" s="1">
        <v>0.56999999999999995</v>
      </c>
      <c r="C75" s="2">
        <v>3108700</v>
      </c>
      <c r="D75" s="2">
        <v>16690400</v>
      </c>
      <c r="E75" s="1">
        <v>238.47790209999999</v>
      </c>
      <c r="F75" s="2">
        <v>2744300</v>
      </c>
      <c r="G75" s="2">
        <v>132000</v>
      </c>
      <c r="H75" s="2">
        <v>19799100</v>
      </c>
      <c r="I75" s="1">
        <v>1078264.4920000001</v>
      </c>
      <c r="J75" s="1">
        <v>63.848064520000001</v>
      </c>
      <c r="K75" s="1">
        <v>122.0758189</v>
      </c>
      <c r="L75" s="1">
        <v>131.15119999999999</v>
      </c>
      <c r="M75" s="1">
        <v>141.42200550000001</v>
      </c>
      <c r="N75" s="1"/>
      <c r="S75" s="1">
        <v>173.3</v>
      </c>
      <c r="T75">
        <v>3394082</v>
      </c>
      <c r="U75">
        <v>-193085.99999999988</v>
      </c>
      <c r="V75">
        <f t="shared" si="2"/>
        <v>19585.008655510675</v>
      </c>
      <c r="W75">
        <f t="shared" si="3"/>
        <v>-1114.1719561454117</v>
      </c>
    </row>
    <row r="76" spans="2:23" x14ac:dyDescent="0.25">
      <c r="B76" s="1">
        <v>0.39</v>
      </c>
      <c r="C76" s="2">
        <v>3333500</v>
      </c>
      <c r="D76" s="2">
        <v>17930900</v>
      </c>
      <c r="E76" s="1">
        <v>314.85973969999998</v>
      </c>
      <c r="F76" s="2">
        <v>2951200</v>
      </c>
      <c r="G76" s="2">
        <v>113940</v>
      </c>
      <c r="H76" s="2">
        <v>21264400</v>
      </c>
      <c r="I76" s="1">
        <v>1197005.2860000001</v>
      </c>
      <c r="J76" s="1">
        <v>61.175806450000003</v>
      </c>
      <c r="K76" s="1">
        <v>122.4373018</v>
      </c>
      <c r="L76" s="1">
        <v>124.1028</v>
      </c>
      <c r="M76" s="1">
        <v>134.7647758</v>
      </c>
      <c r="N76" s="1"/>
      <c r="S76" s="1">
        <v>180.8</v>
      </c>
      <c r="T76">
        <v>3610467.4078782811</v>
      </c>
      <c r="U76">
        <v>-461542.99999999977</v>
      </c>
      <c r="V76">
        <f t="shared" si="2"/>
        <v>19969.399379857747</v>
      </c>
      <c r="W76">
        <f t="shared" si="3"/>
        <v>-2552.7820796460164</v>
      </c>
    </row>
    <row r="77" spans="2:23" x14ac:dyDescent="0.25">
      <c r="B77" s="1">
        <v>0.24</v>
      </c>
      <c r="C77" s="2">
        <v>3634800</v>
      </c>
      <c r="D77" s="2">
        <v>18988300</v>
      </c>
      <c r="E77" s="1">
        <v>251.2500153</v>
      </c>
      <c r="F77" s="2">
        <v>3142600</v>
      </c>
      <c r="G77" s="2">
        <v>129400</v>
      </c>
      <c r="H77" s="2">
        <v>22623100</v>
      </c>
      <c r="I77" s="1">
        <v>1155844.5730000001</v>
      </c>
      <c r="J77" s="1">
        <v>63.780333329999998</v>
      </c>
      <c r="K77" s="1">
        <v>131.10422</v>
      </c>
      <c r="L77" s="1">
        <v>122.02549999999999</v>
      </c>
      <c r="M77" s="1">
        <v>131.0894989</v>
      </c>
      <c r="N77" s="1"/>
      <c r="S77" s="1">
        <v>192.6</v>
      </c>
      <c r="T77">
        <v>3840648.1939302911</v>
      </c>
      <c r="U77">
        <v>-334973.99999999977</v>
      </c>
      <c r="V77">
        <f t="shared" si="2"/>
        <v>19941.060196938168</v>
      </c>
      <c r="W77">
        <f t="shared" si="3"/>
        <v>-1739.2211838006219</v>
      </c>
    </row>
    <row r="78" spans="2:23" x14ac:dyDescent="0.25">
      <c r="B78" s="1">
        <v>0.15</v>
      </c>
      <c r="C78" s="2">
        <v>4273000</v>
      </c>
      <c r="D78" s="2">
        <v>20448500</v>
      </c>
      <c r="E78" s="1">
        <v>227.88109660000001</v>
      </c>
      <c r="F78" s="2">
        <v>3528500</v>
      </c>
      <c r="G78" s="2">
        <v>149030</v>
      </c>
      <c r="H78" s="2">
        <v>24721500</v>
      </c>
      <c r="I78" s="1">
        <v>1042672.632</v>
      </c>
      <c r="J78" s="1">
        <v>44.796551719999997</v>
      </c>
      <c r="K78" s="1">
        <v>72.994167500000003</v>
      </c>
      <c r="L78" s="1">
        <v>114.2152</v>
      </c>
      <c r="M78" s="1">
        <v>121.5201848</v>
      </c>
      <c r="N78" s="1"/>
      <c r="S78" s="1">
        <v>199.5</v>
      </c>
      <c r="T78">
        <v>4085503.865054497</v>
      </c>
      <c r="U78">
        <v>-261140</v>
      </c>
      <c r="V78">
        <f t="shared" si="2"/>
        <v>20478.71611556139</v>
      </c>
      <c r="W78">
        <f t="shared" si="3"/>
        <v>-1308.9724310776942</v>
      </c>
    </row>
    <row r="79" spans="2:23" x14ac:dyDescent="0.25">
      <c r="B79" s="1">
        <v>0.24</v>
      </c>
      <c r="C79" s="2">
        <v>5020500</v>
      </c>
      <c r="D79" s="2">
        <v>21551200</v>
      </c>
      <c r="E79" s="1">
        <v>428.00733409999998</v>
      </c>
      <c r="F79" s="2">
        <v>3833500</v>
      </c>
      <c r="G79" s="2">
        <v>186020</v>
      </c>
      <c r="H79" s="2">
        <v>26571700</v>
      </c>
      <c r="I79" s="1">
        <v>1067766.3589999999</v>
      </c>
      <c r="J79" s="1">
        <v>38.876129030000001</v>
      </c>
      <c r="K79" s="1">
        <v>82.397563590000004</v>
      </c>
      <c r="L79" s="1">
        <v>121.0108</v>
      </c>
      <c r="M79" s="1">
        <v>132.28459419999999</v>
      </c>
      <c r="N79" s="1"/>
      <c r="S79" s="1">
        <v>212.8</v>
      </c>
      <c r="T79">
        <v>4345970</v>
      </c>
      <c r="U79">
        <v>-609442</v>
      </c>
      <c r="V79">
        <f t="shared" si="2"/>
        <v>20422.791353383458</v>
      </c>
      <c r="W79">
        <f t="shared" si="3"/>
        <v>-2863.9191729323306</v>
      </c>
    </row>
    <row r="80" spans="2:23" x14ac:dyDescent="0.25">
      <c r="B80" s="1">
        <v>0.13</v>
      </c>
      <c r="C80" s="2">
        <v>6007000</v>
      </c>
      <c r="D80" s="2">
        <v>22951900</v>
      </c>
      <c r="E80" s="1">
        <v>299.21545709999998</v>
      </c>
      <c r="F80" s="2">
        <v>3720600</v>
      </c>
      <c r="G80" s="2">
        <v>269450</v>
      </c>
      <c r="H80" s="2">
        <v>28958900</v>
      </c>
      <c r="I80" s="1">
        <v>1238775.075</v>
      </c>
      <c r="J80" s="1">
        <v>43.110322580000002</v>
      </c>
      <c r="K80" s="1">
        <v>91.297555360000004</v>
      </c>
      <c r="L80" s="1">
        <v>136.38239999999999</v>
      </c>
      <c r="M80" s="1">
        <v>152.015974</v>
      </c>
      <c r="N80" s="1"/>
      <c r="S80" s="1">
        <v>243.1</v>
      </c>
      <c r="T80">
        <v>4680778.1056902939</v>
      </c>
      <c r="U80">
        <v>-649221</v>
      </c>
      <c r="V80">
        <f t="shared" si="2"/>
        <v>19254.53766223897</v>
      </c>
      <c r="W80">
        <f t="shared" si="3"/>
        <v>-2670.592348827643</v>
      </c>
    </row>
    <row r="81" spans="1:23" x14ac:dyDescent="0.25">
      <c r="B81" s="1">
        <v>0.28000000000000003</v>
      </c>
      <c r="C81" s="2">
        <v>6170300</v>
      </c>
      <c r="D81" s="2">
        <v>25129900</v>
      </c>
      <c r="E81" s="1">
        <v>364.8301467</v>
      </c>
      <c r="F81" s="2">
        <v>4075400</v>
      </c>
      <c r="G81" s="2">
        <v>253990</v>
      </c>
      <c r="H81" s="2">
        <v>31300200</v>
      </c>
      <c r="I81" s="1">
        <v>1206034.2150000001</v>
      </c>
      <c r="J81" s="1">
        <v>49.054666670000003</v>
      </c>
      <c r="K81" s="1">
        <v>118.49397949999999</v>
      </c>
      <c r="L81" s="1">
        <v>159.45750000000001</v>
      </c>
      <c r="M81" s="1">
        <v>180.0733869</v>
      </c>
      <c r="S81" s="1">
        <v>277.7</v>
      </c>
      <c r="T81">
        <v>5041379.4100533631</v>
      </c>
      <c r="U81">
        <v>-338461.99999999988</v>
      </c>
      <c r="V81">
        <f t="shared" si="2"/>
        <v>18154.049009914885</v>
      </c>
      <c r="W81">
        <f t="shared" si="3"/>
        <v>-1218.8044652502697</v>
      </c>
    </row>
    <row r="82" spans="1:23" x14ac:dyDescent="0.25">
      <c r="B82" s="1">
        <v>0.16</v>
      </c>
      <c r="C82" s="2">
        <v>6909600</v>
      </c>
      <c r="D82" s="2">
        <v>27852100</v>
      </c>
      <c r="E82" s="1">
        <v>214.319446</v>
      </c>
      <c r="F82" s="2">
        <v>4588900</v>
      </c>
      <c r="G82" s="2">
        <v>239630</v>
      </c>
      <c r="H82" s="2">
        <v>34761700</v>
      </c>
      <c r="I82" s="1">
        <v>1101757.048</v>
      </c>
      <c r="J82" s="1">
        <v>66.174333329999996</v>
      </c>
      <c r="K82" s="1">
        <v>142.13654829999999</v>
      </c>
      <c r="L82" s="1">
        <v>174.67920000000001</v>
      </c>
      <c r="M82" s="1">
        <v>198.6087407</v>
      </c>
      <c r="S82" s="1">
        <v>294.89999999999998</v>
      </c>
      <c r="T82">
        <v>5429760.988928969</v>
      </c>
      <c r="U82">
        <v>-530373</v>
      </c>
      <c r="V82">
        <f t="shared" si="2"/>
        <v>18412.210881413936</v>
      </c>
      <c r="W82">
        <f t="shared" si="3"/>
        <v>-1798.4842319430318</v>
      </c>
    </row>
    <row r="83" spans="1:23" x14ac:dyDescent="0.25">
      <c r="B83" s="1">
        <v>0.17</v>
      </c>
      <c r="C83" s="2">
        <v>7261900</v>
      </c>
      <c r="D83" s="2">
        <v>29792100</v>
      </c>
      <c r="E83" s="1">
        <v>189.15604189999999</v>
      </c>
      <c r="F83" s="2">
        <v>5009000</v>
      </c>
      <c r="G83" s="2">
        <v>240990</v>
      </c>
      <c r="H83" s="2">
        <v>37054000</v>
      </c>
      <c r="I83" s="1">
        <v>1138222.723</v>
      </c>
      <c r="J83" s="1">
        <v>71.199032259999996</v>
      </c>
      <c r="K83" s="1">
        <v>170.89514109999999</v>
      </c>
      <c r="L83" s="1">
        <v>203.47800000000001</v>
      </c>
      <c r="M83" s="1">
        <v>237.38709470000001</v>
      </c>
      <c r="S83" s="1">
        <v>312.60000000000002</v>
      </c>
      <c r="T83">
        <v>5848063</v>
      </c>
      <c r="U83">
        <v>-1051911.0000000002</v>
      </c>
      <c r="V83">
        <f t="shared" si="2"/>
        <v>18707.815099168263</v>
      </c>
      <c r="W83">
        <f t="shared" si="3"/>
        <v>-3365.0383877159315</v>
      </c>
    </row>
    <row r="84" spans="1:23" x14ac:dyDescent="0.25">
      <c r="B84" s="1">
        <v>0.16</v>
      </c>
      <c r="C84" s="2">
        <v>8164900</v>
      </c>
      <c r="D84" s="2">
        <v>32511100</v>
      </c>
      <c r="E84" s="1">
        <v>214.0332287</v>
      </c>
      <c r="F84" s="2">
        <v>5189200</v>
      </c>
      <c r="G84" s="2">
        <v>275210</v>
      </c>
      <c r="H84" s="2">
        <v>40676000</v>
      </c>
      <c r="I84" s="1">
        <v>1276645.6170000001</v>
      </c>
      <c r="J84" s="1">
        <v>72.791290320000002</v>
      </c>
      <c r="K84" s="1">
        <v>212.87906419999999</v>
      </c>
      <c r="L84" s="1">
        <v>167.7723</v>
      </c>
      <c r="M84" s="1">
        <v>191.43006840000001</v>
      </c>
      <c r="S84" s="1">
        <v>347.5</v>
      </c>
      <c r="T84">
        <v>6855659.2475420693</v>
      </c>
      <c r="U84">
        <v>-643748</v>
      </c>
      <c r="V84">
        <f t="shared" si="2"/>
        <v>19728.515820264947</v>
      </c>
      <c r="W84">
        <f t="shared" si="3"/>
        <v>-1852.5122302158272</v>
      </c>
    </row>
    <row r="85" spans="1:23" x14ac:dyDescent="0.25">
      <c r="B85" s="1">
        <v>0.26</v>
      </c>
      <c r="C85" s="2">
        <v>8779000</v>
      </c>
      <c r="D85" s="2">
        <v>35490900</v>
      </c>
      <c r="E85" s="1">
        <v>226.43658110000001</v>
      </c>
      <c r="F85" s="2">
        <v>5608600</v>
      </c>
      <c r="G85" s="2">
        <v>302400</v>
      </c>
      <c r="H85" s="2">
        <v>44269900</v>
      </c>
      <c r="I85" s="1">
        <v>1249400.879</v>
      </c>
      <c r="J85" s="1">
        <v>74.062333330000001</v>
      </c>
      <c r="K85" s="1">
        <v>239.99103249999999</v>
      </c>
      <c r="L85" s="1">
        <v>168.84819999999999</v>
      </c>
      <c r="M85" s="1">
        <v>190.58396279999999</v>
      </c>
      <c r="S85" s="1">
        <v>374.9</v>
      </c>
      <c r="T85">
        <v>8036860.0198748019</v>
      </c>
      <c r="U85">
        <v>-99275</v>
      </c>
      <c r="V85">
        <f t="shared" si="2"/>
        <v>21437.343344558023</v>
      </c>
      <c r="W85">
        <f t="shared" si="3"/>
        <v>-264.80394771939183</v>
      </c>
    </row>
    <row r="86" spans="1:23" x14ac:dyDescent="0.25">
      <c r="B86" s="1">
        <v>0.77</v>
      </c>
      <c r="C86" s="2">
        <v>9865800</v>
      </c>
      <c r="D86" s="2">
        <v>38458600</v>
      </c>
      <c r="E86" s="1">
        <v>190.7189242</v>
      </c>
      <c r="F86" s="2">
        <v>6039700</v>
      </c>
      <c r="G86" s="2">
        <v>262800</v>
      </c>
      <c r="H86" s="2">
        <v>48324400</v>
      </c>
      <c r="I86" s="1">
        <v>1161705.2439999999</v>
      </c>
      <c r="J86" s="1">
        <v>106.2355172</v>
      </c>
      <c r="K86" s="1">
        <v>331.78375929999999</v>
      </c>
      <c r="L86" s="1">
        <v>204.92349999999999</v>
      </c>
      <c r="M86" s="1">
        <v>233.42847760000001</v>
      </c>
      <c r="S86" s="1">
        <v>396.6</v>
      </c>
      <c r="T86">
        <v>9421576.6342557911</v>
      </c>
      <c r="U86">
        <v>-339818</v>
      </c>
      <c r="V86">
        <f t="shared" si="2"/>
        <v>23755.866450468457</v>
      </c>
      <c r="W86">
        <f t="shared" si="3"/>
        <v>-856.82803832576894</v>
      </c>
    </row>
    <row r="87" spans="1:23" x14ac:dyDescent="0.25">
      <c r="B87" s="1">
        <v>0.13</v>
      </c>
      <c r="C87" s="2">
        <v>11268400</v>
      </c>
      <c r="D87" s="2">
        <v>39781200</v>
      </c>
      <c r="E87" s="1">
        <v>287.88564129999997</v>
      </c>
      <c r="F87" s="2">
        <v>6403700</v>
      </c>
      <c r="G87" s="2">
        <v>317900</v>
      </c>
      <c r="H87" s="2">
        <v>51049600</v>
      </c>
      <c r="I87" s="1">
        <v>1177196.5279999999</v>
      </c>
      <c r="J87" s="1">
        <v>117.4451613</v>
      </c>
      <c r="K87" s="1">
        <v>328.12348040000001</v>
      </c>
      <c r="L87" s="1">
        <v>180.4188</v>
      </c>
      <c r="M87" s="1">
        <v>200.26224010000001</v>
      </c>
      <c r="S87" s="1">
        <v>473.2</v>
      </c>
      <c r="T87">
        <v>11044874</v>
      </c>
      <c r="U87">
        <v>-70088</v>
      </c>
      <c r="V87">
        <f t="shared" si="2"/>
        <v>23340.8157227388</v>
      </c>
      <c r="W87">
        <f t="shared" si="3"/>
        <v>-148.11496196111582</v>
      </c>
    </row>
    <row r="88" spans="1:23" x14ac:dyDescent="0.25">
      <c r="B88" s="1">
        <v>0.19</v>
      </c>
      <c r="C88" s="2">
        <v>12742500</v>
      </c>
      <c r="D88" s="2">
        <v>43206800</v>
      </c>
      <c r="E88" s="1">
        <v>254.9601945</v>
      </c>
      <c r="F88" s="2">
        <v>6907300</v>
      </c>
      <c r="G88" s="2">
        <v>317200</v>
      </c>
      <c r="H88" s="2">
        <v>55949300</v>
      </c>
      <c r="I88" s="1">
        <v>1316026.6470000001</v>
      </c>
      <c r="J88" s="1">
        <v>94.311290319999998</v>
      </c>
      <c r="K88" s="1">
        <v>330.14958589999998</v>
      </c>
      <c r="L88" s="1">
        <v>150.1515</v>
      </c>
      <c r="M88" s="1">
        <v>165.86422010000001</v>
      </c>
      <c r="S88" s="1">
        <v>515.70000000000005</v>
      </c>
      <c r="T88">
        <v>11725365.006589361</v>
      </c>
      <c r="U88">
        <v>98323</v>
      </c>
      <c r="V88">
        <f t="shared" si="2"/>
        <v>22736.794660828698</v>
      </c>
      <c r="W88">
        <f t="shared" si="3"/>
        <v>190.65929804149698</v>
      </c>
    </row>
    <row r="89" spans="1:23" x14ac:dyDescent="0.25">
      <c r="A89">
        <v>1401.3</v>
      </c>
      <c r="B89" s="1">
        <v>0.22</v>
      </c>
      <c r="C89" s="2">
        <v>13908400</v>
      </c>
      <c r="D89" s="2">
        <v>45147700</v>
      </c>
      <c r="E89" s="1">
        <v>329.30435890000001</v>
      </c>
      <c r="F89" s="2">
        <v>7663100</v>
      </c>
      <c r="G89" s="2">
        <v>396200</v>
      </c>
      <c r="H89" s="2">
        <v>59056100</v>
      </c>
      <c r="I89" s="1">
        <v>1308915.463</v>
      </c>
      <c r="J89" s="1">
        <v>81.949666669999999</v>
      </c>
      <c r="K89" s="1">
        <v>258.50179100000003</v>
      </c>
      <c r="L89" s="1">
        <v>161.9802</v>
      </c>
      <c r="M89" s="1">
        <v>184.30439999999999</v>
      </c>
      <c r="S89" s="1">
        <v>554.4</v>
      </c>
      <c r="T89">
        <v>12447782.069560081</v>
      </c>
      <c r="U89">
        <v>-375382</v>
      </c>
      <c r="V89">
        <f t="shared" si="2"/>
        <v>22452.709360678356</v>
      </c>
      <c r="W89">
        <f t="shared" si="3"/>
        <v>-677.09595959595958</v>
      </c>
    </row>
    <row r="90" spans="1:23" x14ac:dyDescent="0.25">
      <c r="A90">
        <v>1401.4</v>
      </c>
      <c r="B90">
        <v>0.34</v>
      </c>
      <c r="C90">
        <v>16296900</v>
      </c>
      <c r="D90">
        <v>47079900</v>
      </c>
      <c r="E90">
        <v>245.43961730000001</v>
      </c>
      <c r="F90">
        <v>8599900</v>
      </c>
      <c r="G90">
        <v>481000</v>
      </c>
      <c r="H90">
        <v>63376800</v>
      </c>
      <c r="I90">
        <v>1221628</v>
      </c>
      <c r="J90">
        <v>81.091379309999994</v>
      </c>
      <c r="K90">
        <v>186.0231551</v>
      </c>
      <c r="L90">
        <v>174.77119999999999</v>
      </c>
      <c r="M90">
        <v>203.5814</v>
      </c>
      <c r="S90">
        <v>625.79999999999995</v>
      </c>
      <c r="T90">
        <v>13214708.315194029</v>
      </c>
      <c r="U90">
        <v>-1138501.9775263937</v>
      </c>
      <c r="V90">
        <f t="shared" si="2"/>
        <v>21116.504178961379</v>
      </c>
      <c r="W90">
        <f t="shared" si="3"/>
        <v>-1819.2744926915848</v>
      </c>
    </row>
    <row r="91" spans="1:23" x14ac:dyDescent="0.25">
      <c r="A91">
        <v>1402.1</v>
      </c>
      <c r="B91">
        <v>0.14699999999999999</v>
      </c>
      <c r="C91">
        <v>16777770</v>
      </c>
      <c r="D91">
        <v>49070726</v>
      </c>
      <c r="E91">
        <v>234.93382919999999</v>
      </c>
      <c r="F91">
        <v>9651222.0915817358</v>
      </c>
      <c r="G91">
        <v>487500</v>
      </c>
      <c r="H91">
        <v>65848495</v>
      </c>
      <c r="I91">
        <v>1237918.35109215</v>
      </c>
      <c r="J91">
        <v>75.686000000000007</v>
      </c>
      <c r="K91">
        <v>169.22591389999999</v>
      </c>
      <c r="L91">
        <v>156.13922779999999</v>
      </c>
      <c r="M91">
        <v>178.184281</v>
      </c>
      <c r="S91">
        <v>680.10019999999997</v>
      </c>
      <c r="T91">
        <v>14028886.02</v>
      </c>
      <c r="U91">
        <v>-170820</v>
      </c>
      <c r="V91">
        <f t="shared" si="2"/>
        <v>20627.675186685727</v>
      </c>
      <c r="W91">
        <f t="shared" si="3"/>
        <v>-251.16887188093756</v>
      </c>
    </row>
    <row r="92" spans="1:23" x14ac:dyDescent="0.25">
      <c r="S92">
        <v>726.1</v>
      </c>
      <c r="T92">
        <v>15311584.16222143</v>
      </c>
      <c r="U92">
        <v>2570</v>
      </c>
      <c r="V92">
        <f t="shared" si="2"/>
        <v>21087.431706681491</v>
      </c>
      <c r="W92">
        <f t="shared" si="3"/>
        <v>3.5394573750172151</v>
      </c>
    </row>
    <row r="93" spans="1:23" x14ac:dyDescent="0.25">
      <c r="S93">
        <v>781.9</v>
      </c>
      <c r="T93">
        <v>16711562.787134981</v>
      </c>
      <c r="U93">
        <v>-849162</v>
      </c>
      <c r="V93">
        <f t="shared" si="2"/>
        <v>21373.018016543014</v>
      </c>
      <c r="W93">
        <f t="shared" si="3"/>
        <v>-1086.0237882082108</v>
      </c>
    </row>
    <row r="94" spans="1:23" x14ac:dyDescent="0.25">
      <c r="S94">
        <v>831.3</v>
      </c>
      <c r="T94">
        <v>18239545.159371469</v>
      </c>
      <c r="U94">
        <v>-2455533</v>
      </c>
      <c r="V94">
        <f t="shared" si="2"/>
        <v>21940.990207351704</v>
      </c>
      <c r="W94">
        <f t="shared" si="3"/>
        <v>-2953.8469866474197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CFC9-0EEB-481D-BB28-807D5F8C9051}">
  <dimension ref="A1:H96"/>
  <sheetViews>
    <sheetView zoomScale="145" zoomScaleNormal="145" workbookViewId="0">
      <selection activeCell="H4" sqref="H4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  <col min="6" max="6" width="15.28515625" customWidth="1"/>
    <col min="7" max="7" width="12.7109375" bestFit="1" customWidth="1"/>
  </cols>
  <sheetData>
    <row r="1" spans="1:8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468</v>
      </c>
    </row>
    <row r="2" spans="1:8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  <c r="F2" s="4">
        <v>0</v>
      </c>
    </row>
    <row r="3" spans="1:8" x14ac:dyDescent="0.25">
      <c r="A3">
        <v>1380.1</v>
      </c>
      <c r="B3" s="4">
        <v>0.03</v>
      </c>
      <c r="C3" s="4">
        <v>7996</v>
      </c>
      <c r="D3" s="4">
        <v>262789</v>
      </c>
      <c r="E3" s="4">
        <v>12302268.099561574</v>
      </c>
      <c r="F3">
        <v>8.0323779871551999E-3</v>
      </c>
      <c r="H3">
        <v>189462.11553014372</v>
      </c>
    </row>
    <row r="4" spans="1:8" x14ac:dyDescent="0.25">
      <c r="B4" s="4">
        <v>0.04</v>
      </c>
      <c r="C4" s="4">
        <v>8014.2</v>
      </c>
      <c r="D4" s="4">
        <v>280451.7</v>
      </c>
      <c r="E4" s="4">
        <v>14034802.018314688</v>
      </c>
      <c r="F4">
        <v>-5.2434686635985635E-3</v>
      </c>
      <c r="H4">
        <v>231557.26393676945</v>
      </c>
    </row>
    <row r="5" spans="1:8" x14ac:dyDescent="0.25">
      <c r="B5" s="4">
        <v>0.04</v>
      </c>
      <c r="C5" s="4">
        <v>7999.4</v>
      </c>
      <c r="D5" s="4">
        <v>297210.09999999998</v>
      </c>
      <c r="E5" s="4">
        <v>13851884.111710856</v>
      </c>
      <c r="F5">
        <v>-1.0480868276869809E-2</v>
      </c>
      <c r="H5">
        <v>205247.79618262837</v>
      </c>
    </row>
    <row r="6" spans="1:8" x14ac:dyDescent="0.25">
      <c r="B6" s="4">
        <v>0.02</v>
      </c>
      <c r="C6" s="4">
        <v>7995.7</v>
      </c>
      <c r="D6" s="4">
        <v>320957.2</v>
      </c>
      <c r="E6" s="4">
        <v>12541108.92441023</v>
      </c>
      <c r="F6">
        <v>-4.7716633204446662E-3</v>
      </c>
      <c r="H6">
        <v>204215.78609265949</v>
      </c>
    </row>
    <row r="7" spans="1:8" x14ac:dyDescent="0.25">
      <c r="B7" s="4">
        <v>0.03</v>
      </c>
      <c r="C7" s="4">
        <v>8001.7</v>
      </c>
      <c r="D7" s="4">
        <v>339325.9</v>
      </c>
      <c r="E7" s="4">
        <v>12709705.538798081</v>
      </c>
      <c r="F7">
        <v>2.5228124815708772E-2</v>
      </c>
      <c r="H7">
        <v>245125.02816782973</v>
      </c>
    </row>
    <row r="8" spans="1:8" x14ac:dyDescent="0.25">
      <c r="B8" s="4">
        <v>0.09</v>
      </c>
      <c r="C8" s="4">
        <v>8015.4</v>
      </c>
      <c r="D8" s="4">
        <v>364553.9</v>
      </c>
      <c r="E8" s="4">
        <v>14732368.502204878</v>
      </c>
      <c r="F8">
        <v>-3.7989413368946907E-2</v>
      </c>
      <c r="H8">
        <v>298377.65408223314</v>
      </c>
    </row>
    <row r="9" spans="1:8" x14ac:dyDescent="0.25">
      <c r="B9" s="4">
        <v>0.02</v>
      </c>
      <c r="C9" s="4">
        <v>8025.5</v>
      </c>
      <c r="D9" s="4">
        <v>382101.5</v>
      </c>
      <c r="E9" s="4">
        <v>14649627.689129803</v>
      </c>
      <c r="F9">
        <v>-6.6015524385523421E-3</v>
      </c>
      <c r="H9">
        <v>274340.4190700411</v>
      </c>
    </row>
    <row r="10" spans="1:8" x14ac:dyDescent="0.25">
      <c r="B10" s="4">
        <v>0.04</v>
      </c>
      <c r="C10" s="4">
        <v>8107.5</v>
      </c>
      <c r="D10" s="4">
        <v>417524</v>
      </c>
      <c r="E10" s="4">
        <v>14239566.249038529</v>
      </c>
      <c r="F10">
        <v>-3.8202444934092923E-2</v>
      </c>
      <c r="H10">
        <v>261965.35071050189</v>
      </c>
    </row>
    <row r="11" spans="1:8" x14ac:dyDescent="0.25">
      <c r="B11" s="4">
        <v>0.04</v>
      </c>
      <c r="C11" s="4">
        <v>8189.8</v>
      </c>
      <c r="D11" s="4">
        <v>427087.7</v>
      </c>
      <c r="E11" s="4">
        <v>14439927.604729699</v>
      </c>
      <c r="F11">
        <v>1.4980783868025436E-2</v>
      </c>
      <c r="H11">
        <v>316995.70453207759</v>
      </c>
    </row>
    <row r="12" spans="1:8" x14ac:dyDescent="0.25">
      <c r="B12" s="4">
        <v>0.03</v>
      </c>
      <c r="C12" s="4">
        <v>8438.6</v>
      </c>
      <c r="D12" s="4">
        <v>463829</v>
      </c>
      <c r="E12" s="4">
        <v>16132747.726836754</v>
      </c>
      <c r="F12">
        <v>-3.4347773706802802E-2</v>
      </c>
      <c r="H12">
        <v>366640.82149163366</v>
      </c>
    </row>
    <row r="13" spans="1:8" x14ac:dyDescent="0.25">
      <c r="B13" s="4">
        <v>0.03</v>
      </c>
      <c r="C13" s="4">
        <v>8376.6</v>
      </c>
      <c r="D13" s="4">
        <v>486347.8</v>
      </c>
      <c r="E13" s="4">
        <v>15992566.379908869</v>
      </c>
      <c r="F13">
        <v>-2.0371593022669537E-2</v>
      </c>
      <c r="H13">
        <v>336649.15984192374</v>
      </c>
    </row>
    <row r="14" spans="1:8" x14ac:dyDescent="0.25">
      <c r="B14" s="4">
        <v>0.03</v>
      </c>
      <c r="C14" s="4">
        <v>8434.2000000000007</v>
      </c>
      <c r="D14" s="4">
        <v>526596.4</v>
      </c>
      <c r="E14" s="4">
        <v>15114319.409611674</v>
      </c>
      <c r="F14">
        <v>-3.5189138121658463E-2</v>
      </c>
      <c r="H14">
        <v>325500.73505423352</v>
      </c>
    </row>
    <row r="15" spans="1:8" x14ac:dyDescent="0.25">
      <c r="B15" s="4">
        <v>0.01</v>
      </c>
      <c r="C15" s="4">
        <v>8619.9</v>
      </c>
      <c r="D15" s="4">
        <v>552124.4</v>
      </c>
      <c r="E15" s="4">
        <v>15387789.751739768</v>
      </c>
      <c r="F15">
        <v>2.1586559161331745E-2</v>
      </c>
      <c r="H15">
        <v>379861.18758933817</v>
      </c>
    </row>
    <row r="16" spans="1:8" x14ac:dyDescent="0.25">
      <c r="B16" s="4">
        <v>0.04</v>
      </c>
      <c r="C16" s="4">
        <v>8778.2999999999993</v>
      </c>
      <c r="D16" s="4">
        <v>602224.69999999995</v>
      </c>
      <c r="E16" s="4">
        <v>17090337.098161962</v>
      </c>
      <c r="F16">
        <v>-1.5108796580962494E-2</v>
      </c>
      <c r="H16">
        <v>478040.20011771622</v>
      </c>
    </row>
    <row r="17" spans="2:8" x14ac:dyDescent="0.25">
      <c r="B17" s="4">
        <v>0.06</v>
      </c>
      <c r="C17" s="4">
        <v>8816.4</v>
      </c>
      <c r="D17" s="4">
        <v>625978.6</v>
      </c>
      <c r="E17" s="4">
        <v>16222216.40293505</v>
      </c>
      <c r="F17">
        <v>2.3427471546450581E-3</v>
      </c>
      <c r="H17">
        <v>445909.8333473471</v>
      </c>
    </row>
    <row r="18" spans="2:8" x14ac:dyDescent="0.25">
      <c r="B18" s="4">
        <v>7.0000000000000007E-2</v>
      </c>
      <c r="C18" s="4">
        <v>8882.5</v>
      </c>
      <c r="D18" s="4">
        <v>685867.2</v>
      </c>
      <c r="E18" s="4">
        <v>15302136.080669316</v>
      </c>
      <c r="F18">
        <v>-7.9202875624196784E-2</v>
      </c>
      <c r="H18">
        <v>455598.50702093664</v>
      </c>
    </row>
    <row r="19" spans="2:8" x14ac:dyDescent="0.25">
      <c r="B19" s="4">
        <v>0.04</v>
      </c>
      <c r="C19" s="4">
        <v>8987.4</v>
      </c>
      <c r="D19" s="4">
        <v>704586.3</v>
      </c>
      <c r="E19" s="4">
        <v>15962831.361449987</v>
      </c>
      <c r="F19">
        <v>5.3611872997356085E-2</v>
      </c>
      <c r="H19">
        <v>508255.91658959049</v>
      </c>
    </row>
    <row r="20" spans="2:8" x14ac:dyDescent="0.25">
      <c r="B20" s="4">
        <v>0.05</v>
      </c>
      <c r="C20" s="4">
        <v>9034.4</v>
      </c>
      <c r="D20" s="4">
        <v>784948.5</v>
      </c>
      <c r="E20" s="4">
        <v>17695199.870335907</v>
      </c>
      <c r="F20">
        <v>-2.9561265893989594E-2</v>
      </c>
      <c r="H20">
        <v>594418.57479189441</v>
      </c>
    </row>
    <row r="21" spans="2:8" x14ac:dyDescent="0.25">
      <c r="B21" s="4">
        <v>0.04</v>
      </c>
      <c r="C21" s="4">
        <v>9098.7000000000007</v>
      </c>
      <c r="D21" s="4">
        <v>832123.7</v>
      </c>
      <c r="E21" s="4">
        <v>16813239.169400327</v>
      </c>
      <c r="F21">
        <v>-5.1074050198115874E-2</v>
      </c>
      <c r="H21">
        <v>555634.4587572522</v>
      </c>
    </row>
    <row r="22" spans="2:8" x14ac:dyDescent="0.25">
      <c r="B22" s="4">
        <v>0.09</v>
      </c>
      <c r="C22" s="4">
        <v>9152</v>
      </c>
      <c r="D22" s="4">
        <v>921019.4</v>
      </c>
      <c r="E22" s="4">
        <v>16461809.477558795</v>
      </c>
      <c r="F22">
        <v>-5.589584960589259E-2</v>
      </c>
      <c r="H22">
        <v>538320</v>
      </c>
    </row>
    <row r="23" spans="2:8" x14ac:dyDescent="0.25">
      <c r="B23" s="4">
        <v>0.13</v>
      </c>
      <c r="C23" s="4">
        <v>9174.4</v>
      </c>
      <c r="D23" s="4">
        <v>961139.19999999995</v>
      </c>
      <c r="E23" s="4">
        <v>16899972.017016571</v>
      </c>
      <c r="F23">
        <v>-4.5500594809160515E-2</v>
      </c>
      <c r="H23">
        <v>538320</v>
      </c>
    </row>
    <row r="24" spans="2:8" x14ac:dyDescent="0.25">
      <c r="B24" s="4">
        <v>0.17</v>
      </c>
      <c r="C24" s="4">
        <v>9224.6</v>
      </c>
      <c r="D24" s="4">
        <v>1059966.2</v>
      </c>
      <c r="E24" s="4">
        <v>20109968.254960734</v>
      </c>
      <c r="F24">
        <v>-5.5245185790476659E-2</v>
      </c>
      <c r="H24">
        <v>646180</v>
      </c>
    </row>
    <row r="25" spans="2:8" x14ac:dyDescent="0.25">
      <c r="B25" s="4">
        <v>0.06</v>
      </c>
      <c r="C25" s="4">
        <v>9263.2999999999993</v>
      </c>
      <c r="D25" s="4">
        <v>1137397.7</v>
      </c>
      <c r="E25" s="4">
        <v>19102090.03293141</v>
      </c>
      <c r="F25">
        <v>-2.4568737148097541E-2</v>
      </c>
      <c r="H25">
        <v>602188</v>
      </c>
    </row>
    <row r="26" spans="2:8" x14ac:dyDescent="0.25">
      <c r="B26" s="4">
        <v>0.2</v>
      </c>
      <c r="C26" s="4">
        <v>9299.3812500000004</v>
      </c>
      <c r="D26" s="4">
        <v>1284199.3999999999</v>
      </c>
      <c r="E26" s="4">
        <v>18039692.818859149</v>
      </c>
      <c r="F26">
        <v>-8.0436907869531532E-2</v>
      </c>
      <c r="H26">
        <v>595986</v>
      </c>
    </row>
    <row r="27" spans="2:8" x14ac:dyDescent="0.25">
      <c r="B27" s="4">
        <v>0.16</v>
      </c>
      <c r="C27" s="4">
        <v>9303.9</v>
      </c>
      <c r="D27" s="4">
        <v>1341072.8</v>
      </c>
      <c r="E27" s="4">
        <v>18224415.137490947</v>
      </c>
      <c r="F27">
        <v>-3.4601822827794199E-2</v>
      </c>
      <c r="H27">
        <v>658844</v>
      </c>
    </row>
    <row r="28" spans="2:8" x14ac:dyDescent="0.25">
      <c r="B28" s="4">
        <v>0.13</v>
      </c>
      <c r="C28" s="4">
        <v>9369.2000000000007</v>
      </c>
      <c r="D28" s="4">
        <v>1451175.9</v>
      </c>
      <c r="E28" s="4">
        <v>21875134.822025631</v>
      </c>
      <c r="F28">
        <v>-3.569957961753556E-2</v>
      </c>
      <c r="H28">
        <v>804611</v>
      </c>
    </row>
    <row r="29" spans="2:8" x14ac:dyDescent="0.25">
      <c r="B29" s="4">
        <v>0.16</v>
      </c>
      <c r="C29" s="4">
        <v>9429.8382820000006</v>
      </c>
      <c r="D29" s="4">
        <v>1523166.6</v>
      </c>
      <c r="E29" s="4">
        <v>21008172.823716022</v>
      </c>
      <c r="F29">
        <v>-1.6231901207890882E-2</v>
      </c>
      <c r="H29">
        <v>827825</v>
      </c>
    </row>
    <row r="30" spans="2:8" x14ac:dyDescent="0.25">
      <c r="B30" s="4">
        <v>0.13</v>
      </c>
      <c r="C30" s="4">
        <v>9304.7000000000007</v>
      </c>
      <c r="D30" s="4">
        <v>1640293</v>
      </c>
      <c r="E30" s="4">
        <v>18857722.794580337</v>
      </c>
      <c r="F30">
        <v>-1.9365354746533746E-2</v>
      </c>
      <c r="H30">
        <v>781336</v>
      </c>
    </row>
    <row r="31" spans="2:8" x14ac:dyDescent="0.25">
      <c r="B31" s="4">
        <v>0.12</v>
      </c>
      <c r="C31" s="4">
        <v>9328.4</v>
      </c>
      <c r="D31" s="4">
        <v>1622664</v>
      </c>
      <c r="E31" s="4">
        <v>18981496.133449007</v>
      </c>
      <c r="F31">
        <v>-1.0755467893877704E-2</v>
      </c>
      <c r="H31">
        <v>861428</v>
      </c>
    </row>
    <row r="32" spans="2:8" x14ac:dyDescent="0.25">
      <c r="B32" s="4">
        <v>0.08</v>
      </c>
      <c r="C32" s="4">
        <v>9722.9</v>
      </c>
      <c r="D32" s="4">
        <v>1670609.2</v>
      </c>
      <c r="E32" s="4">
        <v>22431007.896935981</v>
      </c>
      <c r="F32">
        <v>-3.4578826995018873E-2</v>
      </c>
      <c r="H32">
        <v>1097909</v>
      </c>
    </row>
    <row r="33" spans="2:8" x14ac:dyDescent="0.25">
      <c r="B33" s="4">
        <v>0.05</v>
      </c>
      <c r="C33" s="4">
        <v>10000</v>
      </c>
      <c r="D33" s="4">
        <v>1704943.8</v>
      </c>
      <c r="E33" s="4">
        <v>20180207.459651578</v>
      </c>
      <c r="F33">
        <v>-4.7575702074973553E-2</v>
      </c>
      <c r="H33">
        <v>887175</v>
      </c>
    </row>
    <row r="34" spans="2:8" x14ac:dyDescent="0.25">
      <c r="B34" s="4">
        <v>7.0000000000000007E-2</v>
      </c>
      <c r="C34" s="4">
        <v>9870</v>
      </c>
      <c r="D34" s="4">
        <v>1901366</v>
      </c>
      <c r="E34" s="4">
        <v>19033098.968151886</v>
      </c>
      <c r="F34">
        <v>-7.6858050602220646E-2</v>
      </c>
      <c r="H34">
        <v>808685</v>
      </c>
    </row>
    <row r="35" spans="2:8" x14ac:dyDescent="0.25">
      <c r="B35" s="4">
        <v>0.11</v>
      </c>
      <c r="C35" s="4">
        <v>9950</v>
      </c>
      <c r="D35" s="4">
        <v>1970485.1</v>
      </c>
      <c r="E35" s="4">
        <v>18814270.136691086</v>
      </c>
      <c r="F35">
        <v>-6.1070046764539077E-3</v>
      </c>
      <c r="H35">
        <v>846267</v>
      </c>
    </row>
    <row r="36" spans="2:8" x14ac:dyDescent="0.25">
      <c r="B36" s="4">
        <v>0.18</v>
      </c>
      <c r="C36" s="4">
        <v>9920</v>
      </c>
      <c r="D36" s="4">
        <v>2116613.7999999998</v>
      </c>
      <c r="E36" s="4">
        <v>21940286.02299837</v>
      </c>
      <c r="F36">
        <v>-4.7433261992396593E-2</v>
      </c>
      <c r="H36">
        <v>1020102</v>
      </c>
    </row>
    <row r="37" spans="2:8" x14ac:dyDescent="0.25">
      <c r="B37" s="4">
        <v>0.13</v>
      </c>
      <c r="C37" s="4">
        <v>10030</v>
      </c>
      <c r="D37" s="4">
        <v>2171922.7999999998</v>
      </c>
      <c r="E37" s="4">
        <v>21033505.361746542</v>
      </c>
      <c r="F37">
        <v>-1.8357318808642879E-2</v>
      </c>
      <c r="H37">
        <v>1015704</v>
      </c>
    </row>
    <row r="38" spans="2:8" x14ac:dyDescent="0.25">
      <c r="B38" s="4">
        <v>0.17</v>
      </c>
      <c r="C38" s="4">
        <v>10050</v>
      </c>
      <c r="D38" s="4">
        <v>2355889.1</v>
      </c>
      <c r="E38" s="4">
        <v>21382356.882823203</v>
      </c>
      <c r="F38">
        <v>-6.6070770934053544E-2</v>
      </c>
      <c r="H38">
        <v>1012150</v>
      </c>
    </row>
    <row r="39" spans="2:8" x14ac:dyDescent="0.25">
      <c r="B39" s="4">
        <v>0.22</v>
      </c>
      <c r="C39" s="4">
        <v>10420</v>
      </c>
      <c r="D39" s="4">
        <v>2466278.2000000002</v>
      </c>
      <c r="E39" s="4">
        <v>20030037.665874317</v>
      </c>
      <c r="F39">
        <v>-5.9809912713647741E-3</v>
      </c>
      <c r="H39">
        <v>1033671</v>
      </c>
    </row>
    <row r="40" spans="2:8" x14ac:dyDescent="0.25">
      <c r="B40" s="4">
        <v>0.13</v>
      </c>
      <c r="C40" s="4">
        <v>10570</v>
      </c>
      <c r="D40" s="4">
        <v>2612714</v>
      </c>
      <c r="E40" s="4">
        <v>23171136.731644396</v>
      </c>
      <c r="F40">
        <v>8.585188232142613E-3</v>
      </c>
      <c r="H40">
        <v>1219529</v>
      </c>
    </row>
    <row r="41" spans="2:8" x14ac:dyDescent="0.25">
      <c r="B41" s="4">
        <v>0.16</v>
      </c>
      <c r="C41" s="4">
        <v>10680</v>
      </c>
      <c r="D41" s="4">
        <v>2706761</v>
      </c>
      <c r="E41" s="4">
        <v>23406217.202434551</v>
      </c>
      <c r="F41">
        <v>-3.0125906743485795E-2</v>
      </c>
      <c r="H41">
        <v>1252475</v>
      </c>
    </row>
    <row r="42" spans="2:8" x14ac:dyDescent="0.25">
      <c r="B42" s="4">
        <v>7.0000000000000007E-2</v>
      </c>
      <c r="C42" s="4">
        <v>11200</v>
      </c>
      <c r="D42" s="4">
        <v>2948874.2</v>
      </c>
      <c r="E42" s="4">
        <v>22028683.031536009</v>
      </c>
      <c r="F42">
        <v>-2.2853147225092005E-2</v>
      </c>
      <c r="H42">
        <v>1350187</v>
      </c>
    </row>
    <row r="43" spans="2:8" x14ac:dyDescent="0.25">
      <c r="B43" s="4">
        <v>0.06</v>
      </c>
      <c r="C43" s="4">
        <v>11800</v>
      </c>
      <c r="D43" s="4">
        <v>3024739.2</v>
      </c>
      <c r="E43" s="4">
        <v>21554831.763726927</v>
      </c>
      <c r="F43">
        <v>-1.6581388199784629E-2</v>
      </c>
      <c r="H43">
        <v>1434811.2900128809</v>
      </c>
    </row>
    <row r="44" spans="2:8" x14ac:dyDescent="0.25">
      <c r="B44" s="4">
        <v>0.05</v>
      </c>
      <c r="C44" s="4">
        <v>12550</v>
      </c>
      <c r="D44" s="4">
        <v>3182474.1</v>
      </c>
      <c r="E44" s="4">
        <v>23150419.652712204</v>
      </c>
      <c r="F44">
        <v>5.2101883687021193E-3</v>
      </c>
      <c r="H44">
        <v>1451892.2874642338</v>
      </c>
    </row>
    <row r="45" spans="2:8" x14ac:dyDescent="0.25">
      <c r="B45" s="4">
        <v>0.28000000000000003</v>
      </c>
      <c r="C45" s="4">
        <v>15150</v>
      </c>
      <c r="D45" s="4">
        <v>3257388.5</v>
      </c>
      <c r="E45" s="4">
        <v>22272132.827771187</v>
      </c>
      <c r="F45">
        <v>-2.1350170269364129E-4</v>
      </c>
      <c r="H45">
        <v>1426216.5950149044</v>
      </c>
    </row>
    <row r="46" spans="2:8" x14ac:dyDescent="0.25">
      <c r="B46" s="4">
        <v>0.37</v>
      </c>
      <c r="C46" s="4">
        <v>19150</v>
      </c>
      <c r="D46" s="4">
        <v>3542551.9</v>
      </c>
      <c r="E46" s="4">
        <v>21674049.861925822</v>
      </c>
      <c r="F46">
        <v>-1.7587168162426357E-2</v>
      </c>
      <c r="H46">
        <v>1540657.4436035983</v>
      </c>
    </row>
    <row r="47" spans="2:8" x14ac:dyDescent="0.25">
      <c r="B47" s="4">
        <v>0.2</v>
      </c>
      <c r="C47" s="4">
        <v>18280</v>
      </c>
      <c r="D47" s="4">
        <v>3767342.8</v>
      </c>
      <c r="E47" s="4">
        <v>19083658.80237804</v>
      </c>
      <c r="F47">
        <v>8.8801921195410614E-3</v>
      </c>
      <c r="H47">
        <v>1499886.0048467058</v>
      </c>
    </row>
    <row r="48" spans="2:8" x14ac:dyDescent="0.25">
      <c r="B48" s="4">
        <v>0.18</v>
      </c>
      <c r="C48" s="4">
        <v>24380</v>
      </c>
      <c r="D48" s="4">
        <v>4023699.9</v>
      </c>
      <c r="E48" s="4">
        <v>20864072.856430672</v>
      </c>
      <c r="F48">
        <v>-2.6043328722214869E-2</v>
      </c>
      <c r="H48">
        <v>1759994.760334553</v>
      </c>
    </row>
    <row r="49" spans="2:8" x14ac:dyDescent="0.25">
      <c r="B49" s="4">
        <v>0.12</v>
      </c>
      <c r="C49" s="4">
        <v>31000</v>
      </c>
      <c r="D49" s="4">
        <v>4300474.0999999996</v>
      </c>
      <c r="E49" s="4">
        <v>20710896.695697613</v>
      </c>
      <c r="F49">
        <v>-7.4960875797258466E-3</v>
      </c>
      <c r="H49">
        <v>2052813.8844162701</v>
      </c>
    </row>
    <row r="50" spans="2:8" x14ac:dyDescent="0.25">
      <c r="B50" s="4">
        <v>0.13</v>
      </c>
      <c r="C50" s="4">
        <v>34050</v>
      </c>
      <c r="D50" s="4">
        <v>4606935.9000000004</v>
      </c>
      <c r="E50" s="4">
        <v>20505850.749086432</v>
      </c>
      <c r="F50">
        <v>4.6210718018031786E-3</v>
      </c>
      <c r="H50">
        <v>2148601.2098681065</v>
      </c>
    </row>
    <row r="51" spans="2:8" x14ac:dyDescent="0.25">
      <c r="B51" s="4">
        <v>0.19</v>
      </c>
      <c r="C51" s="4">
        <v>33000</v>
      </c>
      <c r="D51" s="4">
        <v>4729530.5</v>
      </c>
      <c r="E51" s="4">
        <v>18831017.731579479</v>
      </c>
      <c r="F51">
        <v>-2.6770770052630243E-2</v>
      </c>
      <c r="H51">
        <v>2161693.3616781789</v>
      </c>
    </row>
    <row r="52" spans="2:8" x14ac:dyDescent="0.25">
      <c r="B52" s="4">
        <v>0.1</v>
      </c>
      <c r="C52" s="4">
        <v>29300</v>
      </c>
      <c r="D52" s="4">
        <v>5064000</v>
      </c>
      <c r="E52" s="4">
        <v>21114414.448500212</v>
      </c>
      <c r="F52">
        <v>5.6049574211777904E-3</v>
      </c>
      <c r="H52">
        <v>2603850.7309769667</v>
      </c>
    </row>
    <row r="53" spans="2:8" x14ac:dyDescent="0.25">
      <c r="B53" s="4">
        <v>0.27</v>
      </c>
      <c r="C53" s="4">
        <v>29450</v>
      </c>
      <c r="D53" s="4">
        <v>5507600</v>
      </c>
      <c r="E53" s="4">
        <v>20008086.077919707</v>
      </c>
      <c r="F53">
        <v>-1.6989870277939731E-2</v>
      </c>
      <c r="H53">
        <v>2441100.9928376563</v>
      </c>
    </row>
    <row r="54" spans="2:8" x14ac:dyDescent="0.25">
      <c r="B54" s="4">
        <v>0.25</v>
      </c>
      <c r="C54" s="4">
        <v>30170</v>
      </c>
      <c r="D54" s="4">
        <v>6395500</v>
      </c>
      <c r="E54" s="4">
        <v>20119967.19728737</v>
      </c>
      <c r="F54">
        <v>4.5205124882358762E-3</v>
      </c>
      <c r="H54">
        <v>2451411.6251955312</v>
      </c>
    </row>
    <row r="55" spans="2:8" x14ac:dyDescent="0.25">
      <c r="B55" s="4">
        <v>0.14000000000000001</v>
      </c>
      <c r="C55" s="4">
        <v>32070</v>
      </c>
      <c r="D55" s="4">
        <v>6654000</v>
      </c>
      <c r="E55" s="4">
        <v>19061807.907468367</v>
      </c>
      <c r="F55">
        <v>-1.5299702035237795E-2</v>
      </c>
      <c r="H55">
        <v>2601280.9938811418</v>
      </c>
    </row>
    <row r="56" spans="2:8" x14ac:dyDescent="0.25">
      <c r="B56" s="4">
        <v>0.08</v>
      </c>
      <c r="C56" s="4">
        <v>31710</v>
      </c>
      <c r="D56" s="4">
        <v>7065900</v>
      </c>
      <c r="E56" s="4">
        <v>21813384.717699911</v>
      </c>
      <c r="F56">
        <v>1.267028144287484E-3</v>
      </c>
      <c r="H56">
        <v>3069024.8402271648</v>
      </c>
    </row>
    <row r="57" spans="2:8" x14ac:dyDescent="0.25">
      <c r="B57" s="4">
        <v>0.19</v>
      </c>
      <c r="C57" s="4">
        <v>35070</v>
      </c>
      <c r="D57" s="4">
        <v>7423800</v>
      </c>
      <c r="E57" s="4">
        <v>20775517.805307407</v>
      </c>
      <c r="F57">
        <v>-1.9322772518219955E-2</v>
      </c>
      <c r="H57">
        <v>2781555.3051158604</v>
      </c>
    </row>
    <row r="58" spans="2:8" x14ac:dyDescent="0.25">
      <c r="B58" s="4">
        <v>0.02</v>
      </c>
      <c r="C58" s="4">
        <v>33380</v>
      </c>
      <c r="D58" s="4">
        <v>7823900</v>
      </c>
      <c r="E58" s="4">
        <v>19521572.971453723</v>
      </c>
      <c r="F58">
        <v>-7.1991964254788602E-3</v>
      </c>
      <c r="H58">
        <v>2407231.6578053702</v>
      </c>
    </row>
    <row r="59" spans="2:8" x14ac:dyDescent="0.25">
      <c r="B59" s="4">
        <v>0.08</v>
      </c>
      <c r="C59" s="4">
        <v>32720</v>
      </c>
      <c r="D59" s="4">
        <v>8166700</v>
      </c>
      <c r="E59" s="4">
        <v>18966372.133427367</v>
      </c>
      <c r="F59">
        <v>-2.9217954303636599E-2</v>
      </c>
      <c r="H59">
        <v>2579732.5560146589</v>
      </c>
    </row>
    <row r="60" spans="2:8" x14ac:dyDescent="0.25">
      <c r="B60" s="4">
        <v>-0.04</v>
      </c>
      <c r="C60" s="4">
        <v>33880</v>
      </c>
      <c r="D60" s="4">
        <v>8727500</v>
      </c>
      <c r="E60" s="4">
        <v>21438288.525732767</v>
      </c>
      <c r="F60">
        <v>-1.0576343195585839E-2</v>
      </c>
      <c r="H60">
        <v>2964205.9144437332</v>
      </c>
    </row>
    <row r="61" spans="2:8" x14ac:dyDescent="0.25">
      <c r="B61" s="4">
        <v>0.02</v>
      </c>
      <c r="C61" s="4">
        <v>33840</v>
      </c>
      <c r="D61" s="4">
        <v>9251700</v>
      </c>
      <c r="E61" s="4">
        <v>20373381.460659362</v>
      </c>
      <c r="F61">
        <v>-6.9394105346260067E-3</v>
      </c>
      <c r="H61">
        <v>2775527.0120584904</v>
      </c>
    </row>
    <row r="62" spans="2:8" x14ac:dyDescent="0.25">
      <c r="B62" s="4">
        <v>0.08</v>
      </c>
      <c r="C62" s="4">
        <v>34250</v>
      </c>
      <c r="D62" s="4">
        <v>10172800</v>
      </c>
      <c r="E62" s="4">
        <v>19597432.442317516</v>
      </c>
      <c r="F62">
        <v>-1.5131542767439186E-2</v>
      </c>
      <c r="H62">
        <v>2501662.4088720973</v>
      </c>
    </row>
    <row r="63" spans="2:8" x14ac:dyDescent="0.25">
      <c r="B63" s="4">
        <v>0.06</v>
      </c>
      <c r="C63" s="4">
        <v>34550</v>
      </c>
      <c r="D63" s="4">
        <v>10595000</v>
      </c>
      <c r="E63" s="4">
        <v>20754282.134307038</v>
      </c>
      <c r="F63">
        <v>-4.5911500716436945E-2</v>
      </c>
      <c r="H63">
        <v>2912989.6033314229</v>
      </c>
    </row>
    <row r="64" spans="2:8" x14ac:dyDescent="0.25">
      <c r="B64" s="4">
        <v>0.01</v>
      </c>
      <c r="C64" s="4">
        <v>35600</v>
      </c>
      <c r="D64" s="4">
        <v>11227100</v>
      </c>
      <c r="E64" s="4">
        <v>23976452.251168333</v>
      </c>
      <c r="F64">
        <v>-2.2569050949752822E-2</v>
      </c>
      <c r="H64">
        <v>3465337.9996817796</v>
      </c>
    </row>
    <row r="65" spans="2:8" x14ac:dyDescent="0.25">
      <c r="B65" s="4">
        <v>0.05</v>
      </c>
      <c r="C65" s="4">
        <v>39180</v>
      </c>
      <c r="D65" s="4">
        <v>11848600</v>
      </c>
      <c r="E65" s="4">
        <v>22646989.705144305</v>
      </c>
      <c r="F65">
        <v>-3.7946147962614526E-3</v>
      </c>
      <c r="H65">
        <v>3230023.6218767832</v>
      </c>
    </row>
    <row r="66" spans="2:8" x14ac:dyDescent="0.25">
      <c r="B66" s="4">
        <v>0.04</v>
      </c>
      <c r="C66" s="4">
        <v>37480</v>
      </c>
      <c r="D66" s="4">
        <v>12533900</v>
      </c>
      <c r="E66" s="4">
        <v>23566645.608587891</v>
      </c>
      <c r="F66">
        <v>-4.868191238447981E-3</v>
      </c>
      <c r="H66">
        <v>3356947.1226593754</v>
      </c>
    </row>
    <row r="67" spans="2:8" x14ac:dyDescent="0.25">
      <c r="B67" s="4">
        <v>0.06</v>
      </c>
      <c r="C67" s="4">
        <v>37420</v>
      </c>
      <c r="D67" s="4">
        <v>13149100</v>
      </c>
      <c r="E67" s="4">
        <v>22221061.138736051</v>
      </c>
      <c r="F67">
        <v>-4.2771055135244179E-2</v>
      </c>
      <c r="H67">
        <v>3405642.0564265293</v>
      </c>
    </row>
    <row r="68" spans="2:8" x14ac:dyDescent="0.25">
      <c r="B68" s="4">
        <v>7.0000000000000007E-2</v>
      </c>
      <c r="C68" s="4">
        <v>38920</v>
      </c>
      <c r="D68" s="4">
        <v>13899500</v>
      </c>
      <c r="E68" s="4">
        <v>25964897.496597491</v>
      </c>
      <c r="F68">
        <v>-1.3069004548217785E-3</v>
      </c>
      <c r="H68">
        <v>4083132.9806728195</v>
      </c>
    </row>
    <row r="69" spans="2:8" x14ac:dyDescent="0.25">
      <c r="B69" s="4">
        <v>7.0000000000000007E-2</v>
      </c>
      <c r="C69" s="4">
        <v>41940</v>
      </c>
      <c r="D69" s="4">
        <v>14450100</v>
      </c>
      <c r="E69" s="4">
        <v>23962501.245469168</v>
      </c>
      <c r="F69">
        <v>-4.3591002458634953E-2</v>
      </c>
      <c r="H69">
        <v>3907757.1786652165</v>
      </c>
    </row>
    <row r="70" spans="2:8" x14ac:dyDescent="0.25">
      <c r="B70" s="4">
        <v>0.06</v>
      </c>
      <c r="C70" s="4">
        <v>48990</v>
      </c>
      <c r="D70" s="4">
        <v>15299800</v>
      </c>
      <c r="E70" s="4">
        <v>24338826.350341547</v>
      </c>
      <c r="F70">
        <v>2.2941697697547385E-2</v>
      </c>
      <c r="H70">
        <v>4197710.57062547</v>
      </c>
    </row>
    <row r="71" spans="2:8" x14ac:dyDescent="0.25">
      <c r="B71" s="4">
        <v>0.51</v>
      </c>
      <c r="C71" s="4">
        <v>74910</v>
      </c>
      <c r="D71" s="4">
        <v>15827500</v>
      </c>
      <c r="E71" s="4">
        <v>22783011.453099661</v>
      </c>
      <c r="F71">
        <v>-5.1514859960172729E-2</v>
      </c>
      <c r="H71">
        <v>4697004.1515493384</v>
      </c>
    </row>
    <row r="72" spans="2:8" x14ac:dyDescent="0.25">
      <c r="B72" s="4">
        <v>0.26</v>
      </c>
      <c r="C72" s="4">
        <v>141590</v>
      </c>
      <c r="D72" s="4">
        <v>16723700</v>
      </c>
      <c r="E72" s="4">
        <v>25456249.485327125</v>
      </c>
      <c r="F72">
        <v>-1.1565031130267861E-2</v>
      </c>
      <c r="H72">
        <v>5904636.3411238557</v>
      </c>
    </row>
    <row r="73" spans="2:8" x14ac:dyDescent="0.25">
      <c r="B73" s="4">
        <v>0.48</v>
      </c>
      <c r="C73" s="4">
        <v>99700</v>
      </c>
      <c r="D73" s="4">
        <v>17645800</v>
      </c>
      <c r="E73" s="4">
        <v>21214868.524315894</v>
      </c>
      <c r="F73">
        <v>-1.3692042419168361E-2</v>
      </c>
      <c r="H73">
        <v>5353964.6940595806</v>
      </c>
    </row>
    <row r="74" spans="2:8" x14ac:dyDescent="0.25">
      <c r="B74" s="4">
        <v>0.2</v>
      </c>
      <c r="C74" s="4">
        <v>128940</v>
      </c>
      <c r="D74" s="4">
        <v>18828900</v>
      </c>
      <c r="E74" s="4">
        <v>22690204.353943616</v>
      </c>
      <c r="F74">
        <v>1.5340873139796665E-2</v>
      </c>
      <c r="H74">
        <v>5719009.1057635052</v>
      </c>
    </row>
    <row r="75" spans="2:8" x14ac:dyDescent="0.25">
      <c r="B75" s="4">
        <v>0.56999999999999995</v>
      </c>
      <c r="C75" s="4">
        <v>132000</v>
      </c>
      <c r="D75" s="4">
        <v>19799100</v>
      </c>
      <c r="E75" s="4">
        <v>20553590.706758559</v>
      </c>
      <c r="F75">
        <v>-2.4864257195672441E-2</v>
      </c>
      <c r="H75">
        <v>6474874.5100660417</v>
      </c>
    </row>
    <row r="76" spans="2:8" x14ac:dyDescent="0.25">
      <c r="B76" s="4">
        <v>0.39</v>
      </c>
      <c r="C76" s="4">
        <v>113940</v>
      </c>
      <c r="D76" s="4">
        <v>21264400</v>
      </c>
      <c r="E76" s="4">
        <v>23458490.042033024</v>
      </c>
      <c r="F76">
        <v>-4.9405688350335562E-2</v>
      </c>
      <c r="H76">
        <v>7789171.6338374093</v>
      </c>
    </row>
    <row r="77" spans="2:8" x14ac:dyDescent="0.25">
      <c r="B77" s="4">
        <v>0.24</v>
      </c>
      <c r="C77" s="4">
        <v>129400</v>
      </c>
      <c r="D77" s="4">
        <v>22623100</v>
      </c>
      <c r="E77" s="4">
        <v>22016719.560539365</v>
      </c>
      <c r="F77">
        <v>-3.8961514783087875E-2</v>
      </c>
      <c r="H77">
        <v>7168550.1087987227</v>
      </c>
    </row>
    <row r="78" spans="2:8" x14ac:dyDescent="0.25">
      <c r="B78" s="4">
        <v>0.15</v>
      </c>
      <c r="C78" s="4">
        <v>149030</v>
      </c>
      <c r="D78" s="4">
        <v>24721500</v>
      </c>
      <c r="E78" s="4">
        <v>21399933.802793503</v>
      </c>
      <c r="F78">
        <v>-2.9811080808645831E-2</v>
      </c>
      <c r="H78">
        <v>7303848.1843348723</v>
      </c>
    </row>
    <row r="79" spans="2:8" x14ac:dyDescent="0.25">
      <c r="B79" s="4">
        <v>0.24</v>
      </c>
      <c r="C79" s="4">
        <v>186020</v>
      </c>
      <c r="D79" s="4">
        <v>26571700</v>
      </c>
      <c r="E79" s="4">
        <v>19562954.118223984</v>
      </c>
      <c r="F79">
        <v>-7.0145912780132699E-2</v>
      </c>
      <c r="H79">
        <v>7244127.2274154834</v>
      </c>
    </row>
    <row r="80" spans="2:8" x14ac:dyDescent="0.25">
      <c r="B80" s="4">
        <v>0.13</v>
      </c>
      <c r="C80" s="4">
        <v>269450</v>
      </c>
      <c r="D80" s="4">
        <v>28958900</v>
      </c>
      <c r="E80" s="4">
        <v>23233294.725273963</v>
      </c>
      <c r="F80">
        <v>-5.0315855081074341E-2</v>
      </c>
      <c r="H80">
        <v>10758302.738750005</v>
      </c>
    </row>
    <row r="81" spans="1:8" x14ac:dyDescent="0.25">
      <c r="B81" s="4">
        <v>0.28000000000000003</v>
      </c>
      <c r="C81" s="4">
        <v>253990</v>
      </c>
      <c r="D81" s="4">
        <v>31300200</v>
      </c>
      <c r="E81" s="4">
        <v>21524856.452312656</v>
      </c>
      <c r="F81">
        <v>-2.4373293002826531E-2</v>
      </c>
      <c r="H81">
        <v>11578485.777651776</v>
      </c>
    </row>
    <row r="82" spans="1:8" x14ac:dyDescent="0.25">
      <c r="B82" s="4">
        <v>0.16</v>
      </c>
      <c r="C82" s="4">
        <v>239630</v>
      </c>
      <c r="D82" s="4">
        <v>34761700</v>
      </c>
      <c r="E82" s="4">
        <v>21972593.664323408</v>
      </c>
      <c r="F82">
        <v>-3.248213238661634E-2</v>
      </c>
      <c r="H82">
        <v>13614225.334927129</v>
      </c>
    </row>
    <row r="83" spans="1:8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21170345.771993715</v>
      </c>
      <c r="F83">
        <v>-6.3747653803014739E-2</v>
      </c>
      <c r="H83">
        <v>13758492.476634528</v>
      </c>
    </row>
    <row r="84" spans="1:8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23644331.211912852</v>
      </c>
      <c r="F84">
        <v>-3.0709726281152937E-2</v>
      </c>
      <c r="H84">
        <v>17478171.914642628</v>
      </c>
    </row>
    <row r="85" spans="1:8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22104090.608207397</v>
      </c>
      <c r="F85">
        <v>-4.4643130169879086E-3</v>
      </c>
      <c r="H85">
        <v>18541348.526239902</v>
      </c>
    </row>
    <row r="86" spans="1:8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22523419.556600202</v>
      </c>
      <c r="F86">
        <v>-1.3254316619958531E-2</v>
      </c>
      <c r="H86">
        <v>21376918.337696362</v>
      </c>
    </row>
    <row r="87" spans="1:8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22160024.098655805</v>
      </c>
      <c r="F87">
        <v>-2.5530363914414416E-3</v>
      </c>
      <c r="H87">
        <v>22889838.129136816</v>
      </c>
    </row>
    <row r="88" spans="1:8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24345997.846442208</v>
      </c>
      <c r="F88">
        <v>3.0394615296965065E-3</v>
      </c>
      <c r="H88">
        <v>26972085.626099132</v>
      </c>
    </row>
    <row r="89" spans="1:8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22958504.347878098</v>
      </c>
      <c r="F89">
        <v>-1.1588772478673582E-2</v>
      </c>
      <c r="H89">
        <v>27007977.732771415</v>
      </c>
    </row>
    <row r="90" spans="1:8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23239177.59787561</v>
      </c>
      <c r="F90">
        <v>-3.1893768792747836E-2</v>
      </c>
      <c r="H90">
        <v>29763500.483829569</v>
      </c>
    </row>
    <row r="91" spans="1:8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23121258.099084787</v>
      </c>
      <c r="F91">
        <v>-4.5617727237877064E-3</v>
      </c>
      <c r="H91">
        <v>31222029.730178539</v>
      </c>
    </row>
    <row r="92" spans="1:8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25407378.718629416</v>
      </c>
      <c r="F92">
        <v>5.7336113309367282E-5</v>
      </c>
      <c r="H92">
        <v>37373255.775112204</v>
      </c>
    </row>
    <row r="93" spans="1:8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24209788.845215444</v>
      </c>
      <c r="F93">
        <v>-1.8522873063692914E-2</v>
      </c>
      <c r="H93">
        <v>38224187.277550586</v>
      </c>
    </row>
    <row r="94" spans="1:8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24169276.260269146</v>
      </c>
      <c r="F94">
        <v>-4.8216860205030534E-2</v>
      </c>
      <c r="H94">
        <v>42462240.719487377</v>
      </c>
    </row>
    <row r="95" spans="1:8" x14ac:dyDescent="0.25">
      <c r="A95">
        <v>1403.1</v>
      </c>
      <c r="B95" s="4">
        <v>0.16</v>
      </c>
      <c r="C95" s="4">
        <v>625356</v>
      </c>
      <c r="D95" s="4">
        <v>83539900</v>
      </c>
      <c r="E95" s="4">
        <v>24176586.9266106</v>
      </c>
      <c r="F95" s="12">
        <v>-4.8216860205030534E-2</v>
      </c>
      <c r="H95">
        <v>42144782.302440464</v>
      </c>
    </row>
    <row r="96" spans="1:8" x14ac:dyDescent="0.25">
      <c r="H96">
        <v>49297122.723088652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1B8F-8AF9-40AA-BBBE-F8B85E7E07D1}">
  <dimension ref="A1:O1023"/>
  <sheetViews>
    <sheetView workbookViewId="0">
      <pane ySplit="1" topLeftCell="A257" activePane="bottomLeft" state="frozen"/>
      <selection pane="bottomLeft" activeCell="A17" sqref="A17"/>
    </sheetView>
  </sheetViews>
  <sheetFormatPr defaultRowHeight="15" x14ac:dyDescent="0.25"/>
  <cols>
    <col min="1" max="1" width="23.7109375" customWidth="1"/>
    <col min="2" max="2" width="7" customWidth="1"/>
    <col min="3" max="3" width="12.85546875" customWidth="1"/>
    <col min="4" max="4" width="16.42578125" customWidth="1"/>
    <col min="5" max="5" width="11.42578125" customWidth="1"/>
    <col min="6" max="6" width="19.140625" customWidth="1"/>
    <col min="7" max="7" width="12" customWidth="1"/>
    <col min="8" max="8" width="12.5703125" customWidth="1"/>
    <col min="9" max="9" width="15.5703125" customWidth="1"/>
    <col min="10" max="10" width="13" customWidth="1"/>
    <col min="11" max="11" width="17.42578125" customWidth="1"/>
    <col min="12" max="12" width="22.140625" customWidth="1"/>
    <col min="13" max="13" width="16.28515625" customWidth="1"/>
    <col min="14" max="14" width="12.140625" customWidth="1"/>
  </cols>
  <sheetData>
    <row r="1" spans="1:15" x14ac:dyDescent="0.25">
      <c r="A1" t="s">
        <v>391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393</v>
      </c>
      <c r="O1" t="s">
        <v>397</v>
      </c>
    </row>
    <row r="2" spans="1:15" x14ac:dyDescent="0.25">
      <c r="A2" t="s">
        <v>392</v>
      </c>
      <c r="B2">
        <v>0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</row>
    <row r="3" spans="1:15" x14ac:dyDescent="0.25">
      <c r="A3">
        <v>1380.1</v>
      </c>
      <c r="B3" s="1">
        <v>0.03</v>
      </c>
      <c r="C3" s="1">
        <v>114872.2</v>
      </c>
      <c r="D3" s="1">
        <v>147916.79999999999</v>
      </c>
      <c r="E3" s="1">
        <v>84.764974280000004</v>
      </c>
      <c r="F3" s="1">
        <v>84885.7</v>
      </c>
      <c r="G3" s="2">
        <v>7996</v>
      </c>
      <c r="H3" s="2">
        <v>262789</v>
      </c>
      <c r="I3" s="1">
        <v>643718.31279999996</v>
      </c>
      <c r="J3" s="1">
        <v>27.72428571</v>
      </c>
      <c r="K3" s="1">
        <v>70.771302520000006</v>
      </c>
      <c r="L3" s="1">
        <v>50.047640000000001</v>
      </c>
      <c r="M3" s="1">
        <v>43.086933180000003</v>
      </c>
      <c r="N3" s="1">
        <v>9.6</v>
      </c>
      <c r="O3" s="3">
        <f>IF(MOD(ROW(), 3)=0,1,0)</f>
        <v>1</v>
      </c>
    </row>
    <row r="4" spans="1:15" x14ac:dyDescent="0.25">
      <c r="B4" s="1">
        <v>0.04</v>
      </c>
      <c r="C4" s="1">
        <v>117229.6</v>
      </c>
      <c r="D4" s="1">
        <v>151260.5</v>
      </c>
      <c r="E4" s="1">
        <v>73.929399900000007</v>
      </c>
      <c r="F4" s="1">
        <v>76969.5</v>
      </c>
      <c r="G4" s="1">
        <v>7994.1187499999996</v>
      </c>
      <c r="H4" s="1">
        <v>268490.09999999998</v>
      </c>
      <c r="I4" s="1">
        <v>788781.77040000004</v>
      </c>
      <c r="J4" s="1">
        <v>24.538181819999998</v>
      </c>
      <c r="K4" s="1">
        <v>64.647998060000006</v>
      </c>
      <c r="L4" s="1">
        <v>48.049199999999999</v>
      </c>
      <c r="M4" s="1">
        <v>41.076991489999997</v>
      </c>
      <c r="N4" s="1">
        <v>9.6</v>
      </c>
      <c r="O4" s="3">
        <f t="shared" ref="O4:O67" si="0">IF(MOD(ROW(), 3)=0,1,0)</f>
        <v>0</v>
      </c>
    </row>
    <row r="5" spans="1:15" x14ac:dyDescent="0.25">
      <c r="B5" s="1">
        <v>0.01</v>
      </c>
      <c r="C5" s="1">
        <v>118718.2</v>
      </c>
      <c r="D5" s="1">
        <v>154591.5</v>
      </c>
      <c r="E5" s="1">
        <v>100.0171058</v>
      </c>
      <c r="F5" s="2">
        <v>81514</v>
      </c>
      <c r="G5" s="1">
        <v>7994.1</v>
      </c>
      <c r="H5" s="1">
        <v>273309.7</v>
      </c>
      <c r="I5" s="1">
        <v>843190.09</v>
      </c>
      <c r="J5" s="1">
        <v>25.69782609</v>
      </c>
      <c r="K5" s="1">
        <v>65.747882520000005</v>
      </c>
      <c r="L5" s="1">
        <v>46.793849999999999</v>
      </c>
      <c r="M5" s="1">
        <v>39.745043680000002</v>
      </c>
      <c r="N5" s="1">
        <v>9.8000000000000007</v>
      </c>
      <c r="O5" s="3">
        <f t="shared" si="0"/>
        <v>0</v>
      </c>
    </row>
    <row r="6" spans="1:15" x14ac:dyDescent="0.25">
      <c r="B6" s="1">
        <v>0.04</v>
      </c>
      <c r="C6" s="1">
        <v>123544.5</v>
      </c>
      <c r="D6" s="1">
        <v>156907.20000000001</v>
      </c>
      <c r="E6" s="1">
        <v>85.452087289999994</v>
      </c>
      <c r="F6" s="1">
        <v>81835.899999999994</v>
      </c>
      <c r="G6" s="1">
        <v>8014.2</v>
      </c>
      <c r="H6" s="1">
        <v>280451.7</v>
      </c>
      <c r="I6" s="1">
        <v>734373.45070000004</v>
      </c>
      <c r="J6" s="1">
        <v>25.544</v>
      </c>
      <c r="K6" s="1">
        <v>62.873257340000002</v>
      </c>
      <c r="L6" s="1">
        <v>45.332689999999999</v>
      </c>
      <c r="M6" s="1">
        <v>38.523537529999999</v>
      </c>
      <c r="N6" s="1">
        <v>9.8000000000000007</v>
      </c>
      <c r="O6" s="3">
        <f t="shared" si="0"/>
        <v>1</v>
      </c>
    </row>
    <row r="7" spans="1:15" x14ac:dyDescent="0.25">
      <c r="B7" s="1">
        <v>0.08</v>
      </c>
      <c r="C7" s="1">
        <v>122435.3</v>
      </c>
      <c r="D7" s="1">
        <v>161227.5</v>
      </c>
      <c r="E7" s="1">
        <v>179.7155186</v>
      </c>
      <c r="F7" s="1">
        <v>82171.3</v>
      </c>
      <c r="G7" s="1">
        <v>8036.3</v>
      </c>
      <c r="H7" s="1">
        <v>283662.8</v>
      </c>
      <c r="I7" s="1">
        <v>696508.94389999995</v>
      </c>
      <c r="J7" s="1">
        <v>20.47826087</v>
      </c>
      <c r="K7" s="1">
        <v>55.517126300000001</v>
      </c>
      <c r="L7" s="1">
        <v>43.572150000000001</v>
      </c>
      <c r="M7" s="1">
        <v>37.28939871</v>
      </c>
      <c r="N7" s="1">
        <v>9.9</v>
      </c>
      <c r="O7" s="3">
        <f t="shared" si="0"/>
        <v>0</v>
      </c>
    </row>
    <row r="8" spans="1:15" x14ac:dyDescent="0.25">
      <c r="B8" s="1">
        <v>0.04</v>
      </c>
      <c r="C8" s="1">
        <v>123363.2</v>
      </c>
      <c r="D8" s="1">
        <v>164304.4</v>
      </c>
      <c r="E8" s="1">
        <v>170.4930659</v>
      </c>
      <c r="F8" s="1">
        <v>81030.899999999994</v>
      </c>
      <c r="G8" s="1">
        <v>8017.4</v>
      </c>
      <c r="H8" s="1">
        <v>287667.59999999998</v>
      </c>
      <c r="I8" s="1">
        <v>668215.64839999995</v>
      </c>
      <c r="J8" s="1">
        <v>18.942272729999999</v>
      </c>
      <c r="K8" s="1">
        <v>50.123735379999999</v>
      </c>
      <c r="L8" s="1">
        <v>44.632489999999997</v>
      </c>
      <c r="M8" s="1">
        <v>38.560568330000002</v>
      </c>
      <c r="N8" s="1">
        <v>9.9</v>
      </c>
      <c r="O8" s="3">
        <f t="shared" si="0"/>
        <v>0</v>
      </c>
    </row>
    <row r="9" spans="1:15" x14ac:dyDescent="0.25">
      <c r="B9" s="1">
        <v>0.04</v>
      </c>
      <c r="C9" s="1">
        <v>127840.8</v>
      </c>
      <c r="D9" s="1">
        <v>169369.3</v>
      </c>
      <c r="E9" s="1">
        <v>126.28015310000001</v>
      </c>
      <c r="F9" s="1">
        <v>83462.8</v>
      </c>
      <c r="G9" s="1">
        <v>7999.4</v>
      </c>
      <c r="H9" s="1">
        <v>297210.09999999998</v>
      </c>
      <c r="I9" s="1">
        <v>724802.23950000003</v>
      </c>
      <c r="J9" s="1">
        <v>18.604736840000001</v>
      </c>
      <c r="K9" s="1">
        <v>49.467830560000003</v>
      </c>
      <c r="L9" s="1">
        <v>45.02552</v>
      </c>
      <c r="M9" s="1">
        <v>39.096092040000002</v>
      </c>
      <c r="N9" s="1">
        <v>10.1</v>
      </c>
      <c r="O9" s="3">
        <f t="shared" si="0"/>
        <v>1</v>
      </c>
    </row>
    <row r="10" spans="1:15" x14ac:dyDescent="0.25">
      <c r="B10" s="1">
        <v>0.05</v>
      </c>
      <c r="C10" s="1">
        <v>130586.8</v>
      </c>
      <c r="D10" s="1">
        <v>172129.7</v>
      </c>
      <c r="E10" s="1">
        <v>107.96470600000001</v>
      </c>
      <c r="F10" s="2">
        <v>84501</v>
      </c>
      <c r="G10" s="1">
        <v>8013.5981819999997</v>
      </c>
      <c r="H10" s="1">
        <v>302716.5</v>
      </c>
      <c r="I10" s="1">
        <v>637753.34450000001</v>
      </c>
      <c r="J10" s="1">
        <v>19.484999999999999</v>
      </c>
      <c r="K10" s="1">
        <v>49.446171730000003</v>
      </c>
      <c r="L10" s="1">
        <v>46.056350000000002</v>
      </c>
      <c r="M10" s="1">
        <v>40.402698039999997</v>
      </c>
      <c r="N10" s="1">
        <v>10.199999999999999</v>
      </c>
      <c r="O10" s="3">
        <f t="shared" si="0"/>
        <v>0</v>
      </c>
    </row>
    <row r="11" spans="1:15" x14ac:dyDescent="0.25">
      <c r="B11" s="1">
        <v>0.08</v>
      </c>
      <c r="C11" s="1">
        <v>132732.1</v>
      </c>
      <c r="D11" s="2">
        <v>173521</v>
      </c>
      <c r="E11" s="1">
        <v>107.12692269999999</v>
      </c>
      <c r="F11" s="1">
        <v>85468.7</v>
      </c>
      <c r="G11" s="1">
        <v>8013.6</v>
      </c>
      <c r="H11" s="1">
        <v>306253.09999999998</v>
      </c>
      <c r="I11" s="1">
        <v>619290.98849999998</v>
      </c>
      <c r="J11" s="1">
        <v>20.291499999999999</v>
      </c>
      <c r="K11" s="1">
        <v>51.143648239999997</v>
      </c>
      <c r="L11" s="1">
        <v>46.741120000000002</v>
      </c>
      <c r="M11" s="1">
        <v>40.603342130000001</v>
      </c>
      <c r="N11" s="1">
        <v>10.3</v>
      </c>
      <c r="O11" s="3">
        <f t="shared" si="0"/>
        <v>0</v>
      </c>
    </row>
    <row r="12" spans="1:15" x14ac:dyDescent="0.25">
      <c r="B12" s="1">
        <v>0.02</v>
      </c>
      <c r="C12" s="1">
        <v>142956.70000000001</v>
      </c>
      <c r="D12" s="1">
        <v>178000.5</v>
      </c>
      <c r="E12" s="1">
        <v>89.985076090000007</v>
      </c>
      <c r="F12" s="1">
        <v>94147.199999999997</v>
      </c>
      <c r="G12" s="1">
        <v>7995.7</v>
      </c>
      <c r="H12" s="1">
        <v>320957.2</v>
      </c>
      <c r="I12" s="1">
        <v>656215.70039999997</v>
      </c>
      <c r="J12" s="1">
        <v>23.6905</v>
      </c>
      <c r="K12" s="1">
        <v>59.392713819999997</v>
      </c>
      <c r="L12" s="1">
        <v>47.342100000000002</v>
      </c>
      <c r="M12" s="1">
        <v>41.968438999999996</v>
      </c>
      <c r="N12" s="1">
        <v>10.5</v>
      </c>
      <c r="O12" s="3">
        <f t="shared" si="0"/>
        <v>1</v>
      </c>
    </row>
    <row r="13" spans="1:15" x14ac:dyDescent="0.25">
      <c r="B13" s="1">
        <v>0.04</v>
      </c>
      <c r="C13" s="1">
        <v>135153.60000000001</v>
      </c>
      <c r="D13" s="1">
        <v>187556.2</v>
      </c>
      <c r="E13" s="1">
        <v>78.667360169999995</v>
      </c>
      <c r="F13" s="1">
        <v>95130.6</v>
      </c>
      <c r="G13" s="1">
        <v>7989.9</v>
      </c>
      <c r="H13" s="1">
        <v>322709.8</v>
      </c>
      <c r="I13" s="1">
        <v>679581.11360000004</v>
      </c>
      <c r="J13" s="1">
        <v>25.654090910000001</v>
      </c>
      <c r="K13" s="1">
        <v>63.221657329999999</v>
      </c>
      <c r="L13" s="1">
        <v>47.639710000000001</v>
      </c>
      <c r="M13" s="1">
        <v>41.988457910000001</v>
      </c>
      <c r="N13" s="1">
        <v>10.7</v>
      </c>
      <c r="O13" s="3">
        <f t="shared" si="0"/>
        <v>0</v>
      </c>
    </row>
    <row r="14" spans="1:15" x14ac:dyDescent="0.25">
      <c r="B14" s="1">
        <v>0.02</v>
      </c>
      <c r="C14" s="1">
        <v>139105.9</v>
      </c>
      <c r="D14" s="1">
        <v>193202.5</v>
      </c>
      <c r="E14" s="1">
        <v>83.631078830000007</v>
      </c>
      <c r="F14" s="1">
        <v>96707.3</v>
      </c>
      <c r="G14" s="1">
        <v>7991.2</v>
      </c>
      <c r="H14" s="1">
        <v>332308.40000000002</v>
      </c>
      <c r="I14" s="1">
        <v>694124.67980000004</v>
      </c>
      <c r="J14" s="1">
        <v>25.387272729999999</v>
      </c>
      <c r="K14" s="1">
        <v>63.945095999999999</v>
      </c>
      <c r="L14" s="1">
        <v>47.427999999999997</v>
      </c>
      <c r="M14" s="1">
        <v>41.470369990000002</v>
      </c>
      <c r="N14" s="1">
        <v>10.8</v>
      </c>
      <c r="O14" s="3">
        <f t="shared" si="0"/>
        <v>0</v>
      </c>
    </row>
    <row r="15" spans="1:15" x14ac:dyDescent="0.25">
      <c r="B15" s="1">
        <v>0.03</v>
      </c>
      <c r="C15" s="1">
        <v>140941.4</v>
      </c>
      <c r="D15" s="1">
        <v>198384.5</v>
      </c>
      <c r="E15" s="1">
        <v>79.201471799999993</v>
      </c>
      <c r="F15" s="1">
        <v>97093.1</v>
      </c>
      <c r="G15" s="1">
        <v>8001.7</v>
      </c>
      <c r="H15" s="1">
        <v>339325.9</v>
      </c>
      <c r="I15" s="1">
        <v>665037.54749999999</v>
      </c>
      <c r="J15" s="1">
        <v>24.127894739999999</v>
      </c>
      <c r="K15" s="1">
        <v>61.063301510000002</v>
      </c>
      <c r="L15" s="1">
        <v>48.940869999999997</v>
      </c>
      <c r="M15" s="1">
        <v>42.379223670000002</v>
      </c>
      <c r="N15" s="1">
        <v>10.9</v>
      </c>
      <c r="O15" s="3">
        <f t="shared" si="0"/>
        <v>1</v>
      </c>
    </row>
    <row r="16" spans="1:15" x14ac:dyDescent="0.25">
      <c r="B16" s="1">
        <v>0.03</v>
      </c>
      <c r="C16" s="1">
        <v>145841.70000000001</v>
      </c>
      <c r="D16" s="1">
        <v>204212.2</v>
      </c>
      <c r="E16" s="1">
        <v>94.531104490000004</v>
      </c>
      <c r="F16" s="1">
        <v>103934.7</v>
      </c>
      <c r="G16" s="1">
        <v>7999.75</v>
      </c>
      <c r="H16" s="1">
        <v>350053.9</v>
      </c>
      <c r="I16" s="1">
        <v>826661.86820000003</v>
      </c>
      <c r="J16" s="1">
        <v>25.76782609</v>
      </c>
      <c r="K16" s="1">
        <v>63.166597850000002</v>
      </c>
      <c r="L16" s="1">
        <v>49.511899999999997</v>
      </c>
      <c r="M16" s="1">
        <v>41.88445771</v>
      </c>
      <c r="N16" s="2">
        <v>11</v>
      </c>
      <c r="O16" s="3">
        <f t="shared" si="0"/>
        <v>0</v>
      </c>
    </row>
    <row r="17" spans="2:15" x14ac:dyDescent="0.25">
      <c r="B17" s="1">
        <v>0.05</v>
      </c>
      <c r="C17" s="1">
        <v>149738.29999999999</v>
      </c>
      <c r="D17" s="1">
        <v>208083.8</v>
      </c>
      <c r="E17" s="1">
        <v>100.58455240000001</v>
      </c>
      <c r="F17" s="1">
        <v>105789.5</v>
      </c>
      <c r="G17" s="1">
        <v>7999.9</v>
      </c>
      <c r="H17" s="1">
        <v>357822.1</v>
      </c>
      <c r="I17" s="2">
        <v>882449.99840000004</v>
      </c>
      <c r="J17" s="1">
        <v>26.632857139999999</v>
      </c>
      <c r="K17" s="1">
        <v>64.126887409999995</v>
      </c>
      <c r="L17" s="1">
        <v>48.559660000000001</v>
      </c>
      <c r="M17" s="1">
        <v>40.128030500000001</v>
      </c>
      <c r="N17" s="1">
        <v>11.1</v>
      </c>
      <c r="O17" s="3">
        <f t="shared" si="0"/>
        <v>0</v>
      </c>
    </row>
    <row r="18" spans="2:15" x14ac:dyDescent="0.25">
      <c r="B18" s="1">
        <v>0.09</v>
      </c>
      <c r="C18" s="1">
        <v>152990.1</v>
      </c>
      <c r="D18" s="1">
        <v>211563.8</v>
      </c>
      <c r="E18" s="1">
        <v>107.5656127</v>
      </c>
      <c r="F18" s="2">
        <v>110627</v>
      </c>
      <c r="G18" s="1">
        <v>8015.4</v>
      </c>
      <c r="H18" s="1">
        <v>364553.9</v>
      </c>
      <c r="I18" s="1">
        <v>770873.73800000001</v>
      </c>
      <c r="J18" s="1">
        <v>28.342380949999999</v>
      </c>
      <c r="K18" s="1">
        <v>68.520618940000006</v>
      </c>
      <c r="L18" s="1">
        <v>49.477690000000003</v>
      </c>
      <c r="M18" s="1">
        <v>40.108176020000002</v>
      </c>
      <c r="N18" s="1">
        <v>11.1</v>
      </c>
      <c r="O18" s="3">
        <f t="shared" si="0"/>
        <v>1</v>
      </c>
    </row>
    <row r="19" spans="2:15" x14ac:dyDescent="0.25">
      <c r="B19" s="1">
        <v>0.06</v>
      </c>
      <c r="C19" s="1">
        <v>154624.4</v>
      </c>
      <c r="D19" s="1">
        <v>215340.5</v>
      </c>
      <c r="E19" s="1">
        <v>123.0204391</v>
      </c>
      <c r="F19" s="1">
        <v>108495.2</v>
      </c>
      <c r="G19" s="1">
        <v>8013.3</v>
      </c>
      <c r="H19" s="1">
        <v>369964.9</v>
      </c>
      <c r="I19" s="1">
        <v>739615.62829999998</v>
      </c>
      <c r="J19" s="1">
        <v>27.548695649999999</v>
      </c>
      <c r="K19" s="1">
        <v>69.422977869999997</v>
      </c>
      <c r="L19" s="1">
        <v>49.604309999999998</v>
      </c>
      <c r="M19" s="1">
        <v>40.439486270000003</v>
      </c>
      <c r="N19" s="1">
        <v>11.2</v>
      </c>
      <c r="O19" s="3">
        <f t="shared" si="0"/>
        <v>0</v>
      </c>
    </row>
    <row r="20" spans="2:15" x14ac:dyDescent="0.25">
      <c r="B20" s="1">
        <v>0.03</v>
      </c>
      <c r="C20" s="1">
        <v>157820.79999999999</v>
      </c>
      <c r="D20" s="1">
        <v>215181.8</v>
      </c>
      <c r="E20" s="1">
        <v>117.36583039999999</v>
      </c>
      <c r="F20" s="1">
        <v>106558.2</v>
      </c>
      <c r="G20" s="1">
        <v>8021.2</v>
      </c>
      <c r="H20" s="1">
        <v>373002.6</v>
      </c>
      <c r="I20" s="1">
        <v>712686.94609999994</v>
      </c>
      <c r="J20" s="1">
        <v>24.184761900000002</v>
      </c>
      <c r="K20" s="1">
        <v>64.689744630000007</v>
      </c>
      <c r="L20" s="1">
        <v>50.98724</v>
      </c>
      <c r="M20" s="1">
        <v>42.267609229999998</v>
      </c>
      <c r="N20" s="1">
        <v>11.3</v>
      </c>
      <c r="O20" s="3">
        <f t="shared" si="0"/>
        <v>0</v>
      </c>
    </row>
    <row r="21" spans="2:15" x14ac:dyDescent="0.25">
      <c r="B21" s="1">
        <v>0.02</v>
      </c>
      <c r="C21" s="1">
        <v>161543.6</v>
      </c>
      <c r="D21" s="1">
        <v>220557.9</v>
      </c>
      <c r="E21" s="1">
        <v>122.4838919</v>
      </c>
      <c r="F21" s="2">
        <v>106086</v>
      </c>
      <c r="G21" s="1">
        <v>8025.5</v>
      </c>
      <c r="H21" s="1">
        <v>382101.5</v>
      </c>
      <c r="I21" s="1">
        <v>766544.31059999997</v>
      </c>
      <c r="J21" s="1">
        <v>28.520952380000001</v>
      </c>
      <c r="K21" s="1">
        <v>72.092202279999995</v>
      </c>
      <c r="L21" s="1">
        <v>51.328589999999998</v>
      </c>
      <c r="M21" s="1">
        <v>42.317468679999998</v>
      </c>
      <c r="N21" s="1">
        <v>11.4</v>
      </c>
      <c r="O21" s="3">
        <f t="shared" si="0"/>
        <v>1</v>
      </c>
    </row>
    <row r="22" spans="2:15" x14ac:dyDescent="0.25">
      <c r="B22" s="1">
        <v>7.0000000000000007E-2</v>
      </c>
      <c r="C22" s="1">
        <v>165375.20000000001</v>
      </c>
      <c r="D22" s="2">
        <v>224617</v>
      </c>
      <c r="E22" s="1">
        <v>118.91281979999999</v>
      </c>
      <c r="F22" s="1">
        <v>108235.3</v>
      </c>
      <c r="G22" s="1">
        <v>8039.4</v>
      </c>
      <c r="H22" s="1">
        <v>389992.2</v>
      </c>
      <c r="I22" s="1">
        <v>747854.36329999997</v>
      </c>
      <c r="J22" s="1">
        <v>31.24666667</v>
      </c>
      <c r="K22" s="1">
        <v>79.454165849999995</v>
      </c>
      <c r="L22" s="1">
        <v>53.20187</v>
      </c>
      <c r="M22" s="1">
        <v>44.545786589999999</v>
      </c>
      <c r="N22" s="1">
        <v>11.5</v>
      </c>
      <c r="O22" s="3">
        <f t="shared" si="0"/>
        <v>0</v>
      </c>
    </row>
    <row r="23" spans="2:15" x14ac:dyDescent="0.25">
      <c r="B23" s="1">
        <v>0.06</v>
      </c>
      <c r="C23" s="1">
        <v>168025.5</v>
      </c>
      <c r="D23" s="2">
        <v>228746</v>
      </c>
      <c r="E23" s="1">
        <v>127.2376349</v>
      </c>
      <c r="F23" s="1">
        <v>105675.7</v>
      </c>
      <c r="G23" s="2">
        <v>8031</v>
      </c>
      <c r="H23" s="1">
        <v>396771.5</v>
      </c>
      <c r="I23" s="1">
        <v>750620.95209999999</v>
      </c>
      <c r="J23" s="1">
        <v>32.648499999999999</v>
      </c>
      <c r="K23" s="1">
        <v>90.889264249999997</v>
      </c>
      <c r="L23" s="1">
        <v>54.256970000000003</v>
      </c>
      <c r="M23" s="1">
        <v>45.921225010000001</v>
      </c>
      <c r="N23" s="1">
        <v>11.6</v>
      </c>
      <c r="O23" s="3">
        <f t="shared" si="0"/>
        <v>0</v>
      </c>
    </row>
    <row r="24" spans="2:15" x14ac:dyDescent="0.25">
      <c r="B24" s="1">
        <v>0.04</v>
      </c>
      <c r="C24" s="1">
        <v>182652.7</v>
      </c>
      <c r="D24" s="1">
        <v>234871.3</v>
      </c>
      <c r="E24" s="1">
        <v>134.99492420000001</v>
      </c>
      <c r="F24" s="1">
        <v>117164.5</v>
      </c>
      <c r="G24" s="1">
        <v>8107.5</v>
      </c>
      <c r="H24" s="2">
        <v>417524</v>
      </c>
      <c r="I24" s="1">
        <v>745087.7746</v>
      </c>
      <c r="J24" s="1">
        <v>30.339047619999999</v>
      </c>
      <c r="K24" s="1">
        <v>80.592194800000001</v>
      </c>
      <c r="L24" s="1">
        <v>53.638849999999998</v>
      </c>
      <c r="M24" s="1">
        <v>45.151396579999997</v>
      </c>
      <c r="N24" s="1">
        <v>11.7</v>
      </c>
      <c r="O24" s="3">
        <f t="shared" si="0"/>
        <v>1</v>
      </c>
    </row>
    <row r="25" spans="2:15" x14ac:dyDescent="0.25">
      <c r="B25" s="1">
        <v>0.11</v>
      </c>
      <c r="C25" s="1">
        <v>168369.4</v>
      </c>
      <c r="D25" s="1">
        <v>244286.6</v>
      </c>
      <c r="E25" s="1">
        <v>167.5855583</v>
      </c>
      <c r="F25" s="1">
        <v>114860.8</v>
      </c>
      <c r="G25" s="1">
        <v>8184.5</v>
      </c>
      <c r="H25" s="2">
        <v>412656</v>
      </c>
      <c r="I25" s="1">
        <v>759490.53760000004</v>
      </c>
      <c r="J25" s="1">
        <v>25.015999999999998</v>
      </c>
      <c r="K25" s="1">
        <v>70.847197300000005</v>
      </c>
      <c r="L25" s="1">
        <v>53.010219999999997</v>
      </c>
      <c r="M25" s="1">
        <v>43.642008259999997</v>
      </c>
      <c r="N25" s="2">
        <v>12</v>
      </c>
      <c r="O25" s="3">
        <f t="shared" si="0"/>
        <v>0</v>
      </c>
    </row>
    <row r="26" spans="2:15" x14ac:dyDescent="0.25">
      <c r="B26" s="1">
        <v>0.06</v>
      </c>
      <c r="C26" s="1">
        <v>169310.7</v>
      </c>
      <c r="D26" s="1">
        <v>247681.6</v>
      </c>
      <c r="E26" s="1">
        <v>134.6822511</v>
      </c>
      <c r="F26" s="1">
        <v>111994.7</v>
      </c>
      <c r="G26" s="1">
        <v>8182.3</v>
      </c>
      <c r="H26" s="1">
        <v>416992.3</v>
      </c>
      <c r="I26" s="1">
        <v>763409.35789999994</v>
      </c>
      <c r="J26" s="1">
        <v>25.8095</v>
      </c>
      <c r="K26" s="1">
        <v>72.878676060000004</v>
      </c>
      <c r="L26" s="1">
        <v>53.623739999999998</v>
      </c>
      <c r="M26" s="1">
        <v>45.382969850000002</v>
      </c>
      <c r="N26" s="1">
        <v>12.1</v>
      </c>
      <c r="O26" s="3">
        <f t="shared" si="0"/>
        <v>0</v>
      </c>
    </row>
    <row r="27" spans="2:15" x14ac:dyDescent="0.25">
      <c r="B27" s="1">
        <v>0.04</v>
      </c>
      <c r="C27" s="2">
        <v>173041</v>
      </c>
      <c r="D27" s="1">
        <v>254046.7</v>
      </c>
      <c r="E27" s="1">
        <v>105.5186259</v>
      </c>
      <c r="F27" s="1">
        <v>110733.5</v>
      </c>
      <c r="G27" s="1">
        <v>8189.8</v>
      </c>
      <c r="H27" s="1">
        <v>427087.7</v>
      </c>
      <c r="I27" s="1">
        <v>755571.71730000002</v>
      </c>
      <c r="J27" s="1">
        <v>27.545714289999999</v>
      </c>
      <c r="K27" s="1">
        <v>76.204120200000006</v>
      </c>
      <c r="L27" s="1">
        <v>54.678280000000001</v>
      </c>
      <c r="M27" s="1">
        <v>46.380451129999997</v>
      </c>
      <c r="N27" s="1">
        <v>12.2</v>
      </c>
      <c r="O27" s="3">
        <f t="shared" si="0"/>
        <v>1</v>
      </c>
    </row>
    <row r="28" spans="2:15" x14ac:dyDescent="0.25">
      <c r="B28" s="1">
        <v>0.04</v>
      </c>
      <c r="C28" s="1">
        <v>176494.2</v>
      </c>
      <c r="D28" s="1">
        <v>262147.40000000002</v>
      </c>
      <c r="E28" s="1">
        <v>89.817427640000005</v>
      </c>
      <c r="F28" s="1">
        <v>118073.4</v>
      </c>
      <c r="G28" s="1">
        <v>8308.8312499999993</v>
      </c>
      <c r="H28" s="1">
        <v>438641.6</v>
      </c>
      <c r="I28" s="1">
        <v>894143.31869999995</v>
      </c>
      <c r="J28" s="1">
        <v>28.398260870000001</v>
      </c>
      <c r="K28" s="1">
        <v>75.261383899999998</v>
      </c>
      <c r="L28" s="1">
        <v>55.081800000000001</v>
      </c>
      <c r="M28" s="1">
        <v>47.005522880000001</v>
      </c>
      <c r="N28" s="1">
        <v>12.6</v>
      </c>
      <c r="O28" s="3">
        <f t="shared" si="0"/>
        <v>0</v>
      </c>
    </row>
    <row r="29" spans="2:15" x14ac:dyDescent="0.25">
      <c r="B29" s="1">
        <v>0.05</v>
      </c>
      <c r="C29" s="1">
        <v>182564.7</v>
      </c>
      <c r="D29" s="1">
        <v>268089.90000000002</v>
      </c>
      <c r="E29" s="1">
        <v>79.826669080000002</v>
      </c>
      <c r="F29" s="1">
        <v>116032.7</v>
      </c>
      <c r="G29" s="2">
        <v>8314</v>
      </c>
      <c r="H29" s="1">
        <v>450654.6</v>
      </c>
      <c r="I29" s="1">
        <v>944137.81339999998</v>
      </c>
      <c r="J29" s="1">
        <v>29.825714290000001</v>
      </c>
      <c r="K29" s="1">
        <v>77.177781780000004</v>
      </c>
      <c r="L29" s="1">
        <v>56.050989999999999</v>
      </c>
      <c r="M29" s="1">
        <v>48.042890919999998</v>
      </c>
      <c r="N29" s="1">
        <v>12.6</v>
      </c>
      <c r="O29" s="3">
        <f t="shared" si="0"/>
        <v>0</v>
      </c>
    </row>
    <row r="30" spans="2:15" x14ac:dyDescent="0.25">
      <c r="B30" s="1">
        <v>0.03</v>
      </c>
      <c r="C30" s="1">
        <v>191088.7</v>
      </c>
      <c r="D30" s="1">
        <v>272740.3</v>
      </c>
      <c r="E30" s="1">
        <v>69.01384333</v>
      </c>
      <c r="F30" s="1">
        <v>115407.6</v>
      </c>
      <c r="G30" s="1">
        <v>8438.6</v>
      </c>
      <c r="H30" s="2">
        <v>463829</v>
      </c>
      <c r="I30" s="1">
        <v>844148.82389999996</v>
      </c>
      <c r="J30" s="1">
        <v>27.098181820000001</v>
      </c>
      <c r="K30" s="1">
        <v>71.984238020000006</v>
      </c>
      <c r="L30" s="1">
        <v>57.034930000000003</v>
      </c>
      <c r="M30" s="1">
        <v>48.749950089999999</v>
      </c>
      <c r="N30" s="1">
        <v>12.6</v>
      </c>
      <c r="O30" s="3">
        <f t="shared" si="0"/>
        <v>1</v>
      </c>
    </row>
    <row r="31" spans="2:15" x14ac:dyDescent="0.25">
      <c r="B31" s="1">
        <v>0.03</v>
      </c>
      <c r="C31" s="1">
        <v>187970.3</v>
      </c>
      <c r="D31" s="1">
        <v>279978.90000000002</v>
      </c>
      <c r="E31" s="1">
        <v>81.507753300000005</v>
      </c>
      <c r="F31" s="1">
        <v>117818.1</v>
      </c>
      <c r="G31" s="1">
        <v>8395.7000000000007</v>
      </c>
      <c r="H31" s="1">
        <v>467949.2</v>
      </c>
      <c r="I31" s="1">
        <v>810794.70970000001</v>
      </c>
      <c r="J31" s="1">
        <v>29.590434779999999</v>
      </c>
      <c r="K31" s="1">
        <v>75.717674770000002</v>
      </c>
      <c r="L31" s="1">
        <v>60.503210000000003</v>
      </c>
      <c r="M31" s="1">
        <v>51.909958109999998</v>
      </c>
      <c r="N31" s="1">
        <v>12.9</v>
      </c>
      <c r="O31" s="3">
        <f t="shared" si="0"/>
        <v>0</v>
      </c>
    </row>
    <row r="32" spans="2:15" x14ac:dyDescent="0.25">
      <c r="B32" s="1">
        <v>0.01</v>
      </c>
      <c r="C32" s="1">
        <v>190431.5</v>
      </c>
      <c r="D32" s="1">
        <v>287894.90000000002</v>
      </c>
      <c r="E32" s="1">
        <v>76.192444339999994</v>
      </c>
      <c r="F32" s="1">
        <v>120620.2</v>
      </c>
      <c r="G32" s="1">
        <v>8373.7999999999993</v>
      </c>
      <c r="H32" s="1">
        <v>478326.4</v>
      </c>
      <c r="I32" s="1">
        <v>784775.60889999999</v>
      </c>
      <c r="J32" s="1">
        <v>28.771999999999998</v>
      </c>
      <c r="K32" s="1">
        <v>75.940249910000006</v>
      </c>
      <c r="L32" s="1">
        <v>62.49812</v>
      </c>
      <c r="M32" s="1">
        <v>54.645295840000003</v>
      </c>
      <c r="N32" s="2">
        <v>13</v>
      </c>
      <c r="O32" s="3">
        <f t="shared" si="0"/>
        <v>0</v>
      </c>
    </row>
    <row r="33" spans="2:15" x14ac:dyDescent="0.25">
      <c r="B33" s="1">
        <v>0.03</v>
      </c>
      <c r="C33" s="1">
        <v>193214.7</v>
      </c>
      <c r="D33" s="1">
        <v>293133.09999999998</v>
      </c>
      <c r="E33" s="1">
        <v>72.877613060000002</v>
      </c>
      <c r="F33" s="1">
        <v>120753.9</v>
      </c>
      <c r="G33" s="1">
        <v>8376.6</v>
      </c>
      <c r="H33" s="1">
        <v>486347.8</v>
      </c>
      <c r="I33" s="1">
        <v>836813.81059999997</v>
      </c>
      <c r="J33" s="1">
        <v>29.926666669999999</v>
      </c>
      <c r="K33" s="1">
        <v>82.273734680000004</v>
      </c>
      <c r="L33" s="1">
        <v>65.277940000000001</v>
      </c>
      <c r="M33" s="1">
        <v>59.217721879999999</v>
      </c>
      <c r="N33" s="1">
        <v>13.1</v>
      </c>
      <c r="O33" s="3">
        <f t="shared" si="0"/>
        <v>1</v>
      </c>
    </row>
    <row r="34" spans="2:15" x14ac:dyDescent="0.25">
      <c r="B34" s="1">
        <v>0.05</v>
      </c>
      <c r="C34" s="1">
        <v>195375.6</v>
      </c>
      <c r="D34" s="1">
        <v>300438.40000000002</v>
      </c>
      <c r="E34" s="1">
        <v>70.919208130000001</v>
      </c>
      <c r="F34" s="1">
        <v>120831.2</v>
      </c>
      <c r="G34" s="1">
        <v>8349.1</v>
      </c>
      <c r="H34" s="2">
        <v>495814</v>
      </c>
      <c r="I34" s="1">
        <v>781253.45120000001</v>
      </c>
      <c r="J34" s="1">
        <v>31.175238100000001</v>
      </c>
      <c r="K34" s="1">
        <v>85.615384019999993</v>
      </c>
      <c r="L34" s="1">
        <v>69.581980000000001</v>
      </c>
      <c r="M34" s="1">
        <v>64.337302949999994</v>
      </c>
      <c r="N34" s="1">
        <v>13.3</v>
      </c>
      <c r="O34" s="3">
        <f t="shared" si="0"/>
        <v>0</v>
      </c>
    </row>
    <row r="35" spans="2:15" x14ac:dyDescent="0.25">
      <c r="B35" s="1">
        <v>0.02</v>
      </c>
      <c r="C35" s="1">
        <v>201664.1</v>
      </c>
      <c r="D35" s="1">
        <v>307740.40000000002</v>
      </c>
      <c r="E35" s="1">
        <v>72.407390300000003</v>
      </c>
      <c r="F35" s="1">
        <v>123851.4</v>
      </c>
      <c r="G35" s="1">
        <v>8402.2999999999993</v>
      </c>
      <c r="H35" s="1">
        <v>509404.5</v>
      </c>
      <c r="I35" s="1">
        <v>771647.51699999999</v>
      </c>
      <c r="J35" s="1">
        <v>30.866</v>
      </c>
      <c r="K35" s="1">
        <v>83.783437039999995</v>
      </c>
      <c r="L35" s="1">
        <v>72.578810000000004</v>
      </c>
      <c r="M35" s="1">
        <v>67.686743890000002</v>
      </c>
      <c r="N35" s="1">
        <v>13.2</v>
      </c>
      <c r="O35" s="3">
        <f t="shared" si="0"/>
        <v>0</v>
      </c>
    </row>
    <row r="36" spans="2:15" x14ac:dyDescent="0.25">
      <c r="B36" s="1">
        <v>0.03</v>
      </c>
      <c r="C36" s="1">
        <v>217356.79999999999</v>
      </c>
      <c r="D36" s="1">
        <v>309239.59999999998</v>
      </c>
      <c r="E36" s="1">
        <v>71.090179910000003</v>
      </c>
      <c r="F36" s="1">
        <v>133099.4</v>
      </c>
      <c r="G36" s="1">
        <v>8434.2000000000007</v>
      </c>
      <c r="H36" s="1">
        <v>526596.4</v>
      </c>
      <c r="I36" s="1">
        <v>790859.38549999997</v>
      </c>
      <c r="J36" s="1">
        <v>33.799130429999998</v>
      </c>
      <c r="K36" s="1">
        <v>86.843360129999994</v>
      </c>
      <c r="L36" s="1">
        <v>72.338239999999999</v>
      </c>
      <c r="M36" s="1">
        <v>67.603595920000004</v>
      </c>
      <c r="N36" s="1">
        <v>13.3</v>
      </c>
      <c r="O36" s="3">
        <f t="shared" si="0"/>
        <v>1</v>
      </c>
    </row>
    <row r="37" spans="2:15" x14ac:dyDescent="0.25">
      <c r="B37" s="1">
        <v>0.03</v>
      </c>
      <c r="C37" s="1">
        <v>195322.9</v>
      </c>
      <c r="D37" s="1">
        <v>319633.09999999998</v>
      </c>
      <c r="E37" s="1">
        <v>78.145246920000005</v>
      </c>
      <c r="F37" s="1">
        <v>129926.1</v>
      </c>
      <c r="G37" s="1">
        <v>8535.7999999999993</v>
      </c>
      <c r="H37" s="2">
        <v>514956</v>
      </c>
      <c r="I37" s="1">
        <v>817687.02630000003</v>
      </c>
      <c r="J37" s="1">
        <v>33.362272730000001</v>
      </c>
      <c r="K37" s="1">
        <v>89.179752410000006</v>
      </c>
      <c r="L37" s="1">
        <v>71.307850000000002</v>
      </c>
      <c r="M37" s="1">
        <v>66.239980270000004</v>
      </c>
      <c r="N37" s="1">
        <v>13.7</v>
      </c>
      <c r="O37" s="3">
        <f t="shared" si="0"/>
        <v>0</v>
      </c>
    </row>
    <row r="38" spans="2:15" x14ac:dyDescent="0.25">
      <c r="B38" s="1">
        <v>0.02</v>
      </c>
      <c r="C38" s="1">
        <v>200234.4</v>
      </c>
      <c r="D38" s="1">
        <v>329297.09999999998</v>
      </c>
      <c r="E38" s="1">
        <v>75.704133990000003</v>
      </c>
      <c r="F38" s="2">
        <v>126505</v>
      </c>
      <c r="G38" s="1">
        <v>8588.6</v>
      </c>
      <c r="H38" s="1">
        <v>529531.5</v>
      </c>
      <c r="I38" s="1">
        <v>830205.28410000005</v>
      </c>
      <c r="J38" s="1">
        <v>37.916315789999999</v>
      </c>
      <c r="K38" s="1">
        <v>97.566990009999998</v>
      </c>
      <c r="L38" s="1">
        <v>69.278440000000003</v>
      </c>
      <c r="M38" s="1">
        <v>62.285987239999997</v>
      </c>
      <c r="N38" s="1">
        <v>13.8</v>
      </c>
      <c r="O38" s="3">
        <f t="shared" si="0"/>
        <v>0</v>
      </c>
    </row>
    <row r="39" spans="2:15" x14ac:dyDescent="0.25">
      <c r="B39" s="1">
        <v>0.01</v>
      </c>
      <c r="C39" s="1">
        <v>209378.5</v>
      </c>
      <c r="D39" s="1">
        <v>342745.9</v>
      </c>
      <c r="E39" s="1">
        <v>90.560852679999996</v>
      </c>
      <c r="F39" s="1">
        <v>129820.8</v>
      </c>
      <c r="G39" s="1">
        <v>8619.9</v>
      </c>
      <c r="H39" s="1">
        <v>552124.4</v>
      </c>
      <c r="I39" s="1">
        <v>805168.76859999995</v>
      </c>
      <c r="J39" s="1">
        <v>35.191363639999999</v>
      </c>
      <c r="K39" s="1">
        <v>95.460292170000002</v>
      </c>
      <c r="L39" s="1">
        <v>71.36927</v>
      </c>
      <c r="M39" s="1">
        <v>65.540190550000005</v>
      </c>
      <c r="N39" s="1">
        <v>13.9</v>
      </c>
      <c r="O39" s="3">
        <f t="shared" si="0"/>
        <v>1</v>
      </c>
    </row>
    <row r="40" spans="2:15" x14ac:dyDescent="0.25">
      <c r="B40" s="1">
        <v>0.01</v>
      </c>
      <c r="C40" s="1">
        <v>218398.9</v>
      </c>
      <c r="D40" s="1">
        <v>353307.2</v>
      </c>
      <c r="E40" s="1">
        <v>76.651202990000002</v>
      </c>
      <c r="F40" s="1">
        <v>137965.1</v>
      </c>
      <c r="G40" s="1">
        <v>8750.6437499999993</v>
      </c>
      <c r="H40" s="1">
        <v>571706.1</v>
      </c>
      <c r="I40" s="1">
        <v>938284.33299999998</v>
      </c>
      <c r="J40" s="1">
        <v>38.370454549999998</v>
      </c>
      <c r="K40" s="1">
        <v>99.655680000000004</v>
      </c>
      <c r="L40" s="1">
        <v>72.641499999999994</v>
      </c>
      <c r="M40" s="1">
        <v>68.33107717</v>
      </c>
      <c r="N40" s="1">
        <v>14.3</v>
      </c>
      <c r="O40" s="3">
        <f t="shared" si="0"/>
        <v>0</v>
      </c>
    </row>
    <row r="41" spans="2:15" x14ac:dyDescent="0.25">
      <c r="B41" s="1">
        <v>0.03</v>
      </c>
      <c r="C41" s="1">
        <v>215158.7</v>
      </c>
      <c r="D41" s="2">
        <v>366949</v>
      </c>
      <c r="E41" s="1">
        <v>73.763506019999994</v>
      </c>
      <c r="F41" s="2">
        <v>135058</v>
      </c>
      <c r="G41" s="1">
        <v>8755.9</v>
      </c>
      <c r="H41" s="1">
        <v>582107.69999999995</v>
      </c>
      <c r="I41" s="1">
        <v>982313.81220000004</v>
      </c>
      <c r="J41" s="1">
        <v>43.03</v>
      </c>
      <c r="K41" s="1">
        <v>105.16954920000001</v>
      </c>
      <c r="L41" s="1">
        <v>71.243579999999994</v>
      </c>
      <c r="M41" s="1">
        <v>66.553173029999996</v>
      </c>
      <c r="N41" s="1">
        <v>14.4</v>
      </c>
      <c r="O41" s="3">
        <f t="shared" si="0"/>
        <v>0</v>
      </c>
    </row>
    <row r="42" spans="2:15" x14ac:dyDescent="0.25">
      <c r="B42" s="1">
        <v>0.04</v>
      </c>
      <c r="C42" s="1">
        <v>227773.4</v>
      </c>
      <c r="D42" s="1">
        <v>374451.3</v>
      </c>
      <c r="E42" s="1">
        <v>68.74185808</v>
      </c>
      <c r="F42" s="1">
        <v>139449.1</v>
      </c>
      <c r="G42" s="1">
        <v>8778.2999999999993</v>
      </c>
      <c r="H42" s="1">
        <v>602224.69999999995</v>
      </c>
      <c r="I42" s="1">
        <v>894254.85389999999</v>
      </c>
      <c r="J42" s="1">
        <v>43.381363639999996</v>
      </c>
      <c r="K42" s="1">
        <v>103.9847939</v>
      </c>
      <c r="L42" s="1">
        <v>71.648439999999994</v>
      </c>
      <c r="M42" s="1">
        <v>67.11051569</v>
      </c>
      <c r="N42" s="1">
        <v>14.5</v>
      </c>
      <c r="O42" s="3">
        <f t="shared" si="0"/>
        <v>1</v>
      </c>
    </row>
    <row r="43" spans="2:15" x14ac:dyDescent="0.25">
      <c r="B43" s="1">
        <v>0.04</v>
      </c>
      <c r="C43" s="1">
        <v>214914.4</v>
      </c>
      <c r="D43" s="1">
        <v>388604.1</v>
      </c>
      <c r="E43" s="1">
        <v>79.075585149999995</v>
      </c>
      <c r="F43" s="1">
        <v>137784.9</v>
      </c>
      <c r="G43" s="1">
        <v>8785.2000000000007</v>
      </c>
      <c r="H43" s="1">
        <v>603518.5</v>
      </c>
      <c r="I43" s="1">
        <v>810126.19700000004</v>
      </c>
      <c r="J43" s="1">
        <v>49.818095239999998</v>
      </c>
      <c r="K43" s="1">
        <v>117.28247039999999</v>
      </c>
      <c r="L43" s="1">
        <v>73.73809</v>
      </c>
      <c r="M43" s="1">
        <v>70.176892069999994</v>
      </c>
      <c r="N43" s="1">
        <v>14.8</v>
      </c>
      <c r="O43" s="3">
        <f t="shared" si="0"/>
        <v>0</v>
      </c>
    </row>
    <row r="44" spans="2:15" x14ac:dyDescent="0.25">
      <c r="B44" s="1">
        <v>0.08</v>
      </c>
      <c r="C44" s="1">
        <v>218181.7</v>
      </c>
      <c r="D44" s="1">
        <v>393311.8</v>
      </c>
      <c r="E44" s="1">
        <v>88.533417459999995</v>
      </c>
      <c r="F44" s="1">
        <v>140740.4</v>
      </c>
      <c r="G44" s="1">
        <v>8797.4</v>
      </c>
      <c r="H44" s="1">
        <v>611493.5</v>
      </c>
      <c r="I44" s="1">
        <v>771422.10600000003</v>
      </c>
      <c r="J44" s="1">
        <v>43.053636359999999</v>
      </c>
      <c r="K44" s="2">
        <v>109.004535</v>
      </c>
      <c r="L44" s="1">
        <v>73.207949999999997</v>
      </c>
      <c r="M44" s="1">
        <v>70.338653460000003</v>
      </c>
      <c r="N44" s="1">
        <v>14.9</v>
      </c>
      <c r="O44" s="3">
        <f t="shared" si="0"/>
        <v>0</v>
      </c>
    </row>
    <row r="45" spans="2:15" x14ac:dyDescent="0.25">
      <c r="B45" s="1">
        <v>0.06</v>
      </c>
      <c r="C45" s="1">
        <v>222134.9</v>
      </c>
      <c r="D45" s="1">
        <v>403843.7</v>
      </c>
      <c r="E45" s="1">
        <v>84.184390910000005</v>
      </c>
      <c r="F45" s="1">
        <v>142290.20000000001</v>
      </c>
      <c r="G45" s="1">
        <v>8816.4</v>
      </c>
      <c r="H45" s="1">
        <v>625978.6</v>
      </c>
      <c r="I45" s="1">
        <v>848830.2879</v>
      </c>
      <c r="J45" s="1">
        <v>39.644285709999998</v>
      </c>
      <c r="K45" s="1">
        <v>103.4688774</v>
      </c>
      <c r="L45" s="1">
        <v>72.515309999999999</v>
      </c>
      <c r="M45" s="1">
        <v>70.563798390000002</v>
      </c>
      <c r="N45" s="2">
        <v>15</v>
      </c>
      <c r="O45" s="3">
        <f t="shared" si="0"/>
        <v>1</v>
      </c>
    </row>
    <row r="46" spans="2:15" x14ac:dyDescent="0.25">
      <c r="B46" s="1">
        <v>0.03</v>
      </c>
      <c r="C46" s="1">
        <v>225619.6</v>
      </c>
      <c r="D46" s="1">
        <v>411377.2</v>
      </c>
      <c r="E46" s="1">
        <v>65.010789729999999</v>
      </c>
      <c r="F46" s="1">
        <v>138235.79999999999</v>
      </c>
      <c r="G46" s="1">
        <v>8887.2515629999998</v>
      </c>
      <c r="H46" s="1">
        <v>636996.80000000005</v>
      </c>
      <c r="I46" s="1">
        <v>796049.14280000003</v>
      </c>
      <c r="J46" s="1">
        <v>44.283333329999998</v>
      </c>
      <c r="K46" s="1">
        <v>108.9633429</v>
      </c>
      <c r="L46" s="1">
        <v>78.671530000000004</v>
      </c>
      <c r="M46" s="1">
        <v>77.73482482</v>
      </c>
      <c r="N46" s="1">
        <v>15.2</v>
      </c>
      <c r="O46" s="3">
        <f t="shared" si="0"/>
        <v>0</v>
      </c>
    </row>
    <row r="47" spans="2:15" x14ac:dyDescent="0.25">
      <c r="B47" s="1">
        <v>0.08</v>
      </c>
      <c r="C47" s="1">
        <v>227505.7</v>
      </c>
      <c r="D47" s="1">
        <v>418379.7</v>
      </c>
      <c r="E47" s="1">
        <v>57.633641179999998</v>
      </c>
      <c r="F47" s="1">
        <v>140208.9</v>
      </c>
      <c r="G47" s="1">
        <v>8888.2000000000007</v>
      </c>
      <c r="H47" s="1">
        <v>645885.4</v>
      </c>
      <c r="I47" s="1">
        <v>791411.3602</v>
      </c>
      <c r="J47" s="1">
        <v>45.557000000000002</v>
      </c>
      <c r="K47" s="1">
        <v>110.97284980000001</v>
      </c>
      <c r="L47" s="1">
        <v>80.323030000000003</v>
      </c>
      <c r="M47" s="1">
        <v>80.009993629999997</v>
      </c>
      <c r="N47" s="1">
        <v>15.3</v>
      </c>
      <c r="O47" s="3">
        <f t="shared" si="0"/>
        <v>0</v>
      </c>
    </row>
    <row r="48" spans="2:15" x14ac:dyDescent="0.25">
      <c r="B48" s="1">
        <v>7.0000000000000007E-2</v>
      </c>
      <c r="C48" s="1">
        <v>252815.1</v>
      </c>
      <c r="D48" s="1">
        <v>433052.1</v>
      </c>
      <c r="E48" s="1">
        <v>54.248930379999997</v>
      </c>
      <c r="F48" s="2">
        <v>152040</v>
      </c>
      <c r="G48" s="1">
        <v>8882.5</v>
      </c>
      <c r="H48" s="1">
        <v>685867.2</v>
      </c>
      <c r="I48" s="1">
        <v>800686.92539999995</v>
      </c>
      <c r="J48" s="1">
        <v>53.08409091</v>
      </c>
      <c r="K48" s="1">
        <v>124.990154</v>
      </c>
      <c r="L48" s="1">
        <v>83.798929999999999</v>
      </c>
      <c r="M48" s="1">
        <v>82.993805219999999</v>
      </c>
      <c r="N48" s="1">
        <v>15.4</v>
      </c>
      <c r="O48" s="3">
        <f t="shared" si="0"/>
        <v>1</v>
      </c>
    </row>
    <row r="49" spans="2:15" x14ac:dyDescent="0.25">
      <c r="B49" s="1">
        <v>0.06</v>
      </c>
      <c r="C49" s="2">
        <v>223322</v>
      </c>
      <c r="D49" s="1">
        <v>446918.2</v>
      </c>
      <c r="E49" s="1">
        <v>54.151068549999998</v>
      </c>
      <c r="F49" s="1">
        <v>146978.9</v>
      </c>
      <c r="G49" s="2">
        <v>8905</v>
      </c>
      <c r="H49" s="1">
        <v>670240.19999999995</v>
      </c>
      <c r="I49" s="1">
        <v>856360.57799999998</v>
      </c>
      <c r="J49" s="1">
        <v>51.857142860000003</v>
      </c>
      <c r="K49" s="1">
        <v>126.2693034</v>
      </c>
      <c r="L49" s="1">
        <v>82.541409999999999</v>
      </c>
      <c r="M49" s="1">
        <v>82.036843379999993</v>
      </c>
      <c r="N49" s="1">
        <v>15.9</v>
      </c>
      <c r="O49" s="3">
        <f t="shared" si="0"/>
        <v>0</v>
      </c>
    </row>
    <row r="50" spans="2:15" x14ac:dyDescent="0.25">
      <c r="B50" s="1">
        <v>0.03</v>
      </c>
      <c r="C50" s="1">
        <v>230253.8</v>
      </c>
      <c r="D50" s="1">
        <v>452164.6</v>
      </c>
      <c r="E50" s="1">
        <v>68.275369979999994</v>
      </c>
      <c r="F50" s="2">
        <v>147020</v>
      </c>
      <c r="G50" s="1">
        <v>8916.4</v>
      </c>
      <c r="H50" s="1">
        <v>682418.4</v>
      </c>
      <c r="I50" s="1">
        <v>877463.23549999995</v>
      </c>
      <c r="J50" s="1">
        <v>48.66590909</v>
      </c>
      <c r="K50" s="1">
        <v>119.6884745</v>
      </c>
      <c r="L50" s="1">
        <v>82.170900000000003</v>
      </c>
      <c r="M50" s="1">
        <v>81.234577720000004</v>
      </c>
      <c r="N50" s="1">
        <v>15.8</v>
      </c>
      <c r="O50" s="3">
        <f t="shared" si="0"/>
        <v>0</v>
      </c>
    </row>
    <row r="51" spans="2:15" x14ac:dyDescent="0.25">
      <c r="B51" s="1">
        <v>0.04</v>
      </c>
      <c r="C51" s="1">
        <v>239099.7</v>
      </c>
      <c r="D51" s="1">
        <v>465486.6</v>
      </c>
      <c r="E51" s="1">
        <v>69.267915740000007</v>
      </c>
      <c r="F51" s="1">
        <v>151043.1</v>
      </c>
      <c r="G51" s="1">
        <v>8987.4</v>
      </c>
      <c r="H51" s="1">
        <v>704586.3</v>
      </c>
      <c r="I51" s="1">
        <v>835257.92059999995</v>
      </c>
      <c r="J51" s="1">
        <v>54.30681818</v>
      </c>
      <c r="K51" s="1">
        <v>130.90937819999999</v>
      </c>
      <c r="L51" s="1">
        <v>82.632620000000003</v>
      </c>
      <c r="M51" s="1">
        <v>81.884273649999997</v>
      </c>
      <c r="N51" s="1">
        <v>15.8</v>
      </c>
      <c r="O51" s="3">
        <f t="shared" si="0"/>
        <v>1</v>
      </c>
    </row>
    <row r="52" spans="2:15" x14ac:dyDescent="0.25">
      <c r="B52" s="1">
        <v>0.04</v>
      </c>
      <c r="C52" s="1">
        <v>249785.3</v>
      </c>
      <c r="D52" s="1">
        <v>479998.2</v>
      </c>
      <c r="E52" s="1">
        <v>70.333461479999997</v>
      </c>
      <c r="F52" s="1">
        <v>157392.6</v>
      </c>
      <c r="G52" s="1">
        <v>9022.0249999999996</v>
      </c>
      <c r="H52" s="1">
        <v>729783.5</v>
      </c>
      <c r="I52" s="1">
        <v>965160.31319999998</v>
      </c>
      <c r="J52" s="1">
        <v>57.579047619999997</v>
      </c>
      <c r="K52" s="1">
        <v>137.45817510000001</v>
      </c>
      <c r="L52" s="1">
        <v>82.016099999999994</v>
      </c>
      <c r="M52" s="1">
        <v>80.498180899999994</v>
      </c>
      <c r="N52" s="2">
        <v>16</v>
      </c>
      <c r="O52" s="3">
        <f t="shared" si="0"/>
        <v>0</v>
      </c>
    </row>
    <row r="53" spans="2:15" x14ac:dyDescent="0.25">
      <c r="B53" s="1">
        <v>0.09</v>
      </c>
      <c r="C53" s="1">
        <v>261541.9</v>
      </c>
      <c r="D53" s="1">
        <v>505730.8</v>
      </c>
      <c r="E53" s="1">
        <v>61.341466930000003</v>
      </c>
      <c r="F53" s="1">
        <v>167412.9</v>
      </c>
      <c r="G53" s="2">
        <v>9024</v>
      </c>
      <c r="H53" s="1">
        <v>767272.7</v>
      </c>
      <c r="I53" s="1">
        <v>1004416.223</v>
      </c>
      <c r="J53" s="1">
        <v>64.09</v>
      </c>
      <c r="K53" s="1">
        <v>151.5215637</v>
      </c>
      <c r="L53" s="1">
        <v>84.605130000000003</v>
      </c>
      <c r="M53" s="1">
        <v>83.371683860000005</v>
      </c>
      <c r="N53" s="2">
        <v>16</v>
      </c>
      <c r="O53" s="3">
        <f t="shared" si="0"/>
        <v>0</v>
      </c>
    </row>
    <row r="54" spans="2:15" x14ac:dyDescent="0.25">
      <c r="B54" s="1">
        <v>0.05</v>
      </c>
      <c r="C54" s="1">
        <v>262652.5</v>
      </c>
      <c r="D54" s="2">
        <v>522296</v>
      </c>
      <c r="E54" s="1">
        <v>61.780241940000003</v>
      </c>
      <c r="F54" s="1">
        <v>166524.5</v>
      </c>
      <c r="G54" s="1">
        <v>9034.4</v>
      </c>
      <c r="H54" s="1">
        <v>784948.5</v>
      </c>
      <c r="I54" s="1">
        <v>925904.40339999995</v>
      </c>
      <c r="J54" s="1">
        <v>62.981818179999998</v>
      </c>
      <c r="K54" s="1">
        <v>160.76171489999999</v>
      </c>
      <c r="L54" s="1">
        <v>84.486199999999997</v>
      </c>
      <c r="M54" s="1">
        <v>82.816648610000001</v>
      </c>
      <c r="N54" s="1">
        <v>16.100000000000001</v>
      </c>
      <c r="O54" s="3">
        <f t="shared" si="0"/>
        <v>1</v>
      </c>
    </row>
    <row r="55" spans="2:15" x14ac:dyDescent="0.25">
      <c r="B55" s="1">
        <v>0.04</v>
      </c>
      <c r="C55" s="2">
        <v>261275</v>
      </c>
      <c r="D55" s="1">
        <v>538634.80000000005</v>
      </c>
      <c r="E55" s="1">
        <v>93.379955109999997</v>
      </c>
      <c r="F55" s="1">
        <v>166082.9</v>
      </c>
      <c r="G55" s="1">
        <v>9052.9</v>
      </c>
      <c r="H55" s="1">
        <v>799909.8</v>
      </c>
      <c r="I55" s="1">
        <v>842412.40319999994</v>
      </c>
      <c r="J55" s="1">
        <v>58.521904759999998</v>
      </c>
      <c r="K55" s="1">
        <v>158.70121750000001</v>
      </c>
      <c r="L55" s="1">
        <v>85.031840000000003</v>
      </c>
      <c r="M55" s="1">
        <v>83.315716449999996</v>
      </c>
      <c r="N55" s="1">
        <v>16.600000000000001</v>
      </c>
      <c r="O55" s="3">
        <f t="shared" si="0"/>
        <v>0</v>
      </c>
    </row>
    <row r="56" spans="2:15" x14ac:dyDescent="0.25">
      <c r="B56" s="1">
        <v>0.04</v>
      </c>
      <c r="C56" s="1">
        <v>270600.59999999998</v>
      </c>
      <c r="D56" s="1">
        <v>548421.80000000005</v>
      </c>
      <c r="E56" s="1">
        <v>64.293128789999997</v>
      </c>
      <c r="F56" s="1">
        <v>166319.20000000001</v>
      </c>
      <c r="G56" s="1">
        <v>9082.7000000000007</v>
      </c>
      <c r="H56" s="1">
        <v>819022.4</v>
      </c>
      <c r="I56" s="1">
        <v>805069.14980000001</v>
      </c>
      <c r="J56" s="1">
        <v>55.534999999999997</v>
      </c>
      <c r="K56" s="1">
        <v>143.8031934</v>
      </c>
      <c r="L56" s="1">
        <v>86.560969999999998</v>
      </c>
      <c r="M56" s="1">
        <v>85.990768310000007</v>
      </c>
      <c r="N56" s="1">
        <v>16.7</v>
      </c>
      <c r="O56" s="3">
        <f t="shared" si="0"/>
        <v>0</v>
      </c>
    </row>
    <row r="57" spans="2:15" x14ac:dyDescent="0.25">
      <c r="B57" s="1">
        <v>0.04</v>
      </c>
      <c r="C57" s="1">
        <v>273056.3</v>
      </c>
      <c r="D57" s="1">
        <v>559067.4</v>
      </c>
      <c r="E57" s="1">
        <v>67.176450419999995</v>
      </c>
      <c r="F57" s="1">
        <v>167575.6</v>
      </c>
      <c r="G57" s="1">
        <v>9098.7000000000007</v>
      </c>
      <c r="H57" s="1">
        <v>832123.7</v>
      </c>
      <c r="I57" s="1">
        <v>879755.65670000005</v>
      </c>
      <c r="J57" s="1">
        <v>56.747500000000002</v>
      </c>
      <c r="K57" s="1">
        <v>152.8950452</v>
      </c>
      <c r="L57" s="1">
        <v>91.083780000000004</v>
      </c>
      <c r="M57" s="1">
        <v>92.202780529999998</v>
      </c>
      <c r="N57" s="1">
        <v>16.8</v>
      </c>
      <c r="O57" s="3">
        <f t="shared" si="0"/>
        <v>1</v>
      </c>
    </row>
    <row r="58" spans="2:15" x14ac:dyDescent="0.25">
      <c r="B58" s="1">
        <v>0.15</v>
      </c>
      <c r="C58" s="1">
        <v>276056.59999999998</v>
      </c>
      <c r="D58" s="1">
        <v>571531.5</v>
      </c>
      <c r="E58" s="1">
        <v>61.120638130000003</v>
      </c>
      <c r="F58" s="1">
        <v>171063.3</v>
      </c>
      <c r="G58" s="1">
        <v>9105.7000000000007</v>
      </c>
      <c r="H58" s="1">
        <v>847588.1</v>
      </c>
      <c r="I58" s="1">
        <v>871169.12109999999</v>
      </c>
      <c r="J58" s="1">
        <v>63.574285709999998</v>
      </c>
      <c r="K58" s="1">
        <v>152.34931309999999</v>
      </c>
      <c r="L58" s="1">
        <v>97.451679999999996</v>
      </c>
      <c r="M58" s="1">
        <v>99.699052219999999</v>
      </c>
      <c r="N58" s="1">
        <v>16.899999999999999</v>
      </c>
      <c r="O58" s="3">
        <f t="shared" si="0"/>
        <v>0</v>
      </c>
    </row>
    <row r="59" spans="2:15" x14ac:dyDescent="0.25">
      <c r="B59" s="1">
        <v>0.19</v>
      </c>
      <c r="C59" s="1">
        <v>278453.09999999998</v>
      </c>
      <c r="D59" s="1">
        <v>572602.4</v>
      </c>
      <c r="E59" s="1">
        <v>68.669779509999998</v>
      </c>
      <c r="F59" s="1">
        <v>172472.1</v>
      </c>
      <c r="G59" s="2">
        <v>9134</v>
      </c>
      <c r="H59" s="1">
        <v>851055.5</v>
      </c>
      <c r="I59" s="1">
        <v>880971.20510000002</v>
      </c>
      <c r="J59" s="1">
        <v>59.923000000000002</v>
      </c>
      <c r="K59" s="1">
        <v>146.04800760000001</v>
      </c>
      <c r="L59" s="1">
        <v>100.45350000000001</v>
      </c>
      <c r="M59" s="1">
        <v>102.61365189999999</v>
      </c>
      <c r="N59" s="2">
        <v>17</v>
      </c>
      <c r="O59" s="3">
        <f t="shared" si="0"/>
        <v>0</v>
      </c>
    </row>
    <row r="60" spans="2:15" x14ac:dyDescent="0.25">
      <c r="B60" s="1">
        <v>0.09</v>
      </c>
      <c r="C60" s="1">
        <v>317919.40000000002</v>
      </c>
      <c r="D60" s="2">
        <v>603100</v>
      </c>
      <c r="E60" s="1">
        <v>57.726404160000001</v>
      </c>
      <c r="F60" s="1">
        <v>220908.6</v>
      </c>
      <c r="G60" s="2">
        <v>9152</v>
      </c>
      <c r="H60" s="1">
        <v>921019.4</v>
      </c>
      <c r="I60" s="1">
        <v>861367.03709999996</v>
      </c>
      <c r="J60" s="1">
        <v>62.253043480000002</v>
      </c>
      <c r="K60" s="1">
        <v>147.2888231</v>
      </c>
      <c r="L60" s="1">
        <v>101.33</v>
      </c>
      <c r="M60" s="2">
        <v>103.9981286</v>
      </c>
      <c r="N60" s="1">
        <v>17.100000000000001</v>
      </c>
      <c r="O60" s="3">
        <f t="shared" si="0"/>
        <v>1</v>
      </c>
    </row>
    <row r="61" spans="2:15" x14ac:dyDescent="0.25">
      <c r="B61" s="1">
        <v>0.1</v>
      </c>
      <c r="C61" s="1">
        <v>294147.20000000001</v>
      </c>
      <c r="D61" s="1">
        <v>622811.1</v>
      </c>
      <c r="E61" s="1">
        <v>58.532430779999999</v>
      </c>
      <c r="F61" s="1">
        <v>198500.4</v>
      </c>
      <c r="G61" s="1">
        <v>9166.1124999999993</v>
      </c>
      <c r="H61" s="1">
        <v>916958.3</v>
      </c>
      <c r="I61" s="1">
        <v>891006.20449999999</v>
      </c>
      <c r="J61" s="1">
        <v>70.442105260000005</v>
      </c>
      <c r="K61" s="1">
        <v>160.52202800000001</v>
      </c>
      <c r="L61" s="1">
        <v>112.4978</v>
      </c>
      <c r="M61" s="1">
        <v>119.3911351</v>
      </c>
      <c r="N61" s="1">
        <v>17.5</v>
      </c>
      <c r="O61" s="3">
        <f t="shared" si="0"/>
        <v>0</v>
      </c>
    </row>
    <row r="62" spans="2:15" x14ac:dyDescent="0.25">
      <c r="B62" s="1">
        <v>0.2</v>
      </c>
      <c r="C62" s="1">
        <v>287499.3</v>
      </c>
      <c r="D62" s="1">
        <v>633527.69999999995</v>
      </c>
      <c r="E62" s="1">
        <v>72.780595259999998</v>
      </c>
      <c r="F62" s="1">
        <v>197866.9</v>
      </c>
      <c r="G62" s="1">
        <v>9166.2000000000007</v>
      </c>
      <c r="H62" s="2">
        <v>921027</v>
      </c>
      <c r="I62" s="1">
        <v>897718.44090000005</v>
      </c>
      <c r="J62" s="1">
        <v>70.187272730000004</v>
      </c>
      <c r="K62" s="1">
        <v>159.9125105</v>
      </c>
      <c r="L62" s="1">
        <v>126.4427</v>
      </c>
      <c r="M62" s="1">
        <v>136.89720320000001</v>
      </c>
      <c r="N62" s="1">
        <v>17.5</v>
      </c>
      <c r="O62" s="3">
        <f t="shared" si="0"/>
        <v>0</v>
      </c>
    </row>
    <row r="63" spans="2:15" x14ac:dyDescent="0.25">
      <c r="B63" s="1">
        <v>0.13</v>
      </c>
      <c r="C63" s="1">
        <v>310375.8</v>
      </c>
      <c r="D63" s="1">
        <v>650763.4</v>
      </c>
      <c r="E63" s="1">
        <v>63.027125859999998</v>
      </c>
      <c r="F63" s="1">
        <v>207363.1</v>
      </c>
      <c r="G63" s="1">
        <v>9174.4</v>
      </c>
      <c r="H63" s="1">
        <v>961139.19999999995</v>
      </c>
      <c r="I63" s="1">
        <v>884293.96799999999</v>
      </c>
      <c r="J63" s="1">
        <v>68.857727269999998</v>
      </c>
      <c r="K63" s="1">
        <v>159.62951079999999</v>
      </c>
      <c r="L63" s="1">
        <v>120.11279999999999</v>
      </c>
      <c r="M63" s="1">
        <v>126.64113260000001</v>
      </c>
      <c r="N63" s="1">
        <v>17.600000000000001</v>
      </c>
      <c r="O63" s="3">
        <f t="shared" si="0"/>
        <v>1</v>
      </c>
    </row>
    <row r="64" spans="2:15" x14ac:dyDescent="0.25">
      <c r="B64" s="1">
        <v>0.14000000000000001</v>
      </c>
      <c r="C64" s="1">
        <v>320995.7</v>
      </c>
      <c r="D64" s="1">
        <v>673411.4</v>
      </c>
      <c r="E64" s="1">
        <v>73.170361119999995</v>
      </c>
      <c r="F64" s="1">
        <v>222969.9</v>
      </c>
      <c r="G64" s="1">
        <v>9209.9437500000004</v>
      </c>
      <c r="H64" s="1">
        <v>994407.1</v>
      </c>
      <c r="I64" s="1">
        <v>998520.89110000001</v>
      </c>
      <c r="J64" s="1">
        <v>73.897142860000002</v>
      </c>
      <c r="K64" s="1">
        <v>166.92480040000001</v>
      </c>
      <c r="L64" s="1">
        <v>127.64100000000001</v>
      </c>
      <c r="M64" s="1">
        <v>137.6605778</v>
      </c>
      <c r="N64" s="1">
        <v>18.100000000000001</v>
      </c>
      <c r="O64" s="3">
        <f t="shared" si="0"/>
        <v>0</v>
      </c>
    </row>
    <row r="65" spans="2:15" x14ac:dyDescent="0.25">
      <c r="B65" s="1">
        <v>0.09</v>
      </c>
      <c r="C65" s="1">
        <v>331410.2</v>
      </c>
      <c r="D65" s="2">
        <v>703388</v>
      </c>
      <c r="E65" s="1">
        <v>67.510882469999999</v>
      </c>
      <c r="F65" s="1">
        <v>227150.8</v>
      </c>
      <c r="G65" s="1">
        <v>9211.1</v>
      </c>
      <c r="H65" s="1">
        <v>1034798.2</v>
      </c>
      <c r="I65" s="1">
        <v>1037168.452</v>
      </c>
      <c r="J65" s="1">
        <v>73.612173909999996</v>
      </c>
      <c r="K65" s="1">
        <v>167.89749269999999</v>
      </c>
      <c r="L65" s="1">
        <v>131.06720000000001</v>
      </c>
      <c r="M65" s="1">
        <v>142.82250970000001</v>
      </c>
      <c r="N65" s="1">
        <v>18.2</v>
      </c>
      <c r="O65" s="3">
        <f t="shared" si="0"/>
        <v>0</v>
      </c>
    </row>
    <row r="66" spans="2:15" x14ac:dyDescent="0.25">
      <c r="B66" s="1">
        <v>0.17</v>
      </c>
      <c r="C66" s="1">
        <v>340186.7</v>
      </c>
      <c r="D66" s="1">
        <v>719779.5</v>
      </c>
      <c r="E66" s="1">
        <v>57.550389930000001</v>
      </c>
      <c r="F66" s="1">
        <v>233908.9</v>
      </c>
      <c r="G66" s="1">
        <v>9224.6</v>
      </c>
      <c r="H66" s="1">
        <v>1059966.2</v>
      </c>
      <c r="I66" s="1">
        <v>959873.33039999998</v>
      </c>
      <c r="J66" s="1">
        <v>62.771904759999998</v>
      </c>
      <c r="K66" s="1">
        <v>145.64977049999999</v>
      </c>
      <c r="L66" s="1">
        <v>129.96879999999999</v>
      </c>
      <c r="M66" s="1">
        <v>142.8771783</v>
      </c>
      <c r="N66" s="1">
        <v>18.399999999999999</v>
      </c>
      <c r="O66" s="3">
        <f t="shared" si="0"/>
        <v>1</v>
      </c>
    </row>
    <row r="67" spans="2:15" x14ac:dyDescent="0.25">
      <c r="B67" s="1">
        <v>0.16</v>
      </c>
      <c r="C67" s="1">
        <v>337090.5</v>
      </c>
      <c r="D67" s="1">
        <v>741742.5</v>
      </c>
      <c r="E67" s="1">
        <v>59.28232654</v>
      </c>
      <c r="F67" s="1">
        <v>224580.1</v>
      </c>
      <c r="G67" s="1">
        <v>9226.4</v>
      </c>
      <c r="H67" s="1">
        <v>1078830.3</v>
      </c>
      <c r="I67" s="1">
        <v>925748.24679999996</v>
      </c>
      <c r="J67" s="1">
        <v>58.38</v>
      </c>
      <c r="K67" s="1">
        <v>140.29503109999999</v>
      </c>
      <c r="L67" s="1">
        <v>134.4239</v>
      </c>
      <c r="M67" s="1">
        <v>149.0783136</v>
      </c>
      <c r="N67" s="1">
        <v>18.8</v>
      </c>
      <c r="O67" s="3">
        <f t="shared" si="0"/>
        <v>0</v>
      </c>
    </row>
    <row r="68" spans="2:15" x14ac:dyDescent="0.25">
      <c r="B68" s="1">
        <v>0.11</v>
      </c>
      <c r="C68" s="1">
        <v>349705.6</v>
      </c>
      <c r="D68" s="2">
        <v>764276</v>
      </c>
      <c r="E68" s="1">
        <v>59.990259819999999</v>
      </c>
      <c r="F68" s="1">
        <v>231987.5</v>
      </c>
      <c r="G68" s="1">
        <v>9240.7000000000007</v>
      </c>
      <c r="H68" s="1">
        <v>1113981.6000000001</v>
      </c>
      <c r="I68" s="1">
        <v>902688.99080000003</v>
      </c>
      <c r="J68" s="1">
        <v>58.483181819999999</v>
      </c>
      <c r="K68" s="1">
        <v>144.64344009999999</v>
      </c>
      <c r="L68" s="1">
        <v>133.006</v>
      </c>
      <c r="M68" s="1">
        <v>148.02296129999999</v>
      </c>
      <c r="N68" s="1">
        <v>18.899999999999999</v>
      </c>
      <c r="O68" s="3">
        <f t="shared" ref="O68:O131" si="1">IF(MOD(ROW(), 3)=0,1,0)</f>
        <v>0</v>
      </c>
    </row>
    <row r="69" spans="2:15" x14ac:dyDescent="0.25">
      <c r="B69" s="1">
        <v>0.06</v>
      </c>
      <c r="C69" s="1">
        <v>349884.8</v>
      </c>
      <c r="D69" s="1">
        <v>787512.9</v>
      </c>
      <c r="E69" s="1">
        <v>57.320211039999997</v>
      </c>
      <c r="F69" s="1">
        <v>232920.7</v>
      </c>
      <c r="G69" s="1">
        <v>9263.2999999999993</v>
      </c>
      <c r="H69" s="1">
        <v>1137397.7</v>
      </c>
      <c r="I69" s="1">
        <v>948807.50289999996</v>
      </c>
      <c r="J69" s="1">
        <v>62.314736840000002</v>
      </c>
      <c r="K69" s="1">
        <v>147.2606672</v>
      </c>
      <c r="L69" s="1">
        <v>136.4999</v>
      </c>
      <c r="M69" s="1">
        <v>151.4438811</v>
      </c>
      <c r="N69" s="1">
        <v>19.2</v>
      </c>
      <c r="O69" s="3">
        <f t="shared" si="1"/>
        <v>1</v>
      </c>
    </row>
    <row r="70" spans="2:15" x14ac:dyDescent="0.25">
      <c r="B70" s="1">
        <v>0.1</v>
      </c>
      <c r="C70" s="1">
        <v>360824.2</v>
      </c>
      <c r="D70" s="1">
        <v>808672.1</v>
      </c>
      <c r="E70" s="1">
        <v>56.558023489999997</v>
      </c>
      <c r="F70" s="1">
        <v>233519.8</v>
      </c>
      <c r="G70" s="1">
        <v>9269.5</v>
      </c>
      <c r="H70" s="1">
        <v>1169496.3</v>
      </c>
      <c r="I70" s="1">
        <v>907853.902</v>
      </c>
      <c r="J70" s="1">
        <v>54.299090909999997</v>
      </c>
      <c r="K70" s="1">
        <v>134.71304079999999</v>
      </c>
      <c r="L70" s="1">
        <v>135.40039999999999</v>
      </c>
      <c r="M70" s="1">
        <v>148.67777810000001</v>
      </c>
      <c r="N70" s="1">
        <v>19.600000000000001</v>
      </c>
      <c r="O70" s="3">
        <f t="shared" si="1"/>
        <v>0</v>
      </c>
    </row>
    <row r="71" spans="2:15" x14ac:dyDescent="0.25">
      <c r="B71" s="1">
        <v>0.16</v>
      </c>
      <c r="C71" s="1">
        <v>377384.2</v>
      </c>
      <c r="D71" s="1">
        <v>831706.1</v>
      </c>
      <c r="E71" s="1">
        <v>64.867713170000002</v>
      </c>
      <c r="F71" s="1">
        <v>242989.8</v>
      </c>
      <c r="G71" s="2">
        <v>9278</v>
      </c>
      <c r="H71" s="1">
        <v>1209090.3</v>
      </c>
      <c r="I71" s="1">
        <v>901966.31770000001</v>
      </c>
      <c r="J71" s="1">
        <v>57.756999999999998</v>
      </c>
      <c r="K71" s="1">
        <v>145.02682519999999</v>
      </c>
      <c r="L71" s="1">
        <v>140.07480000000001</v>
      </c>
      <c r="M71" s="1">
        <v>154.1996192</v>
      </c>
      <c r="N71" s="1">
        <v>19.7</v>
      </c>
      <c r="O71" s="3">
        <f t="shared" si="1"/>
        <v>0</v>
      </c>
    </row>
    <row r="72" spans="2:15" x14ac:dyDescent="0.25">
      <c r="B72" s="1">
        <v>0.2</v>
      </c>
      <c r="C72" s="1">
        <v>414544.9</v>
      </c>
      <c r="D72" s="1">
        <v>869654.5</v>
      </c>
      <c r="E72" s="1">
        <v>54.508828710000003</v>
      </c>
      <c r="F72" s="1">
        <v>279975.09999999998</v>
      </c>
      <c r="G72" s="1">
        <v>9299.3812500000004</v>
      </c>
      <c r="H72" s="1">
        <v>1284199.3999999999</v>
      </c>
      <c r="I72" s="1">
        <v>913741.48620000004</v>
      </c>
      <c r="J72" s="1">
        <v>62.143636360000002</v>
      </c>
      <c r="K72" s="1">
        <v>148.29818700000001</v>
      </c>
      <c r="L72" s="1">
        <v>148.1662</v>
      </c>
      <c r="M72" s="1">
        <v>166.3227612</v>
      </c>
      <c r="N72" s="1">
        <v>19.7</v>
      </c>
      <c r="O72" s="3">
        <f t="shared" si="1"/>
        <v>1</v>
      </c>
    </row>
    <row r="73" spans="2:15" x14ac:dyDescent="0.25">
      <c r="B73" s="1">
        <v>0.15</v>
      </c>
      <c r="C73" s="1">
        <v>370626.6</v>
      </c>
      <c r="D73" s="1">
        <v>905862.2</v>
      </c>
      <c r="E73" s="1">
        <v>63.709835820000002</v>
      </c>
      <c r="F73" s="1">
        <v>277115.90000000002</v>
      </c>
      <c r="G73" s="2">
        <v>9299.0000029999992</v>
      </c>
      <c r="H73" s="1">
        <v>1276488.8</v>
      </c>
      <c r="I73" s="1">
        <v>973345.76229999994</v>
      </c>
      <c r="J73" s="1">
        <v>67.398421049999996</v>
      </c>
      <c r="K73" s="1">
        <v>156.85296109999999</v>
      </c>
      <c r="L73" s="1">
        <v>160.8159</v>
      </c>
      <c r="M73" s="1">
        <v>183.18135599999999</v>
      </c>
      <c r="N73" s="1">
        <v>20.3</v>
      </c>
      <c r="O73" s="3">
        <f t="shared" si="1"/>
        <v>0</v>
      </c>
    </row>
    <row r="74" spans="2:15" x14ac:dyDescent="0.25">
      <c r="B74" s="1">
        <v>0.06</v>
      </c>
      <c r="C74" s="1">
        <v>390298.3</v>
      </c>
      <c r="D74" s="1">
        <v>924679.4</v>
      </c>
      <c r="E74" s="1">
        <v>59.9362748</v>
      </c>
      <c r="F74" s="1">
        <v>283910.90000000002</v>
      </c>
      <c r="G74" s="2">
        <v>9299</v>
      </c>
      <c r="H74" s="1">
        <v>1314977.7</v>
      </c>
      <c r="I74" s="1">
        <v>996209.93469999998</v>
      </c>
      <c r="J74" s="1">
        <v>67.476086960000004</v>
      </c>
      <c r="K74" s="1">
        <v>157.71647659999999</v>
      </c>
      <c r="L74" s="1">
        <v>163.7064</v>
      </c>
      <c r="M74" s="1">
        <v>186.78185060000001</v>
      </c>
      <c r="N74" s="1">
        <v>20.2</v>
      </c>
      <c r="O74" s="3">
        <f t="shared" si="1"/>
        <v>0</v>
      </c>
    </row>
    <row r="75" spans="2:15" x14ac:dyDescent="0.25">
      <c r="B75" s="1">
        <v>0.16</v>
      </c>
      <c r="C75" s="1">
        <v>403474.7</v>
      </c>
      <c r="D75" s="1">
        <v>937598.1</v>
      </c>
      <c r="E75" s="1">
        <v>55.928976519999999</v>
      </c>
      <c r="F75" s="1">
        <v>294668.3</v>
      </c>
      <c r="G75" s="1">
        <v>9303.9</v>
      </c>
      <c r="H75" s="1">
        <v>1341072.8</v>
      </c>
      <c r="I75" s="1">
        <v>950481.59</v>
      </c>
      <c r="J75" s="1">
        <v>71.316190480000003</v>
      </c>
      <c r="K75" s="1">
        <v>162.32716260000001</v>
      </c>
      <c r="L75" s="1">
        <v>153.7047</v>
      </c>
      <c r="M75" s="1">
        <v>174.08028730000001</v>
      </c>
      <c r="N75" s="1">
        <v>20.399999999999999</v>
      </c>
      <c r="O75" s="3">
        <f t="shared" si="1"/>
        <v>1</v>
      </c>
    </row>
    <row r="76" spans="2:15" x14ac:dyDescent="0.25">
      <c r="B76" s="1">
        <v>0.15</v>
      </c>
      <c r="C76" s="1">
        <v>433951.1</v>
      </c>
      <c r="D76" s="1">
        <v>959228.5</v>
      </c>
      <c r="E76" s="1">
        <v>56.711311520000002</v>
      </c>
      <c r="F76" s="1">
        <v>304559.40000000002</v>
      </c>
      <c r="G76" s="1">
        <v>9347.7937500000007</v>
      </c>
      <c r="H76" s="1">
        <v>1393179.6</v>
      </c>
      <c r="I76" s="1">
        <v>1095265.43</v>
      </c>
      <c r="J76" s="1">
        <v>77.204090910000005</v>
      </c>
      <c r="K76" s="1">
        <v>168.82227510000001</v>
      </c>
      <c r="L76" s="1">
        <v>148.822</v>
      </c>
      <c r="M76" s="1">
        <v>167.72079289999999</v>
      </c>
      <c r="N76" s="1">
        <v>21.1</v>
      </c>
      <c r="O76" s="3">
        <f t="shared" si="1"/>
        <v>0</v>
      </c>
    </row>
    <row r="77" spans="2:15" x14ac:dyDescent="0.25">
      <c r="B77" s="1">
        <v>0.1</v>
      </c>
      <c r="C77" s="2">
        <v>438265</v>
      </c>
      <c r="D77" s="2">
        <v>983803</v>
      </c>
      <c r="E77" s="1">
        <v>48.95115732</v>
      </c>
      <c r="F77" s="1">
        <v>316465.5</v>
      </c>
      <c r="G77" s="1">
        <v>9349.4</v>
      </c>
      <c r="H77" s="2">
        <v>1422068</v>
      </c>
      <c r="I77" s="1">
        <v>1139209.1370000001</v>
      </c>
      <c r="J77" s="1">
        <v>70.796521740000003</v>
      </c>
      <c r="K77" s="1">
        <v>164.37986119999999</v>
      </c>
      <c r="L77" s="1">
        <v>136.25280000000001</v>
      </c>
      <c r="M77" s="1">
        <v>152.09913829999999</v>
      </c>
      <c r="N77" s="1">
        <v>21.1</v>
      </c>
      <c r="O77" s="3">
        <f t="shared" si="1"/>
        <v>0</v>
      </c>
    </row>
    <row r="78" spans="2:15" x14ac:dyDescent="0.25">
      <c r="B78" s="1">
        <v>0.13</v>
      </c>
      <c r="C78" s="1">
        <v>451002.2</v>
      </c>
      <c r="D78" s="1">
        <v>1000173.7</v>
      </c>
      <c r="E78" s="1">
        <v>76.551743099999996</v>
      </c>
      <c r="F78" s="1">
        <v>312634.5</v>
      </c>
      <c r="G78" s="1">
        <v>9369.2000000000007</v>
      </c>
      <c r="H78" s="1">
        <v>1451175.9</v>
      </c>
      <c r="I78" s="1">
        <v>1051321.723</v>
      </c>
      <c r="J78" s="1">
        <v>77.126999999999995</v>
      </c>
      <c r="K78" s="1">
        <v>174.95269920000001</v>
      </c>
      <c r="L78" s="1">
        <v>137.1379</v>
      </c>
      <c r="M78" s="1">
        <v>150.8439358</v>
      </c>
      <c r="N78" s="1">
        <v>21.3</v>
      </c>
      <c r="O78" s="3">
        <f t="shared" si="1"/>
        <v>1</v>
      </c>
    </row>
    <row r="79" spans="2:15" x14ac:dyDescent="0.25">
      <c r="B79" s="1">
        <v>0.19</v>
      </c>
      <c r="C79" s="2">
        <v>457403</v>
      </c>
      <c r="D79" s="1">
        <v>1023697.7</v>
      </c>
      <c r="E79" s="1">
        <v>99.128102690000006</v>
      </c>
      <c r="F79" s="1">
        <v>329763.90000000002</v>
      </c>
      <c r="G79" s="1">
        <v>9376.4</v>
      </c>
      <c r="H79" s="1">
        <v>1481100.7</v>
      </c>
      <c r="I79" s="1">
        <v>977633.11719999998</v>
      </c>
      <c r="J79" s="1">
        <v>82.857826090000003</v>
      </c>
      <c r="K79" s="1">
        <v>189.04155700000001</v>
      </c>
      <c r="L79" s="1">
        <v>140.70959999999999</v>
      </c>
      <c r="M79" s="1">
        <v>155.76006860000001</v>
      </c>
      <c r="N79" s="1">
        <v>22.1</v>
      </c>
      <c r="O79" s="3">
        <f t="shared" si="1"/>
        <v>0</v>
      </c>
    </row>
    <row r="80" spans="2:15" x14ac:dyDescent="0.25">
      <c r="B80" s="1">
        <v>0.24</v>
      </c>
      <c r="C80" s="1">
        <v>467460.2</v>
      </c>
      <c r="D80" s="1">
        <v>1044083.6</v>
      </c>
      <c r="E80" s="1">
        <v>79.208408500000004</v>
      </c>
      <c r="F80" s="1">
        <v>341975.6</v>
      </c>
      <c r="G80" s="1">
        <v>9376.1</v>
      </c>
      <c r="H80" s="1">
        <v>1511543.8</v>
      </c>
      <c r="I80" s="1">
        <v>941300.04550000001</v>
      </c>
      <c r="J80" s="1">
        <v>92.52818182</v>
      </c>
      <c r="K80" s="1">
        <v>207.65945350000001</v>
      </c>
      <c r="L80" s="1">
        <v>136.81800000000001</v>
      </c>
      <c r="M80" s="1">
        <v>149.16057140000001</v>
      </c>
      <c r="N80" s="1">
        <v>22.4</v>
      </c>
      <c r="O80" s="3">
        <f t="shared" si="1"/>
        <v>0</v>
      </c>
    </row>
    <row r="81" spans="2:15" x14ac:dyDescent="0.25">
      <c r="B81" s="1">
        <v>0.16</v>
      </c>
      <c r="C81" s="1">
        <v>461157.6</v>
      </c>
      <c r="D81" s="2">
        <v>1062009</v>
      </c>
      <c r="E81" s="1">
        <v>83.923006670000007</v>
      </c>
      <c r="F81" s="1">
        <v>329867.90000000002</v>
      </c>
      <c r="G81" s="1">
        <v>9429.8382820000006</v>
      </c>
      <c r="H81" s="1">
        <v>1523166.6</v>
      </c>
      <c r="I81" s="1">
        <v>1013966.189</v>
      </c>
      <c r="J81" s="1">
        <v>91.45</v>
      </c>
      <c r="K81" s="1">
        <v>206.5328524</v>
      </c>
      <c r="L81" s="1">
        <v>129.4299</v>
      </c>
      <c r="M81" s="1">
        <v>139.1518169</v>
      </c>
      <c r="N81" s="1">
        <v>22.7</v>
      </c>
      <c r="O81" s="3">
        <f t="shared" si="1"/>
        <v>1</v>
      </c>
    </row>
    <row r="82" spans="2:15" x14ac:dyDescent="0.25">
      <c r="B82" s="1">
        <v>0.08</v>
      </c>
      <c r="C82" s="1">
        <v>456688.6</v>
      </c>
      <c r="D82" s="2">
        <v>1080856</v>
      </c>
      <c r="E82" s="1">
        <v>94.415791200000001</v>
      </c>
      <c r="F82" s="1">
        <v>343552.9</v>
      </c>
      <c r="G82" s="1">
        <v>9429.7999999999993</v>
      </c>
      <c r="H82" s="1">
        <v>1537544.6</v>
      </c>
      <c r="I82" s="1">
        <v>927444.93530000001</v>
      </c>
      <c r="J82" s="1">
        <v>91.920454550000002</v>
      </c>
      <c r="K82" s="1">
        <v>212.9525653</v>
      </c>
      <c r="L82" s="1">
        <v>143.41030000000001</v>
      </c>
      <c r="M82" s="1">
        <v>156.90459659999999</v>
      </c>
      <c r="N82" s="1">
        <v>23.2</v>
      </c>
      <c r="O82" s="3">
        <f t="shared" si="1"/>
        <v>0</v>
      </c>
    </row>
    <row r="83" spans="2:15" x14ac:dyDescent="0.25">
      <c r="B83" s="1">
        <v>0.08</v>
      </c>
      <c r="C83" s="1">
        <v>476640.6</v>
      </c>
      <c r="D83" s="1">
        <v>1089528.3999999999</v>
      </c>
      <c r="E83" s="1">
        <v>134.25107869999999</v>
      </c>
      <c r="F83" s="2">
        <v>344481</v>
      </c>
      <c r="G83" s="1">
        <v>9398.6</v>
      </c>
      <c r="H83" s="2">
        <v>1566169</v>
      </c>
      <c r="I83" s="1">
        <v>911294.76820000005</v>
      </c>
      <c r="J83" s="1">
        <v>91.478333329999998</v>
      </c>
      <c r="K83" s="1">
        <v>221.2074097</v>
      </c>
      <c r="L83" s="1">
        <v>150.35900000000001</v>
      </c>
      <c r="M83" s="1">
        <v>165.51432819999999</v>
      </c>
      <c r="N83" s="1">
        <v>23.4</v>
      </c>
      <c r="O83" s="3">
        <f t="shared" si="1"/>
        <v>0</v>
      </c>
    </row>
    <row r="84" spans="2:15" x14ac:dyDescent="0.25">
      <c r="B84" s="1">
        <v>0.13</v>
      </c>
      <c r="C84" s="1">
        <v>535707.30000000005</v>
      </c>
      <c r="D84" s="1">
        <v>1104585.7</v>
      </c>
      <c r="E84" s="1">
        <v>101.74377939999999</v>
      </c>
      <c r="F84" s="2">
        <v>365499</v>
      </c>
      <c r="G84" s="1">
        <v>9304.7000000000007</v>
      </c>
      <c r="H84" s="2">
        <v>1640293</v>
      </c>
      <c r="I84" s="1">
        <v>943595.10250000004</v>
      </c>
      <c r="J84" s="1">
        <v>101.5727586</v>
      </c>
      <c r="K84" s="1">
        <v>236.79499960000001</v>
      </c>
      <c r="L84" s="1">
        <v>157.21209999999999</v>
      </c>
      <c r="M84" s="1">
        <v>174.41412629999999</v>
      </c>
      <c r="N84" s="1">
        <v>23.7</v>
      </c>
      <c r="O84" s="3">
        <f t="shared" si="1"/>
        <v>1</v>
      </c>
    </row>
    <row r="85" spans="2:15" x14ac:dyDescent="0.25">
      <c r="B85" s="1">
        <v>0.05</v>
      </c>
      <c r="C85" s="1">
        <v>469872.4</v>
      </c>
      <c r="D85" s="1">
        <v>1125830.3</v>
      </c>
      <c r="E85" s="1">
        <v>117.0457471</v>
      </c>
      <c r="F85" s="1">
        <v>353302.5</v>
      </c>
      <c r="G85" s="1">
        <v>9190.7000000000007</v>
      </c>
      <c r="H85" s="1">
        <v>1595702.7</v>
      </c>
      <c r="I85" s="1">
        <v>966074.78670000006</v>
      </c>
      <c r="J85" s="1">
        <v>105.6193548</v>
      </c>
      <c r="K85" s="1">
        <v>253.57393630000001</v>
      </c>
      <c r="L85" s="1">
        <v>154.91980000000001</v>
      </c>
      <c r="M85" s="1">
        <v>171.54232440000001</v>
      </c>
      <c r="N85" s="1">
        <v>24.7</v>
      </c>
      <c r="O85" s="3">
        <f t="shared" si="1"/>
        <v>0</v>
      </c>
    </row>
    <row r="86" spans="2:15" x14ac:dyDescent="0.25">
      <c r="B86" s="1">
        <v>7.0000000000000007E-2</v>
      </c>
      <c r="C86" s="1">
        <v>476804.3</v>
      </c>
      <c r="D86" s="1">
        <v>1137606.7</v>
      </c>
      <c r="E86" s="1">
        <v>91.724520799999993</v>
      </c>
      <c r="F86" s="1">
        <v>352327.5</v>
      </c>
      <c r="G86" s="1">
        <v>9328.3998570000003</v>
      </c>
      <c r="H86" s="2">
        <v>1614411</v>
      </c>
      <c r="I86" s="1">
        <v>979305.70759999997</v>
      </c>
      <c r="J86" s="1">
        <v>119.2735484</v>
      </c>
      <c r="K86" s="1">
        <v>281.92082449999998</v>
      </c>
      <c r="L86" s="1">
        <v>149.20750000000001</v>
      </c>
      <c r="M86" s="1">
        <v>162.70378339999999</v>
      </c>
      <c r="N86" s="1">
        <v>25.2</v>
      </c>
      <c r="O86" s="3">
        <f t="shared" si="1"/>
        <v>0</v>
      </c>
    </row>
    <row r="87" spans="2:15" x14ac:dyDescent="0.25">
      <c r="B87" s="1">
        <v>0.12</v>
      </c>
      <c r="C87" s="1">
        <v>478145.7</v>
      </c>
      <c r="D87" s="1">
        <v>1144518.3</v>
      </c>
      <c r="E87" s="1">
        <v>77.390142490000002</v>
      </c>
      <c r="F87" s="1">
        <v>358643.6</v>
      </c>
      <c r="G87" s="1">
        <v>9328.4</v>
      </c>
      <c r="H87" s="2">
        <v>1622664</v>
      </c>
      <c r="I87" s="1">
        <v>952843.86580000003</v>
      </c>
      <c r="J87" s="1">
        <v>131.79322579999999</v>
      </c>
      <c r="K87" s="1">
        <v>303.74529439999998</v>
      </c>
      <c r="L87" s="1">
        <v>145.72460000000001</v>
      </c>
      <c r="M87" s="1">
        <v>157.1257185</v>
      </c>
      <c r="N87" s="1">
        <v>25.8</v>
      </c>
      <c r="O87" s="3">
        <f t="shared" si="1"/>
        <v>1</v>
      </c>
    </row>
    <row r="88" spans="2:15" x14ac:dyDescent="0.25">
      <c r="B88" s="1">
        <v>0.21</v>
      </c>
      <c r="C88" s="1">
        <v>499727.9</v>
      </c>
      <c r="D88" s="2">
        <v>1145550</v>
      </c>
      <c r="E88" s="1">
        <v>87.994125139999994</v>
      </c>
      <c r="F88" s="1">
        <v>364448.9</v>
      </c>
      <c r="G88" s="1">
        <v>9419.5750000000007</v>
      </c>
      <c r="H88" s="1">
        <v>1645277.9</v>
      </c>
      <c r="I88" s="1">
        <v>1069177.6569999999</v>
      </c>
      <c r="J88" s="1">
        <v>138.86354840000001</v>
      </c>
      <c r="K88" s="1">
        <v>308.94584509999999</v>
      </c>
      <c r="L88" s="1">
        <v>145.47399999999999</v>
      </c>
      <c r="M88" s="1">
        <v>155.87361970000001</v>
      </c>
      <c r="N88" s="1">
        <v>26.4</v>
      </c>
      <c r="O88" s="3">
        <f t="shared" si="1"/>
        <v>0</v>
      </c>
    </row>
    <row r="89" spans="2:15" x14ac:dyDescent="0.25">
      <c r="B89" s="1">
        <v>0.11</v>
      </c>
      <c r="C89" s="1">
        <v>492444.9</v>
      </c>
      <c r="D89" s="1">
        <v>1162317.3</v>
      </c>
      <c r="E89" s="1">
        <v>93.748977879999998</v>
      </c>
      <c r="F89" s="1">
        <v>391173.2</v>
      </c>
      <c r="G89" s="1">
        <v>9435.7000000000007</v>
      </c>
      <c r="H89" s="1">
        <v>1654762.2</v>
      </c>
      <c r="I89" s="1">
        <v>1105934.9509999999</v>
      </c>
      <c r="J89" s="1">
        <v>118.9525806</v>
      </c>
      <c r="K89" s="1">
        <v>268.94299990000002</v>
      </c>
      <c r="L89" s="1">
        <v>136.8631</v>
      </c>
      <c r="M89" s="1">
        <v>146.085128</v>
      </c>
      <c r="N89" s="1">
        <v>26.9</v>
      </c>
      <c r="O89" s="3">
        <f t="shared" si="1"/>
        <v>0</v>
      </c>
    </row>
    <row r="90" spans="2:15" x14ac:dyDescent="0.25">
      <c r="B90" s="1">
        <v>0.08</v>
      </c>
      <c r="C90" s="1">
        <v>493071.5</v>
      </c>
      <c r="D90" s="1">
        <v>1177537.7</v>
      </c>
      <c r="E90" s="2">
        <v>90.002305469999996</v>
      </c>
      <c r="F90" s="2">
        <v>424456</v>
      </c>
      <c r="G90" s="1">
        <v>9722.9</v>
      </c>
      <c r="H90" s="1">
        <v>1670609.2</v>
      </c>
      <c r="I90" s="1">
        <v>1032420.362</v>
      </c>
      <c r="J90" s="1">
        <v>104.8687097</v>
      </c>
      <c r="K90" s="1">
        <v>241.15779570000001</v>
      </c>
      <c r="L90" s="1">
        <v>130.65629999999999</v>
      </c>
      <c r="M90" s="1">
        <v>138.06631849999999</v>
      </c>
      <c r="N90" s="1">
        <v>27.6</v>
      </c>
      <c r="O90" s="3">
        <f t="shared" si="1"/>
        <v>1</v>
      </c>
    </row>
    <row r="91" spans="2:15" x14ac:dyDescent="0.25">
      <c r="B91" s="1">
        <v>0.09</v>
      </c>
      <c r="C91" s="1">
        <v>491448.6</v>
      </c>
      <c r="D91" s="1">
        <v>1202771.1000000001</v>
      </c>
      <c r="E91" s="1">
        <v>167.60569749999999</v>
      </c>
      <c r="F91" s="1">
        <v>421696.3</v>
      </c>
      <c r="G91" s="2">
        <v>10000</v>
      </c>
      <c r="H91" s="1">
        <v>1694219.7</v>
      </c>
      <c r="I91" s="1">
        <v>978154.14709999994</v>
      </c>
      <c r="J91" s="1">
        <v>85.762333330000004</v>
      </c>
      <c r="K91" s="1">
        <v>188.56808129999999</v>
      </c>
      <c r="L91" s="1">
        <v>107.5205</v>
      </c>
      <c r="M91" s="1">
        <v>110.79832500000001</v>
      </c>
      <c r="N91" s="1">
        <v>28.3</v>
      </c>
      <c r="O91" s="3">
        <f t="shared" si="1"/>
        <v>0</v>
      </c>
    </row>
    <row r="92" spans="2:15" x14ac:dyDescent="0.25">
      <c r="B92" s="1">
        <v>0.1</v>
      </c>
      <c r="C92" s="1">
        <v>485034.5</v>
      </c>
      <c r="D92" s="1">
        <v>1220310.8</v>
      </c>
      <c r="E92" s="1">
        <v>204.7509494</v>
      </c>
      <c r="F92" s="1">
        <v>431384.4</v>
      </c>
      <c r="G92" s="2">
        <v>10310</v>
      </c>
      <c r="H92" s="1">
        <v>1705345.3</v>
      </c>
      <c r="I92" s="1">
        <v>949568.81319999998</v>
      </c>
      <c r="J92" s="1">
        <v>58.917333329999998</v>
      </c>
      <c r="K92" s="1">
        <v>150.2007825</v>
      </c>
      <c r="L92" s="1">
        <v>97.51155</v>
      </c>
      <c r="M92" s="1">
        <v>98.33922819</v>
      </c>
      <c r="N92" s="1">
        <v>28.6</v>
      </c>
      <c r="O92" s="3">
        <f t="shared" si="1"/>
        <v>0</v>
      </c>
    </row>
    <row r="93" spans="2:15" x14ac:dyDescent="0.25">
      <c r="B93" s="1">
        <v>0.05</v>
      </c>
      <c r="C93" s="1">
        <v>470494.9</v>
      </c>
      <c r="D93" s="1">
        <v>1234448.8999999999</v>
      </c>
      <c r="E93" s="1">
        <v>143.23814630000001</v>
      </c>
      <c r="F93" s="1">
        <v>436999.9</v>
      </c>
      <c r="G93" s="2">
        <v>10000</v>
      </c>
      <c r="H93" s="1">
        <v>1704943.8</v>
      </c>
      <c r="I93" s="1">
        <v>1006739.481</v>
      </c>
      <c r="J93" s="1">
        <v>46.658000000000001</v>
      </c>
      <c r="K93" s="1">
        <v>122.67224299999999</v>
      </c>
      <c r="L93" s="1">
        <v>92.568780000000004</v>
      </c>
      <c r="M93" s="1">
        <v>94.042542389999994</v>
      </c>
      <c r="N93" s="2">
        <v>29</v>
      </c>
      <c r="O93" s="3">
        <f t="shared" si="1"/>
        <v>1</v>
      </c>
    </row>
    <row r="94" spans="2:15" x14ac:dyDescent="0.25">
      <c r="B94" s="1">
        <v>0.09</v>
      </c>
      <c r="C94" s="1">
        <v>459119.4</v>
      </c>
      <c r="D94" s="1">
        <v>1274959.5</v>
      </c>
      <c r="E94" s="1">
        <v>146.3439497</v>
      </c>
      <c r="F94" s="1">
        <v>428646.2</v>
      </c>
      <c r="G94" s="2">
        <v>10030</v>
      </c>
      <c r="H94" s="1">
        <v>1734078.9</v>
      </c>
      <c r="I94" s="1">
        <v>957288.06889999995</v>
      </c>
      <c r="J94" s="1">
        <v>43.747</v>
      </c>
      <c r="K94" s="1">
        <v>125.3782767</v>
      </c>
      <c r="L94" s="1">
        <v>96.146010000000004</v>
      </c>
      <c r="M94" s="1">
        <v>97.936213280000004</v>
      </c>
      <c r="N94" s="1">
        <v>28.9</v>
      </c>
      <c r="O94" s="3">
        <f t="shared" si="1"/>
        <v>0</v>
      </c>
    </row>
    <row r="95" spans="2:15" x14ac:dyDescent="0.25">
      <c r="B95" s="1">
        <v>0.06</v>
      </c>
      <c r="C95" s="1">
        <v>462704.5</v>
      </c>
      <c r="D95" s="2">
        <v>1311880</v>
      </c>
      <c r="E95" s="1">
        <v>146.6149551</v>
      </c>
      <c r="F95" s="2">
        <v>431443</v>
      </c>
      <c r="G95" s="2">
        <v>9710</v>
      </c>
      <c r="H95" s="1">
        <v>1774584.5</v>
      </c>
      <c r="I95" s="1">
        <v>950432.09750000003</v>
      </c>
      <c r="J95" s="1">
        <v>45.091999999999999</v>
      </c>
      <c r="K95" s="1">
        <v>117.72242079999999</v>
      </c>
      <c r="L95" s="1">
        <v>94.404640000000001</v>
      </c>
      <c r="M95" s="1">
        <v>96.884384580000003</v>
      </c>
      <c r="N95" s="1">
        <v>28.7</v>
      </c>
      <c r="O95" s="3">
        <f t="shared" si="1"/>
        <v>0</v>
      </c>
    </row>
    <row r="96" spans="2:15" x14ac:dyDescent="0.25">
      <c r="B96" s="1">
        <v>7.0000000000000007E-2</v>
      </c>
      <c r="C96" s="1">
        <v>525482.5</v>
      </c>
      <c r="D96" s="1">
        <v>1375883.5</v>
      </c>
      <c r="E96" s="1">
        <v>149.5714031</v>
      </c>
      <c r="F96" s="1">
        <v>540846.69999999995</v>
      </c>
      <c r="G96" s="2">
        <v>9870</v>
      </c>
      <c r="H96" s="2">
        <v>1901366</v>
      </c>
      <c r="I96" s="1">
        <v>964144.04029999999</v>
      </c>
      <c r="J96" s="1">
        <v>44.745333330000001</v>
      </c>
      <c r="K96" s="1">
        <v>118.8439012</v>
      </c>
      <c r="L96" s="1">
        <v>90.705609999999993</v>
      </c>
      <c r="M96" s="1">
        <v>92.759414289999995</v>
      </c>
      <c r="N96" s="1">
        <v>28.8</v>
      </c>
      <c r="O96" s="3">
        <f t="shared" si="1"/>
        <v>1</v>
      </c>
    </row>
    <row r="97" spans="2:15" x14ac:dyDescent="0.25">
      <c r="B97" s="1">
        <v>0.1</v>
      </c>
      <c r="C97" s="1">
        <v>462667.8</v>
      </c>
      <c r="D97" s="1">
        <v>1418221.3</v>
      </c>
      <c r="E97" s="1">
        <v>132.76724300000001</v>
      </c>
      <c r="F97" s="1">
        <v>519313.5</v>
      </c>
      <c r="G97" s="2">
        <v>10090</v>
      </c>
      <c r="H97" s="1">
        <v>1880889.1</v>
      </c>
      <c r="I97" s="1">
        <v>953804.38470000005</v>
      </c>
      <c r="J97" s="1">
        <v>52.242903230000003</v>
      </c>
      <c r="K97" s="1">
        <v>119.20519969999999</v>
      </c>
      <c r="L97" s="1">
        <v>95.506730000000005</v>
      </c>
      <c r="M97" s="1">
        <v>98.171788759999998</v>
      </c>
      <c r="N97" s="1">
        <v>29.1</v>
      </c>
      <c r="O97" s="3">
        <f t="shared" si="1"/>
        <v>0</v>
      </c>
    </row>
    <row r="98" spans="2:15" x14ac:dyDescent="0.25">
      <c r="B98" s="1">
        <v>0.06</v>
      </c>
      <c r="C98" s="1">
        <v>448991.8</v>
      </c>
      <c r="D98" s="1">
        <v>1453755.2</v>
      </c>
      <c r="E98" s="1">
        <v>104.205719</v>
      </c>
      <c r="F98" s="1">
        <v>482797.3</v>
      </c>
      <c r="G98" s="2">
        <v>9820</v>
      </c>
      <c r="H98" s="2">
        <v>1902747</v>
      </c>
      <c r="I98" s="1">
        <v>952645.97620000003</v>
      </c>
      <c r="J98" s="1">
        <v>54.717096769999998</v>
      </c>
      <c r="K98" s="1">
        <v>133.97993539999999</v>
      </c>
      <c r="L98" s="1">
        <v>100.9328</v>
      </c>
      <c r="M98" s="1">
        <v>104.0445417</v>
      </c>
      <c r="N98" s="1">
        <v>29.1</v>
      </c>
      <c r="O98" s="3">
        <f t="shared" si="1"/>
        <v>0</v>
      </c>
    </row>
    <row r="99" spans="2:15" x14ac:dyDescent="0.25">
      <c r="B99" s="1">
        <v>0.11</v>
      </c>
      <c r="C99" s="1">
        <v>486346.6</v>
      </c>
      <c r="D99" s="1">
        <v>1484138.5</v>
      </c>
      <c r="E99" s="1">
        <v>103.77392810000001</v>
      </c>
      <c r="F99" s="1">
        <v>493476.6</v>
      </c>
      <c r="G99" s="2">
        <v>9950</v>
      </c>
      <c r="H99" s="1">
        <v>1970485.1</v>
      </c>
      <c r="I99" s="1">
        <v>954962.79330000002</v>
      </c>
      <c r="J99" s="1">
        <v>67.258064520000005</v>
      </c>
      <c r="K99" s="1">
        <v>152.9829532</v>
      </c>
      <c r="L99" s="1">
        <v>109.06270000000001</v>
      </c>
      <c r="M99" s="2">
        <v>116.003598</v>
      </c>
      <c r="N99" s="1">
        <v>29.3</v>
      </c>
      <c r="O99" s="3">
        <f t="shared" si="1"/>
        <v>1</v>
      </c>
    </row>
    <row r="100" spans="2:15" x14ac:dyDescent="0.25">
      <c r="B100" s="1">
        <v>0.09</v>
      </c>
      <c r="C100" s="1">
        <v>503112.2</v>
      </c>
      <c r="D100" s="1">
        <v>1521040.7</v>
      </c>
      <c r="E100" s="1">
        <v>109.3236005</v>
      </c>
      <c r="F100" s="1">
        <v>501169.6</v>
      </c>
      <c r="G100" s="2">
        <v>9990</v>
      </c>
      <c r="H100" s="1">
        <v>2024152.9</v>
      </c>
      <c r="I100" s="1">
        <v>1073341.2139999999</v>
      </c>
      <c r="J100" s="1">
        <v>65.407419349999998</v>
      </c>
      <c r="K100" s="1">
        <v>143.46431390000001</v>
      </c>
      <c r="L100" s="1">
        <v>116.127</v>
      </c>
      <c r="M100" s="1">
        <v>125.685293</v>
      </c>
      <c r="N100" s="1">
        <v>29.4</v>
      </c>
      <c r="O100" s="3">
        <f t="shared" si="1"/>
        <v>0</v>
      </c>
    </row>
    <row r="101" spans="2:15" x14ac:dyDescent="0.25">
      <c r="B101" s="1">
        <v>0.1</v>
      </c>
      <c r="C101" s="1">
        <v>499542.9</v>
      </c>
      <c r="D101" s="1">
        <v>1564537.4</v>
      </c>
      <c r="E101" s="1">
        <v>101.24992090000001</v>
      </c>
      <c r="F101" s="1">
        <v>511382.5</v>
      </c>
      <c r="G101" s="2">
        <v>9970</v>
      </c>
      <c r="H101" s="1">
        <v>2064080.3</v>
      </c>
      <c r="I101" s="1">
        <v>1116427.784</v>
      </c>
      <c r="J101" s="1">
        <v>72.269354840000005</v>
      </c>
      <c r="K101" s="1">
        <v>154.867718</v>
      </c>
      <c r="L101" s="1">
        <v>131.7296</v>
      </c>
      <c r="M101" s="1">
        <v>145.92736489999999</v>
      </c>
      <c r="N101" s="1">
        <v>29.7</v>
      </c>
      <c r="O101" s="3">
        <f t="shared" si="1"/>
        <v>0</v>
      </c>
    </row>
    <row r="102" spans="2:15" x14ac:dyDescent="0.25">
      <c r="B102" s="1">
        <v>0.18</v>
      </c>
      <c r="C102" s="1">
        <v>515762.2</v>
      </c>
      <c r="D102" s="1">
        <v>1600851.6</v>
      </c>
      <c r="E102" s="1">
        <v>98.276865909999998</v>
      </c>
      <c r="F102" s="1">
        <v>519757.7</v>
      </c>
      <c r="G102" s="2">
        <v>9920</v>
      </c>
      <c r="H102" s="1">
        <v>2116613.7999999998</v>
      </c>
      <c r="I102" s="1">
        <v>1030254.644</v>
      </c>
      <c r="J102" s="1">
        <v>69.849032260000001</v>
      </c>
      <c r="K102" s="1">
        <v>148.56366940000001</v>
      </c>
      <c r="L102" s="1">
        <v>123.8947</v>
      </c>
      <c r="M102" s="1">
        <v>134.4227525</v>
      </c>
      <c r="N102" s="1">
        <v>29.8</v>
      </c>
      <c r="O102" s="3">
        <f t="shared" si="1"/>
        <v>1</v>
      </c>
    </row>
    <row r="103" spans="2:15" x14ac:dyDescent="0.25">
      <c r="B103" s="1">
        <v>0.28999999999999998</v>
      </c>
      <c r="C103" s="1">
        <v>500982.1</v>
      </c>
      <c r="D103" s="1">
        <v>1619474.9</v>
      </c>
      <c r="E103" s="1">
        <v>100.0551334</v>
      </c>
      <c r="F103" s="1">
        <v>498066.8</v>
      </c>
      <c r="G103" s="2">
        <v>9920</v>
      </c>
      <c r="H103" s="2">
        <v>2120457</v>
      </c>
      <c r="I103" s="1">
        <v>969643.23479999998</v>
      </c>
      <c r="J103" s="1">
        <v>70.723333330000003</v>
      </c>
      <c r="K103" s="1">
        <v>161.888195</v>
      </c>
      <c r="L103" s="1">
        <v>129.30500000000001</v>
      </c>
      <c r="M103" s="1">
        <v>140.59150729999999</v>
      </c>
      <c r="N103" s="2">
        <v>30</v>
      </c>
      <c r="O103" s="3">
        <f t="shared" si="1"/>
        <v>0</v>
      </c>
    </row>
    <row r="104" spans="2:15" x14ac:dyDescent="0.25">
      <c r="B104" s="1">
        <v>0.11</v>
      </c>
      <c r="C104" s="1">
        <v>502819.4</v>
      </c>
      <c r="D104" s="1">
        <v>1633206.7</v>
      </c>
      <c r="E104" s="1">
        <v>86.360762359999995</v>
      </c>
      <c r="F104" s="1">
        <v>491007.1</v>
      </c>
      <c r="G104" s="2">
        <v>9970</v>
      </c>
      <c r="H104" s="1">
        <v>2136026.1</v>
      </c>
      <c r="I104" s="1">
        <v>937353.40300000005</v>
      </c>
      <c r="J104" s="1">
        <v>77.190666669999999</v>
      </c>
      <c r="K104" s="1">
        <v>167.2824052</v>
      </c>
      <c r="L104" s="1">
        <v>136.26249999999999</v>
      </c>
      <c r="M104" s="1">
        <v>148.5562497</v>
      </c>
      <c r="N104" s="1">
        <v>30.3</v>
      </c>
      <c r="O104" s="3">
        <f t="shared" si="1"/>
        <v>0</v>
      </c>
    </row>
    <row r="105" spans="2:15" x14ac:dyDescent="0.25">
      <c r="B105" s="1">
        <v>0.13</v>
      </c>
      <c r="C105" s="1">
        <v>507315.7</v>
      </c>
      <c r="D105" s="1">
        <v>1664607.1</v>
      </c>
      <c r="E105" s="1">
        <v>99.529421650000003</v>
      </c>
      <c r="F105" s="1">
        <v>491471.4</v>
      </c>
      <c r="G105" s="2">
        <v>10030</v>
      </c>
      <c r="H105" s="1">
        <v>2171922.7999999998</v>
      </c>
      <c r="I105" s="1">
        <v>1001933.067</v>
      </c>
      <c r="J105" s="1">
        <v>75.377333329999999</v>
      </c>
      <c r="K105" s="1">
        <v>169.0813977</v>
      </c>
      <c r="L105" s="1">
        <v>143.2801</v>
      </c>
      <c r="M105" s="1">
        <v>156.25644629999999</v>
      </c>
      <c r="N105" s="1">
        <v>30.7</v>
      </c>
      <c r="O105" s="3">
        <f t="shared" si="1"/>
        <v>1</v>
      </c>
    </row>
    <row r="106" spans="2:15" x14ac:dyDescent="0.25">
      <c r="B106" s="1">
        <v>0.14000000000000001</v>
      </c>
      <c r="C106" s="1">
        <v>494748.4</v>
      </c>
      <c r="D106" s="1">
        <v>1707990.5</v>
      </c>
      <c r="E106" s="1">
        <v>98.784707990000001</v>
      </c>
      <c r="F106" s="1">
        <v>495102.8</v>
      </c>
      <c r="G106" s="2">
        <v>10050</v>
      </c>
      <c r="H106" s="1">
        <v>2202738.9</v>
      </c>
      <c r="I106" s="1">
        <v>974123.30189999996</v>
      </c>
      <c r="J106" s="1">
        <v>78.195333329999997</v>
      </c>
      <c r="K106" s="1">
        <v>178.41947070000001</v>
      </c>
      <c r="L106" s="1">
        <v>155.12889999999999</v>
      </c>
      <c r="M106" s="1">
        <v>171.663217</v>
      </c>
      <c r="N106" s="1">
        <v>30.7</v>
      </c>
      <c r="O106" s="3">
        <f t="shared" si="1"/>
        <v>0</v>
      </c>
    </row>
    <row r="107" spans="2:15" x14ac:dyDescent="0.25">
      <c r="B107" s="1">
        <v>0.22</v>
      </c>
      <c r="C107" s="1">
        <v>529230.9</v>
      </c>
      <c r="D107" s="1">
        <v>1712170.4</v>
      </c>
      <c r="E107" s="1">
        <v>112.9530797</v>
      </c>
      <c r="F107" s="1">
        <v>517137.7</v>
      </c>
      <c r="G107" s="2">
        <v>10080</v>
      </c>
      <c r="H107" s="1">
        <v>2241401.2999999998</v>
      </c>
      <c r="I107" s="1">
        <v>975621.25269999995</v>
      </c>
      <c r="J107" s="1">
        <v>73.058333329999996</v>
      </c>
      <c r="K107" s="1">
        <v>172.41900649999999</v>
      </c>
      <c r="L107" s="1">
        <v>152.09450000000001</v>
      </c>
      <c r="M107" s="1">
        <v>167.30478020000001</v>
      </c>
      <c r="N107" s="1">
        <v>30.7</v>
      </c>
      <c r="O107" s="3">
        <f t="shared" si="1"/>
        <v>0</v>
      </c>
    </row>
    <row r="108" spans="2:15" x14ac:dyDescent="0.25">
      <c r="B108" s="1">
        <v>0.17</v>
      </c>
      <c r="C108" s="2">
        <v>601697</v>
      </c>
      <c r="D108" s="1">
        <v>1754192.1</v>
      </c>
      <c r="E108" s="1">
        <v>111.31548770000001</v>
      </c>
      <c r="F108" s="1">
        <v>603784.19999999995</v>
      </c>
      <c r="G108" s="2">
        <v>10050</v>
      </c>
      <c r="H108" s="1">
        <v>2355889.1</v>
      </c>
      <c r="I108" s="1">
        <v>972625.35100000002</v>
      </c>
      <c r="J108" s="1">
        <v>79.011724139999998</v>
      </c>
      <c r="K108" s="1">
        <v>177.0439251</v>
      </c>
      <c r="L108" s="1">
        <v>164.8837</v>
      </c>
      <c r="M108" s="1">
        <v>183.10133569999999</v>
      </c>
      <c r="N108" s="2">
        <v>31</v>
      </c>
      <c r="O108" s="3">
        <f t="shared" si="1"/>
        <v>1</v>
      </c>
    </row>
    <row r="109" spans="2:15" x14ac:dyDescent="0.25">
      <c r="B109" s="1">
        <v>0.19</v>
      </c>
      <c r="C109" s="1">
        <v>561971.6</v>
      </c>
      <c r="D109" s="1">
        <v>1838675.2</v>
      </c>
      <c r="E109" s="1">
        <v>106.74108649999999</v>
      </c>
      <c r="F109" s="1">
        <v>573845.4</v>
      </c>
      <c r="G109" s="2">
        <v>10080</v>
      </c>
      <c r="H109" s="1">
        <v>2400646.7999999998</v>
      </c>
      <c r="I109" s="1">
        <v>983670.38040000002</v>
      </c>
      <c r="J109" s="1">
        <v>83.423870969999996</v>
      </c>
      <c r="K109" s="1">
        <v>185.83420480000001</v>
      </c>
      <c r="L109" s="1">
        <v>184.4939</v>
      </c>
      <c r="M109" s="1">
        <v>207.58511960000001</v>
      </c>
      <c r="N109" s="1">
        <v>31.6</v>
      </c>
      <c r="O109" s="3">
        <f t="shared" si="1"/>
        <v>0</v>
      </c>
    </row>
    <row r="110" spans="2:15" x14ac:dyDescent="0.25">
      <c r="B110" s="1">
        <v>0.18</v>
      </c>
      <c r="C110" s="1">
        <v>549846.6</v>
      </c>
      <c r="D110" s="1">
        <v>1856833.2</v>
      </c>
      <c r="E110" s="1">
        <v>103.395678</v>
      </c>
      <c r="F110" s="1">
        <v>569751.69999999995</v>
      </c>
      <c r="G110" s="2">
        <v>10410</v>
      </c>
      <c r="H110" s="1">
        <v>2406679.7999999998</v>
      </c>
      <c r="I110" s="1">
        <v>986873.48770000006</v>
      </c>
      <c r="J110" s="1">
        <v>81.715161289999998</v>
      </c>
      <c r="K110" s="1">
        <v>171.38183470000001</v>
      </c>
      <c r="L110" s="1">
        <v>169.12690000000001</v>
      </c>
      <c r="M110" s="1">
        <v>187.03336279999999</v>
      </c>
      <c r="N110" s="1">
        <v>31.8</v>
      </c>
      <c r="O110" s="3">
        <f t="shared" si="1"/>
        <v>0</v>
      </c>
    </row>
    <row r="111" spans="2:15" x14ac:dyDescent="0.25">
      <c r="B111" s="1">
        <v>0.22</v>
      </c>
      <c r="C111" s="1">
        <v>576368.69999999995</v>
      </c>
      <c r="D111" s="1">
        <v>1889909.5</v>
      </c>
      <c r="E111" s="1">
        <v>147.46470679999999</v>
      </c>
      <c r="F111" s="2">
        <v>583595</v>
      </c>
      <c r="G111" s="2">
        <v>10420</v>
      </c>
      <c r="H111" s="1">
        <v>2466278.2000000002</v>
      </c>
      <c r="I111" s="1">
        <v>980467.27309999999</v>
      </c>
      <c r="J111" s="1">
        <v>74.324516130000006</v>
      </c>
      <c r="K111" s="1">
        <v>171.55003389999999</v>
      </c>
      <c r="L111" s="1">
        <v>157.22389999999999</v>
      </c>
      <c r="M111" s="1">
        <v>170.5537228</v>
      </c>
      <c r="N111" s="1">
        <v>31.9</v>
      </c>
      <c r="O111" s="3">
        <f t="shared" si="1"/>
        <v>1</v>
      </c>
    </row>
    <row r="112" spans="2:15" x14ac:dyDescent="0.25">
      <c r="B112" s="1">
        <v>0.15</v>
      </c>
      <c r="C112" s="1">
        <v>590193.1</v>
      </c>
      <c r="D112" s="1">
        <v>1922424.1</v>
      </c>
      <c r="E112" s="1">
        <v>133.47452150000001</v>
      </c>
      <c r="F112" s="1">
        <v>571880.30000000005</v>
      </c>
      <c r="G112" s="2">
        <v>10500</v>
      </c>
      <c r="H112" s="1">
        <v>2512617.2000000002</v>
      </c>
      <c r="I112" s="1">
        <v>1142722.7350000001</v>
      </c>
      <c r="J112" s="1">
        <v>75.257741940000003</v>
      </c>
      <c r="K112" s="1">
        <v>170.90908659999999</v>
      </c>
      <c r="L112" s="1">
        <v>151.66200000000001</v>
      </c>
      <c r="M112" s="1">
        <v>164.2057241</v>
      </c>
      <c r="N112" s="1">
        <v>32.299999999999997</v>
      </c>
      <c r="O112" s="3">
        <f t="shared" si="1"/>
        <v>0</v>
      </c>
    </row>
    <row r="113" spans="2:15" x14ac:dyDescent="0.25">
      <c r="B113" s="1">
        <v>0.18</v>
      </c>
      <c r="C113" s="2">
        <v>603259</v>
      </c>
      <c r="D113" s="1">
        <v>1966129.7</v>
      </c>
      <c r="E113" s="1">
        <v>140.93893310000001</v>
      </c>
      <c r="F113" s="1">
        <v>594543.5</v>
      </c>
      <c r="G113" s="2">
        <v>10550</v>
      </c>
      <c r="H113" s="1">
        <v>2569388.7000000002</v>
      </c>
      <c r="I113" s="1">
        <v>1201262.6089999999</v>
      </c>
      <c r="J113" s="1">
        <v>77.657096769999995</v>
      </c>
      <c r="K113" s="1">
        <v>172.00681979999999</v>
      </c>
      <c r="L113" s="1">
        <v>165.38249999999999</v>
      </c>
      <c r="M113" s="1">
        <v>182.3125349</v>
      </c>
      <c r="N113" s="1">
        <v>32.799999999999997</v>
      </c>
      <c r="O113" s="3">
        <f t="shared" si="1"/>
        <v>0</v>
      </c>
    </row>
    <row r="114" spans="2:15" x14ac:dyDescent="0.25">
      <c r="B114" s="1">
        <v>0.13</v>
      </c>
      <c r="C114" s="1">
        <v>624080.19999999995</v>
      </c>
      <c r="D114" s="1">
        <v>1988633.8</v>
      </c>
      <c r="E114" s="1">
        <v>120.8640544</v>
      </c>
      <c r="F114" s="1">
        <v>601909.80000000005</v>
      </c>
      <c r="G114" s="2">
        <v>10570</v>
      </c>
      <c r="H114" s="2">
        <v>2612714</v>
      </c>
      <c r="I114" s="1">
        <v>1084182.861</v>
      </c>
      <c r="J114" s="1">
        <v>77.084193549999995</v>
      </c>
      <c r="K114" s="1">
        <v>171.9780275</v>
      </c>
      <c r="L114" s="1">
        <v>168.86529999999999</v>
      </c>
      <c r="M114" s="1">
        <v>184.666156</v>
      </c>
      <c r="N114" s="1">
        <v>33.200000000000003</v>
      </c>
      <c r="O114" s="3">
        <f t="shared" si="1"/>
        <v>1</v>
      </c>
    </row>
    <row r="115" spans="2:15" x14ac:dyDescent="0.25">
      <c r="B115" s="1">
        <v>0.14000000000000001</v>
      </c>
      <c r="C115" s="1">
        <v>625050.30000000005</v>
      </c>
      <c r="D115" s="1">
        <v>1995383.3</v>
      </c>
      <c r="E115" s="1">
        <v>133.07024759999999</v>
      </c>
      <c r="F115" s="1">
        <v>614096.9</v>
      </c>
      <c r="G115" s="2">
        <v>10800</v>
      </c>
      <c r="H115" s="1">
        <v>2620433.6</v>
      </c>
      <c r="I115" s="1">
        <v>1043204.436</v>
      </c>
      <c r="J115" s="1">
        <v>82.421000000000006</v>
      </c>
      <c r="K115" s="1">
        <v>181.74942390000001</v>
      </c>
      <c r="L115" s="1">
        <v>179.47630000000001</v>
      </c>
      <c r="M115" s="1">
        <v>195.44561959999999</v>
      </c>
      <c r="N115" s="2">
        <v>34</v>
      </c>
      <c r="O115" s="3">
        <f t="shared" si="1"/>
        <v>0</v>
      </c>
    </row>
    <row r="116" spans="2:15" x14ac:dyDescent="0.25">
      <c r="B116" s="1">
        <v>0.08</v>
      </c>
      <c r="C116" s="1">
        <v>632164.6</v>
      </c>
      <c r="D116" s="2">
        <v>2036474</v>
      </c>
      <c r="E116" s="1">
        <v>122.160653</v>
      </c>
      <c r="F116" s="1">
        <v>644200.9</v>
      </c>
      <c r="G116" s="2">
        <v>10570</v>
      </c>
      <c r="H116" s="1">
        <v>2668638.6</v>
      </c>
      <c r="I116" s="1">
        <v>1011996.346</v>
      </c>
      <c r="J116" s="1">
        <v>85.483000000000004</v>
      </c>
      <c r="K116" s="1">
        <v>188.4304798</v>
      </c>
      <c r="L116" s="1">
        <v>187.39320000000001</v>
      </c>
      <c r="M116" s="1">
        <v>202.821607</v>
      </c>
      <c r="N116" s="1">
        <v>34.5</v>
      </c>
      <c r="O116" s="3">
        <f t="shared" si="1"/>
        <v>0</v>
      </c>
    </row>
    <row r="117" spans="2:15" x14ac:dyDescent="0.25">
      <c r="B117" s="1">
        <v>0.16</v>
      </c>
      <c r="C117" s="1">
        <v>644809.5</v>
      </c>
      <c r="D117" s="1">
        <v>2061951.5</v>
      </c>
      <c r="E117" s="1">
        <v>127.28700190000001</v>
      </c>
      <c r="F117" s="1">
        <v>650876.4</v>
      </c>
      <c r="G117" s="2">
        <v>10680</v>
      </c>
      <c r="H117" s="2">
        <v>2706761</v>
      </c>
      <c r="I117" s="1">
        <v>1074412.527</v>
      </c>
      <c r="J117" s="1">
        <v>89.542333330000005</v>
      </c>
      <c r="K117" s="1">
        <v>200.59643980000001</v>
      </c>
      <c r="L117" s="1">
        <v>197.8192</v>
      </c>
      <c r="M117" s="1">
        <v>213.35857329999999</v>
      </c>
      <c r="N117" s="1">
        <v>35.200000000000003</v>
      </c>
      <c r="O117" s="3">
        <f t="shared" si="1"/>
        <v>1</v>
      </c>
    </row>
    <row r="118" spans="2:15" x14ac:dyDescent="0.25">
      <c r="B118" s="1">
        <v>0.14000000000000001</v>
      </c>
      <c r="C118" s="1">
        <v>641640.6</v>
      </c>
      <c r="D118" s="1">
        <v>2121057.2000000002</v>
      </c>
      <c r="E118" s="1">
        <v>129.41048470000001</v>
      </c>
      <c r="F118" s="1">
        <v>634123.80000000005</v>
      </c>
      <c r="G118" s="2">
        <v>10840</v>
      </c>
      <c r="H118" s="1">
        <v>2762697.8</v>
      </c>
      <c r="I118" s="1">
        <v>1028709.091</v>
      </c>
      <c r="J118" s="1">
        <v>95.426666670000003</v>
      </c>
      <c r="K118" s="1">
        <v>208.932672</v>
      </c>
      <c r="L118" s="1">
        <v>209.88200000000001</v>
      </c>
      <c r="M118" s="1">
        <v>225.05733520000001</v>
      </c>
      <c r="N118" s="1">
        <v>36.5</v>
      </c>
      <c r="O118" s="3">
        <f t="shared" si="1"/>
        <v>0</v>
      </c>
    </row>
    <row r="119" spans="2:15" x14ac:dyDescent="0.25">
      <c r="B119" s="1">
        <v>0.09</v>
      </c>
      <c r="C119" s="2">
        <v>676109</v>
      </c>
      <c r="D119" s="1">
        <v>2184985.7000000002</v>
      </c>
      <c r="E119" s="1">
        <v>110.2492238</v>
      </c>
      <c r="F119" s="1">
        <v>657164.1</v>
      </c>
      <c r="G119" s="2">
        <v>10900</v>
      </c>
      <c r="H119" s="1">
        <v>2861094.7</v>
      </c>
      <c r="I119" s="1">
        <v>1023922.2070000001</v>
      </c>
      <c r="J119" s="1">
        <v>100.22799999999999</v>
      </c>
      <c r="K119" s="2">
        <v>216.0005286</v>
      </c>
      <c r="L119" s="1">
        <v>221.14160000000001</v>
      </c>
      <c r="M119" s="1">
        <v>234.6876819</v>
      </c>
      <c r="N119" s="1">
        <v>37.799999999999997</v>
      </c>
      <c r="O119" s="3">
        <f t="shared" si="1"/>
        <v>0</v>
      </c>
    </row>
    <row r="120" spans="2:15" x14ac:dyDescent="0.25">
      <c r="B120" s="1">
        <v>7.0000000000000007E-2</v>
      </c>
      <c r="C120" s="1">
        <v>758716.6</v>
      </c>
      <c r="D120" s="1">
        <v>2190157.6</v>
      </c>
      <c r="E120" s="1">
        <v>93.287509270000001</v>
      </c>
      <c r="F120" s="1">
        <v>686398.1</v>
      </c>
      <c r="G120" s="2">
        <v>11200</v>
      </c>
      <c r="H120" s="1">
        <v>2948874.2</v>
      </c>
      <c r="I120" s="1">
        <v>1033495.975</v>
      </c>
      <c r="J120" s="1">
        <v>112.75275860000001</v>
      </c>
      <c r="K120" s="1">
        <v>233.84182190000001</v>
      </c>
      <c r="L120" s="1">
        <v>210.7466</v>
      </c>
      <c r="M120" s="1">
        <v>221.3914637</v>
      </c>
      <c r="N120" s="1">
        <v>38.299999999999997</v>
      </c>
      <c r="O120" s="3">
        <f t="shared" si="1"/>
        <v>1</v>
      </c>
    </row>
    <row r="121" spans="2:15" x14ac:dyDescent="0.25">
      <c r="B121" s="1">
        <v>0.05</v>
      </c>
      <c r="C121" s="1">
        <v>709098.2</v>
      </c>
      <c r="D121" s="2">
        <v>2248064</v>
      </c>
      <c r="E121" s="1">
        <v>125.97360999999999</v>
      </c>
      <c r="F121" s="1">
        <v>676809.7</v>
      </c>
      <c r="G121" s="2">
        <v>11220</v>
      </c>
      <c r="H121" s="1">
        <v>2957162.2</v>
      </c>
      <c r="I121" s="1">
        <v>1053747.3430000001</v>
      </c>
      <c r="J121" s="1">
        <v>120.0880645</v>
      </c>
      <c r="K121" s="1">
        <v>250.73002700000001</v>
      </c>
      <c r="L121" s="1">
        <v>215.4838</v>
      </c>
      <c r="M121" s="1">
        <v>226.94933230000001</v>
      </c>
      <c r="N121" s="1">
        <v>38.700000000000003</v>
      </c>
      <c r="O121" s="3">
        <f t="shared" si="1"/>
        <v>0</v>
      </c>
    </row>
    <row r="122" spans="2:15" x14ac:dyDescent="0.25">
      <c r="B122" s="1">
        <v>7.0000000000000007E-2</v>
      </c>
      <c r="C122" s="1">
        <v>729432.4</v>
      </c>
      <c r="D122" s="1">
        <v>2289291.2000000002</v>
      </c>
      <c r="E122" s="1">
        <v>114.6874916</v>
      </c>
      <c r="F122" s="1">
        <v>696099.3</v>
      </c>
      <c r="G122" s="2">
        <v>11870</v>
      </c>
      <c r="H122" s="1">
        <v>3018723.6</v>
      </c>
      <c r="I122" s="1">
        <v>1062228.129</v>
      </c>
      <c r="J122" s="1">
        <v>117.75225810000001</v>
      </c>
      <c r="K122" s="1">
        <v>238.78678450000001</v>
      </c>
      <c r="L122" s="1">
        <v>204.2072</v>
      </c>
      <c r="M122" s="1">
        <v>218.56779420000001</v>
      </c>
      <c r="N122" s="1">
        <v>39.799999999999997</v>
      </c>
      <c r="O122" s="3">
        <f t="shared" si="1"/>
        <v>0</v>
      </c>
    </row>
    <row r="123" spans="2:15" x14ac:dyDescent="0.25">
      <c r="B123" s="1">
        <v>0.06</v>
      </c>
      <c r="C123" s="1">
        <v>742411.4</v>
      </c>
      <c r="D123" s="1">
        <v>2282327.7999999998</v>
      </c>
      <c r="E123" s="1">
        <v>88.665598610000004</v>
      </c>
      <c r="F123" s="1">
        <v>657285.1</v>
      </c>
      <c r="G123" s="2">
        <v>11800</v>
      </c>
      <c r="H123" s="1">
        <v>3024739.2</v>
      </c>
      <c r="I123" s="1">
        <v>1045266.558</v>
      </c>
      <c r="J123" s="1">
        <v>115.3793548</v>
      </c>
      <c r="K123" s="1">
        <v>236.26596670000001</v>
      </c>
      <c r="L123" s="1">
        <v>200.92189999999999</v>
      </c>
      <c r="M123" s="1">
        <v>214.1875154</v>
      </c>
      <c r="N123" s="1">
        <v>40.5</v>
      </c>
      <c r="O123" s="3">
        <f t="shared" si="1"/>
        <v>1</v>
      </c>
    </row>
    <row r="124" spans="2:15" x14ac:dyDescent="0.25">
      <c r="B124" s="1">
        <v>0.05</v>
      </c>
      <c r="C124" s="2">
        <v>732660</v>
      </c>
      <c r="D124" s="1">
        <v>2303590.7999999998</v>
      </c>
      <c r="E124" s="1">
        <v>116.9071759</v>
      </c>
      <c r="F124" s="1">
        <v>655036.80000000005</v>
      </c>
      <c r="G124" s="2">
        <v>11340</v>
      </c>
      <c r="H124" s="1">
        <v>3036250.8</v>
      </c>
      <c r="I124" s="1">
        <v>1223076.8589999999</v>
      </c>
      <c r="J124" s="1">
        <v>114.04193549999999</v>
      </c>
      <c r="K124" s="1">
        <v>241.70407420000001</v>
      </c>
      <c r="L124" s="1">
        <v>202.71100000000001</v>
      </c>
      <c r="M124" s="1">
        <v>219.01101019999999</v>
      </c>
      <c r="N124" s="1">
        <v>41.4</v>
      </c>
      <c r="O124" s="3">
        <f t="shared" si="1"/>
        <v>0</v>
      </c>
    </row>
    <row r="125" spans="2:15" x14ac:dyDescent="0.25">
      <c r="B125" s="1">
        <v>0.05</v>
      </c>
      <c r="C125" s="1">
        <v>748321.5</v>
      </c>
      <c r="D125" s="1">
        <v>2372597.4</v>
      </c>
      <c r="E125" s="1">
        <v>155.21546420000001</v>
      </c>
      <c r="F125" s="1">
        <v>656781.9</v>
      </c>
      <c r="G125" s="2">
        <v>11890</v>
      </c>
      <c r="H125" s="1">
        <v>3120918.9</v>
      </c>
      <c r="I125" s="1">
        <v>1285364.1059999999</v>
      </c>
      <c r="J125" s="1">
        <v>111.5070968</v>
      </c>
      <c r="K125" s="1">
        <v>229.02943139999999</v>
      </c>
      <c r="L125" s="1">
        <v>196.13939999999999</v>
      </c>
      <c r="M125" s="1">
        <v>213.2955785</v>
      </c>
      <c r="N125" s="1">
        <v>42.4</v>
      </c>
      <c r="O125" s="3">
        <f t="shared" si="1"/>
        <v>0</v>
      </c>
    </row>
    <row r="126" spans="2:15" x14ac:dyDescent="0.25">
      <c r="B126" s="1">
        <v>0.05</v>
      </c>
      <c r="C126" s="2">
        <v>755946</v>
      </c>
      <c r="D126" s="1">
        <v>2426528.1</v>
      </c>
      <c r="E126" s="1">
        <v>214.51523370000001</v>
      </c>
      <c r="F126" s="1">
        <v>664471.19999999995</v>
      </c>
      <c r="G126" s="2">
        <v>12550</v>
      </c>
      <c r="H126" s="1">
        <v>3182474.1</v>
      </c>
      <c r="I126" s="1">
        <v>1160789.612</v>
      </c>
      <c r="J126" s="2">
        <v>111.9964516</v>
      </c>
      <c r="K126" s="1">
        <v>229.2913604</v>
      </c>
      <c r="L126" s="1">
        <v>190.239</v>
      </c>
      <c r="M126" s="1">
        <v>206.2662895</v>
      </c>
      <c r="N126" s="2">
        <v>43</v>
      </c>
      <c r="O126" s="3">
        <f t="shared" si="1"/>
        <v>1</v>
      </c>
    </row>
    <row r="127" spans="2:15" x14ac:dyDescent="0.25">
      <c r="B127" s="1">
        <v>0.13</v>
      </c>
      <c r="C127" s="1">
        <v>755593.5</v>
      </c>
      <c r="D127" s="1">
        <v>2445008.5</v>
      </c>
      <c r="E127" s="1">
        <v>190.84075580000001</v>
      </c>
      <c r="F127" s="1">
        <v>654022.30000000005</v>
      </c>
      <c r="G127" s="2">
        <v>12740</v>
      </c>
      <c r="H127" s="2">
        <v>3200602</v>
      </c>
      <c r="I127" s="1">
        <v>1095156.3929999999</v>
      </c>
      <c r="J127" s="1">
        <v>107.0466667</v>
      </c>
      <c r="K127" s="1">
        <v>227.72318630000001</v>
      </c>
      <c r="L127" s="1">
        <v>171.28530000000001</v>
      </c>
      <c r="M127" s="1">
        <v>182.79272309999999</v>
      </c>
      <c r="N127" s="1">
        <v>43.8</v>
      </c>
      <c r="O127" s="3">
        <f t="shared" si="1"/>
        <v>0</v>
      </c>
    </row>
    <row r="128" spans="2:15" x14ac:dyDescent="0.25">
      <c r="B128" s="1">
        <v>0.14000000000000001</v>
      </c>
      <c r="C128" s="1">
        <v>765696.7</v>
      </c>
      <c r="D128" s="1">
        <v>2479882.1</v>
      </c>
      <c r="E128" s="1">
        <v>165.0452678</v>
      </c>
      <c r="F128" s="1">
        <v>654830.69999999995</v>
      </c>
      <c r="G128" s="2">
        <v>13130</v>
      </c>
      <c r="H128" s="1">
        <v>3245578.8</v>
      </c>
      <c r="I128" s="1">
        <v>1055561.6599999999</v>
      </c>
      <c r="J128" s="1">
        <v>110.99433329999999</v>
      </c>
      <c r="K128" s="1">
        <v>234.30351769999999</v>
      </c>
      <c r="L128" s="2">
        <v>162.9975</v>
      </c>
      <c r="M128" s="1">
        <v>175.17952260000001</v>
      </c>
      <c r="N128" s="1">
        <v>44.3</v>
      </c>
      <c r="O128" s="3">
        <f t="shared" si="1"/>
        <v>0</v>
      </c>
    </row>
    <row r="129" spans="2:15" x14ac:dyDescent="0.25">
      <c r="B129" s="1">
        <v>0.28000000000000003</v>
      </c>
      <c r="C129" s="1">
        <v>770651.3</v>
      </c>
      <c r="D129" s="1">
        <v>2486737.2000000002</v>
      </c>
      <c r="E129" s="1">
        <v>197.38245979999999</v>
      </c>
      <c r="F129" s="1">
        <v>666528.30000000005</v>
      </c>
      <c r="G129" s="2">
        <v>15150</v>
      </c>
      <c r="H129" s="1">
        <v>3257388.5</v>
      </c>
      <c r="I129" s="1">
        <v>1134751.1270000001</v>
      </c>
      <c r="J129" s="1">
        <v>107.71</v>
      </c>
      <c r="K129" s="1">
        <v>231.53183039999999</v>
      </c>
      <c r="L129" s="1">
        <v>161.5941</v>
      </c>
      <c r="M129" s="1">
        <v>174.89437150000001</v>
      </c>
      <c r="N129" s="1">
        <v>44.9</v>
      </c>
      <c r="O129" s="3">
        <f t="shared" si="1"/>
        <v>1</v>
      </c>
    </row>
    <row r="130" spans="2:15" x14ac:dyDescent="0.25">
      <c r="B130" s="1">
        <v>0.37</v>
      </c>
      <c r="C130" s="1">
        <v>779739.8</v>
      </c>
      <c r="D130" s="2">
        <v>2497213</v>
      </c>
      <c r="E130" s="1">
        <v>181.284909</v>
      </c>
      <c r="F130" s="1">
        <v>675278.7</v>
      </c>
      <c r="G130" s="2">
        <v>18200</v>
      </c>
      <c r="H130" s="1">
        <v>3276952.8</v>
      </c>
      <c r="I130" s="1">
        <v>1094128.851</v>
      </c>
      <c r="J130" s="1">
        <v>110.2396667</v>
      </c>
      <c r="K130" s="1">
        <v>234.561993</v>
      </c>
      <c r="L130" s="1">
        <v>168.9211</v>
      </c>
      <c r="M130" s="1">
        <v>183.21517489999999</v>
      </c>
      <c r="N130" s="1">
        <v>45.5</v>
      </c>
      <c r="O130" s="3">
        <f t="shared" si="1"/>
        <v>0</v>
      </c>
    </row>
    <row r="131" spans="2:15" x14ac:dyDescent="0.25">
      <c r="B131" s="1">
        <v>0.36</v>
      </c>
      <c r="C131" s="1">
        <v>835487.1</v>
      </c>
      <c r="D131" s="1">
        <v>2555041.4</v>
      </c>
      <c r="E131" s="1">
        <v>161.01484439999999</v>
      </c>
      <c r="F131" s="1">
        <v>705807.7</v>
      </c>
      <c r="G131" s="2">
        <v>19200</v>
      </c>
      <c r="H131" s="1">
        <v>3390528.5</v>
      </c>
      <c r="I131" s="1">
        <v>1093786.551</v>
      </c>
      <c r="J131" s="1">
        <v>114.6053333</v>
      </c>
      <c r="K131" s="1">
        <v>242.49210690000001</v>
      </c>
      <c r="L131" s="1">
        <v>173.1498</v>
      </c>
      <c r="M131" s="1">
        <v>187.27385820000001</v>
      </c>
      <c r="N131" s="1">
        <v>46.5</v>
      </c>
      <c r="O131" s="3">
        <f t="shared" si="1"/>
        <v>0</v>
      </c>
    </row>
    <row r="132" spans="2:15" x14ac:dyDescent="0.25">
      <c r="B132" s="1">
        <v>0.37</v>
      </c>
      <c r="C132" s="1">
        <v>897572.5</v>
      </c>
      <c r="D132" s="1">
        <v>2644979.4</v>
      </c>
      <c r="E132" s="1">
        <v>141.6100434</v>
      </c>
      <c r="F132" s="1">
        <v>764568.5</v>
      </c>
      <c r="G132" s="2">
        <v>19150</v>
      </c>
      <c r="H132" s="1">
        <v>3542551.9</v>
      </c>
      <c r="I132" s="1">
        <v>1094471.1510000001</v>
      </c>
      <c r="J132" s="1">
        <v>124.367931</v>
      </c>
      <c r="K132" s="1">
        <v>251.4775866</v>
      </c>
      <c r="L132" s="1">
        <v>172.82910000000001</v>
      </c>
      <c r="M132" s="1">
        <v>187.70109110000001</v>
      </c>
      <c r="N132" s="1">
        <v>47.5</v>
      </c>
      <c r="O132" s="3">
        <f t="shared" ref="O132:O195" si="2">IF(MOD(ROW(), 3)=0,1,0)</f>
        <v>1</v>
      </c>
    </row>
    <row r="133" spans="2:15" x14ac:dyDescent="0.25">
      <c r="B133" s="1">
        <v>0.23</v>
      </c>
      <c r="C133" s="1">
        <v>849045.9</v>
      </c>
      <c r="D133" s="1">
        <v>2738920.3</v>
      </c>
      <c r="E133" s="1">
        <v>134.2732872</v>
      </c>
      <c r="F133" s="2">
        <v>760036</v>
      </c>
      <c r="G133" s="2">
        <v>18180</v>
      </c>
      <c r="H133" s="1">
        <v>3587966.2</v>
      </c>
      <c r="I133" s="1">
        <v>1000300.012</v>
      </c>
      <c r="J133" s="1">
        <v>122.6754839</v>
      </c>
      <c r="K133" s="1">
        <v>244.60244040000001</v>
      </c>
      <c r="L133" s="1">
        <v>171.84549999999999</v>
      </c>
      <c r="M133" s="1">
        <v>186.17544789999999</v>
      </c>
      <c r="N133" s="1">
        <v>48.3</v>
      </c>
      <c r="O133" s="3">
        <f t="shared" si="2"/>
        <v>0</v>
      </c>
    </row>
    <row r="134" spans="2:15" x14ac:dyDescent="0.25">
      <c r="B134" s="1">
        <v>0.12</v>
      </c>
      <c r="C134" s="1">
        <v>868645.5</v>
      </c>
      <c r="D134" s="1">
        <v>2840400.5</v>
      </c>
      <c r="E134" s="1">
        <v>126.429822</v>
      </c>
      <c r="F134" s="1">
        <v>786304.5</v>
      </c>
      <c r="G134" s="2">
        <v>16760</v>
      </c>
      <c r="H134" s="2">
        <v>3709046</v>
      </c>
      <c r="I134" s="1">
        <v>970847.18389999995</v>
      </c>
      <c r="J134" s="1">
        <v>114.7632258</v>
      </c>
      <c r="K134" s="1">
        <v>226.81141790000001</v>
      </c>
      <c r="L134" s="1">
        <v>163.7355</v>
      </c>
      <c r="M134" s="1">
        <v>176.1512075</v>
      </c>
      <c r="N134" s="2">
        <v>49</v>
      </c>
      <c r="O134" s="3">
        <f t="shared" si="2"/>
        <v>0</v>
      </c>
    </row>
    <row r="135" spans="2:15" x14ac:dyDescent="0.25">
      <c r="B135" s="1">
        <v>0.2</v>
      </c>
      <c r="C135" s="1">
        <v>879320.6</v>
      </c>
      <c r="D135" s="1">
        <v>2888022.2</v>
      </c>
      <c r="E135" s="1">
        <v>159.41986900000001</v>
      </c>
      <c r="F135" s="1">
        <v>806939.5</v>
      </c>
      <c r="G135" s="2">
        <v>18280</v>
      </c>
      <c r="H135" s="1">
        <v>3767342.8</v>
      </c>
      <c r="I135" s="1">
        <v>1029752.84</v>
      </c>
      <c r="J135" s="1">
        <v>100.8883871</v>
      </c>
      <c r="K135" s="1">
        <v>203.84606220000001</v>
      </c>
      <c r="L135" s="1">
        <v>156.89320000000001</v>
      </c>
      <c r="M135" s="1">
        <v>169.98041119999999</v>
      </c>
      <c r="N135" s="1">
        <v>49.3</v>
      </c>
      <c r="O135" s="3">
        <f t="shared" si="2"/>
        <v>1</v>
      </c>
    </row>
    <row r="136" spans="2:15" x14ac:dyDescent="0.25">
      <c r="B136" s="1">
        <v>0.18</v>
      </c>
      <c r="C136" s="1">
        <v>921941.7</v>
      </c>
      <c r="D136" s="1">
        <v>2953990.2</v>
      </c>
      <c r="E136" s="2">
        <v>188.00262960000001</v>
      </c>
      <c r="F136" s="1">
        <v>810739.3</v>
      </c>
      <c r="G136" s="2">
        <v>19090</v>
      </c>
      <c r="H136" s="1">
        <v>3875931.9</v>
      </c>
      <c r="I136" s="1">
        <v>1183641.6459999999</v>
      </c>
      <c r="J136" s="1">
        <v>98.660645160000001</v>
      </c>
      <c r="K136" s="1">
        <v>213.5501841</v>
      </c>
      <c r="L136" s="1">
        <v>154.05500000000001</v>
      </c>
      <c r="M136" s="1">
        <v>166.3589997</v>
      </c>
      <c r="N136" s="1">
        <v>51.3</v>
      </c>
      <c r="O136" s="3">
        <f t="shared" si="2"/>
        <v>0</v>
      </c>
    </row>
    <row r="137" spans="2:15" x14ac:dyDescent="0.25">
      <c r="B137" s="1">
        <v>0.24</v>
      </c>
      <c r="C137" s="1">
        <v>892196.4</v>
      </c>
      <c r="D137" s="2">
        <v>3036315</v>
      </c>
      <c r="E137" s="1">
        <v>158.75967589999999</v>
      </c>
      <c r="F137" s="1">
        <v>814692.8</v>
      </c>
      <c r="G137" s="2">
        <v>21290</v>
      </c>
      <c r="H137" s="1">
        <v>3928511.4</v>
      </c>
      <c r="I137" s="1">
        <v>1251940.1240000001</v>
      </c>
      <c r="J137" s="1">
        <v>109.9474194</v>
      </c>
      <c r="K137" s="1">
        <v>227.100652</v>
      </c>
      <c r="L137" s="1">
        <v>144.46680000000001</v>
      </c>
      <c r="M137" s="1">
        <v>154.2096196</v>
      </c>
      <c r="N137" s="1">
        <v>52.4</v>
      </c>
      <c r="O137" s="3">
        <f t="shared" si="2"/>
        <v>0</v>
      </c>
    </row>
    <row r="138" spans="2:15" x14ac:dyDescent="0.25">
      <c r="B138" s="1">
        <v>0.18</v>
      </c>
      <c r="C138" s="1">
        <v>915388.8</v>
      </c>
      <c r="D138" s="1">
        <v>3108311.1</v>
      </c>
      <c r="E138" s="1">
        <v>122.54055870000001</v>
      </c>
      <c r="F138" s="1">
        <v>833757.9</v>
      </c>
      <c r="G138" s="2">
        <v>24380</v>
      </c>
      <c r="H138" s="1">
        <v>4023699.9</v>
      </c>
      <c r="I138" s="1">
        <v>1115343.169</v>
      </c>
      <c r="J138" s="1">
        <v>113.9429032</v>
      </c>
      <c r="K138" s="1">
        <v>228.60417419999999</v>
      </c>
      <c r="L138" s="1">
        <v>147.2696</v>
      </c>
      <c r="M138" s="1">
        <v>156.92482089999999</v>
      </c>
      <c r="N138" s="1">
        <v>53.6</v>
      </c>
      <c r="O138" s="3">
        <f t="shared" si="2"/>
        <v>1</v>
      </c>
    </row>
    <row r="139" spans="2:15" x14ac:dyDescent="0.25">
      <c r="B139" s="1">
        <v>0.35</v>
      </c>
      <c r="C139" s="1">
        <v>971611.3</v>
      </c>
      <c r="D139" s="2">
        <v>3158185</v>
      </c>
      <c r="E139" s="1">
        <v>151.7948596</v>
      </c>
      <c r="F139" s="1">
        <v>850486.5</v>
      </c>
      <c r="G139" s="2">
        <v>35400</v>
      </c>
      <c r="H139" s="1">
        <v>4129796.3</v>
      </c>
      <c r="I139" s="1">
        <v>1052890.773</v>
      </c>
      <c r="J139" s="1">
        <v>112.3346667</v>
      </c>
      <c r="K139" s="1">
        <v>223.5822818</v>
      </c>
      <c r="L139" s="1">
        <v>151.47470000000001</v>
      </c>
      <c r="M139" s="1">
        <v>162.63341059999999</v>
      </c>
      <c r="N139" s="1">
        <v>56.3</v>
      </c>
      <c r="O139" s="3">
        <f t="shared" si="2"/>
        <v>0</v>
      </c>
    </row>
    <row r="140" spans="2:15" x14ac:dyDescent="0.25">
      <c r="B140" s="1">
        <v>0.19</v>
      </c>
      <c r="C140" s="1">
        <v>982356.5</v>
      </c>
      <c r="D140" s="1">
        <v>3260552.5</v>
      </c>
      <c r="E140" s="1">
        <v>158.45343109999999</v>
      </c>
      <c r="F140" s="1">
        <v>873514.6</v>
      </c>
      <c r="G140" s="2">
        <v>26500</v>
      </c>
      <c r="H140" s="2">
        <v>4242909</v>
      </c>
      <c r="I140" s="1">
        <v>1012599.434</v>
      </c>
      <c r="J140" s="1">
        <v>108.7493333</v>
      </c>
      <c r="K140" s="1">
        <v>220.23902860000001</v>
      </c>
      <c r="L140" s="1">
        <v>151.25659999999999</v>
      </c>
      <c r="M140" s="1">
        <v>162.6919383</v>
      </c>
      <c r="N140" s="1">
        <v>58.3</v>
      </c>
      <c r="O140" s="3">
        <f t="shared" si="2"/>
        <v>0</v>
      </c>
    </row>
    <row r="141" spans="2:15" x14ac:dyDescent="0.25">
      <c r="B141" s="1">
        <v>0.12</v>
      </c>
      <c r="C141" s="1">
        <v>976405.6</v>
      </c>
      <c r="D141" s="1">
        <v>3324068.5</v>
      </c>
      <c r="E141" s="1">
        <v>173.7343564</v>
      </c>
      <c r="F141" s="1">
        <v>878020.8</v>
      </c>
      <c r="G141" s="2">
        <v>31000</v>
      </c>
      <c r="H141" s="1">
        <v>4300474.0999999996</v>
      </c>
      <c r="I141" s="1">
        <v>1093182.111</v>
      </c>
      <c r="J141" s="1">
        <v>109.5066667</v>
      </c>
      <c r="K141" s="1">
        <v>220.58378189999999</v>
      </c>
      <c r="L141" s="1">
        <v>158.3064</v>
      </c>
      <c r="M141" s="1">
        <v>171.85464569999999</v>
      </c>
      <c r="N141" s="1">
        <v>59.1</v>
      </c>
      <c r="O141" s="3">
        <f t="shared" si="2"/>
        <v>1</v>
      </c>
    </row>
    <row r="142" spans="2:15" x14ac:dyDescent="0.25">
      <c r="B142" s="1">
        <v>0.13</v>
      </c>
      <c r="C142" s="1">
        <v>1053847.8999999999</v>
      </c>
      <c r="D142" s="1">
        <v>3328204.4</v>
      </c>
      <c r="E142" s="1">
        <v>168.44419550000001</v>
      </c>
      <c r="F142" s="1">
        <v>885535.5</v>
      </c>
      <c r="G142" s="2">
        <v>33400</v>
      </c>
      <c r="H142" s="1">
        <v>4382052.3</v>
      </c>
      <c r="I142" s="1">
        <v>1037271.48</v>
      </c>
      <c r="J142" s="1">
        <v>110.8526667</v>
      </c>
      <c r="K142" s="1">
        <v>226.60999269999999</v>
      </c>
      <c r="L142" s="1">
        <v>167.28360000000001</v>
      </c>
      <c r="M142" s="1">
        <v>183.4136331</v>
      </c>
      <c r="N142" s="1">
        <v>60.4</v>
      </c>
      <c r="O142" s="3">
        <f t="shared" si="2"/>
        <v>0</v>
      </c>
    </row>
    <row r="143" spans="2:15" x14ac:dyDescent="0.25">
      <c r="B143" s="1">
        <v>0.16</v>
      </c>
      <c r="C143" s="1">
        <v>1107681.7</v>
      </c>
      <c r="D143" s="1">
        <v>3374648.1</v>
      </c>
      <c r="E143" s="1">
        <v>167.83067320000001</v>
      </c>
      <c r="F143" s="1">
        <v>896095.3</v>
      </c>
      <c r="G143" s="2">
        <v>37100</v>
      </c>
      <c r="H143" s="1">
        <v>4482329.8</v>
      </c>
      <c r="I143" s="1">
        <v>1032116.71</v>
      </c>
      <c r="J143" s="1">
        <v>115.9056667</v>
      </c>
      <c r="K143" s="1">
        <v>230.7186064</v>
      </c>
      <c r="L143" s="1">
        <v>168.5762</v>
      </c>
      <c r="M143" s="1">
        <v>185.80548519999999</v>
      </c>
      <c r="N143" s="1">
        <v>63.2</v>
      </c>
      <c r="O143" s="3">
        <f t="shared" si="2"/>
        <v>0</v>
      </c>
    </row>
    <row r="144" spans="2:15" x14ac:dyDescent="0.25">
      <c r="B144" s="1">
        <v>0.13</v>
      </c>
      <c r="C144" s="1">
        <v>1136717.7</v>
      </c>
      <c r="D144" s="1">
        <v>3470218.2</v>
      </c>
      <c r="E144" s="1">
        <v>125.6287414</v>
      </c>
      <c r="F144" s="1">
        <v>975795.1</v>
      </c>
      <c r="G144" s="2">
        <v>34050</v>
      </c>
      <c r="H144" s="1">
        <v>4606935.9000000004</v>
      </c>
      <c r="I144" s="1">
        <v>1042426.25</v>
      </c>
      <c r="J144" s="1">
        <v>111.33199999999999</v>
      </c>
      <c r="K144" s="1">
        <v>224.63441850000001</v>
      </c>
      <c r="L144" s="1">
        <v>158.68469999999999</v>
      </c>
      <c r="M144" s="1">
        <v>172.5595745</v>
      </c>
      <c r="N144" s="1">
        <v>64.900000000000006</v>
      </c>
      <c r="O144" s="3">
        <f t="shared" si="2"/>
        <v>1</v>
      </c>
    </row>
    <row r="145" spans="2:15" x14ac:dyDescent="0.25">
      <c r="B145" s="1">
        <v>0.11</v>
      </c>
      <c r="C145" s="1">
        <v>1067684.8</v>
      </c>
      <c r="D145" s="1">
        <v>3537298.2</v>
      </c>
      <c r="E145" s="1">
        <v>141.64764339999999</v>
      </c>
      <c r="F145" s="1">
        <v>909234.2</v>
      </c>
      <c r="G145" s="2">
        <v>35200</v>
      </c>
      <c r="H145" s="2">
        <v>4604983</v>
      </c>
      <c r="I145" s="1">
        <v>1009724.772</v>
      </c>
      <c r="J145" s="1">
        <v>105.5493548</v>
      </c>
      <c r="K145" s="1">
        <v>219.154641</v>
      </c>
      <c r="L145" s="1">
        <v>154.3501</v>
      </c>
      <c r="M145" s="1">
        <v>166.7663671</v>
      </c>
      <c r="N145" s="2">
        <v>67</v>
      </c>
      <c r="O145" s="3">
        <f t="shared" si="2"/>
        <v>0</v>
      </c>
    </row>
    <row r="146" spans="2:15" x14ac:dyDescent="0.25">
      <c r="B146" s="1">
        <v>0.12</v>
      </c>
      <c r="C146" s="1">
        <v>1091167.2</v>
      </c>
      <c r="D146" s="2">
        <v>3578624</v>
      </c>
      <c r="E146" s="1">
        <v>134.51374079999999</v>
      </c>
      <c r="F146" s="1">
        <v>908014.5</v>
      </c>
      <c r="G146" s="2">
        <v>34900</v>
      </c>
      <c r="H146" s="1">
        <v>4669791.2</v>
      </c>
      <c r="I146" s="1">
        <v>1000706.074</v>
      </c>
      <c r="J146" s="1">
        <v>103.3048387</v>
      </c>
      <c r="K146" s="1">
        <v>218.77987769999999</v>
      </c>
      <c r="L146" s="1">
        <v>150.06899999999999</v>
      </c>
      <c r="M146" s="1">
        <v>159.23665829999999</v>
      </c>
      <c r="N146" s="1">
        <v>67.599999999999994</v>
      </c>
      <c r="O146" s="3">
        <f t="shared" si="2"/>
        <v>0</v>
      </c>
    </row>
    <row r="147" spans="2:15" x14ac:dyDescent="0.25">
      <c r="B147" s="1">
        <v>0.19</v>
      </c>
      <c r="C147" s="2">
        <v>1071249</v>
      </c>
      <c r="D147" s="1">
        <v>3658281.5</v>
      </c>
      <c r="E147" s="1">
        <v>106.4138748</v>
      </c>
      <c r="F147" s="1">
        <v>917717.6</v>
      </c>
      <c r="G147" s="2">
        <v>33000</v>
      </c>
      <c r="H147" s="1">
        <v>4729530.5</v>
      </c>
      <c r="I147" s="1">
        <v>1018743.47</v>
      </c>
      <c r="J147" s="1">
        <v>103.36580650000001</v>
      </c>
      <c r="K147" s="1">
        <v>218.3380947</v>
      </c>
      <c r="L147" s="1">
        <v>144.39959999999999</v>
      </c>
      <c r="M147" s="1">
        <v>152.2117106</v>
      </c>
      <c r="N147" s="1">
        <v>69.7</v>
      </c>
      <c r="O147" s="3">
        <f t="shared" si="2"/>
        <v>1</v>
      </c>
    </row>
    <row r="148" spans="2:15" x14ac:dyDescent="0.25">
      <c r="B148" s="1">
        <v>0.1</v>
      </c>
      <c r="C148" s="1">
        <v>1077071.7</v>
      </c>
      <c r="D148" s="1">
        <v>3719667.1</v>
      </c>
      <c r="E148" s="1">
        <v>120.3910674</v>
      </c>
      <c r="F148" s="1">
        <v>958046.5</v>
      </c>
      <c r="G148" s="2">
        <v>31600</v>
      </c>
      <c r="H148" s="1">
        <v>4796738.8</v>
      </c>
      <c r="I148" s="1">
        <v>1154886.3670000001</v>
      </c>
      <c r="J148" s="1">
        <v>105.8945161</v>
      </c>
      <c r="K148" s="1">
        <v>225.47501579999999</v>
      </c>
      <c r="L148" s="1">
        <v>145.452</v>
      </c>
      <c r="M148" s="1">
        <v>155.91798850000001</v>
      </c>
      <c r="N148" s="1">
        <v>71.3</v>
      </c>
      <c r="O148" s="3">
        <f t="shared" si="2"/>
        <v>0</v>
      </c>
    </row>
    <row r="149" spans="2:15" x14ac:dyDescent="0.25">
      <c r="B149" s="1">
        <v>0.1</v>
      </c>
      <c r="C149" s="1">
        <v>1062790.3</v>
      </c>
      <c r="D149" s="1">
        <v>3855451.6</v>
      </c>
      <c r="E149" s="1">
        <v>107.9232856</v>
      </c>
      <c r="F149" s="2">
        <v>963643</v>
      </c>
      <c r="G149" s="2">
        <v>31200</v>
      </c>
      <c r="H149" s="2">
        <v>4918200</v>
      </c>
      <c r="I149" s="1">
        <v>1207771.2</v>
      </c>
      <c r="J149" s="1">
        <v>108.7077419</v>
      </c>
      <c r="K149" s="1">
        <v>230.5879515</v>
      </c>
      <c r="L149" s="1">
        <v>151.02180000000001</v>
      </c>
      <c r="M149" s="1">
        <v>163.3589575</v>
      </c>
      <c r="N149" s="1">
        <v>72.599999999999994</v>
      </c>
      <c r="O149" s="3">
        <f t="shared" si="2"/>
        <v>0</v>
      </c>
    </row>
    <row r="150" spans="2:15" x14ac:dyDescent="0.25">
      <c r="B150" s="1">
        <v>0.1</v>
      </c>
      <c r="C150" s="1">
        <v>1101523.7</v>
      </c>
      <c r="D150" s="1">
        <v>3962440.8</v>
      </c>
      <c r="E150" s="1">
        <v>118.7159096</v>
      </c>
      <c r="F150" s="1">
        <v>961235.3</v>
      </c>
      <c r="G150" s="2">
        <v>29300</v>
      </c>
      <c r="H150" s="2">
        <v>5064000</v>
      </c>
      <c r="I150" s="1">
        <v>1102001.534</v>
      </c>
      <c r="J150" s="1">
        <v>112.68612899999999</v>
      </c>
      <c r="K150" s="1">
        <v>232.5375938</v>
      </c>
      <c r="L150" s="1">
        <v>149.08770000000001</v>
      </c>
      <c r="M150" s="1">
        <v>160.86286440000001</v>
      </c>
      <c r="N150" s="1">
        <v>73.5</v>
      </c>
      <c r="O150" s="3">
        <f t="shared" si="2"/>
        <v>1</v>
      </c>
    </row>
    <row r="151" spans="2:15" x14ac:dyDescent="0.25">
      <c r="B151" s="1">
        <v>0.23</v>
      </c>
      <c r="C151" s="1">
        <v>1072839.6000000001</v>
      </c>
      <c r="D151" s="1">
        <v>4064958.1</v>
      </c>
      <c r="E151" s="1">
        <v>132.73151229999999</v>
      </c>
      <c r="F151" s="2">
        <v>952602</v>
      </c>
      <c r="G151" s="2">
        <v>30100</v>
      </c>
      <c r="H151" s="2">
        <v>5137700</v>
      </c>
      <c r="I151" s="1">
        <v>1021048.548</v>
      </c>
      <c r="J151" s="1">
        <v>109.60133329999999</v>
      </c>
      <c r="K151" s="1">
        <v>227.89897809999999</v>
      </c>
      <c r="L151" s="1">
        <v>149.0316</v>
      </c>
      <c r="M151" s="1">
        <v>161.12109609999999</v>
      </c>
      <c r="N151" s="1">
        <v>74.5</v>
      </c>
      <c r="O151" s="3">
        <f t="shared" si="2"/>
        <v>0</v>
      </c>
    </row>
    <row r="152" spans="2:15" x14ac:dyDescent="0.25">
      <c r="B152" s="1">
        <v>0.24</v>
      </c>
      <c r="C152" s="1">
        <v>1050525.7</v>
      </c>
      <c r="D152" s="1">
        <v>4256600.3</v>
      </c>
      <c r="E152" s="1">
        <v>157.4677198</v>
      </c>
      <c r="F152" s="2">
        <v>967189</v>
      </c>
      <c r="G152" s="2">
        <v>30100</v>
      </c>
      <c r="H152" s="2">
        <v>5307100</v>
      </c>
      <c r="I152" s="2">
        <v>979975.99609999999</v>
      </c>
      <c r="J152" s="1">
        <v>107.105</v>
      </c>
      <c r="K152" s="1">
        <v>223.87248790000001</v>
      </c>
      <c r="L152" s="1">
        <v>149.0626</v>
      </c>
      <c r="M152" s="1">
        <v>161.39402229999999</v>
      </c>
      <c r="N152" s="1">
        <v>75.7</v>
      </c>
      <c r="O152" s="3">
        <f t="shared" si="2"/>
        <v>0</v>
      </c>
    </row>
    <row r="153" spans="2:15" x14ac:dyDescent="0.25">
      <c r="B153" s="1">
        <v>0.27</v>
      </c>
      <c r="C153" s="1">
        <v>1079368.6000000001</v>
      </c>
      <c r="D153" s="1">
        <v>4428324.2</v>
      </c>
      <c r="E153" s="1">
        <v>95.949518029999993</v>
      </c>
      <c r="F153" s="1">
        <v>993420.5</v>
      </c>
      <c r="G153" s="2">
        <v>29450</v>
      </c>
      <c r="H153" s="2">
        <v>5507600</v>
      </c>
      <c r="I153" s="1">
        <v>1062121.101</v>
      </c>
      <c r="J153" s="1">
        <v>110.4676667</v>
      </c>
      <c r="K153" s="1">
        <v>231.95105340000001</v>
      </c>
      <c r="L153" s="1">
        <v>150.678</v>
      </c>
      <c r="M153" s="1">
        <v>162.384863</v>
      </c>
      <c r="N153" s="1">
        <v>76.099999999999994</v>
      </c>
      <c r="O153" s="3">
        <f t="shared" si="2"/>
        <v>1</v>
      </c>
    </row>
    <row r="154" spans="2:15" x14ac:dyDescent="0.25">
      <c r="B154" s="1">
        <v>0.08</v>
      </c>
      <c r="C154" s="1">
        <v>1094438.7</v>
      </c>
      <c r="D154" s="1">
        <v>4511276.2</v>
      </c>
      <c r="E154" s="1">
        <v>118.2383729</v>
      </c>
      <c r="F154" s="1">
        <v>996234.1</v>
      </c>
      <c r="G154" s="2">
        <v>28880</v>
      </c>
      <c r="H154" s="2">
        <v>5605700</v>
      </c>
      <c r="I154" s="1">
        <v>1018028.325</v>
      </c>
      <c r="J154" s="1">
        <v>108.65166670000001</v>
      </c>
      <c r="K154" s="1">
        <v>227.6182498</v>
      </c>
      <c r="L154" s="1">
        <v>147.76169999999999</v>
      </c>
      <c r="M154" s="1">
        <v>159.42779899999999</v>
      </c>
      <c r="N154" s="2">
        <v>77</v>
      </c>
      <c r="O154" s="3">
        <f t="shared" si="2"/>
        <v>0</v>
      </c>
    </row>
    <row r="155" spans="2:15" x14ac:dyDescent="0.25">
      <c r="B155" s="1">
        <v>0.17</v>
      </c>
      <c r="C155" s="1">
        <v>1121293.1000000001</v>
      </c>
      <c r="D155" s="1">
        <v>4631547.8</v>
      </c>
      <c r="E155" s="1">
        <v>110.9165819</v>
      </c>
      <c r="F155" s="1">
        <v>1026485.3</v>
      </c>
      <c r="G155" s="2">
        <v>29520</v>
      </c>
      <c r="H155" s="2">
        <v>5752900</v>
      </c>
      <c r="I155" s="1">
        <v>1017023.57</v>
      </c>
      <c r="J155" s="1">
        <v>108.04900000000001</v>
      </c>
      <c r="K155" s="1">
        <v>233.57450499999999</v>
      </c>
      <c r="L155" s="1">
        <v>144.65559999999999</v>
      </c>
      <c r="M155" s="1">
        <v>155.16469470000001</v>
      </c>
      <c r="N155" s="1">
        <v>77.099999999999994</v>
      </c>
      <c r="O155" s="3">
        <f t="shared" si="2"/>
        <v>0</v>
      </c>
    </row>
    <row r="156" spans="2:15" x14ac:dyDescent="0.25">
      <c r="B156" s="1">
        <v>0.25</v>
      </c>
      <c r="C156" s="1">
        <v>1196028.2</v>
      </c>
      <c r="D156" s="1">
        <v>5199476.5999999996</v>
      </c>
      <c r="E156" s="1">
        <v>97.941567410000005</v>
      </c>
      <c r="F156" s="1">
        <v>1149435.8</v>
      </c>
      <c r="G156" s="2">
        <v>30170</v>
      </c>
      <c r="H156" s="2">
        <v>6395500</v>
      </c>
      <c r="I156" s="1">
        <v>1019033.079</v>
      </c>
      <c r="J156" s="1">
        <v>108.6941379</v>
      </c>
      <c r="K156" s="1">
        <v>227.20077040000001</v>
      </c>
      <c r="L156" s="1">
        <v>140.37799999999999</v>
      </c>
      <c r="M156" s="1">
        <v>147.98232139999999</v>
      </c>
      <c r="N156" s="1">
        <v>77.599999999999994</v>
      </c>
      <c r="O156" s="3">
        <f t="shared" si="2"/>
        <v>1</v>
      </c>
    </row>
    <row r="157" spans="2:15" x14ac:dyDescent="0.25">
      <c r="B157" s="1">
        <v>0.2</v>
      </c>
      <c r="C157" s="1">
        <v>1157144.6000000001</v>
      </c>
      <c r="D157" s="1">
        <v>5330375.0999999996</v>
      </c>
      <c r="E157" s="1">
        <v>113.25953320000001</v>
      </c>
      <c r="F157" s="2">
        <v>1112684</v>
      </c>
      <c r="G157" s="2">
        <v>32090</v>
      </c>
      <c r="H157" s="2">
        <v>6487500</v>
      </c>
      <c r="I157" s="1">
        <v>1054849.5660000001</v>
      </c>
      <c r="J157" s="1">
        <v>107.56645159999999</v>
      </c>
      <c r="K157" s="1">
        <v>229.02575479999999</v>
      </c>
      <c r="L157" s="1">
        <v>143.11500000000001</v>
      </c>
      <c r="M157" s="1">
        <v>152.9475348</v>
      </c>
      <c r="N157" s="1">
        <v>78.7</v>
      </c>
      <c r="O157" s="3">
        <f t="shared" si="2"/>
        <v>0</v>
      </c>
    </row>
    <row r="158" spans="2:15" x14ac:dyDescent="0.25">
      <c r="B158" s="1">
        <v>0.19</v>
      </c>
      <c r="C158" s="1">
        <v>1132616.3999999999</v>
      </c>
      <c r="D158" s="1">
        <v>5367105.8</v>
      </c>
      <c r="E158" s="1">
        <v>101.10847750000001</v>
      </c>
      <c r="F158" s="1">
        <v>1110094.6000000001</v>
      </c>
      <c r="G158" s="2">
        <v>32900</v>
      </c>
      <c r="H158" s="2">
        <v>6499700</v>
      </c>
      <c r="I158" s="1">
        <v>1067416.9240000001</v>
      </c>
      <c r="J158" s="1">
        <v>108.9632258</v>
      </c>
      <c r="K158" s="1">
        <v>229.44848150000001</v>
      </c>
      <c r="L158" s="1">
        <v>139.73500000000001</v>
      </c>
      <c r="M158" s="1">
        <v>148.83334780000001</v>
      </c>
      <c r="N158" s="1">
        <v>79.3</v>
      </c>
      <c r="O158" s="3">
        <f t="shared" si="2"/>
        <v>0</v>
      </c>
    </row>
    <row r="159" spans="2:15" x14ac:dyDescent="0.25">
      <c r="B159" s="1">
        <v>0.14000000000000001</v>
      </c>
      <c r="C159" s="1">
        <v>1146844.1000000001</v>
      </c>
      <c r="D159" s="1">
        <v>5507023.0999999996</v>
      </c>
      <c r="E159" s="1">
        <v>103.6964888</v>
      </c>
      <c r="F159" s="1">
        <v>1122748.3</v>
      </c>
      <c r="G159" s="2">
        <v>32070</v>
      </c>
      <c r="H159" s="2">
        <v>6654000</v>
      </c>
      <c r="I159" s="1">
        <v>1042282.209</v>
      </c>
      <c r="J159" s="1">
        <v>110.9367742</v>
      </c>
      <c r="K159" s="1">
        <v>233.6033966</v>
      </c>
      <c r="L159" s="1">
        <v>137.30600000000001</v>
      </c>
      <c r="M159" s="1">
        <v>145.35225890000001</v>
      </c>
      <c r="N159" s="1">
        <v>79.900000000000006</v>
      </c>
      <c r="O159" s="3">
        <f t="shared" si="2"/>
        <v>1</v>
      </c>
    </row>
    <row r="160" spans="2:15" x14ac:dyDescent="0.25">
      <c r="B160" s="1">
        <v>0.18</v>
      </c>
      <c r="C160" s="1">
        <v>1184027.6000000001</v>
      </c>
      <c r="D160" s="2">
        <v>5599646</v>
      </c>
      <c r="E160" s="1">
        <v>86.283547810000002</v>
      </c>
      <c r="F160" s="1">
        <v>1081945.5</v>
      </c>
      <c r="G160" s="2">
        <v>31330</v>
      </c>
      <c r="H160" s="2">
        <v>6783600</v>
      </c>
      <c r="I160" s="1">
        <v>1223098.973</v>
      </c>
      <c r="J160" s="1">
        <v>109.96419349999999</v>
      </c>
      <c r="K160" s="1">
        <v>225.16290520000001</v>
      </c>
      <c r="L160" s="1">
        <v>139.55500000000001</v>
      </c>
      <c r="M160" s="1">
        <v>149.66885379999999</v>
      </c>
      <c r="N160" s="1">
        <v>81.900000000000006</v>
      </c>
      <c r="O160" s="3">
        <f t="shared" si="2"/>
        <v>0</v>
      </c>
    </row>
    <row r="161" spans="2:15" x14ac:dyDescent="0.25">
      <c r="B161" s="1">
        <v>0.09</v>
      </c>
      <c r="C161" s="1">
        <v>1170931.1000000001</v>
      </c>
      <c r="D161" s="1">
        <v>5740850.5</v>
      </c>
      <c r="E161" s="1">
        <v>92.842760819999995</v>
      </c>
      <c r="F161" s="1">
        <v>1101101.8999999999</v>
      </c>
      <c r="G161" s="2">
        <v>30910</v>
      </c>
      <c r="H161" s="2">
        <v>6911800</v>
      </c>
      <c r="I161" s="1">
        <v>1284947.23</v>
      </c>
      <c r="J161" s="1">
        <v>104.92451610000001</v>
      </c>
      <c r="K161" s="1">
        <v>216.43155010000001</v>
      </c>
      <c r="L161" s="1">
        <v>137.4033</v>
      </c>
      <c r="M161" s="1">
        <v>148.7195743</v>
      </c>
      <c r="N161" s="1">
        <v>83.2</v>
      </c>
      <c r="O161" s="3">
        <f t="shared" si="2"/>
        <v>0</v>
      </c>
    </row>
    <row r="162" spans="2:15" x14ac:dyDescent="0.25">
      <c r="B162" s="1">
        <v>0.08</v>
      </c>
      <c r="C162" s="1">
        <v>1200596.3999999999</v>
      </c>
      <c r="D162" s="1">
        <v>5865215.2999999998</v>
      </c>
      <c r="E162" s="1">
        <v>98.969350879999993</v>
      </c>
      <c r="F162" s="1">
        <v>1110481.3</v>
      </c>
      <c r="G162" s="2">
        <v>31710</v>
      </c>
      <c r="H162" s="2">
        <v>7065900</v>
      </c>
      <c r="I162" s="1">
        <v>1161250.716</v>
      </c>
      <c r="J162" s="1">
        <v>100.19322579999999</v>
      </c>
      <c r="K162" s="1">
        <v>209.1286676</v>
      </c>
      <c r="L162" s="1">
        <v>131.51580000000001</v>
      </c>
      <c r="M162" s="1">
        <v>141.53307319999999</v>
      </c>
      <c r="N162" s="1">
        <v>83.9</v>
      </c>
      <c r="O162" s="3">
        <f t="shared" si="2"/>
        <v>1</v>
      </c>
    </row>
    <row r="163" spans="2:15" x14ac:dyDescent="0.25">
      <c r="B163" s="1">
        <v>0.11</v>
      </c>
      <c r="C163" s="2">
        <v>1178725</v>
      </c>
      <c r="D163" s="1">
        <v>5986198.5</v>
      </c>
      <c r="E163" s="1">
        <v>122.9843187</v>
      </c>
      <c r="F163" s="1">
        <v>1125317.5</v>
      </c>
      <c r="G163" s="2">
        <v>32220</v>
      </c>
      <c r="H163" s="2">
        <v>7164900</v>
      </c>
      <c r="I163" s="1">
        <v>1069102.385</v>
      </c>
      <c r="J163" s="1">
        <v>91.070999999999998</v>
      </c>
      <c r="K163" s="1">
        <v>191.53220529999999</v>
      </c>
      <c r="L163" s="1">
        <v>126.3813</v>
      </c>
      <c r="M163" s="1">
        <v>134.98948139999999</v>
      </c>
      <c r="N163" s="1">
        <v>85.1</v>
      </c>
      <c r="O163" s="3">
        <f t="shared" si="2"/>
        <v>0</v>
      </c>
    </row>
    <row r="164" spans="2:15" x14ac:dyDescent="0.25">
      <c r="B164" s="1">
        <v>0.13</v>
      </c>
      <c r="C164" s="1">
        <v>1154364.8</v>
      </c>
      <c r="D164" s="1">
        <v>6120426.2000000002</v>
      </c>
      <c r="E164" s="1">
        <v>118.7641361</v>
      </c>
      <c r="F164" s="1">
        <v>1131482.3</v>
      </c>
      <c r="G164" s="2">
        <v>32490</v>
      </c>
      <c r="H164" s="2">
        <v>7274800</v>
      </c>
      <c r="I164" s="1">
        <v>1022206.246</v>
      </c>
      <c r="J164" s="1">
        <v>82.923666670000003</v>
      </c>
      <c r="K164" s="1">
        <v>177.38212480000001</v>
      </c>
      <c r="L164" s="1">
        <v>124.9903</v>
      </c>
      <c r="M164" s="1">
        <v>132.7801498</v>
      </c>
      <c r="N164" s="1">
        <v>85.7</v>
      </c>
      <c r="O164" s="3">
        <f t="shared" si="2"/>
        <v>0</v>
      </c>
    </row>
    <row r="165" spans="2:15" x14ac:dyDescent="0.25">
      <c r="B165" s="1">
        <v>0.19</v>
      </c>
      <c r="C165" s="1">
        <v>1155775.8999999999</v>
      </c>
      <c r="D165" s="1">
        <v>6268021.5999999996</v>
      </c>
      <c r="E165" s="1">
        <v>113.1399042</v>
      </c>
      <c r="F165" s="1">
        <v>1147577.8999999999</v>
      </c>
      <c r="G165" s="2">
        <v>35070</v>
      </c>
      <c r="H165" s="2">
        <v>7423800</v>
      </c>
      <c r="I165" s="1">
        <v>1115998.523</v>
      </c>
      <c r="J165" s="1">
        <v>68.045666670000003</v>
      </c>
      <c r="K165" s="1">
        <v>147.7397321</v>
      </c>
      <c r="L165" s="1">
        <v>119.99120000000001</v>
      </c>
      <c r="M165" s="1">
        <v>125.8763245</v>
      </c>
      <c r="N165" s="1">
        <v>87.4</v>
      </c>
      <c r="O165" s="3">
        <f t="shared" si="2"/>
        <v>1</v>
      </c>
    </row>
    <row r="166" spans="2:15" x14ac:dyDescent="0.25">
      <c r="B166" s="1">
        <v>7.0000000000000007E-2</v>
      </c>
      <c r="C166" s="1">
        <v>1099953.5</v>
      </c>
      <c r="D166" s="1">
        <v>6361464.2999999998</v>
      </c>
      <c r="E166" s="1">
        <v>111.5323351</v>
      </c>
      <c r="F166" s="2">
        <v>1218200</v>
      </c>
      <c r="G166" s="2">
        <v>34740</v>
      </c>
      <c r="H166" s="2">
        <v>7461500</v>
      </c>
      <c r="I166" s="1">
        <v>1002096.814</v>
      </c>
      <c r="J166" s="1">
        <v>53.823333329999997</v>
      </c>
      <c r="K166" s="1">
        <v>122.03632380000001</v>
      </c>
      <c r="L166" s="1">
        <v>115.6977</v>
      </c>
      <c r="M166" s="1">
        <v>120.26763390000001</v>
      </c>
      <c r="N166" s="1">
        <v>88.1</v>
      </c>
      <c r="O166" s="3">
        <f t="shared" si="2"/>
        <v>0</v>
      </c>
    </row>
    <row r="167" spans="2:15" x14ac:dyDescent="0.25">
      <c r="B167" s="1">
        <v>0.14000000000000001</v>
      </c>
      <c r="C167" s="1">
        <v>1118572.8</v>
      </c>
      <c r="D167" s="1">
        <v>6462466.0999999996</v>
      </c>
      <c r="E167" s="1">
        <v>135.72285170000001</v>
      </c>
      <c r="F167" s="2">
        <v>1254000</v>
      </c>
      <c r="G167" s="2">
        <v>34140</v>
      </c>
      <c r="H167" s="2">
        <v>7581100</v>
      </c>
      <c r="I167" s="1">
        <v>980708.20539999998</v>
      </c>
      <c r="J167" s="1">
        <v>55.024999999999999</v>
      </c>
      <c r="K167" s="1">
        <v>133.64740449999999</v>
      </c>
      <c r="L167" s="1">
        <v>112.8914</v>
      </c>
      <c r="M167" s="1">
        <v>115.8085549</v>
      </c>
      <c r="N167" s="1">
        <v>88.1</v>
      </c>
      <c r="O167" s="3">
        <f t="shared" si="2"/>
        <v>0</v>
      </c>
    </row>
    <row r="168" spans="2:15" x14ac:dyDescent="0.25">
      <c r="B168" s="1">
        <v>0.02</v>
      </c>
      <c r="C168" s="1">
        <v>1207559.2</v>
      </c>
      <c r="D168" s="1">
        <v>6616288.7000000002</v>
      </c>
      <c r="E168" s="1">
        <v>112.2335379</v>
      </c>
      <c r="F168" s="2">
        <v>1311500</v>
      </c>
      <c r="G168" s="2">
        <v>33380</v>
      </c>
      <c r="H168" s="2">
        <v>7823900</v>
      </c>
      <c r="I168" s="1">
        <v>1023485.422</v>
      </c>
      <c r="J168" s="1">
        <v>58.433793100000003</v>
      </c>
      <c r="K168" s="1">
        <v>128.30772529999999</v>
      </c>
      <c r="L168" s="1">
        <v>110.18729999999999</v>
      </c>
      <c r="M168" s="1">
        <v>113.23017849999999</v>
      </c>
      <c r="N168" s="1">
        <v>88.6</v>
      </c>
      <c r="O168" s="3">
        <f t="shared" si="2"/>
        <v>1</v>
      </c>
    </row>
    <row r="169" spans="2:15" x14ac:dyDescent="0.25">
      <c r="B169" s="1">
        <v>0.02</v>
      </c>
      <c r="C169" s="1">
        <v>1138430.6000000001</v>
      </c>
      <c r="D169" s="1">
        <v>6749152.0999999996</v>
      </c>
      <c r="E169" s="1">
        <v>103.6697771</v>
      </c>
      <c r="F169" s="2">
        <v>1305300</v>
      </c>
      <c r="G169" s="2">
        <v>33390</v>
      </c>
      <c r="H169" s="2">
        <v>7887500</v>
      </c>
      <c r="I169" s="1">
        <v>1047427.3639999999</v>
      </c>
      <c r="J169" s="1">
        <v>57.815483870000001</v>
      </c>
      <c r="K169" s="1">
        <v>130.5288003</v>
      </c>
      <c r="L169" s="1">
        <v>109.11579999999999</v>
      </c>
      <c r="M169" s="1">
        <v>111.072908</v>
      </c>
      <c r="N169" s="1">
        <v>89.7</v>
      </c>
      <c r="O169" s="3">
        <f t="shared" si="2"/>
        <v>0</v>
      </c>
    </row>
    <row r="170" spans="2:15" x14ac:dyDescent="0.25">
      <c r="B170" s="1">
        <v>0.05</v>
      </c>
      <c r="C170" s="1">
        <v>1111665.3</v>
      </c>
      <c r="D170" s="2">
        <v>6892805</v>
      </c>
      <c r="E170" s="1">
        <v>101.3154383</v>
      </c>
      <c r="F170" s="2">
        <v>1299800</v>
      </c>
      <c r="G170" s="2">
        <v>32850</v>
      </c>
      <c r="H170" s="2">
        <v>8004500</v>
      </c>
      <c r="I170" s="1">
        <v>1062988.7309999999</v>
      </c>
      <c r="J170" s="1">
        <v>65.738064519999995</v>
      </c>
      <c r="K170" s="1">
        <v>137.4834937</v>
      </c>
      <c r="L170" s="1">
        <v>113.9198</v>
      </c>
      <c r="M170" s="1">
        <v>117.0163029</v>
      </c>
      <c r="N170" s="1">
        <v>90.1</v>
      </c>
      <c r="O170" s="3">
        <f t="shared" si="2"/>
        <v>0</v>
      </c>
    </row>
    <row r="171" spans="2:15" x14ac:dyDescent="0.25">
      <c r="B171" s="1">
        <v>0.08</v>
      </c>
      <c r="C171" s="1">
        <v>1123765.1000000001</v>
      </c>
      <c r="D171" s="1">
        <v>7042910.7000000002</v>
      </c>
      <c r="E171" s="1">
        <v>106.04176940000001</v>
      </c>
      <c r="F171" s="2">
        <v>1317200</v>
      </c>
      <c r="G171" s="2">
        <v>32720</v>
      </c>
      <c r="H171" s="2">
        <v>8166700</v>
      </c>
      <c r="I171" s="2">
        <v>1031865.997</v>
      </c>
      <c r="J171" s="1">
        <v>64.073870970000002</v>
      </c>
      <c r="K171" s="1">
        <v>134.1569015</v>
      </c>
      <c r="L171" s="1">
        <v>109.60809999999999</v>
      </c>
      <c r="M171" s="1">
        <v>111.9650817</v>
      </c>
      <c r="N171" s="1">
        <v>91.2</v>
      </c>
      <c r="O171" s="3">
        <f t="shared" si="2"/>
        <v>1</v>
      </c>
    </row>
    <row r="172" spans="2:15" x14ac:dyDescent="0.25">
      <c r="B172" s="1">
        <v>-0.21</v>
      </c>
      <c r="C172" s="1">
        <v>1122498.2</v>
      </c>
      <c r="D172" s="1">
        <v>7201281.7000000002</v>
      </c>
      <c r="E172" s="1">
        <v>117.47492680000001</v>
      </c>
      <c r="F172" s="2">
        <v>1329000</v>
      </c>
      <c r="G172" s="2">
        <v>32390</v>
      </c>
      <c r="H172" s="2">
        <v>8323800</v>
      </c>
      <c r="I172" s="1">
        <v>1182909.29</v>
      </c>
      <c r="J172" s="1">
        <v>59.747741939999997</v>
      </c>
      <c r="K172" s="1">
        <v>122.938901</v>
      </c>
      <c r="L172" s="1">
        <v>101.658</v>
      </c>
      <c r="M172" s="1">
        <v>102.1171717</v>
      </c>
      <c r="N172" s="1">
        <v>92.4</v>
      </c>
      <c r="O172" s="3">
        <f t="shared" si="2"/>
        <v>0</v>
      </c>
    </row>
    <row r="173" spans="2:15" x14ac:dyDescent="0.25">
      <c r="B173" s="1">
        <v>-0.05</v>
      </c>
      <c r="C173" s="2">
        <v>1137000</v>
      </c>
      <c r="D173" s="2">
        <v>7371000</v>
      </c>
      <c r="E173" s="1">
        <v>128.8111055</v>
      </c>
      <c r="F173" s="2">
        <v>1360400</v>
      </c>
      <c r="G173" s="2">
        <v>33480</v>
      </c>
      <c r="H173" s="2">
        <v>8508000</v>
      </c>
      <c r="I173" s="1">
        <v>1231857.915</v>
      </c>
      <c r="J173" s="1">
        <v>50.37032258</v>
      </c>
      <c r="K173" s="1">
        <v>109.2272918</v>
      </c>
      <c r="L173" s="1">
        <v>99.747669999999999</v>
      </c>
      <c r="M173" s="1">
        <v>100.6920908</v>
      </c>
      <c r="N173" s="1">
        <v>92.8</v>
      </c>
      <c r="O173" s="3">
        <f t="shared" si="2"/>
        <v>0</v>
      </c>
    </row>
    <row r="174" spans="2:15" x14ac:dyDescent="0.25">
      <c r="B174" s="1">
        <v>-0.04</v>
      </c>
      <c r="C174" s="2">
        <v>1180200</v>
      </c>
      <c r="D174" s="2">
        <v>7547300</v>
      </c>
      <c r="E174" s="1">
        <v>130.929597</v>
      </c>
      <c r="F174" s="2">
        <v>1375000</v>
      </c>
      <c r="G174" s="2">
        <v>33880</v>
      </c>
      <c r="H174" s="2">
        <v>8727500</v>
      </c>
      <c r="I174" s="1">
        <v>1133960.665</v>
      </c>
      <c r="J174" s="1">
        <v>48.264838709999999</v>
      </c>
      <c r="K174" s="1">
        <v>109.025266</v>
      </c>
      <c r="L174" s="1">
        <v>99.070160000000001</v>
      </c>
      <c r="M174" s="1">
        <v>100.7819389</v>
      </c>
      <c r="N174" s="1">
        <v>93.6</v>
      </c>
      <c r="O174" s="3">
        <f t="shared" si="2"/>
        <v>1</v>
      </c>
    </row>
    <row r="175" spans="2:15" x14ac:dyDescent="0.25">
      <c r="B175" s="1">
        <v>0.01</v>
      </c>
      <c r="C175" s="2">
        <v>1151900</v>
      </c>
      <c r="D175" s="2">
        <v>7717000</v>
      </c>
      <c r="E175" s="1">
        <v>173.7184857</v>
      </c>
      <c r="F175" s="2">
        <v>1402800</v>
      </c>
      <c r="G175" s="2">
        <v>33850</v>
      </c>
      <c r="H175" s="2">
        <v>8868900</v>
      </c>
      <c r="I175" s="1">
        <v>1015381.443</v>
      </c>
      <c r="J175" s="1">
        <v>49.427666670000001</v>
      </c>
      <c r="K175" s="1">
        <v>108.899219</v>
      </c>
      <c r="L175" s="1">
        <v>97.223119999999994</v>
      </c>
      <c r="M175" s="1">
        <v>98.074391899999995</v>
      </c>
      <c r="N175" s="1">
        <v>94.3</v>
      </c>
      <c r="O175" s="3">
        <f t="shared" si="2"/>
        <v>0</v>
      </c>
    </row>
    <row r="176" spans="2:15" x14ac:dyDescent="0.25">
      <c r="B176" s="1">
        <v>0.04</v>
      </c>
      <c r="C176" s="2">
        <v>1173000</v>
      </c>
      <c r="D176" s="2">
        <v>7900600</v>
      </c>
      <c r="E176" s="1">
        <v>124.61277269999999</v>
      </c>
      <c r="F176" s="2">
        <v>1433300</v>
      </c>
      <c r="G176" s="2">
        <v>33930</v>
      </c>
      <c r="H176" s="2">
        <v>9073600</v>
      </c>
      <c r="I176" s="1">
        <v>964987.78350000002</v>
      </c>
      <c r="J176" s="1">
        <v>46.803333330000001</v>
      </c>
      <c r="K176" s="1">
        <v>101.26614189999999</v>
      </c>
      <c r="L176" s="1">
        <v>91.38946</v>
      </c>
      <c r="M176" s="1">
        <v>90.213975289999993</v>
      </c>
      <c r="N176" s="2">
        <v>95</v>
      </c>
      <c r="O176" s="3">
        <f t="shared" si="2"/>
        <v>0</v>
      </c>
    </row>
    <row r="177" spans="2:15" x14ac:dyDescent="0.25">
      <c r="B177" s="1">
        <v>0.02</v>
      </c>
      <c r="C177" s="2">
        <v>1158100</v>
      </c>
      <c r="D177" s="2">
        <v>8093600</v>
      </c>
      <c r="E177" s="1">
        <v>101.49799760000001</v>
      </c>
      <c r="F177" s="2">
        <v>1427800</v>
      </c>
      <c r="G177" s="2">
        <v>33840</v>
      </c>
      <c r="H177" s="2">
        <v>9251700</v>
      </c>
      <c r="I177" s="1">
        <v>1065775.1029999999</v>
      </c>
      <c r="J177" s="1">
        <v>41.280999999999999</v>
      </c>
      <c r="K177" s="1">
        <v>90.26798488</v>
      </c>
      <c r="L177" s="1">
        <v>88.226190000000003</v>
      </c>
      <c r="M177" s="1">
        <v>86.013738410000002</v>
      </c>
      <c r="N177" s="1">
        <v>96.2</v>
      </c>
      <c r="O177" s="3">
        <f t="shared" si="2"/>
        <v>1</v>
      </c>
    </row>
    <row r="178" spans="2:15" x14ac:dyDescent="0.25">
      <c r="B178" s="1">
        <v>-7.0000000000000007E-2</v>
      </c>
      <c r="C178" s="2">
        <v>1181100</v>
      </c>
      <c r="D178" s="2">
        <v>8312800</v>
      </c>
      <c r="E178" s="1">
        <v>113.241961</v>
      </c>
      <c r="F178" s="2">
        <v>1467800</v>
      </c>
      <c r="G178" s="2">
        <v>33840</v>
      </c>
      <c r="H178" s="2">
        <v>9493900</v>
      </c>
      <c r="I178" s="1">
        <v>1025132.841</v>
      </c>
      <c r="J178" s="1">
        <v>34.10166667</v>
      </c>
      <c r="K178" s="1">
        <v>77.635468529999997</v>
      </c>
      <c r="L178" s="1">
        <v>87.69735</v>
      </c>
      <c r="M178" s="1">
        <v>85.259094509999997</v>
      </c>
      <c r="N178" s="1">
        <v>96.4</v>
      </c>
      <c r="O178" s="3">
        <f t="shared" si="2"/>
        <v>0</v>
      </c>
    </row>
    <row r="179" spans="2:15" x14ac:dyDescent="0.25">
      <c r="B179" s="1">
        <v>0.01</v>
      </c>
      <c r="C179" s="2">
        <v>1234900</v>
      </c>
      <c r="D179" s="2">
        <v>8524500</v>
      </c>
      <c r="E179" s="1">
        <v>149.72874540000001</v>
      </c>
      <c r="F179" s="2">
        <v>1468600</v>
      </c>
      <c r="G179" s="2">
        <v>34710</v>
      </c>
      <c r="H179" s="2">
        <v>9759400</v>
      </c>
      <c r="I179" s="1">
        <v>1028404.073</v>
      </c>
      <c r="J179" s="1">
        <v>32.98266667</v>
      </c>
      <c r="K179" s="1">
        <v>77.788742830000004</v>
      </c>
      <c r="L179" s="1">
        <v>90.780270000000002</v>
      </c>
      <c r="M179" s="1">
        <v>89.321625929999996</v>
      </c>
      <c r="N179" s="2">
        <v>96</v>
      </c>
      <c r="O179" s="3">
        <f t="shared" si="2"/>
        <v>0</v>
      </c>
    </row>
    <row r="180" spans="2:15" x14ac:dyDescent="0.25">
      <c r="B180" s="1">
        <v>0.08</v>
      </c>
      <c r="C180" s="2">
        <v>1367100</v>
      </c>
      <c r="D180" s="2">
        <v>8805800</v>
      </c>
      <c r="E180" s="1">
        <v>154.91925560000001</v>
      </c>
      <c r="F180" s="2">
        <v>1535700</v>
      </c>
      <c r="G180" s="2">
        <v>34250</v>
      </c>
      <c r="H180" s="2">
        <v>10172800</v>
      </c>
      <c r="I180" s="1">
        <v>1021861.608</v>
      </c>
      <c r="J180" s="1">
        <v>37.835862069999997</v>
      </c>
      <c r="K180" s="1">
        <v>87.66561849</v>
      </c>
      <c r="L180" s="1">
        <v>96.49503</v>
      </c>
      <c r="M180" s="1">
        <v>96.920185419999996</v>
      </c>
      <c r="N180" s="1">
        <v>96.2</v>
      </c>
      <c r="O180" s="3">
        <f t="shared" si="2"/>
        <v>1</v>
      </c>
    </row>
    <row r="181" spans="2:15" x14ac:dyDescent="0.25">
      <c r="B181" s="1">
        <v>0.03</v>
      </c>
      <c r="C181" s="2">
        <v>1277000</v>
      </c>
      <c r="D181" s="2">
        <v>8941500</v>
      </c>
      <c r="E181" s="1">
        <v>165.7309247</v>
      </c>
      <c r="F181" s="2">
        <v>1567700</v>
      </c>
      <c r="G181" s="2">
        <v>34640</v>
      </c>
      <c r="H181" s="2">
        <v>10218500</v>
      </c>
      <c r="I181" s="1">
        <v>1093878.9550000001</v>
      </c>
      <c r="J181" s="1">
        <v>41.079677420000003</v>
      </c>
      <c r="K181" s="1">
        <v>92.543728889999997</v>
      </c>
      <c r="L181" s="1">
        <v>99.418000000000006</v>
      </c>
      <c r="M181" s="1">
        <v>99.066807240000003</v>
      </c>
      <c r="N181" s="1">
        <v>96.9</v>
      </c>
      <c r="O181" s="3">
        <f t="shared" si="2"/>
        <v>0</v>
      </c>
    </row>
    <row r="182" spans="2:15" x14ac:dyDescent="0.25">
      <c r="B182" s="1">
        <v>0.03</v>
      </c>
      <c r="C182" s="2">
        <v>1275900</v>
      </c>
      <c r="D182" s="2">
        <v>9109300</v>
      </c>
      <c r="E182" s="1">
        <v>143.9289876</v>
      </c>
      <c r="F182" s="2">
        <v>1588800</v>
      </c>
      <c r="G182" s="2">
        <v>34370</v>
      </c>
      <c r="H182" s="2">
        <v>10385200</v>
      </c>
      <c r="I182" s="1">
        <v>1117803.9509999999</v>
      </c>
      <c r="J182" s="1">
        <v>46.618064519999997</v>
      </c>
      <c r="K182" s="1">
        <v>101.48366660000001</v>
      </c>
      <c r="L182" s="1">
        <v>97.270039999999995</v>
      </c>
      <c r="M182" s="1">
        <v>95.829344250000005</v>
      </c>
      <c r="N182" s="2">
        <v>97</v>
      </c>
      <c r="O182" s="3">
        <f t="shared" si="2"/>
        <v>0</v>
      </c>
    </row>
    <row r="183" spans="2:15" x14ac:dyDescent="0.25">
      <c r="B183" s="1">
        <v>0.06</v>
      </c>
      <c r="C183" s="2">
        <v>1364400</v>
      </c>
      <c r="D183" s="2">
        <v>9230600</v>
      </c>
      <c r="E183" s="1">
        <v>131.88565449999999</v>
      </c>
      <c r="F183" s="2">
        <v>1585200</v>
      </c>
      <c r="G183" s="2">
        <v>34550</v>
      </c>
      <c r="H183" s="2">
        <v>10595000</v>
      </c>
      <c r="I183" s="1">
        <v>1069953.9580000001</v>
      </c>
      <c r="J183" s="1">
        <v>49.754516129999999</v>
      </c>
      <c r="K183" s="1">
        <v>106.6929909</v>
      </c>
      <c r="L183" s="1">
        <v>96.587249999999997</v>
      </c>
      <c r="M183" s="1">
        <v>95.013983049999993</v>
      </c>
      <c r="N183" s="1">
        <v>97.6</v>
      </c>
      <c r="O183" s="3">
        <f t="shared" si="2"/>
        <v>1</v>
      </c>
    </row>
    <row r="184" spans="2:15" x14ac:dyDescent="0.25">
      <c r="B184" s="1">
        <v>7.0000000000000007E-2</v>
      </c>
      <c r="C184" s="2">
        <v>1394500</v>
      </c>
      <c r="D184" s="2">
        <v>9424300</v>
      </c>
      <c r="E184" s="1">
        <v>242.07676559999999</v>
      </c>
      <c r="F184" s="2">
        <v>1598700</v>
      </c>
      <c r="G184" s="2">
        <v>35030</v>
      </c>
      <c r="H184" s="2">
        <v>10818800</v>
      </c>
      <c r="I184" s="1">
        <v>1304859.227</v>
      </c>
      <c r="J184" s="1">
        <v>48.23967742</v>
      </c>
      <c r="K184" s="1">
        <v>101.772659</v>
      </c>
      <c r="L184" s="1">
        <v>101.03400000000001</v>
      </c>
      <c r="M184" s="1">
        <v>100.4410182</v>
      </c>
      <c r="N184" s="1">
        <v>98.6</v>
      </c>
      <c r="O184" s="3">
        <f t="shared" si="2"/>
        <v>0</v>
      </c>
    </row>
    <row r="185" spans="2:15" x14ac:dyDescent="0.25">
      <c r="B185" s="1">
        <v>0.03</v>
      </c>
      <c r="C185" s="2">
        <v>1474900</v>
      </c>
      <c r="D185" s="2">
        <v>9517100</v>
      </c>
      <c r="E185" s="1">
        <v>234.47700750000001</v>
      </c>
      <c r="F185" s="2">
        <v>1603500</v>
      </c>
      <c r="G185" s="2">
        <v>35270</v>
      </c>
      <c r="H185" s="2">
        <v>10992000</v>
      </c>
      <c r="I185" s="1">
        <v>1383869.4620000001</v>
      </c>
      <c r="J185" s="1">
        <v>45.699354839999998</v>
      </c>
      <c r="K185" s="1">
        <v>103.3763099</v>
      </c>
      <c r="L185" s="1">
        <v>102.04949999999999</v>
      </c>
      <c r="M185" s="1">
        <v>102.2409145</v>
      </c>
      <c r="N185" s="1">
        <v>99.5</v>
      </c>
      <c r="O185" s="3">
        <f t="shared" si="2"/>
        <v>0</v>
      </c>
    </row>
    <row r="186" spans="2:15" x14ac:dyDescent="0.25">
      <c r="B186" s="1">
        <v>0.01</v>
      </c>
      <c r="C186" s="2">
        <v>1480300</v>
      </c>
      <c r="D186" s="2">
        <v>9746800</v>
      </c>
      <c r="E186" s="1">
        <v>143.1129139</v>
      </c>
      <c r="F186" s="2">
        <v>1655100</v>
      </c>
      <c r="G186" s="2">
        <v>35600</v>
      </c>
      <c r="H186" s="2">
        <v>11227100</v>
      </c>
      <c r="I186" s="1">
        <v>1225848.993</v>
      </c>
      <c r="J186" s="1">
        <v>47.707419350000002</v>
      </c>
      <c r="K186" s="1">
        <v>104.63355610000001</v>
      </c>
      <c r="L186" s="1">
        <v>100.41719999999999</v>
      </c>
      <c r="M186" s="1">
        <v>100.00722519999999</v>
      </c>
      <c r="N186" s="1">
        <v>99.8</v>
      </c>
      <c r="O186" s="3">
        <f t="shared" si="2"/>
        <v>1</v>
      </c>
    </row>
    <row r="187" spans="2:15" x14ac:dyDescent="0.25">
      <c r="B187" s="1">
        <v>0.09</v>
      </c>
      <c r="C187" s="2">
        <v>1450000</v>
      </c>
      <c r="D187" s="2">
        <v>9929900</v>
      </c>
      <c r="E187" s="1">
        <v>148.43770359999999</v>
      </c>
      <c r="F187" s="2">
        <v>1659800</v>
      </c>
      <c r="G187" s="2">
        <v>35850</v>
      </c>
      <c r="H187" s="2">
        <v>11379900</v>
      </c>
      <c r="I187" s="1">
        <v>1115757.3149999999</v>
      </c>
      <c r="J187" s="1">
        <v>50.33133333</v>
      </c>
      <c r="K187" s="1">
        <v>115.26096029999999</v>
      </c>
      <c r="L187" s="1">
        <v>100.9851</v>
      </c>
      <c r="M187" s="1">
        <v>101.12997900000001</v>
      </c>
      <c r="N187" s="1">
        <v>100.3</v>
      </c>
      <c r="O187" s="3">
        <f t="shared" si="2"/>
        <v>0</v>
      </c>
    </row>
    <row r="188" spans="2:15" x14ac:dyDescent="0.25">
      <c r="B188" s="1">
        <v>0.01</v>
      </c>
      <c r="C188" s="2">
        <v>1497200</v>
      </c>
      <c r="D188" s="2">
        <v>10121000</v>
      </c>
      <c r="E188" s="1">
        <v>133.45412300000001</v>
      </c>
      <c r="F188" s="2">
        <v>1691300</v>
      </c>
      <c r="G188" s="2">
        <v>36810</v>
      </c>
      <c r="H188" s="2">
        <v>11618200</v>
      </c>
      <c r="I188" s="1">
        <v>1059022.2949999999</v>
      </c>
      <c r="J188" s="1">
        <v>47.516666669999999</v>
      </c>
      <c r="K188" s="1">
        <v>108.4442928</v>
      </c>
      <c r="L188" s="1">
        <v>111.62569999999999</v>
      </c>
      <c r="M188" s="1">
        <v>115.23643079999999</v>
      </c>
      <c r="N188" s="1">
        <v>100.6</v>
      </c>
      <c r="O188" s="3">
        <f t="shared" si="2"/>
        <v>0</v>
      </c>
    </row>
    <row r="189" spans="2:15" x14ac:dyDescent="0.25">
      <c r="B189" s="1">
        <v>0.05</v>
      </c>
      <c r="C189" s="2">
        <v>1540700</v>
      </c>
      <c r="D189" s="2">
        <v>10307900</v>
      </c>
      <c r="E189" s="1">
        <v>249.3937075</v>
      </c>
      <c r="F189" s="2">
        <v>1704700</v>
      </c>
      <c r="G189" s="2">
        <v>39180</v>
      </c>
      <c r="H189" s="2">
        <v>11848600</v>
      </c>
      <c r="I189" s="1">
        <v>1172492.334</v>
      </c>
      <c r="J189" s="1">
        <v>52.469333329999998</v>
      </c>
      <c r="K189" s="1">
        <v>122.70200560000001</v>
      </c>
      <c r="L189" s="1">
        <v>115.64019999999999</v>
      </c>
      <c r="M189" s="1">
        <v>119.5333919</v>
      </c>
      <c r="N189" s="1">
        <v>101.3</v>
      </c>
      <c r="O189" s="3">
        <f t="shared" si="2"/>
        <v>1</v>
      </c>
    </row>
    <row r="190" spans="2:15" x14ac:dyDescent="0.25">
      <c r="B190" s="1">
        <v>0.05</v>
      </c>
      <c r="C190" s="2">
        <v>1509700</v>
      </c>
      <c r="D190" s="2">
        <v>10456300</v>
      </c>
      <c r="E190" s="1">
        <v>220.96284499999999</v>
      </c>
      <c r="F190" s="2">
        <v>1722300</v>
      </c>
      <c r="G190" s="2">
        <v>38240</v>
      </c>
      <c r="H190" s="2">
        <v>11966000</v>
      </c>
      <c r="I190" s="1">
        <v>1128736.277</v>
      </c>
      <c r="J190" s="1">
        <v>55.715000000000003</v>
      </c>
      <c r="K190" s="1">
        <v>127.8266965</v>
      </c>
      <c r="L190" s="1">
        <v>118.0955</v>
      </c>
      <c r="M190" s="1">
        <v>121.36834450000001</v>
      </c>
      <c r="N190" s="1">
        <v>102.1</v>
      </c>
      <c r="O190" s="3">
        <f t="shared" si="2"/>
        <v>0</v>
      </c>
    </row>
    <row r="191" spans="2:15" x14ac:dyDescent="0.25">
      <c r="B191" s="1">
        <v>0.03</v>
      </c>
      <c r="C191" s="2">
        <v>1522600</v>
      </c>
      <c r="D191" s="2">
        <v>10588300</v>
      </c>
      <c r="E191" s="1">
        <v>263.99275249999999</v>
      </c>
      <c r="F191" s="2">
        <v>1734100</v>
      </c>
      <c r="G191" s="2">
        <v>38020</v>
      </c>
      <c r="H191" s="2">
        <v>12110900</v>
      </c>
      <c r="I191" s="1">
        <v>1133096.0619999999</v>
      </c>
      <c r="J191" s="1">
        <v>55.864666669999998</v>
      </c>
      <c r="K191" s="1">
        <v>125.6176068</v>
      </c>
      <c r="L191" s="1">
        <v>123.8233</v>
      </c>
      <c r="M191" s="1">
        <v>128.72324520000001</v>
      </c>
      <c r="N191" s="1">
        <v>102.6</v>
      </c>
      <c r="O191" s="3">
        <f t="shared" si="2"/>
        <v>0</v>
      </c>
    </row>
    <row r="192" spans="2:15" x14ac:dyDescent="0.25">
      <c r="B192" s="1">
        <v>0.04</v>
      </c>
      <c r="C192" s="2">
        <v>1630300</v>
      </c>
      <c r="D192" s="2">
        <v>10903600</v>
      </c>
      <c r="E192" s="1">
        <v>200.61947470000001</v>
      </c>
      <c r="F192" s="2">
        <v>1798300</v>
      </c>
      <c r="G192" s="2">
        <v>37480</v>
      </c>
      <c r="H192" s="2">
        <v>12533900</v>
      </c>
      <c r="I192" s="1">
        <v>1124376.4920000001</v>
      </c>
      <c r="J192" s="1">
        <v>54.125333329999997</v>
      </c>
      <c r="K192" s="1">
        <v>115.7725538</v>
      </c>
      <c r="L192" s="1">
        <v>121.6626</v>
      </c>
      <c r="M192" s="1">
        <v>127.2143447</v>
      </c>
      <c r="N192" s="1">
        <v>103.8</v>
      </c>
      <c r="O192" s="3">
        <f t="shared" si="2"/>
        <v>1</v>
      </c>
    </row>
    <row r="193" spans="2:15" x14ac:dyDescent="0.25">
      <c r="B193" s="1">
        <v>-0.01</v>
      </c>
      <c r="C193" s="2">
        <v>1550500</v>
      </c>
      <c r="D193" s="2">
        <v>11090600</v>
      </c>
      <c r="E193" s="1">
        <v>233.9135005</v>
      </c>
      <c r="F193" s="2">
        <v>1791300</v>
      </c>
      <c r="G193" s="2">
        <v>37480</v>
      </c>
      <c r="H193" s="2">
        <v>12641100</v>
      </c>
      <c r="I193" s="1">
        <v>1145734.804</v>
      </c>
      <c r="J193" s="1">
        <v>53.566774189999997</v>
      </c>
      <c r="K193" s="1">
        <v>119.22575929999999</v>
      </c>
      <c r="L193" s="1">
        <v>114.36199999999999</v>
      </c>
      <c r="M193" s="1">
        <v>116.8921713</v>
      </c>
      <c r="N193" s="1">
        <v>105.1</v>
      </c>
      <c r="O193" s="3">
        <f t="shared" si="2"/>
        <v>0</v>
      </c>
    </row>
    <row r="194" spans="2:15" x14ac:dyDescent="0.25">
      <c r="B194" s="1">
        <v>-0.04</v>
      </c>
      <c r="C194" s="2">
        <v>1618500</v>
      </c>
      <c r="D194" s="2">
        <v>11272400</v>
      </c>
      <c r="E194" s="1">
        <v>179.6398523</v>
      </c>
      <c r="F194" s="2">
        <v>1818400</v>
      </c>
      <c r="G194" s="2">
        <v>37400</v>
      </c>
      <c r="H194" s="2">
        <v>12890900</v>
      </c>
      <c r="I194" s="1">
        <v>1151457.679</v>
      </c>
      <c r="J194" s="1">
        <v>51.196129030000002</v>
      </c>
      <c r="K194" s="1">
        <v>114.4622395</v>
      </c>
      <c r="L194" s="1">
        <v>110.7642</v>
      </c>
      <c r="M194" s="1">
        <v>111.66543299999999</v>
      </c>
      <c r="N194" s="1">
        <v>105.1</v>
      </c>
      <c r="O194" s="3">
        <f t="shared" si="2"/>
        <v>0</v>
      </c>
    </row>
    <row r="195" spans="2:15" x14ac:dyDescent="0.25">
      <c r="B195" s="1">
        <v>0.06</v>
      </c>
      <c r="C195" s="2">
        <v>1647100</v>
      </c>
      <c r="D195" s="2">
        <v>11502000</v>
      </c>
      <c r="E195" s="1">
        <v>164.48039600000001</v>
      </c>
      <c r="F195" s="2">
        <v>1851900</v>
      </c>
      <c r="G195" s="2">
        <v>37420</v>
      </c>
      <c r="H195" s="2">
        <v>13149100</v>
      </c>
      <c r="I195" s="1">
        <v>1140011.93</v>
      </c>
      <c r="J195" s="1">
        <v>49.534193549999998</v>
      </c>
      <c r="K195" s="1">
        <v>107.90636259999999</v>
      </c>
      <c r="L195" s="1">
        <v>108.03</v>
      </c>
      <c r="M195" s="1">
        <v>109.8600453</v>
      </c>
      <c r="N195" s="1">
        <v>105.3</v>
      </c>
      <c r="O195" s="3">
        <f t="shared" si="2"/>
        <v>1</v>
      </c>
    </row>
    <row r="196" spans="2:15" x14ac:dyDescent="0.25">
      <c r="B196" s="1">
        <v>0.04</v>
      </c>
      <c r="C196" s="2">
        <v>1595100</v>
      </c>
      <c r="D196" s="2">
        <v>11742300</v>
      </c>
      <c r="E196" s="1">
        <v>169.03848959999999</v>
      </c>
      <c r="F196" s="2">
        <v>1863700</v>
      </c>
      <c r="G196" s="2">
        <v>37760</v>
      </c>
      <c r="H196" s="2">
        <v>13337400</v>
      </c>
      <c r="I196" s="1">
        <v>1316420.0120000001</v>
      </c>
      <c r="J196" s="1">
        <v>47.670967740000002</v>
      </c>
      <c r="K196" s="1">
        <v>111.2720648</v>
      </c>
      <c r="L196" s="1">
        <v>113.13500000000001</v>
      </c>
      <c r="M196" s="1">
        <v>117.1869147</v>
      </c>
      <c r="N196" s="1">
        <v>106.5</v>
      </c>
      <c r="O196" s="3">
        <f t="shared" ref="O196:O259" si="3">IF(MOD(ROW(), 3)=0,1,0)</f>
        <v>0</v>
      </c>
    </row>
    <row r="197" spans="2:15" x14ac:dyDescent="0.25">
      <c r="B197" s="1">
        <v>0.12</v>
      </c>
      <c r="C197" s="2">
        <v>1657800</v>
      </c>
      <c r="D197" s="2">
        <v>12004800</v>
      </c>
      <c r="E197" s="1">
        <v>147.23220800000001</v>
      </c>
      <c r="F197" s="2">
        <v>1895400</v>
      </c>
      <c r="G197" s="2">
        <v>38300</v>
      </c>
      <c r="H197" s="2">
        <v>13662600</v>
      </c>
      <c r="I197" s="1">
        <v>1378789.388</v>
      </c>
      <c r="J197" s="1">
        <v>51.705483870000002</v>
      </c>
      <c r="K197" s="1">
        <v>117.62408619999999</v>
      </c>
      <c r="L197" s="1">
        <v>120.19759999999999</v>
      </c>
      <c r="M197" s="1">
        <v>127.0156278</v>
      </c>
      <c r="N197" s="1">
        <v>106.9</v>
      </c>
      <c r="O197" s="3">
        <f t="shared" si="3"/>
        <v>0</v>
      </c>
    </row>
    <row r="198" spans="2:15" x14ac:dyDescent="0.25">
      <c r="B198" s="1">
        <v>7.0000000000000007E-2</v>
      </c>
      <c r="C198" s="2">
        <v>1682400</v>
      </c>
      <c r="D198" s="2">
        <v>12217100</v>
      </c>
      <c r="E198" s="1">
        <v>140.09961989999999</v>
      </c>
      <c r="F198" s="2">
        <v>1964900</v>
      </c>
      <c r="G198" s="2">
        <v>38920</v>
      </c>
      <c r="H198" s="2">
        <v>13899500</v>
      </c>
      <c r="I198" s="1">
        <v>1254050.635</v>
      </c>
      <c r="J198" s="1">
        <v>53.831290320000001</v>
      </c>
      <c r="K198" s="1">
        <v>125.5725159</v>
      </c>
      <c r="L198" s="1">
        <v>119.53789999999999</v>
      </c>
      <c r="M198" s="1">
        <v>126.1027363</v>
      </c>
      <c r="N198" s="2">
        <v>107</v>
      </c>
      <c r="O198" s="3">
        <f t="shared" si="3"/>
        <v>1</v>
      </c>
    </row>
    <row r="199" spans="2:15" x14ac:dyDescent="0.25">
      <c r="B199" s="1">
        <v>0.06</v>
      </c>
      <c r="C199" s="2">
        <v>1638000</v>
      </c>
      <c r="D199" s="2">
        <v>12392500</v>
      </c>
      <c r="E199" s="1">
        <v>156.35293820000001</v>
      </c>
      <c r="F199" s="2">
        <v>1963500</v>
      </c>
      <c r="G199" s="2">
        <v>40110</v>
      </c>
      <c r="H199" s="2">
        <v>14030500</v>
      </c>
      <c r="I199" s="1">
        <v>1160807.5460000001</v>
      </c>
      <c r="J199" s="1">
        <v>57.09266667</v>
      </c>
      <c r="K199" s="1">
        <v>129.9250883</v>
      </c>
      <c r="L199" s="1">
        <v>117.55419999999999</v>
      </c>
      <c r="M199" s="1">
        <v>124.2335085</v>
      </c>
      <c r="N199" s="1">
        <v>108.5</v>
      </c>
      <c r="O199" s="3">
        <f t="shared" si="3"/>
        <v>0</v>
      </c>
    </row>
    <row r="200" spans="2:15" x14ac:dyDescent="0.25">
      <c r="B200" s="1">
        <v>0.09</v>
      </c>
      <c r="C200" s="2">
        <v>1705900</v>
      </c>
      <c r="D200" s="2">
        <v>12538800</v>
      </c>
      <c r="E200" s="1">
        <v>148.6333837</v>
      </c>
      <c r="F200" s="2">
        <v>1967500</v>
      </c>
      <c r="G200" s="2">
        <v>40930</v>
      </c>
      <c r="H200" s="2">
        <v>14244700</v>
      </c>
      <c r="I200" s="1">
        <v>1113137.477</v>
      </c>
      <c r="J200" s="1">
        <v>61.719666670000002</v>
      </c>
      <c r="K200" s="1">
        <v>140.765423</v>
      </c>
      <c r="L200" s="1">
        <v>118.9516</v>
      </c>
      <c r="M200" s="1">
        <v>125.77287629999999</v>
      </c>
      <c r="N200" s="1">
        <v>109.5</v>
      </c>
      <c r="O200" s="3">
        <f t="shared" si="3"/>
        <v>0</v>
      </c>
    </row>
    <row r="201" spans="2:15" x14ac:dyDescent="0.25">
      <c r="B201" s="1">
        <v>7.0000000000000007E-2</v>
      </c>
      <c r="C201" s="2">
        <v>1734400</v>
      </c>
      <c r="D201" s="2">
        <v>12715700</v>
      </c>
      <c r="E201" s="1">
        <v>155.13202649999999</v>
      </c>
      <c r="F201" s="2">
        <v>1994500</v>
      </c>
      <c r="G201" s="2">
        <v>41940</v>
      </c>
      <c r="H201" s="2">
        <v>14450100</v>
      </c>
      <c r="I201" s="1">
        <v>1208477.6140000001</v>
      </c>
      <c r="J201" s="1">
        <v>63.304666670000003</v>
      </c>
      <c r="K201" s="1">
        <v>143.63797919999999</v>
      </c>
      <c r="L201" s="1">
        <v>122.7927</v>
      </c>
      <c r="M201" s="1">
        <v>130.2290495</v>
      </c>
      <c r="N201" s="1">
        <v>110.3</v>
      </c>
      <c r="O201" s="3">
        <f t="shared" si="3"/>
        <v>1</v>
      </c>
    </row>
    <row r="202" spans="2:15" x14ac:dyDescent="0.25">
      <c r="B202" s="1">
        <v>0.09</v>
      </c>
      <c r="C202" s="2">
        <v>1801600</v>
      </c>
      <c r="D202" s="2">
        <v>12829600</v>
      </c>
      <c r="E202" s="1">
        <v>148.6074783</v>
      </c>
      <c r="F202" s="2">
        <v>2012400</v>
      </c>
      <c r="G202" s="2">
        <v>45330</v>
      </c>
      <c r="H202" s="2">
        <v>14631200</v>
      </c>
      <c r="I202" s="1">
        <v>1126079.3160000001</v>
      </c>
      <c r="J202" s="1">
        <v>67.655666670000002</v>
      </c>
      <c r="K202" s="1">
        <v>152.8127404</v>
      </c>
      <c r="L202" s="1">
        <v>128.99260000000001</v>
      </c>
      <c r="M202" s="1">
        <v>136.6115082</v>
      </c>
      <c r="N202" s="1">
        <v>110.8</v>
      </c>
      <c r="O202" s="3">
        <f t="shared" si="3"/>
        <v>0</v>
      </c>
    </row>
    <row r="203" spans="2:15" x14ac:dyDescent="0.25">
      <c r="B203" s="1">
        <v>0.05</v>
      </c>
      <c r="C203" s="2">
        <v>1853100</v>
      </c>
      <c r="D203" s="2">
        <v>13043300</v>
      </c>
      <c r="E203" s="1">
        <v>150.55800740000001</v>
      </c>
      <c r="F203" s="2">
        <v>2039600</v>
      </c>
      <c r="G203" s="2">
        <v>45750</v>
      </c>
      <c r="H203" s="2">
        <v>14896400</v>
      </c>
      <c r="I203" s="1">
        <v>1114735.6780000001</v>
      </c>
      <c r="J203" s="1">
        <v>66.965333330000007</v>
      </c>
      <c r="K203" s="1">
        <v>147.22180800000001</v>
      </c>
      <c r="L203" s="1">
        <v>129.88900000000001</v>
      </c>
      <c r="M203" s="1">
        <v>137.6190655</v>
      </c>
      <c r="N203" s="1">
        <v>111.2</v>
      </c>
      <c r="O203" s="3">
        <f t="shared" si="3"/>
        <v>0</v>
      </c>
    </row>
    <row r="204" spans="2:15" x14ac:dyDescent="0.25">
      <c r="B204" s="1">
        <v>0.06</v>
      </c>
      <c r="C204" s="2">
        <v>1946700</v>
      </c>
      <c r="D204" s="2">
        <v>13353100</v>
      </c>
      <c r="E204" s="1">
        <v>123.8445935</v>
      </c>
      <c r="F204" s="2">
        <v>2139800</v>
      </c>
      <c r="G204" s="2">
        <v>48990</v>
      </c>
      <c r="H204" s="2">
        <v>15299800</v>
      </c>
      <c r="I204" s="1">
        <v>1137422.9550000001</v>
      </c>
      <c r="J204" s="1">
        <v>65.678965520000006</v>
      </c>
      <c r="K204" s="1">
        <v>147.28211020000001</v>
      </c>
      <c r="L204" s="1">
        <v>126.2701</v>
      </c>
      <c r="M204" s="1">
        <v>132.4664406</v>
      </c>
      <c r="N204" s="1">
        <v>111.4</v>
      </c>
      <c r="O204" s="3">
        <f t="shared" si="3"/>
        <v>1</v>
      </c>
    </row>
    <row r="205" spans="2:15" x14ac:dyDescent="0.25">
      <c r="B205" s="1">
        <v>0.18</v>
      </c>
      <c r="C205" s="2">
        <v>1881900</v>
      </c>
      <c r="D205" s="2">
        <v>13490700</v>
      </c>
      <c r="E205" s="1">
        <v>167.3892711</v>
      </c>
      <c r="F205" s="2">
        <v>2143000</v>
      </c>
      <c r="G205" s="2">
        <v>56130</v>
      </c>
      <c r="H205" s="2">
        <v>15372600</v>
      </c>
      <c r="I205" s="1">
        <v>1145709.9779999999</v>
      </c>
      <c r="J205" s="1">
        <v>70.067741940000005</v>
      </c>
      <c r="K205" s="1">
        <v>151.75623379999999</v>
      </c>
      <c r="L205" s="1">
        <v>127.0536</v>
      </c>
      <c r="M205" s="1">
        <v>133.89184750000001</v>
      </c>
      <c r="N205" s="1">
        <v>112.9</v>
      </c>
      <c r="O205" s="3">
        <f t="shared" si="3"/>
        <v>0</v>
      </c>
    </row>
    <row r="206" spans="2:15" x14ac:dyDescent="0.25">
      <c r="B206" s="1">
        <v>0.2</v>
      </c>
      <c r="C206" s="2">
        <v>1940700</v>
      </c>
      <c r="D206" s="2">
        <v>13572800</v>
      </c>
      <c r="E206" s="1">
        <v>155.75156910000001</v>
      </c>
      <c r="F206" s="2">
        <v>2161900</v>
      </c>
      <c r="G206" s="2">
        <v>63330</v>
      </c>
      <c r="H206" s="2">
        <v>15513500</v>
      </c>
      <c r="I206" s="1">
        <v>1152329.287</v>
      </c>
      <c r="J206" s="1">
        <v>75.90387097</v>
      </c>
      <c r="K206" s="1">
        <v>162.8982547</v>
      </c>
      <c r="L206" s="1">
        <v>127.4391</v>
      </c>
      <c r="M206" s="1">
        <v>134.34934250000001</v>
      </c>
      <c r="N206" s="1">
        <v>114.1</v>
      </c>
      <c r="O206" s="3">
        <f t="shared" si="3"/>
        <v>0</v>
      </c>
    </row>
    <row r="207" spans="2:15" x14ac:dyDescent="0.25">
      <c r="B207" s="1">
        <v>0.51</v>
      </c>
      <c r="C207" s="2">
        <v>2059500</v>
      </c>
      <c r="D207" s="2">
        <v>13768000</v>
      </c>
      <c r="E207" s="1">
        <v>174.6155535</v>
      </c>
      <c r="F207" s="2">
        <v>2186600</v>
      </c>
      <c r="G207" s="2">
        <v>74910</v>
      </c>
      <c r="H207" s="2">
        <v>15827500</v>
      </c>
      <c r="I207" s="1">
        <v>1139090.6680000001</v>
      </c>
      <c r="J207" s="1">
        <v>76.066774190000004</v>
      </c>
      <c r="K207" s="1">
        <v>163.17514180000001</v>
      </c>
      <c r="L207" s="1">
        <v>128.303</v>
      </c>
      <c r="M207" s="1">
        <v>135.31449910000001</v>
      </c>
      <c r="N207" s="1">
        <v>116.1</v>
      </c>
      <c r="O207" s="3">
        <f t="shared" si="3"/>
        <v>1</v>
      </c>
    </row>
    <row r="208" spans="2:15" x14ac:dyDescent="0.25">
      <c r="B208" s="1">
        <v>0.27</v>
      </c>
      <c r="C208" s="2">
        <v>2149100</v>
      </c>
      <c r="D208" s="2">
        <v>13873400</v>
      </c>
      <c r="E208" s="1">
        <v>176.67604729999999</v>
      </c>
      <c r="F208" s="2">
        <v>2202200</v>
      </c>
      <c r="G208" s="2">
        <v>88970</v>
      </c>
      <c r="H208" s="2">
        <v>16022500</v>
      </c>
      <c r="I208" s="1">
        <v>1338593.3859999999</v>
      </c>
      <c r="J208" s="1">
        <v>75.867741940000002</v>
      </c>
      <c r="K208" s="1">
        <v>164.473378</v>
      </c>
      <c r="L208" s="1">
        <v>121.785</v>
      </c>
      <c r="M208" s="1">
        <v>126.9083414</v>
      </c>
      <c r="N208" s="1">
        <v>121.5</v>
      </c>
      <c r="O208" s="3">
        <f t="shared" si="3"/>
        <v>0</v>
      </c>
    </row>
    <row r="209" spans="2:15" x14ac:dyDescent="0.25">
      <c r="B209" s="1">
        <v>0.6</v>
      </c>
      <c r="C209" s="2">
        <v>2315900</v>
      </c>
      <c r="D209" s="2">
        <v>14151000</v>
      </c>
      <c r="E209" s="1">
        <v>220.88914349999999</v>
      </c>
      <c r="F209" s="2">
        <v>2279800</v>
      </c>
      <c r="G209" s="2">
        <v>105460</v>
      </c>
      <c r="H209" s="2">
        <v>16466900</v>
      </c>
      <c r="I209" s="1">
        <v>1409851.3829999999</v>
      </c>
      <c r="J209" s="1">
        <v>73.148387099999994</v>
      </c>
      <c r="K209" s="1">
        <v>163.1678465</v>
      </c>
      <c r="L209" s="1">
        <v>119.697</v>
      </c>
      <c r="M209" s="1">
        <v>125.0995408</v>
      </c>
      <c r="N209" s="1">
        <v>127.6</v>
      </c>
      <c r="O209" s="3">
        <f t="shared" si="3"/>
        <v>0</v>
      </c>
    </row>
    <row r="210" spans="2:15" x14ac:dyDescent="0.25">
      <c r="B210" s="1">
        <v>0.26</v>
      </c>
      <c r="C210" s="2">
        <v>2436700</v>
      </c>
      <c r="D210" s="2">
        <v>14287000</v>
      </c>
      <c r="E210" s="1">
        <v>178.85144829999999</v>
      </c>
      <c r="F210" s="2">
        <v>2345100</v>
      </c>
      <c r="G210" s="2">
        <v>141590</v>
      </c>
      <c r="H210" s="2">
        <v>16723700</v>
      </c>
      <c r="I210" s="1">
        <v>1267335.389</v>
      </c>
      <c r="J210" s="1">
        <v>77.576451610000007</v>
      </c>
      <c r="K210" s="1">
        <v>172.6057836</v>
      </c>
      <c r="L210" s="1">
        <v>118.9414</v>
      </c>
      <c r="M210" s="1">
        <v>124.52451499999999</v>
      </c>
      <c r="N210" s="1">
        <v>134.4</v>
      </c>
      <c r="O210" s="3">
        <f t="shared" si="3"/>
        <v>1</v>
      </c>
    </row>
    <row r="211" spans="2:15" x14ac:dyDescent="0.25">
      <c r="B211" s="1">
        <v>0.43</v>
      </c>
      <c r="C211" s="2">
        <v>2420100</v>
      </c>
      <c r="D211" s="2">
        <v>14518300</v>
      </c>
      <c r="E211" s="1">
        <v>194.20176939999999</v>
      </c>
      <c r="F211" s="2">
        <v>2365500</v>
      </c>
      <c r="G211" s="2">
        <v>138361</v>
      </c>
      <c r="H211" s="2">
        <v>16938400</v>
      </c>
      <c r="I211" s="1">
        <v>1069545.8540000001</v>
      </c>
      <c r="J211" s="1">
        <v>82.113</v>
      </c>
      <c r="K211" s="1">
        <v>172.2875449</v>
      </c>
      <c r="L211" s="1">
        <v>120.7099</v>
      </c>
      <c r="M211" s="1">
        <v>127.6847566</v>
      </c>
      <c r="N211" s="1">
        <v>143.6</v>
      </c>
      <c r="O211" s="3">
        <f t="shared" si="3"/>
        <v>0</v>
      </c>
    </row>
    <row r="212" spans="2:15" x14ac:dyDescent="0.25">
      <c r="B212" s="1">
        <v>0.44</v>
      </c>
      <c r="C212" s="2">
        <v>2445500</v>
      </c>
      <c r="D212" s="2">
        <v>14806500</v>
      </c>
      <c r="E212" s="1">
        <v>219.5450822</v>
      </c>
      <c r="F212" s="2">
        <v>2414000</v>
      </c>
      <c r="G212" s="2">
        <v>127910</v>
      </c>
      <c r="H212" s="2">
        <v>17252000</v>
      </c>
      <c r="I212" s="1">
        <v>992467.55889999995</v>
      </c>
      <c r="J212" s="1">
        <v>71.373000000000005</v>
      </c>
      <c r="K212" s="1">
        <v>148.04306299999999</v>
      </c>
      <c r="L212" s="1">
        <v>118.8706</v>
      </c>
      <c r="M212" s="1">
        <v>125.8884942</v>
      </c>
      <c r="N212" s="1">
        <v>147.30000000000001</v>
      </c>
      <c r="O212" s="3">
        <f t="shared" si="3"/>
        <v>0</v>
      </c>
    </row>
    <row r="213" spans="2:15" x14ac:dyDescent="0.25">
      <c r="B213" s="1">
        <v>0.48</v>
      </c>
      <c r="C213" s="2">
        <v>2446200</v>
      </c>
      <c r="D213" s="2">
        <v>15199600</v>
      </c>
      <c r="E213" s="1">
        <v>244.4854541</v>
      </c>
      <c r="F213" s="2">
        <v>2448300</v>
      </c>
      <c r="G213" s="2">
        <v>99700</v>
      </c>
      <c r="H213" s="2">
        <v>17645800</v>
      </c>
      <c r="I213" s="1">
        <v>1146624.149</v>
      </c>
      <c r="J213" s="1">
        <v>59.698999999999998</v>
      </c>
      <c r="K213" s="1">
        <v>132.6931816</v>
      </c>
      <c r="L213" s="1">
        <v>117.6892</v>
      </c>
      <c r="M213" s="1">
        <v>123.0895268</v>
      </c>
      <c r="N213" s="2">
        <v>151</v>
      </c>
      <c r="O213" s="3">
        <f t="shared" si="3"/>
        <v>1</v>
      </c>
    </row>
    <row r="214" spans="2:15" x14ac:dyDescent="0.25">
      <c r="B214" s="1">
        <v>0.26</v>
      </c>
      <c r="C214" s="2">
        <v>2488400</v>
      </c>
      <c r="D214" s="2">
        <v>15475900</v>
      </c>
      <c r="E214" s="1">
        <v>268.49564040000001</v>
      </c>
      <c r="F214" s="2">
        <v>2507200</v>
      </c>
      <c r="G214" s="2">
        <v>114500</v>
      </c>
      <c r="H214" s="2">
        <v>17964300</v>
      </c>
      <c r="I214" s="1">
        <v>1053609.629</v>
      </c>
      <c r="J214" s="1">
        <v>57.325333329999999</v>
      </c>
      <c r="K214" s="1">
        <v>132.83789719999999</v>
      </c>
      <c r="L214" s="1">
        <v>119.027</v>
      </c>
      <c r="M214" s="1">
        <v>124.91861</v>
      </c>
      <c r="N214" s="1">
        <v>154.1</v>
      </c>
      <c r="O214" s="3">
        <f t="shared" si="3"/>
        <v>0</v>
      </c>
    </row>
    <row r="215" spans="2:15" x14ac:dyDescent="0.25">
      <c r="B215" s="1">
        <v>0.43</v>
      </c>
      <c r="C215" s="2">
        <v>2621400</v>
      </c>
      <c r="D215" s="2">
        <v>15685100</v>
      </c>
      <c r="E215" s="1">
        <v>260.74452869999999</v>
      </c>
      <c r="F215" s="2">
        <v>2534400</v>
      </c>
      <c r="G215" s="2">
        <v>128000</v>
      </c>
      <c r="H215" s="2">
        <v>18306500</v>
      </c>
      <c r="I215" s="1">
        <v>1048350.497</v>
      </c>
      <c r="J215" s="1">
        <v>62.756333329999997</v>
      </c>
      <c r="K215" s="1">
        <v>135.18780330000001</v>
      </c>
      <c r="L215" s="1">
        <v>125.9025</v>
      </c>
      <c r="M215" s="1">
        <v>134.63246599999999</v>
      </c>
      <c r="N215" s="1">
        <v>157.30000000000001</v>
      </c>
      <c r="O215" s="3">
        <f t="shared" si="3"/>
        <v>0</v>
      </c>
    </row>
    <row r="216" spans="2:15" x14ac:dyDescent="0.25">
      <c r="B216" s="1">
        <v>0.2</v>
      </c>
      <c r="C216" s="2">
        <v>2852300</v>
      </c>
      <c r="D216" s="2">
        <v>15976600</v>
      </c>
      <c r="E216" s="1">
        <v>204.4994834</v>
      </c>
      <c r="F216" s="2">
        <v>2656900</v>
      </c>
      <c r="G216" s="2">
        <v>128940</v>
      </c>
      <c r="H216" s="2">
        <v>18828900</v>
      </c>
      <c r="I216" s="1">
        <v>1058868.7620000001</v>
      </c>
      <c r="J216" s="1">
        <v>66.430689659999999</v>
      </c>
      <c r="K216" s="1">
        <v>137.13534179999999</v>
      </c>
      <c r="L216" s="1">
        <v>127.50360000000001</v>
      </c>
      <c r="M216" s="1">
        <v>136.28154129999999</v>
      </c>
      <c r="N216" s="1">
        <v>163.30000000000001</v>
      </c>
      <c r="O216" s="3">
        <f t="shared" si="3"/>
        <v>1</v>
      </c>
    </row>
    <row r="217" spans="2:15" x14ac:dyDescent="0.25">
      <c r="B217" s="1">
        <v>0.22</v>
      </c>
      <c r="C217" s="2">
        <v>2772900</v>
      </c>
      <c r="D217" s="2">
        <v>16132000</v>
      </c>
      <c r="E217" s="1">
        <v>248.70039399999999</v>
      </c>
      <c r="F217" s="2">
        <v>2648300</v>
      </c>
      <c r="G217" s="2">
        <v>135460</v>
      </c>
      <c r="H217" s="2">
        <v>18904900</v>
      </c>
      <c r="I217" s="1">
        <v>1091031.5260000001</v>
      </c>
      <c r="J217" s="1">
        <v>69.618709679999995</v>
      </c>
      <c r="K217" s="1">
        <v>142.67889769999999</v>
      </c>
      <c r="L217" s="1">
        <v>129.87690000000001</v>
      </c>
      <c r="M217" s="1">
        <v>139.8585741</v>
      </c>
      <c r="N217" s="1">
        <v>169.3</v>
      </c>
      <c r="O217" s="3">
        <f t="shared" si="3"/>
        <v>0</v>
      </c>
    </row>
    <row r="218" spans="2:15" x14ac:dyDescent="0.25">
      <c r="B218" s="1">
        <v>0.56999999999999995</v>
      </c>
      <c r="C218" s="2">
        <v>3077200</v>
      </c>
      <c r="D218" s="2">
        <v>16342700</v>
      </c>
      <c r="E218" s="1">
        <v>190.02354700000001</v>
      </c>
      <c r="F218" s="2">
        <v>2751100</v>
      </c>
      <c r="G218" s="2">
        <v>137470</v>
      </c>
      <c r="H218" s="2">
        <v>19419900</v>
      </c>
      <c r="I218" s="1">
        <v>1103798.5589999999</v>
      </c>
      <c r="J218" s="1">
        <v>71.736129030000001</v>
      </c>
      <c r="K218" s="1">
        <v>137.66308849999999</v>
      </c>
      <c r="L218" s="1">
        <v>129.5198</v>
      </c>
      <c r="M218" s="1">
        <v>138.98552670000001</v>
      </c>
      <c r="N218" s="2">
        <v>172</v>
      </c>
      <c r="O218" s="3">
        <f t="shared" si="3"/>
        <v>0</v>
      </c>
    </row>
    <row r="219" spans="2:15" x14ac:dyDescent="0.25">
      <c r="B219" s="1">
        <v>0.56999999999999995</v>
      </c>
      <c r="C219" s="2">
        <v>3108700</v>
      </c>
      <c r="D219" s="2">
        <v>16690400</v>
      </c>
      <c r="E219" s="1">
        <v>238.47790209999999</v>
      </c>
      <c r="F219" s="2">
        <v>2744300</v>
      </c>
      <c r="G219" s="2">
        <v>132000</v>
      </c>
      <c r="H219" s="2">
        <v>19799100</v>
      </c>
      <c r="I219" s="1">
        <v>1078264.4920000001</v>
      </c>
      <c r="J219" s="1">
        <v>63.848064520000001</v>
      </c>
      <c r="K219" s="1">
        <v>122.0758189</v>
      </c>
      <c r="L219" s="1">
        <v>131.15119999999999</v>
      </c>
      <c r="M219" s="1">
        <v>141.42200550000001</v>
      </c>
      <c r="N219" s="1">
        <v>173.3</v>
      </c>
      <c r="O219" s="3">
        <f t="shared" si="3"/>
        <v>1</v>
      </c>
    </row>
    <row r="220" spans="2:15" x14ac:dyDescent="0.25">
      <c r="B220" s="1">
        <v>0.71</v>
      </c>
      <c r="C220" s="2">
        <v>3186300</v>
      </c>
      <c r="D220" s="2">
        <v>17050700</v>
      </c>
      <c r="E220" s="1">
        <v>312.93305839999999</v>
      </c>
      <c r="F220" s="2">
        <v>2774300</v>
      </c>
      <c r="G220" s="2">
        <v>119000</v>
      </c>
      <c r="H220" s="2">
        <v>20237000</v>
      </c>
      <c r="I220" s="1">
        <v>1258262.6089999999</v>
      </c>
      <c r="J220" s="1">
        <v>64.559354839999997</v>
      </c>
      <c r="K220" s="1">
        <v>125.7324603</v>
      </c>
      <c r="L220" s="1">
        <v>134.63999999999999</v>
      </c>
      <c r="M220" s="1">
        <v>147.80252010000001</v>
      </c>
      <c r="N220" s="1">
        <v>178.4</v>
      </c>
      <c r="O220" s="3">
        <f t="shared" si="3"/>
        <v>0</v>
      </c>
    </row>
    <row r="221" spans="2:15" x14ac:dyDescent="0.25">
      <c r="B221" s="1">
        <v>0.3</v>
      </c>
      <c r="C221" s="2">
        <v>3264500</v>
      </c>
      <c r="D221" s="2">
        <v>17501400</v>
      </c>
      <c r="E221" s="1">
        <v>258.7360438</v>
      </c>
      <c r="F221" s="2">
        <v>2863600</v>
      </c>
      <c r="G221" s="2">
        <v>116000</v>
      </c>
      <c r="H221" s="2">
        <v>20765900</v>
      </c>
      <c r="I221" s="1">
        <v>1319519.932</v>
      </c>
      <c r="J221" s="1">
        <v>60.646774190000002</v>
      </c>
      <c r="K221" s="1">
        <v>117.13829200000001</v>
      </c>
      <c r="L221" s="1">
        <v>123.0722</v>
      </c>
      <c r="M221" s="1">
        <v>133.25243040000001</v>
      </c>
      <c r="N221" s="1">
        <v>179.7</v>
      </c>
      <c r="O221" s="3">
        <f t="shared" si="3"/>
        <v>0</v>
      </c>
    </row>
    <row r="222" spans="2:15" x14ac:dyDescent="0.25">
      <c r="B222" s="1">
        <v>0.39</v>
      </c>
      <c r="C222" s="2">
        <v>3333500</v>
      </c>
      <c r="D222" s="2">
        <v>17930900</v>
      </c>
      <c r="E222" s="1">
        <v>314.85973969999998</v>
      </c>
      <c r="F222" s="2">
        <v>2951200</v>
      </c>
      <c r="G222" s="2">
        <v>113940</v>
      </c>
      <c r="H222" s="2">
        <v>21264400</v>
      </c>
      <c r="I222" s="1">
        <v>1197005.2860000001</v>
      </c>
      <c r="J222" s="1">
        <v>61.175806450000003</v>
      </c>
      <c r="K222" s="1">
        <v>122.4373018</v>
      </c>
      <c r="L222" s="1">
        <v>124.1028</v>
      </c>
      <c r="M222" s="1">
        <v>134.7647758</v>
      </c>
      <c r="N222" s="1">
        <v>180.8</v>
      </c>
      <c r="O222" s="3">
        <f t="shared" si="3"/>
        <v>1</v>
      </c>
    </row>
    <row r="223" spans="2:15" x14ac:dyDescent="0.25">
      <c r="B223" s="1">
        <v>0.38</v>
      </c>
      <c r="C223" s="2">
        <v>3257600</v>
      </c>
      <c r="D223" s="2">
        <v>18310700</v>
      </c>
      <c r="E223" s="1">
        <v>271.81195209999998</v>
      </c>
      <c r="F223" s="2">
        <v>2945300</v>
      </c>
      <c r="G223" s="2">
        <v>112600</v>
      </c>
      <c r="H223" s="2">
        <v>21568300</v>
      </c>
      <c r="I223" s="1">
        <v>1110572.5759999999</v>
      </c>
      <c r="J223" s="1">
        <v>59.865000000000002</v>
      </c>
      <c r="K223" s="1">
        <v>119.7971672</v>
      </c>
      <c r="L223" s="1">
        <v>122.11499999999999</v>
      </c>
      <c r="M223" s="1">
        <v>132.5370834</v>
      </c>
      <c r="N223" s="1">
        <v>184.2</v>
      </c>
      <c r="O223" s="3">
        <f t="shared" si="3"/>
        <v>0</v>
      </c>
    </row>
    <row r="224" spans="2:15" x14ac:dyDescent="0.25">
      <c r="B224" s="1">
        <v>0.16</v>
      </c>
      <c r="C224" s="2">
        <v>3427000</v>
      </c>
      <c r="D224" s="2">
        <v>18686000</v>
      </c>
      <c r="E224" s="1">
        <v>256.44762120000001</v>
      </c>
      <c r="F224" s="2">
        <v>3096300</v>
      </c>
      <c r="G224" s="2">
        <v>117940</v>
      </c>
      <c r="H224" s="2">
        <v>22113000</v>
      </c>
      <c r="I224" s="1">
        <v>1065300.578</v>
      </c>
      <c r="J224" s="1">
        <v>62.013666669999999</v>
      </c>
      <c r="K224" s="1">
        <v>127.6314617</v>
      </c>
      <c r="L224" s="1">
        <v>120.02800000000001</v>
      </c>
      <c r="M224" s="1">
        <v>128.2989307</v>
      </c>
      <c r="N224" s="2">
        <v>187</v>
      </c>
      <c r="O224" s="3">
        <f t="shared" si="3"/>
        <v>0</v>
      </c>
    </row>
    <row r="225" spans="2:15" x14ac:dyDescent="0.25">
      <c r="B225" s="1">
        <v>0.24</v>
      </c>
      <c r="C225" s="2">
        <v>3634800</v>
      </c>
      <c r="D225" s="2">
        <v>18988300</v>
      </c>
      <c r="E225" s="1">
        <v>251.2500153</v>
      </c>
      <c r="F225" s="2">
        <v>3142600</v>
      </c>
      <c r="G225" s="2">
        <v>129400</v>
      </c>
      <c r="H225" s="2">
        <v>22623100</v>
      </c>
      <c r="I225" s="1">
        <v>1155844.5730000001</v>
      </c>
      <c r="J225" s="1">
        <v>63.780333329999998</v>
      </c>
      <c r="K225" s="1">
        <v>131.10422</v>
      </c>
      <c r="L225" s="1">
        <v>122.02549999999999</v>
      </c>
      <c r="M225" s="1">
        <v>131.0894989</v>
      </c>
      <c r="N225" s="1">
        <v>192.6</v>
      </c>
      <c r="O225" s="3">
        <f t="shared" si="3"/>
        <v>1</v>
      </c>
    </row>
    <row r="226" spans="2:15" x14ac:dyDescent="0.25">
      <c r="B226" s="2">
        <v>1</v>
      </c>
      <c r="C226" s="2">
        <v>3829200</v>
      </c>
      <c r="D226" s="2">
        <v>19293700</v>
      </c>
      <c r="E226" s="1">
        <v>263.90360889999999</v>
      </c>
      <c r="F226" s="2">
        <v>3156200</v>
      </c>
      <c r="G226" s="2">
        <v>129540</v>
      </c>
      <c r="H226" s="2">
        <v>23122900</v>
      </c>
      <c r="I226" s="1">
        <v>1011716.142</v>
      </c>
      <c r="J226" s="1">
        <v>66.335666669999995</v>
      </c>
      <c r="K226" s="1">
        <v>126.1420732</v>
      </c>
      <c r="L226" s="1">
        <v>124.22490000000001</v>
      </c>
      <c r="M226" s="1">
        <v>133.02027899999999</v>
      </c>
      <c r="N226" s="1">
        <v>194.4</v>
      </c>
      <c r="O226" s="3">
        <f t="shared" si="3"/>
        <v>0</v>
      </c>
    </row>
    <row r="227" spans="2:15" x14ac:dyDescent="0.25">
      <c r="B227" s="1">
        <v>0.25</v>
      </c>
      <c r="C227" s="2">
        <v>4156600</v>
      </c>
      <c r="D227" s="2">
        <v>19634100</v>
      </c>
      <c r="E227" s="1">
        <v>225.61339530000001</v>
      </c>
      <c r="F227" s="2">
        <v>3284800</v>
      </c>
      <c r="G227" s="2">
        <v>141990</v>
      </c>
      <c r="H227" s="2">
        <v>23790700</v>
      </c>
      <c r="I227" s="1">
        <v>980759.65159999998</v>
      </c>
      <c r="J227" s="1">
        <v>57.456666669999997</v>
      </c>
      <c r="K227" s="1">
        <v>109.2893591</v>
      </c>
      <c r="L227" s="1">
        <v>118.0523</v>
      </c>
      <c r="M227" s="1">
        <v>125.7535644</v>
      </c>
      <c r="N227" s="1">
        <v>196.7</v>
      </c>
      <c r="O227" s="3">
        <f t="shared" si="3"/>
        <v>0</v>
      </c>
    </row>
    <row r="228" spans="2:15" x14ac:dyDescent="0.25">
      <c r="B228" s="1">
        <v>0.15</v>
      </c>
      <c r="C228" s="2">
        <v>4273000</v>
      </c>
      <c r="D228" s="2">
        <v>20448500</v>
      </c>
      <c r="E228" s="1">
        <v>227.88109660000001</v>
      </c>
      <c r="F228" s="2">
        <v>3528500</v>
      </c>
      <c r="G228" s="2">
        <v>149030</v>
      </c>
      <c r="H228" s="2">
        <v>24721500</v>
      </c>
      <c r="I228" s="1">
        <v>1042672.632</v>
      </c>
      <c r="J228" s="1">
        <v>44.796551719999997</v>
      </c>
      <c r="K228" s="1">
        <v>72.994167500000003</v>
      </c>
      <c r="L228" s="1">
        <v>114.2152</v>
      </c>
      <c r="M228" s="1">
        <v>121.5201848</v>
      </c>
      <c r="N228" s="1">
        <v>199.5</v>
      </c>
      <c r="O228" s="3">
        <f t="shared" si="3"/>
        <v>1</v>
      </c>
    </row>
    <row r="229" spans="2:15" x14ac:dyDescent="0.25">
      <c r="B229" s="1">
        <v>0.16</v>
      </c>
      <c r="C229" s="2">
        <v>4293700</v>
      </c>
      <c r="D229" s="2">
        <v>20847100</v>
      </c>
      <c r="E229" s="1">
        <v>355.4942021</v>
      </c>
      <c r="F229" s="2">
        <v>3650500</v>
      </c>
      <c r="G229" s="2">
        <v>152590</v>
      </c>
      <c r="H229" s="2">
        <v>25140800</v>
      </c>
      <c r="I229" s="1">
        <v>1098211.1499999999</v>
      </c>
      <c r="J229" s="1">
        <v>29.466129030000001</v>
      </c>
      <c r="K229" s="1">
        <v>55.890512440000002</v>
      </c>
      <c r="L229" s="1">
        <v>109.15430000000001</v>
      </c>
      <c r="M229" s="1">
        <v>116.0488113</v>
      </c>
      <c r="N229" s="1">
        <v>203.4</v>
      </c>
      <c r="O229" s="3">
        <f t="shared" si="3"/>
        <v>0</v>
      </c>
    </row>
    <row r="230" spans="2:15" x14ac:dyDescent="0.25">
      <c r="B230" s="1">
        <v>0.13</v>
      </c>
      <c r="C230" s="2">
        <v>4718100</v>
      </c>
      <c r="D230" s="2">
        <v>21230200</v>
      </c>
      <c r="E230" s="1">
        <v>356.18999919999999</v>
      </c>
      <c r="F230" s="2">
        <v>3748200</v>
      </c>
      <c r="G230" s="2">
        <v>173100</v>
      </c>
      <c r="H230" s="2">
        <v>25948300</v>
      </c>
      <c r="I230" s="1">
        <v>1128655.94</v>
      </c>
      <c r="J230" s="1">
        <v>28.00516129</v>
      </c>
      <c r="K230" s="1">
        <v>68.011499290000003</v>
      </c>
      <c r="L230" s="1">
        <v>112.7518</v>
      </c>
      <c r="M230" s="1">
        <v>121.21303330000001</v>
      </c>
      <c r="N230" s="1">
        <v>208.7</v>
      </c>
      <c r="O230" s="3">
        <f t="shared" si="3"/>
        <v>0</v>
      </c>
    </row>
    <row r="231" spans="2:15" x14ac:dyDescent="0.25">
      <c r="B231" s="1">
        <v>0.24</v>
      </c>
      <c r="C231" s="2">
        <v>5020500</v>
      </c>
      <c r="D231" s="2">
        <v>21551200</v>
      </c>
      <c r="E231" s="1">
        <v>428.00733409999998</v>
      </c>
      <c r="F231" s="2">
        <v>3833500</v>
      </c>
      <c r="G231" s="2">
        <v>186020</v>
      </c>
      <c r="H231" s="2">
        <v>26571700</v>
      </c>
      <c r="I231" s="1">
        <v>1067766.3589999999</v>
      </c>
      <c r="J231" s="1">
        <v>38.876129030000001</v>
      </c>
      <c r="K231" s="1">
        <v>82.397563590000004</v>
      </c>
      <c r="L231" s="1">
        <v>121.0108</v>
      </c>
      <c r="M231" s="1">
        <v>132.28459419999999</v>
      </c>
      <c r="N231" s="1">
        <v>212.8</v>
      </c>
      <c r="O231" s="3">
        <f t="shared" si="3"/>
        <v>1</v>
      </c>
    </row>
    <row r="232" spans="2:15" x14ac:dyDescent="0.25">
      <c r="B232" s="1">
        <v>0.13</v>
      </c>
      <c r="C232" s="2">
        <v>5559100</v>
      </c>
      <c r="D232" s="2">
        <v>21838700</v>
      </c>
      <c r="E232" s="1">
        <v>326.40832339999997</v>
      </c>
      <c r="F232" s="2">
        <v>3628600</v>
      </c>
      <c r="G232" s="2">
        <v>204520</v>
      </c>
      <c r="H232" s="2">
        <v>27397800</v>
      </c>
      <c r="I232" s="1">
        <v>1323860.6359999999</v>
      </c>
      <c r="J232" s="1">
        <v>42.503548389999999</v>
      </c>
      <c r="K232" s="1">
        <v>86.416547359999996</v>
      </c>
      <c r="L232" s="1">
        <v>126.622</v>
      </c>
      <c r="M232" s="1">
        <v>139.9667943</v>
      </c>
      <c r="N232" s="1">
        <v>226.7</v>
      </c>
      <c r="O232" s="3">
        <f t="shared" si="3"/>
        <v>0</v>
      </c>
    </row>
    <row r="233" spans="2:15" x14ac:dyDescent="0.25">
      <c r="B233" s="1">
        <v>0.22</v>
      </c>
      <c r="C233" s="2">
        <v>5730000</v>
      </c>
      <c r="D233" s="2">
        <v>22469300</v>
      </c>
      <c r="E233" s="1">
        <v>349.23638570000003</v>
      </c>
      <c r="F233" s="2">
        <v>3632000</v>
      </c>
      <c r="G233" s="2">
        <v>225020</v>
      </c>
      <c r="H233" s="2">
        <v>28199300</v>
      </c>
      <c r="I233" s="1">
        <v>1408946.1969999999</v>
      </c>
      <c r="J233" s="1">
        <v>44.378064520000002</v>
      </c>
      <c r="K233" s="1">
        <v>93.227185750000004</v>
      </c>
      <c r="L233" s="1">
        <v>133.92789999999999</v>
      </c>
      <c r="M233" s="1">
        <v>149.071946</v>
      </c>
      <c r="N233" s="1">
        <v>234.7</v>
      </c>
      <c r="O233" s="3">
        <f t="shared" si="3"/>
        <v>0</v>
      </c>
    </row>
    <row r="234" spans="2:15" x14ac:dyDescent="0.25">
      <c r="B234" s="1">
        <v>0.13</v>
      </c>
      <c r="C234" s="2">
        <v>6007000</v>
      </c>
      <c r="D234" s="2">
        <v>22951900</v>
      </c>
      <c r="E234" s="1">
        <v>299.21545709999998</v>
      </c>
      <c r="F234" s="2">
        <v>3720600</v>
      </c>
      <c r="G234" s="2">
        <v>269450</v>
      </c>
      <c r="H234" s="2">
        <v>28958900</v>
      </c>
      <c r="I234" s="1">
        <v>1238775.075</v>
      </c>
      <c r="J234" s="1">
        <v>43.110322580000002</v>
      </c>
      <c r="K234" s="1">
        <v>91.297555360000004</v>
      </c>
      <c r="L234" s="1">
        <v>136.38239999999999</v>
      </c>
      <c r="M234" s="1">
        <v>152.015974</v>
      </c>
      <c r="N234" s="1">
        <v>243.1</v>
      </c>
      <c r="O234" s="3">
        <f t="shared" si="3"/>
        <v>1</v>
      </c>
    </row>
    <row r="235" spans="2:15" x14ac:dyDescent="0.25">
      <c r="B235" s="1">
        <v>0.12</v>
      </c>
      <c r="C235" s="2">
        <v>6143300</v>
      </c>
      <c r="D235" s="2">
        <v>23456500</v>
      </c>
      <c r="E235" s="1">
        <v>288.77135859999999</v>
      </c>
      <c r="F235" s="2">
        <v>3886100</v>
      </c>
      <c r="G235" s="2">
        <v>288050</v>
      </c>
      <c r="H235" s="2">
        <v>29599800</v>
      </c>
      <c r="I235" s="1">
        <v>1154555.2139999999</v>
      </c>
      <c r="J235" s="1">
        <v>41.973999999999997</v>
      </c>
      <c r="K235" s="1">
        <v>95.402857179999998</v>
      </c>
      <c r="L235" s="1">
        <v>137.47970000000001</v>
      </c>
      <c r="M235" s="1">
        <v>150.99384760000001</v>
      </c>
      <c r="N235" s="1">
        <v>260.3</v>
      </c>
      <c r="O235" s="3">
        <f t="shared" si="3"/>
        <v>0</v>
      </c>
    </row>
    <row r="236" spans="2:15" x14ac:dyDescent="0.25">
      <c r="B236" s="1">
        <v>0.2</v>
      </c>
      <c r="C236" s="2">
        <v>6168100</v>
      </c>
      <c r="D236" s="2">
        <v>24221100</v>
      </c>
      <c r="E236" s="1">
        <v>305.42733500000003</v>
      </c>
      <c r="F236" s="2">
        <v>3980600</v>
      </c>
      <c r="G236" s="2">
        <v>256200</v>
      </c>
      <c r="H236" s="2">
        <v>30389200</v>
      </c>
      <c r="I236" s="1">
        <v>1103076.213</v>
      </c>
      <c r="J236" s="1">
        <v>41.488999999999997</v>
      </c>
      <c r="K236" s="1">
        <v>100.89541149999999</v>
      </c>
      <c r="L236" s="1">
        <v>144.11510000000001</v>
      </c>
      <c r="M236" s="1">
        <v>158.15798340000001</v>
      </c>
      <c r="N236" s="1">
        <v>272.60000000000002</v>
      </c>
      <c r="O236" s="3">
        <f t="shared" si="3"/>
        <v>0</v>
      </c>
    </row>
    <row r="237" spans="2:15" x14ac:dyDescent="0.25">
      <c r="B237" s="1">
        <v>0.28000000000000003</v>
      </c>
      <c r="C237" s="2">
        <v>6170300</v>
      </c>
      <c r="D237" s="2">
        <v>25129900</v>
      </c>
      <c r="E237" s="1">
        <v>364.8301467</v>
      </c>
      <c r="F237" s="2">
        <v>4075400</v>
      </c>
      <c r="G237" s="2">
        <v>253990</v>
      </c>
      <c r="H237" s="2">
        <v>31300200</v>
      </c>
      <c r="I237" s="1">
        <v>1206034.2150000001</v>
      </c>
      <c r="J237" s="1">
        <v>49.054666670000003</v>
      </c>
      <c r="K237" s="1">
        <v>118.49397949999999</v>
      </c>
      <c r="L237" s="1">
        <v>159.45750000000001</v>
      </c>
      <c r="M237" s="1">
        <v>180.0733869</v>
      </c>
      <c r="N237" s="1">
        <v>277.7</v>
      </c>
      <c r="O237" s="3">
        <f t="shared" si="3"/>
        <v>1</v>
      </c>
    </row>
    <row r="238" spans="2:15" x14ac:dyDescent="0.25">
      <c r="B238" s="1">
        <v>0.23</v>
      </c>
      <c r="C238" s="2">
        <v>6272500</v>
      </c>
      <c r="D238" s="2">
        <v>25918400</v>
      </c>
      <c r="E238" s="1">
        <v>293.59218370000002</v>
      </c>
      <c r="F238" s="2">
        <v>4191000</v>
      </c>
      <c r="G238" s="2">
        <v>217860</v>
      </c>
      <c r="H238" s="2">
        <v>32190900</v>
      </c>
      <c r="I238" s="1">
        <v>1077115.879</v>
      </c>
      <c r="J238" s="1">
        <v>53.291666669999998</v>
      </c>
      <c r="K238" s="1">
        <v>138.44627249999999</v>
      </c>
      <c r="L238" s="1">
        <v>167.03479999999999</v>
      </c>
      <c r="M238" s="1">
        <v>189.54104570000001</v>
      </c>
      <c r="N238" s="1">
        <v>282.89999999999998</v>
      </c>
      <c r="O238" s="3">
        <f t="shared" si="3"/>
        <v>0</v>
      </c>
    </row>
    <row r="239" spans="2:15" x14ac:dyDescent="0.25">
      <c r="B239" s="1">
        <v>0.21</v>
      </c>
      <c r="C239" s="2">
        <v>6522000</v>
      </c>
      <c r="D239" s="2">
        <v>26573900</v>
      </c>
      <c r="E239" s="1">
        <v>278.72880459999999</v>
      </c>
      <c r="F239" s="2">
        <v>4361000</v>
      </c>
      <c r="G239" s="2">
        <v>251710</v>
      </c>
      <c r="H239" s="2">
        <v>33095900</v>
      </c>
      <c r="I239" s="1">
        <v>1052474.71</v>
      </c>
      <c r="J239" s="1">
        <v>58.683666670000001</v>
      </c>
      <c r="K239" s="1">
        <v>137.66490830000001</v>
      </c>
      <c r="L239" s="1">
        <v>169.51830000000001</v>
      </c>
      <c r="M239" s="1">
        <v>192.6554204</v>
      </c>
      <c r="N239" s="1">
        <v>289.5</v>
      </c>
      <c r="O239" s="3">
        <f t="shared" si="3"/>
        <v>0</v>
      </c>
    </row>
    <row r="240" spans="2:15" x14ac:dyDescent="0.25">
      <c r="B240" s="1">
        <v>0.16</v>
      </c>
      <c r="C240" s="2">
        <v>6909600</v>
      </c>
      <c r="D240" s="2">
        <v>27852100</v>
      </c>
      <c r="E240" s="1">
        <v>214.319446</v>
      </c>
      <c r="F240" s="2">
        <v>4588900</v>
      </c>
      <c r="G240" s="2">
        <v>239630</v>
      </c>
      <c r="H240" s="2">
        <v>34761700</v>
      </c>
      <c r="I240" s="1">
        <v>1101757.048</v>
      </c>
      <c r="J240" s="1">
        <v>66.174333329999996</v>
      </c>
      <c r="K240" s="1">
        <v>142.13654829999999</v>
      </c>
      <c r="L240" s="1">
        <v>174.67920000000001</v>
      </c>
      <c r="M240" s="1">
        <v>198.6087407</v>
      </c>
      <c r="N240" s="1">
        <v>294.89999999999998</v>
      </c>
      <c r="O240" s="3">
        <f t="shared" si="3"/>
        <v>1</v>
      </c>
    </row>
    <row r="241" spans="2:15" x14ac:dyDescent="0.25">
      <c r="B241" s="1">
        <v>0.14000000000000001</v>
      </c>
      <c r="C241" s="2">
        <v>6607600</v>
      </c>
      <c r="D241" s="2">
        <v>28293100</v>
      </c>
      <c r="E241" s="1">
        <v>213.79240830000001</v>
      </c>
      <c r="F241" s="2">
        <v>4652500</v>
      </c>
      <c r="G241" s="2">
        <v>233740</v>
      </c>
      <c r="H241" s="2">
        <v>34900700</v>
      </c>
      <c r="I241" s="1">
        <v>1171480.06</v>
      </c>
      <c r="J241" s="1">
        <v>64.302580649999996</v>
      </c>
      <c r="K241" s="1">
        <v>143.19371419999999</v>
      </c>
      <c r="L241" s="1">
        <v>181.52350000000001</v>
      </c>
      <c r="M241" s="1">
        <v>208.1243877</v>
      </c>
      <c r="N241" s="1">
        <v>302.7</v>
      </c>
      <c r="O241" s="3">
        <f t="shared" si="3"/>
        <v>0</v>
      </c>
    </row>
    <row r="242" spans="2:15" x14ac:dyDescent="0.25">
      <c r="B242" s="1">
        <v>0.1</v>
      </c>
      <c r="C242" s="2">
        <v>6942300</v>
      </c>
      <c r="D242" s="2">
        <v>29065500</v>
      </c>
      <c r="E242" s="1">
        <v>197.5593255</v>
      </c>
      <c r="F242" s="2">
        <v>4930500</v>
      </c>
      <c r="G242" s="2">
        <v>223000</v>
      </c>
      <c r="H242" s="2">
        <v>36007800</v>
      </c>
      <c r="I242" s="1">
        <v>1204737.3959999999</v>
      </c>
      <c r="J242" s="1">
        <v>67.32741935</v>
      </c>
      <c r="K242" s="1">
        <v>154.5574743</v>
      </c>
      <c r="L242" s="1">
        <v>197.47550000000001</v>
      </c>
      <c r="M242" s="1">
        <v>229.07054830000001</v>
      </c>
      <c r="N242" s="1">
        <v>304.89999999999998</v>
      </c>
      <c r="O242" s="3">
        <f t="shared" si="3"/>
        <v>0</v>
      </c>
    </row>
    <row r="243" spans="2:15" x14ac:dyDescent="0.25">
      <c r="B243" s="1">
        <v>0.17</v>
      </c>
      <c r="C243" s="2">
        <v>7261900</v>
      </c>
      <c r="D243" s="2">
        <v>29792100</v>
      </c>
      <c r="E243" s="1">
        <v>189.15604189999999</v>
      </c>
      <c r="F243" s="2">
        <v>5009000</v>
      </c>
      <c r="G243" s="2">
        <v>240990</v>
      </c>
      <c r="H243" s="2">
        <v>37054000</v>
      </c>
      <c r="I243" s="1">
        <v>1138222.723</v>
      </c>
      <c r="J243" s="1">
        <v>71.199032259999996</v>
      </c>
      <c r="K243" s="1">
        <v>170.89514109999999</v>
      </c>
      <c r="L243" s="1">
        <v>203.47800000000001</v>
      </c>
      <c r="M243" s="1">
        <v>237.38709470000001</v>
      </c>
      <c r="N243" s="1">
        <v>312.60000000000002</v>
      </c>
      <c r="O243" s="3">
        <f t="shared" si="3"/>
        <v>1</v>
      </c>
    </row>
    <row r="244" spans="2:15" x14ac:dyDescent="0.25">
      <c r="B244" s="1">
        <v>0.08</v>
      </c>
      <c r="C244" s="2">
        <v>7498500</v>
      </c>
      <c r="D244" s="2">
        <v>30701300</v>
      </c>
      <c r="E244" s="1">
        <v>177.3518876</v>
      </c>
      <c r="F244" s="2">
        <v>5174500</v>
      </c>
      <c r="G244" s="2">
        <v>246280</v>
      </c>
      <c r="H244" s="2">
        <v>38199800</v>
      </c>
      <c r="I244" s="1">
        <v>1336772.03</v>
      </c>
      <c r="J244" s="1">
        <v>74.505806449999994</v>
      </c>
      <c r="K244" s="1">
        <v>181.3499161</v>
      </c>
      <c r="L244" s="1">
        <v>202.82599999999999</v>
      </c>
      <c r="M244" s="1">
        <v>238.781037</v>
      </c>
      <c r="N244" s="1">
        <v>323.8</v>
      </c>
      <c r="O244" s="3">
        <f t="shared" si="3"/>
        <v>0</v>
      </c>
    </row>
    <row r="245" spans="2:15" x14ac:dyDescent="0.25">
      <c r="B245" s="1">
        <v>0.14000000000000001</v>
      </c>
      <c r="C245" s="2">
        <v>7815700</v>
      </c>
      <c r="D245" s="2">
        <v>31398600</v>
      </c>
      <c r="E245" s="1">
        <v>204.07084699999999</v>
      </c>
      <c r="F245" s="2">
        <v>5159400</v>
      </c>
      <c r="G245" s="2">
        <v>274490</v>
      </c>
      <c r="H245" s="2">
        <v>39214300</v>
      </c>
      <c r="I245" s="1">
        <v>1396898.442</v>
      </c>
      <c r="J245" s="1">
        <v>71.069677420000005</v>
      </c>
      <c r="K245" s="1">
        <v>183.8065148</v>
      </c>
      <c r="L245" s="1">
        <v>183.2679</v>
      </c>
      <c r="M245" s="1">
        <v>212.23554060000001</v>
      </c>
      <c r="N245" s="1">
        <v>334.1</v>
      </c>
      <c r="O245" s="3">
        <f t="shared" si="3"/>
        <v>0</v>
      </c>
    </row>
    <row r="246" spans="2:15" x14ac:dyDescent="0.25">
      <c r="B246" s="1">
        <v>0.16</v>
      </c>
      <c r="C246" s="2">
        <v>8164900</v>
      </c>
      <c r="D246" s="2">
        <v>32511100</v>
      </c>
      <c r="E246" s="1">
        <v>214.0332287</v>
      </c>
      <c r="F246" s="2">
        <v>5189200</v>
      </c>
      <c r="G246" s="2">
        <v>275210</v>
      </c>
      <c r="H246" s="2">
        <v>40676000</v>
      </c>
      <c r="I246" s="1">
        <v>1276645.6170000001</v>
      </c>
      <c r="J246" s="1">
        <v>72.791290320000002</v>
      </c>
      <c r="K246" s="1">
        <v>212.87906419999999</v>
      </c>
      <c r="L246" s="1">
        <v>167.7723</v>
      </c>
      <c r="M246" s="1">
        <v>191.43006840000001</v>
      </c>
      <c r="N246" s="1">
        <v>347.5</v>
      </c>
      <c r="O246" s="3">
        <f t="shared" si="3"/>
        <v>1</v>
      </c>
    </row>
    <row r="247" spans="2:15" x14ac:dyDescent="0.25">
      <c r="B247" s="1">
        <v>0.09</v>
      </c>
      <c r="C247" s="2">
        <v>8186800</v>
      </c>
      <c r="D247" s="2">
        <v>34087400</v>
      </c>
      <c r="E247" s="1">
        <v>203.9943313</v>
      </c>
      <c r="F247" s="2">
        <v>5301000</v>
      </c>
      <c r="G247" s="2">
        <v>274150</v>
      </c>
      <c r="H247" s="2">
        <v>42274200</v>
      </c>
      <c r="I247" s="1">
        <v>1209822.3419999999</v>
      </c>
      <c r="J247" s="1">
        <v>81.518000000000001</v>
      </c>
      <c r="K247" s="1">
        <v>256.4607542</v>
      </c>
      <c r="L247" s="1">
        <v>172.75970000000001</v>
      </c>
      <c r="M247" s="1">
        <v>196.4753901</v>
      </c>
      <c r="N247" s="1">
        <v>360.2</v>
      </c>
      <c r="O247" s="3">
        <f t="shared" si="3"/>
        <v>0</v>
      </c>
    </row>
    <row r="248" spans="2:15" x14ac:dyDescent="0.25">
      <c r="B248" s="1">
        <v>0.12</v>
      </c>
      <c r="C248" s="2">
        <v>8398300</v>
      </c>
      <c r="D248" s="2">
        <v>34760700</v>
      </c>
      <c r="E248" s="1">
        <v>193.5965138</v>
      </c>
      <c r="F248" s="2">
        <v>5403700</v>
      </c>
      <c r="G248" s="2">
        <v>282960</v>
      </c>
      <c r="H248" s="2">
        <v>43159000</v>
      </c>
      <c r="I248" s="1">
        <v>1170243.804</v>
      </c>
      <c r="J248" s="1">
        <v>82.658333330000005</v>
      </c>
      <c r="K248" s="1">
        <v>235.6833316</v>
      </c>
      <c r="L248" s="1">
        <v>161.65559999999999</v>
      </c>
      <c r="M248" s="1">
        <v>180.05724430000001</v>
      </c>
      <c r="N248" s="1">
        <v>368.9</v>
      </c>
      <c r="O248" s="3">
        <f t="shared" si="3"/>
        <v>0</v>
      </c>
    </row>
    <row r="249" spans="2:15" x14ac:dyDescent="0.25">
      <c r="B249" s="1">
        <v>0.26</v>
      </c>
      <c r="C249" s="2">
        <v>8779000</v>
      </c>
      <c r="D249" s="2">
        <v>35490900</v>
      </c>
      <c r="E249" s="1">
        <v>226.43658110000001</v>
      </c>
      <c r="F249" s="2">
        <v>5608600</v>
      </c>
      <c r="G249" s="2">
        <v>302400</v>
      </c>
      <c r="H249" s="2">
        <v>44269900</v>
      </c>
      <c r="I249" s="1">
        <v>1249400.879</v>
      </c>
      <c r="J249" s="1">
        <v>74.062333330000001</v>
      </c>
      <c r="K249" s="1">
        <v>239.99103249999999</v>
      </c>
      <c r="L249" s="1">
        <v>168.84819999999999</v>
      </c>
      <c r="M249" s="1">
        <v>190.58396279999999</v>
      </c>
      <c r="N249" s="1">
        <v>374.9</v>
      </c>
      <c r="O249" s="3">
        <f t="shared" si="3"/>
        <v>1</v>
      </c>
    </row>
    <row r="250" spans="2:15" x14ac:dyDescent="0.25">
      <c r="B250" s="1">
        <v>0.09</v>
      </c>
      <c r="C250" s="2">
        <v>8733800</v>
      </c>
      <c r="D250" s="2">
        <v>36280800</v>
      </c>
      <c r="E250" s="1">
        <v>263.91751640000001</v>
      </c>
      <c r="F250" s="2">
        <v>5679200</v>
      </c>
      <c r="G250" s="2">
        <v>281000</v>
      </c>
      <c r="H250" s="2">
        <v>45014600</v>
      </c>
      <c r="I250" s="1">
        <v>1139045.291</v>
      </c>
      <c r="J250" s="1">
        <v>81.328666670000004</v>
      </c>
      <c r="K250" s="1">
        <v>241.3773783</v>
      </c>
      <c r="L250" s="1">
        <v>183.35679999999999</v>
      </c>
      <c r="M250" s="1">
        <v>208.8933854</v>
      </c>
      <c r="N250" s="1">
        <v>384.1</v>
      </c>
      <c r="O250" s="3">
        <f t="shared" si="3"/>
        <v>0</v>
      </c>
    </row>
    <row r="251" spans="2:15" x14ac:dyDescent="0.25">
      <c r="B251" s="1">
        <v>0.19</v>
      </c>
      <c r="C251" s="2">
        <v>9162400</v>
      </c>
      <c r="D251" s="2">
        <v>37077900</v>
      </c>
      <c r="E251" s="1">
        <v>230.55247080000001</v>
      </c>
      <c r="F251" s="2">
        <v>5807500</v>
      </c>
      <c r="G251" s="2">
        <v>262000</v>
      </c>
      <c r="H251" s="2">
        <v>46240300</v>
      </c>
      <c r="I251" s="1">
        <v>1116385.3370000001</v>
      </c>
      <c r="J251" s="1">
        <v>90.984333329999998</v>
      </c>
      <c r="K251" s="1">
        <v>260.04836260000002</v>
      </c>
      <c r="L251" s="1">
        <v>190.2089</v>
      </c>
      <c r="M251" s="1">
        <v>216.6446086</v>
      </c>
      <c r="N251" s="1">
        <v>391.7</v>
      </c>
      <c r="O251" s="3">
        <f t="shared" si="3"/>
        <v>0</v>
      </c>
    </row>
    <row r="252" spans="2:15" x14ac:dyDescent="0.25">
      <c r="B252" s="1">
        <v>0.77</v>
      </c>
      <c r="C252" s="2">
        <v>9865800</v>
      </c>
      <c r="D252" s="2">
        <v>38458600</v>
      </c>
      <c r="E252" s="1">
        <v>190.7189242</v>
      </c>
      <c r="F252" s="2">
        <v>6039700</v>
      </c>
      <c r="G252" s="2">
        <v>262800</v>
      </c>
      <c r="H252" s="2">
        <v>48324400</v>
      </c>
      <c r="I252" s="1">
        <v>1161705.2439999999</v>
      </c>
      <c r="J252" s="1">
        <v>106.2355172</v>
      </c>
      <c r="K252" s="1">
        <v>331.78375929999999</v>
      </c>
      <c r="L252" s="1">
        <v>204.92349999999999</v>
      </c>
      <c r="M252" s="1">
        <v>233.42847760000001</v>
      </c>
      <c r="N252" s="1">
        <v>396.6</v>
      </c>
      <c r="O252" s="3">
        <f t="shared" si="3"/>
        <v>1</v>
      </c>
    </row>
    <row r="253" spans="2:15" x14ac:dyDescent="0.25">
      <c r="B253" s="1">
        <v>0.3</v>
      </c>
      <c r="C253" s="2">
        <v>9519800</v>
      </c>
      <c r="D253" s="2">
        <v>38713100</v>
      </c>
      <c r="E253" s="1">
        <v>327.51623039999998</v>
      </c>
      <c r="F253" s="2">
        <v>6117800</v>
      </c>
      <c r="G253" s="2">
        <v>277400</v>
      </c>
      <c r="H253" s="2">
        <v>48232900</v>
      </c>
      <c r="I253" s="1">
        <v>1197252.621</v>
      </c>
      <c r="J253" s="1">
        <v>109.00645160000001</v>
      </c>
      <c r="K253" s="1">
        <v>300.5331779</v>
      </c>
      <c r="L253" s="1">
        <v>203.52979999999999</v>
      </c>
      <c r="M253" s="1">
        <v>231.43584580000001</v>
      </c>
      <c r="N253" s="1">
        <v>409.4</v>
      </c>
      <c r="O253" s="3">
        <f t="shared" si="3"/>
        <v>0</v>
      </c>
    </row>
    <row r="254" spans="2:15" x14ac:dyDescent="0.25">
      <c r="B254" s="1">
        <v>0.14000000000000001</v>
      </c>
      <c r="C254" s="2">
        <v>10094700</v>
      </c>
      <c r="D254" s="2">
        <v>39340000</v>
      </c>
      <c r="E254" s="1">
        <v>299.36977460000003</v>
      </c>
      <c r="F254" s="2">
        <v>6432100</v>
      </c>
      <c r="G254" s="2">
        <v>303500</v>
      </c>
      <c r="H254" s="2">
        <v>49434700</v>
      </c>
      <c r="I254" s="1">
        <v>1217308.7150000001</v>
      </c>
      <c r="J254" s="1">
        <v>108.6206452</v>
      </c>
      <c r="K254" s="1">
        <v>306.6749792</v>
      </c>
      <c r="L254" s="1">
        <v>187.2132</v>
      </c>
      <c r="M254" s="1">
        <v>208.08617100000001</v>
      </c>
      <c r="N254" s="1">
        <v>424.4</v>
      </c>
      <c r="O254" s="3">
        <f t="shared" si="3"/>
        <v>0</v>
      </c>
    </row>
    <row r="255" spans="2:15" x14ac:dyDescent="0.25">
      <c r="B255" s="1">
        <v>0.13</v>
      </c>
      <c r="C255" s="2">
        <v>11268400</v>
      </c>
      <c r="D255" s="2">
        <v>39781200</v>
      </c>
      <c r="E255" s="1">
        <v>287.88564129999997</v>
      </c>
      <c r="F255" s="2">
        <v>6403700</v>
      </c>
      <c r="G255" s="2">
        <v>317900</v>
      </c>
      <c r="H255" s="2">
        <v>51049600</v>
      </c>
      <c r="I255" s="1">
        <v>1177196.5279999999</v>
      </c>
      <c r="J255" s="1">
        <v>117.4451613</v>
      </c>
      <c r="K255" s="1">
        <v>328.12348040000001</v>
      </c>
      <c r="L255" s="1">
        <v>180.4188</v>
      </c>
      <c r="M255" s="1">
        <v>200.26224010000001</v>
      </c>
      <c r="N255" s="1">
        <v>473.2</v>
      </c>
      <c r="O255" s="3">
        <f t="shared" si="3"/>
        <v>1</v>
      </c>
    </row>
    <row r="256" spans="2:15" x14ac:dyDescent="0.25">
      <c r="B256" s="1">
        <v>0.27</v>
      </c>
      <c r="C256" s="2">
        <v>11820000</v>
      </c>
      <c r="D256" s="2">
        <v>40681400</v>
      </c>
      <c r="E256" s="1">
        <v>272.23045730000001</v>
      </c>
      <c r="F256" s="2">
        <v>6530300</v>
      </c>
      <c r="G256" s="2">
        <v>319500</v>
      </c>
      <c r="H256" s="2">
        <v>52501400</v>
      </c>
      <c r="I256" s="1">
        <v>1384895.8230000001</v>
      </c>
      <c r="J256" s="1">
        <v>106.9693548</v>
      </c>
      <c r="K256" s="1">
        <v>343.80999739999999</v>
      </c>
      <c r="L256" s="1">
        <v>157.434</v>
      </c>
      <c r="M256" s="1">
        <v>172.4668264</v>
      </c>
      <c r="N256" s="1">
        <v>494.7</v>
      </c>
      <c r="O256" s="3">
        <f t="shared" si="3"/>
        <v>0</v>
      </c>
    </row>
    <row r="257" spans="1:15" x14ac:dyDescent="0.25">
      <c r="B257" s="1">
        <v>0.11</v>
      </c>
      <c r="C257" s="2">
        <v>12163100</v>
      </c>
      <c r="D257" s="2">
        <v>41854800</v>
      </c>
      <c r="E257" s="1">
        <v>313.45966629999998</v>
      </c>
      <c r="F257" s="2">
        <v>6724400</v>
      </c>
      <c r="G257" s="2">
        <v>293500</v>
      </c>
      <c r="H257" s="2">
        <v>54017900</v>
      </c>
      <c r="I257" s="2">
        <v>1453764.9979999999</v>
      </c>
      <c r="J257" s="1">
        <v>98.137096769999999</v>
      </c>
      <c r="K257" s="1">
        <v>376.41208260000002</v>
      </c>
      <c r="L257" s="1">
        <v>158.5102</v>
      </c>
      <c r="M257" s="1">
        <v>174.7372408</v>
      </c>
      <c r="N257" s="1">
        <v>504.8</v>
      </c>
      <c r="O257" s="3">
        <f t="shared" si="3"/>
        <v>0</v>
      </c>
    </row>
    <row r="258" spans="1:15" x14ac:dyDescent="0.25">
      <c r="B258" s="1">
        <v>0.19</v>
      </c>
      <c r="C258" s="2">
        <v>12742500</v>
      </c>
      <c r="D258" s="2">
        <v>43206800</v>
      </c>
      <c r="E258" s="1">
        <v>254.9601945</v>
      </c>
      <c r="F258" s="2">
        <v>6907300</v>
      </c>
      <c r="G258" s="2">
        <v>317200</v>
      </c>
      <c r="H258" s="2">
        <v>55949300</v>
      </c>
      <c r="I258" s="1">
        <v>1316026.6470000001</v>
      </c>
      <c r="J258" s="1">
        <v>94.311290319999998</v>
      </c>
      <c r="K258" s="1">
        <v>330.14958589999998</v>
      </c>
      <c r="L258" s="1">
        <v>150.1515</v>
      </c>
      <c r="M258" s="1">
        <v>165.86422010000001</v>
      </c>
      <c r="N258" s="1">
        <v>515.70000000000005</v>
      </c>
      <c r="O258" s="3">
        <f t="shared" si="3"/>
        <v>1</v>
      </c>
    </row>
    <row r="259" spans="1:15" x14ac:dyDescent="0.25">
      <c r="B259" s="1">
        <v>0.34</v>
      </c>
      <c r="C259" s="2">
        <v>12798700</v>
      </c>
      <c r="D259" s="2">
        <v>43971000</v>
      </c>
      <c r="E259" s="1">
        <v>279.80175029999998</v>
      </c>
      <c r="F259" s="2">
        <v>7129300</v>
      </c>
      <c r="G259" s="2">
        <v>328000</v>
      </c>
      <c r="H259" s="2">
        <v>56769700</v>
      </c>
      <c r="I259" s="1">
        <v>1273942.926</v>
      </c>
      <c r="J259" s="1">
        <v>91.072000000000003</v>
      </c>
      <c r="K259" s="1">
        <v>259.85867619999999</v>
      </c>
      <c r="L259" s="1">
        <v>145.46090000000001</v>
      </c>
      <c r="M259" s="1">
        <v>161.6126371</v>
      </c>
      <c r="N259" s="2">
        <v>532</v>
      </c>
      <c r="O259" s="3">
        <f t="shared" si="3"/>
        <v>0</v>
      </c>
    </row>
    <row r="260" spans="1:15" x14ac:dyDescent="0.25">
      <c r="B260" s="1">
        <v>0.18</v>
      </c>
      <c r="C260" s="2">
        <v>13503100</v>
      </c>
      <c r="D260" s="2">
        <v>44565300</v>
      </c>
      <c r="E260" s="1">
        <v>298.66450429999998</v>
      </c>
      <c r="F260" s="2">
        <v>7276000</v>
      </c>
      <c r="G260" s="2">
        <v>353500</v>
      </c>
      <c r="H260" s="2">
        <v>58068400</v>
      </c>
      <c r="I260" s="1">
        <v>1238970.389</v>
      </c>
      <c r="J260" s="1">
        <v>93.621333329999999</v>
      </c>
      <c r="K260" s="1">
        <v>256.85973869999998</v>
      </c>
      <c r="L260" s="1">
        <v>150.97659999999999</v>
      </c>
      <c r="M260" s="1">
        <v>169.0055198</v>
      </c>
      <c r="N260" s="1">
        <v>543.20000000000005</v>
      </c>
      <c r="O260" s="3">
        <f t="shared" ref="O260:O261" si="4">IF(MOD(ROW(), 3)=0,1,0)</f>
        <v>0</v>
      </c>
    </row>
    <row r="261" spans="1:15" x14ac:dyDescent="0.25">
      <c r="A261">
        <v>2022.12</v>
      </c>
      <c r="B261" s="1">
        <v>0.22</v>
      </c>
      <c r="C261" s="2">
        <v>13908400</v>
      </c>
      <c r="D261" s="2">
        <v>45147700</v>
      </c>
      <c r="E261" s="1">
        <v>329.30435890000001</v>
      </c>
      <c r="F261" s="2">
        <v>7663100</v>
      </c>
      <c r="G261" s="2">
        <v>396200</v>
      </c>
      <c r="H261" s="2">
        <v>59056100</v>
      </c>
      <c r="I261" s="1">
        <v>1308915.463</v>
      </c>
      <c r="J261" s="1">
        <v>81.949666669999999</v>
      </c>
      <c r="K261" s="1">
        <v>258.50179100000003</v>
      </c>
      <c r="L261" s="1">
        <v>161.9802</v>
      </c>
      <c r="M261" s="1">
        <v>184.30439999999999</v>
      </c>
      <c r="N261" s="1">
        <v>554.4</v>
      </c>
      <c r="O261" s="3">
        <f t="shared" si="4"/>
        <v>1</v>
      </c>
    </row>
    <row r="262" spans="1:15" x14ac:dyDescent="0.25">
      <c r="B262" s="1"/>
      <c r="C262" s="2"/>
      <c r="D262" s="2"/>
      <c r="E262" s="1"/>
      <c r="F262" s="2"/>
      <c r="G262" s="2"/>
      <c r="H262" s="2"/>
      <c r="J262" s="1"/>
      <c r="K262" s="1"/>
      <c r="L262" s="1"/>
      <c r="M262" s="1"/>
      <c r="N262" s="1"/>
      <c r="O262" s="3"/>
    </row>
    <row r="263" spans="1:15" x14ac:dyDescent="0.25">
      <c r="B263" s="1"/>
      <c r="C263" s="2"/>
      <c r="D263" s="2"/>
      <c r="E263" s="1"/>
      <c r="F263" s="2"/>
      <c r="G263" s="2"/>
      <c r="H263" s="2"/>
      <c r="J263" s="1"/>
      <c r="K263" s="1"/>
      <c r="L263" s="1"/>
      <c r="M263" s="1"/>
      <c r="N263" s="1"/>
      <c r="O263" s="3"/>
    </row>
    <row r="264" spans="1:15" x14ac:dyDescent="0.25">
      <c r="B264" s="1"/>
      <c r="E264" s="1"/>
      <c r="F264" s="1"/>
      <c r="G264" s="2"/>
      <c r="H264" s="1"/>
      <c r="J264" s="1"/>
      <c r="K264" s="1"/>
      <c r="L264" s="1"/>
      <c r="M264" s="1"/>
      <c r="N264" s="1"/>
      <c r="O264" s="3"/>
    </row>
    <row r="265" spans="1:15" x14ac:dyDescent="0.25">
      <c r="B265" s="1"/>
      <c r="E265" s="1"/>
      <c r="G265" s="2"/>
      <c r="H265" s="1"/>
      <c r="J265" s="1"/>
      <c r="K265" s="1"/>
      <c r="L265" s="1"/>
      <c r="M265" s="1"/>
      <c r="N265" s="1"/>
      <c r="O265" s="3"/>
    </row>
    <row r="266" spans="1:15" x14ac:dyDescent="0.25">
      <c r="B266" s="1"/>
      <c r="E266" s="1"/>
      <c r="G266" s="2"/>
      <c r="H266" s="1"/>
      <c r="J266" s="1"/>
      <c r="K266" s="1"/>
      <c r="L266" s="1"/>
      <c r="M266" s="1"/>
      <c r="N266" s="1"/>
      <c r="O266" s="3"/>
    </row>
    <row r="267" spans="1:15" x14ac:dyDescent="0.25">
      <c r="B267" s="1"/>
      <c r="E267" s="1"/>
      <c r="G267" s="2"/>
      <c r="H267" s="2"/>
      <c r="J267" s="1"/>
      <c r="N267" s="1"/>
      <c r="O267" s="3"/>
    </row>
    <row r="268" spans="1:15" x14ac:dyDescent="0.25">
      <c r="O268" s="3"/>
    </row>
    <row r="269" spans="1:15" x14ac:dyDescent="0.25">
      <c r="O269" s="3"/>
    </row>
    <row r="270" spans="1:15" x14ac:dyDescent="0.25">
      <c r="O270" s="3"/>
    </row>
    <row r="271" spans="1:15" x14ac:dyDescent="0.25">
      <c r="O271" s="3"/>
    </row>
    <row r="272" spans="1:15" x14ac:dyDescent="0.25">
      <c r="O272" s="3"/>
    </row>
    <row r="273" spans="15:15" x14ac:dyDescent="0.25">
      <c r="O273" s="3"/>
    </row>
    <row r="274" spans="15:15" x14ac:dyDescent="0.25">
      <c r="O274" s="3"/>
    </row>
    <row r="275" spans="15:15" x14ac:dyDescent="0.25">
      <c r="O275" s="3"/>
    </row>
    <row r="276" spans="15:15" x14ac:dyDescent="0.25">
      <c r="O276" s="3"/>
    </row>
    <row r="277" spans="15:15" x14ac:dyDescent="0.25">
      <c r="O277" s="3"/>
    </row>
    <row r="278" spans="15:15" x14ac:dyDescent="0.25">
      <c r="O278" s="3"/>
    </row>
    <row r="279" spans="15:15" x14ac:dyDescent="0.25">
      <c r="O279" s="3"/>
    </row>
    <row r="280" spans="15:15" x14ac:dyDescent="0.25">
      <c r="O280" s="3"/>
    </row>
    <row r="281" spans="15:15" x14ac:dyDescent="0.25">
      <c r="O281" s="3"/>
    </row>
    <row r="282" spans="15:15" x14ac:dyDescent="0.25">
      <c r="O282" s="3"/>
    </row>
    <row r="283" spans="15:15" x14ac:dyDescent="0.25">
      <c r="O283" s="3"/>
    </row>
    <row r="284" spans="15:15" x14ac:dyDescent="0.25">
      <c r="O284" s="3"/>
    </row>
    <row r="285" spans="15:15" x14ac:dyDescent="0.25">
      <c r="O285" s="3"/>
    </row>
    <row r="286" spans="15:15" x14ac:dyDescent="0.25">
      <c r="O286" s="3"/>
    </row>
    <row r="287" spans="15:15" x14ac:dyDescent="0.25">
      <c r="O287" s="3"/>
    </row>
    <row r="288" spans="15:15" x14ac:dyDescent="0.25">
      <c r="O288" s="3"/>
    </row>
    <row r="289" spans="15:15" x14ac:dyDescent="0.25">
      <c r="O289" s="3"/>
    </row>
    <row r="290" spans="15:15" x14ac:dyDescent="0.25">
      <c r="O290" s="3"/>
    </row>
    <row r="291" spans="15:15" x14ac:dyDescent="0.25">
      <c r="O291" s="3"/>
    </row>
    <row r="292" spans="15:15" x14ac:dyDescent="0.25">
      <c r="O292" s="3"/>
    </row>
    <row r="293" spans="15:15" x14ac:dyDescent="0.25">
      <c r="O293" s="3"/>
    </row>
    <row r="294" spans="15:15" x14ac:dyDescent="0.25">
      <c r="O294" s="3"/>
    </row>
    <row r="295" spans="15:15" x14ac:dyDescent="0.25">
      <c r="O295" s="3"/>
    </row>
    <row r="296" spans="15:15" x14ac:dyDescent="0.25">
      <c r="O296" s="3"/>
    </row>
    <row r="297" spans="15:15" x14ac:dyDescent="0.25">
      <c r="O297" s="3"/>
    </row>
    <row r="298" spans="15:15" x14ac:dyDescent="0.25">
      <c r="O298" s="3"/>
    </row>
    <row r="299" spans="15:15" x14ac:dyDescent="0.25">
      <c r="O299" s="3"/>
    </row>
    <row r="300" spans="15:15" x14ac:dyDescent="0.25">
      <c r="O300" s="3"/>
    </row>
    <row r="301" spans="15:15" x14ac:dyDescent="0.25">
      <c r="O301" s="3"/>
    </row>
    <row r="302" spans="15:15" x14ac:dyDescent="0.25">
      <c r="O302" s="3"/>
    </row>
    <row r="303" spans="15:15" x14ac:dyDescent="0.25">
      <c r="O303" s="3"/>
    </row>
    <row r="304" spans="15:15" x14ac:dyDescent="0.25">
      <c r="O304" s="3"/>
    </row>
    <row r="305" spans="15:15" x14ac:dyDescent="0.25">
      <c r="O305" s="3"/>
    </row>
    <row r="306" spans="15:15" x14ac:dyDescent="0.25">
      <c r="O306" s="3"/>
    </row>
    <row r="307" spans="15:15" x14ac:dyDescent="0.25">
      <c r="O307" s="3"/>
    </row>
    <row r="308" spans="15:15" x14ac:dyDescent="0.25">
      <c r="O308" s="3"/>
    </row>
    <row r="309" spans="15:15" x14ac:dyDescent="0.25">
      <c r="O309" s="3"/>
    </row>
    <row r="310" spans="15:15" x14ac:dyDescent="0.25">
      <c r="O310" s="3"/>
    </row>
    <row r="311" spans="15:15" x14ac:dyDescent="0.25">
      <c r="O311" s="3"/>
    </row>
    <row r="312" spans="15:15" x14ac:dyDescent="0.25">
      <c r="O312" s="3"/>
    </row>
    <row r="313" spans="15:15" x14ac:dyDescent="0.25">
      <c r="O313" s="3"/>
    </row>
    <row r="314" spans="15:15" x14ac:dyDescent="0.25">
      <c r="O314" s="3"/>
    </row>
    <row r="315" spans="15:15" x14ac:dyDescent="0.25">
      <c r="O315" s="3"/>
    </row>
    <row r="316" spans="15:15" x14ac:dyDescent="0.25">
      <c r="O316" s="3"/>
    </row>
    <row r="317" spans="15:15" x14ac:dyDescent="0.25">
      <c r="O317" s="3"/>
    </row>
    <row r="318" spans="15:15" x14ac:dyDescent="0.25">
      <c r="O318" s="3"/>
    </row>
    <row r="319" spans="15:15" x14ac:dyDescent="0.25">
      <c r="O319" s="3"/>
    </row>
    <row r="320" spans="15:15" x14ac:dyDescent="0.25">
      <c r="O320" s="3"/>
    </row>
    <row r="321" spans="15:15" x14ac:dyDescent="0.25">
      <c r="O321" s="3"/>
    </row>
    <row r="322" spans="15:15" x14ac:dyDescent="0.25">
      <c r="O322" s="3"/>
    </row>
    <row r="323" spans="15:15" x14ac:dyDescent="0.25">
      <c r="O323" s="3"/>
    </row>
    <row r="324" spans="15:15" x14ac:dyDescent="0.25">
      <c r="O324" s="3"/>
    </row>
    <row r="325" spans="15:15" x14ac:dyDescent="0.25">
      <c r="O325" s="3"/>
    </row>
    <row r="326" spans="15:15" x14ac:dyDescent="0.25">
      <c r="O326" s="3"/>
    </row>
    <row r="327" spans="15:15" x14ac:dyDescent="0.25">
      <c r="O327" s="3"/>
    </row>
    <row r="328" spans="15:15" x14ac:dyDescent="0.25">
      <c r="O328" s="3"/>
    </row>
    <row r="329" spans="15:15" x14ac:dyDescent="0.25">
      <c r="O329" s="3"/>
    </row>
    <row r="330" spans="15:15" x14ac:dyDescent="0.25">
      <c r="O330" s="3"/>
    </row>
    <row r="331" spans="15:15" x14ac:dyDescent="0.25">
      <c r="O331" s="3"/>
    </row>
    <row r="332" spans="15:15" x14ac:dyDescent="0.25">
      <c r="O332" s="3"/>
    </row>
    <row r="333" spans="15:15" x14ac:dyDescent="0.25">
      <c r="O333" s="3"/>
    </row>
    <row r="334" spans="15:15" x14ac:dyDescent="0.25">
      <c r="O334" s="3"/>
    </row>
    <row r="335" spans="15:15" x14ac:dyDescent="0.25">
      <c r="O335" s="3"/>
    </row>
    <row r="336" spans="15:15" x14ac:dyDescent="0.25">
      <c r="O336" s="3"/>
    </row>
    <row r="337" spans="15:15" x14ac:dyDescent="0.25">
      <c r="O337" s="3"/>
    </row>
    <row r="338" spans="15:15" x14ac:dyDescent="0.25">
      <c r="O338" s="3"/>
    </row>
    <row r="339" spans="15:15" x14ac:dyDescent="0.25">
      <c r="O339" s="3"/>
    </row>
    <row r="340" spans="15:15" x14ac:dyDescent="0.25">
      <c r="O340" s="3"/>
    </row>
    <row r="341" spans="15:15" x14ac:dyDescent="0.25">
      <c r="O341" s="3"/>
    </row>
    <row r="342" spans="15:15" x14ac:dyDescent="0.25">
      <c r="O342" s="3"/>
    </row>
    <row r="343" spans="15:15" x14ac:dyDescent="0.25">
      <c r="O343" s="3"/>
    </row>
    <row r="344" spans="15:15" x14ac:dyDescent="0.25">
      <c r="O344" s="3"/>
    </row>
    <row r="345" spans="15:15" x14ac:dyDescent="0.25">
      <c r="O345" s="3"/>
    </row>
    <row r="346" spans="15:15" x14ac:dyDescent="0.25">
      <c r="O346" s="3"/>
    </row>
    <row r="347" spans="15:15" x14ac:dyDescent="0.25">
      <c r="O347" s="3"/>
    </row>
    <row r="348" spans="15:15" x14ac:dyDescent="0.25">
      <c r="O348" s="3"/>
    </row>
    <row r="349" spans="15:15" x14ac:dyDescent="0.25">
      <c r="O349" s="3"/>
    </row>
    <row r="350" spans="15:15" x14ac:dyDescent="0.25">
      <c r="O350" s="3"/>
    </row>
    <row r="351" spans="15:15" x14ac:dyDescent="0.25">
      <c r="O351" s="3"/>
    </row>
    <row r="352" spans="15:15" x14ac:dyDescent="0.25">
      <c r="O352" s="3"/>
    </row>
    <row r="353" spans="15:15" x14ac:dyDescent="0.25">
      <c r="O353" s="3"/>
    </row>
    <row r="354" spans="15:15" x14ac:dyDescent="0.25">
      <c r="O354" s="3"/>
    </row>
    <row r="355" spans="15:15" x14ac:dyDescent="0.25">
      <c r="O355" s="3"/>
    </row>
    <row r="356" spans="15:15" x14ac:dyDescent="0.25">
      <c r="O356" s="3"/>
    </row>
    <row r="357" spans="15:15" x14ac:dyDescent="0.25">
      <c r="O357" s="3"/>
    </row>
    <row r="358" spans="15:15" x14ac:dyDescent="0.25">
      <c r="O358" s="3"/>
    </row>
    <row r="359" spans="15:15" x14ac:dyDescent="0.25">
      <c r="O359" s="3"/>
    </row>
    <row r="360" spans="15:15" x14ac:dyDescent="0.25">
      <c r="O360" s="3"/>
    </row>
    <row r="361" spans="15:15" x14ac:dyDescent="0.25">
      <c r="O361" s="3"/>
    </row>
    <row r="362" spans="15:15" x14ac:dyDescent="0.25">
      <c r="O362" s="3"/>
    </row>
    <row r="363" spans="15:15" x14ac:dyDescent="0.25">
      <c r="O363" s="3"/>
    </row>
    <row r="364" spans="15:15" x14ac:dyDescent="0.25">
      <c r="O364" s="3"/>
    </row>
    <row r="365" spans="15:15" x14ac:dyDescent="0.25">
      <c r="O365" s="3"/>
    </row>
    <row r="366" spans="15:15" x14ac:dyDescent="0.25">
      <c r="O366" s="3"/>
    </row>
    <row r="367" spans="15:15" x14ac:dyDescent="0.25">
      <c r="O367" s="3"/>
    </row>
    <row r="368" spans="15:15" x14ac:dyDescent="0.25">
      <c r="O368" s="3"/>
    </row>
    <row r="369" spans="15:15" x14ac:dyDescent="0.25">
      <c r="O369" s="3"/>
    </row>
    <row r="370" spans="15:15" x14ac:dyDescent="0.25">
      <c r="O370" s="3"/>
    </row>
    <row r="371" spans="15:15" x14ac:dyDescent="0.25">
      <c r="O371" s="3"/>
    </row>
    <row r="372" spans="15:15" x14ac:dyDescent="0.25">
      <c r="O372" s="3"/>
    </row>
    <row r="373" spans="15:15" x14ac:dyDescent="0.25">
      <c r="O373" s="3"/>
    </row>
    <row r="374" spans="15:15" x14ac:dyDescent="0.25">
      <c r="O374" s="3"/>
    </row>
    <row r="375" spans="15:15" x14ac:dyDescent="0.25">
      <c r="O375" s="3"/>
    </row>
    <row r="376" spans="15:15" x14ac:dyDescent="0.25">
      <c r="O376" s="3"/>
    </row>
    <row r="377" spans="15:15" x14ac:dyDescent="0.25">
      <c r="O377" s="3"/>
    </row>
    <row r="378" spans="15:15" x14ac:dyDescent="0.25">
      <c r="O378" s="3"/>
    </row>
    <row r="379" spans="15:15" x14ac:dyDescent="0.25">
      <c r="O379" s="3"/>
    </row>
    <row r="380" spans="15:15" x14ac:dyDescent="0.25">
      <c r="O380" s="3"/>
    </row>
    <row r="381" spans="15:15" x14ac:dyDescent="0.25">
      <c r="O381" s="3"/>
    </row>
    <row r="382" spans="15:15" x14ac:dyDescent="0.25">
      <c r="O382" s="3"/>
    </row>
    <row r="383" spans="15:15" x14ac:dyDescent="0.25">
      <c r="O383" s="3"/>
    </row>
    <row r="384" spans="15:15" x14ac:dyDescent="0.25">
      <c r="O384" s="3"/>
    </row>
    <row r="385" spans="15:15" x14ac:dyDescent="0.25">
      <c r="O385" s="3"/>
    </row>
    <row r="386" spans="15:15" x14ac:dyDescent="0.25">
      <c r="O386" s="3"/>
    </row>
    <row r="387" spans="15:15" x14ac:dyDescent="0.25">
      <c r="O387" s="3"/>
    </row>
    <row r="388" spans="15:15" x14ac:dyDescent="0.25">
      <c r="O388" s="3"/>
    </row>
    <row r="389" spans="15:15" x14ac:dyDescent="0.25">
      <c r="O389" s="3"/>
    </row>
    <row r="390" spans="15:15" x14ac:dyDescent="0.25">
      <c r="O390" s="3"/>
    </row>
    <row r="391" spans="15:15" x14ac:dyDescent="0.25">
      <c r="O391" s="3"/>
    </row>
    <row r="392" spans="15:15" x14ac:dyDescent="0.25">
      <c r="O392" s="3"/>
    </row>
    <row r="393" spans="15:15" x14ac:dyDescent="0.25">
      <c r="O393" s="3"/>
    </row>
    <row r="394" spans="15:15" x14ac:dyDescent="0.25">
      <c r="O394" s="3"/>
    </row>
    <row r="395" spans="15:15" x14ac:dyDescent="0.25">
      <c r="O395" s="3"/>
    </row>
    <row r="396" spans="15:15" x14ac:dyDescent="0.25">
      <c r="O396" s="3"/>
    </row>
    <row r="397" spans="15:15" x14ac:dyDescent="0.25">
      <c r="O397" s="3"/>
    </row>
    <row r="398" spans="15:15" x14ac:dyDescent="0.25">
      <c r="O398" s="3"/>
    </row>
    <row r="399" spans="15:15" x14ac:dyDescent="0.25">
      <c r="O399" s="3"/>
    </row>
    <row r="400" spans="15:15" x14ac:dyDescent="0.25">
      <c r="O400" s="3"/>
    </row>
    <row r="401" spans="15:15" x14ac:dyDescent="0.25">
      <c r="O401" s="3"/>
    </row>
    <row r="402" spans="15:15" x14ac:dyDescent="0.25">
      <c r="O402" s="3"/>
    </row>
    <row r="403" spans="15:15" x14ac:dyDescent="0.25">
      <c r="O403" s="3"/>
    </row>
    <row r="404" spans="15:15" x14ac:dyDescent="0.25">
      <c r="O404" s="3"/>
    </row>
    <row r="405" spans="15:15" x14ac:dyDescent="0.25">
      <c r="O405" s="3"/>
    </row>
    <row r="406" spans="15:15" x14ac:dyDescent="0.25">
      <c r="O406" s="3"/>
    </row>
    <row r="407" spans="15:15" x14ac:dyDescent="0.25">
      <c r="O407" s="3"/>
    </row>
    <row r="408" spans="15:15" x14ac:dyDescent="0.25">
      <c r="O408" s="3"/>
    </row>
    <row r="409" spans="15:15" x14ac:dyDescent="0.25">
      <c r="O409" s="3"/>
    </row>
    <row r="410" spans="15:15" x14ac:dyDescent="0.25">
      <c r="O410" s="3"/>
    </row>
    <row r="411" spans="15:15" x14ac:dyDescent="0.25">
      <c r="O411" s="3"/>
    </row>
    <row r="412" spans="15:15" x14ac:dyDescent="0.25">
      <c r="O412" s="3"/>
    </row>
    <row r="413" spans="15:15" x14ac:dyDescent="0.25">
      <c r="O413" s="3"/>
    </row>
    <row r="414" spans="15:15" x14ac:dyDescent="0.25">
      <c r="O414" s="3"/>
    </row>
    <row r="415" spans="15:15" x14ac:dyDescent="0.25">
      <c r="O415" s="3"/>
    </row>
    <row r="416" spans="15:15" x14ac:dyDescent="0.25">
      <c r="O416" s="3"/>
    </row>
    <row r="417" spans="15:15" x14ac:dyDescent="0.25">
      <c r="O417" s="3"/>
    </row>
    <row r="418" spans="15:15" x14ac:dyDescent="0.25">
      <c r="O418" s="3"/>
    </row>
    <row r="419" spans="15:15" x14ac:dyDescent="0.25">
      <c r="O419" s="3"/>
    </row>
    <row r="420" spans="15:15" x14ac:dyDescent="0.25">
      <c r="O420" s="3"/>
    </row>
    <row r="421" spans="15:15" x14ac:dyDescent="0.25">
      <c r="O421" s="3"/>
    </row>
    <row r="422" spans="15:15" x14ac:dyDescent="0.25">
      <c r="O422" s="3"/>
    </row>
    <row r="423" spans="15:15" x14ac:dyDescent="0.25">
      <c r="O423" s="3"/>
    </row>
    <row r="424" spans="15:15" x14ac:dyDescent="0.25">
      <c r="O424" s="3"/>
    </row>
    <row r="425" spans="15:15" x14ac:dyDescent="0.25">
      <c r="O425" s="3"/>
    </row>
    <row r="426" spans="15:15" x14ac:dyDescent="0.25">
      <c r="O426" s="3"/>
    </row>
    <row r="427" spans="15:15" x14ac:dyDescent="0.25">
      <c r="O427" s="3"/>
    </row>
    <row r="428" spans="15:15" x14ac:dyDescent="0.25">
      <c r="O428" s="3"/>
    </row>
    <row r="429" spans="15:15" x14ac:dyDescent="0.25">
      <c r="O429" s="3"/>
    </row>
    <row r="430" spans="15:15" x14ac:dyDescent="0.25">
      <c r="O430" s="3"/>
    </row>
    <row r="431" spans="15:15" x14ac:dyDescent="0.25">
      <c r="O431" s="3"/>
    </row>
    <row r="432" spans="15:15" x14ac:dyDescent="0.25">
      <c r="O432" s="3"/>
    </row>
    <row r="433" spans="15:15" x14ac:dyDescent="0.25">
      <c r="O433" s="3"/>
    </row>
    <row r="434" spans="15:15" x14ac:dyDescent="0.25">
      <c r="O434" s="3"/>
    </row>
    <row r="435" spans="15:15" x14ac:dyDescent="0.25">
      <c r="O435" s="3"/>
    </row>
    <row r="436" spans="15:15" x14ac:dyDescent="0.25">
      <c r="O436" s="3"/>
    </row>
    <row r="437" spans="15:15" x14ac:dyDescent="0.25">
      <c r="O437" s="3"/>
    </row>
    <row r="438" spans="15:15" x14ac:dyDescent="0.25">
      <c r="O438" s="3"/>
    </row>
    <row r="439" spans="15:15" x14ac:dyDescent="0.25">
      <c r="O439" s="3"/>
    </row>
    <row r="440" spans="15:15" x14ac:dyDescent="0.25">
      <c r="O440" s="3"/>
    </row>
    <row r="441" spans="15:15" x14ac:dyDescent="0.25">
      <c r="O441" s="3"/>
    </row>
    <row r="442" spans="15:15" x14ac:dyDescent="0.25">
      <c r="O442" s="3"/>
    </row>
    <row r="443" spans="15:15" x14ac:dyDescent="0.25">
      <c r="O443" s="3"/>
    </row>
    <row r="444" spans="15:15" x14ac:dyDescent="0.25">
      <c r="O444" s="3"/>
    </row>
    <row r="445" spans="15:15" x14ac:dyDescent="0.25">
      <c r="O445" s="3"/>
    </row>
    <row r="446" spans="15:15" x14ac:dyDescent="0.25">
      <c r="O446" s="3"/>
    </row>
    <row r="447" spans="15:15" x14ac:dyDescent="0.25">
      <c r="O447" s="3"/>
    </row>
    <row r="448" spans="15:15" x14ac:dyDescent="0.25">
      <c r="O448" s="3"/>
    </row>
    <row r="449" spans="15:15" x14ac:dyDescent="0.25">
      <c r="O449" s="3"/>
    </row>
    <row r="450" spans="15:15" x14ac:dyDescent="0.25">
      <c r="O450" s="3"/>
    </row>
    <row r="451" spans="15:15" x14ac:dyDescent="0.25">
      <c r="O451" s="3"/>
    </row>
    <row r="452" spans="15:15" x14ac:dyDescent="0.25">
      <c r="O452" s="3"/>
    </row>
    <row r="453" spans="15:15" x14ac:dyDescent="0.25">
      <c r="O453" s="3"/>
    </row>
    <row r="454" spans="15:15" x14ac:dyDescent="0.25">
      <c r="O454" s="3"/>
    </row>
    <row r="455" spans="15:15" x14ac:dyDescent="0.25">
      <c r="O455" s="3"/>
    </row>
    <row r="456" spans="15:15" x14ac:dyDescent="0.25">
      <c r="O456" s="3"/>
    </row>
    <row r="457" spans="15:15" x14ac:dyDescent="0.25">
      <c r="O457" s="3"/>
    </row>
    <row r="458" spans="15:15" x14ac:dyDescent="0.25">
      <c r="O458" s="3"/>
    </row>
    <row r="459" spans="15:15" x14ac:dyDescent="0.25">
      <c r="O459" s="3"/>
    </row>
    <row r="460" spans="15:15" x14ac:dyDescent="0.25">
      <c r="O460" s="3"/>
    </row>
    <row r="461" spans="15:15" x14ac:dyDescent="0.25">
      <c r="O461" s="3"/>
    </row>
    <row r="462" spans="15:15" x14ac:dyDescent="0.25">
      <c r="O462" s="3"/>
    </row>
    <row r="463" spans="15:15" x14ac:dyDescent="0.25">
      <c r="O463" s="3"/>
    </row>
    <row r="464" spans="15:15" x14ac:dyDescent="0.25">
      <c r="O464" s="3"/>
    </row>
    <row r="465" spans="15:15" x14ac:dyDescent="0.25">
      <c r="O465" s="3"/>
    </row>
    <row r="466" spans="15:15" x14ac:dyDescent="0.25">
      <c r="O466" s="3"/>
    </row>
    <row r="467" spans="15:15" x14ac:dyDescent="0.25">
      <c r="O467" s="3"/>
    </row>
    <row r="468" spans="15:15" x14ac:dyDescent="0.25">
      <c r="O468" s="3"/>
    </row>
    <row r="469" spans="15:15" x14ac:dyDescent="0.25">
      <c r="O469" s="3"/>
    </row>
    <row r="470" spans="15:15" x14ac:dyDescent="0.25">
      <c r="O470" s="3"/>
    </row>
    <row r="471" spans="15:15" x14ac:dyDescent="0.25">
      <c r="O471" s="3"/>
    </row>
    <row r="472" spans="15:15" x14ac:dyDescent="0.25">
      <c r="O472" s="3"/>
    </row>
    <row r="473" spans="15:15" x14ac:dyDescent="0.25">
      <c r="O473" s="3"/>
    </row>
    <row r="474" spans="15:15" x14ac:dyDescent="0.25">
      <c r="O474" s="3"/>
    </row>
    <row r="475" spans="15:15" x14ac:dyDescent="0.25">
      <c r="O475" s="3"/>
    </row>
    <row r="476" spans="15:15" x14ac:dyDescent="0.25">
      <c r="O476" s="3"/>
    </row>
    <row r="477" spans="15:15" x14ac:dyDescent="0.25">
      <c r="O477" s="3"/>
    </row>
    <row r="478" spans="15:15" x14ac:dyDescent="0.25">
      <c r="O478" s="3"/>
    </row>
    <row r="479" spans="15:15" x14ac:dyDescent="0.25">
      <c r="O479" s="3"/>
    </row>
    <row r="480" spans="15:15" x14ac:dyDescent="0.25">
      <c r="O480" s="3"/>
    </row>
    <row r="481" spans="15:15" x14ac:dyDescent="0.25">
      <c r="O481" s="3"/>
    </row>
    <row r="482" spans="15:15" x14ac:dyDescent="0.25">
      <c r="O482" s="3"/>
    </row>
    <row r="483" spans="15:15" x14ac:dyDescent="0.25">
      <c r="O483" s="3"/>
    </row>
    <row r="484" spans="15:15" x14ac:dyDescent="0.25">
      <c r="O484" s="3"/>
    </row>
    <row r="485" spans="15:15" x14ac:dyDescent="0.25">
      <c r="O485" s="3"/>
    </row>
    <row r="486" spans="15:15" x14ac:dyDescent="0.25">
      <c r="O486" s="3"/>
    </row>
    <row r="487" spans="15:15" x14ac:dyDescent="0.25">
      <c r="O487" s="3"/>
    </row>
    <row r="488" spans="15:15" x14ac:dyDescent="0.25">
      <c r="O488" s="3"/>
    </row>
    <row r="489" spans="15:15" x14ac:dyDescent="0.25">
      <c r="O489" s="3"/>
    </row>
    <row r="490" spans="15:15" x14ac:dyDescent="0.25">
      <c r="O490" s="3"/>
    </row>
    <row r="491" spans="15:15" x14ac:dyDescent="0.25">
      <c r="O491" s="3"/>
    </row>
    <row r="492" spans="15:15" x14ac:dyDescent="0.25">
      <c r="O492" s="3"/>
    </row>
    <row r="493" spans="15:15" x14ac:dyDescent="0.25">
      <c r="O493" s="3"/>
    </row>
    <row r="494" spans="15:15" x14ac:dyDescent="0.25">
      <c r="O494" s="3"/>
    </row>
    <row r="495" spans="15:15" x14ac:dyDescent="0.25">
      <c r="O495" s="3"/>
    </row>
    <row r="496" spans="15:15" x14ac:dyDescent="0.25">
      <c r="O496" s="3"/>
    </row>
    <row r="497" spans="15:15" x14ac:dyDescent="0.25">
      <c r="O497" s="3"/>
    </row>
    <row r="498" spans="15:15" x14ac:dyDescent="0.25">
      <c r="O498" s="3"/>
    </row>
    <row r="499" spans="15:15" x14ac:dyDescent="0.25">
      <c r="O499" s="3"/>
    </row>
    <row r="500" spans="15:15" x14ac:dyDescent="0.25">
      <c r="O500" s="3"/>
    </row>
    <row r="501" spans="15:15" x14ac:dyDescent="0.25">
      <c r="O501" s="3"/>
    </row>
    <row r="502" spans="15:15" x14ac:dyDescent="0.25">
      <c r="O502" s="3"/>
    </row>
    <row r="503" spans="15:15" x14ac:dyDescent="0.25">
      <c r="O503" s="3"/>
    </row>
    <row r="504" spans="15:15" x14ac:dyDescent="0.25">
      <c r="O504" s="3"/>
    </row>
    <row r="505" spans="15:15" x14ac:dyDescent="0.25">
      <c r="O505" s="3"/>
    </row>
    <row r="506" spans="15:15" x14ac:dyDescent="0.25">
      <c r="O506" s="3"/>
    </row>
    <row r="507" spans="15:15" x14ac:dyDescent="0.25">
      <c r="O507" s="3"/>
    </row>
    <row r="508" spans="15:15" x14ac:dyDescent="0.25">
      <c r="O508" s="3"/>
    </row>
    <row r="509" spans="15:15" x14ac:dyDescent="0.25">
      <c r="O509" s="3"/>
    </row>
    <row r="510" spans="15:15" x14ac:dyDescent="0.25">
      <c r="O510" s="3"/>
    </row>
    <row r="511" spans="15:15" x14ac:dyDescent="0.25">
      <c r="O511" s="3"/>
    </row>
    <row r="512" spans="15:15" x14ac:dyDescent="0.25">
      <c r="O512" s="3"/>
    </row>
    <row r="513" spans="15:15" x14ac:dyDescent="0.25">
      <c r="O513" s="3"/>
    </row>
    <row r="514" spans="15:15" x14ac:dyDescent="0.25">
      <c r="O514" s="3"/>
    </row>
    <row r="515" spans="15:15" x14ac:dyDescent="0.25">
      <c r="O515" s="3"/>
    </row>
    <row r="516" spans="15:15" x14ac:dyDescent="0.25">
      <c r="O516" s="3"/>
    </row>
    <row r="517" spans="15:15" x14ac:dyDescent="0.25">
      <c r="O517" s="3"/>
    </row>
    <row r="518" spans="15:15" x14ac:dyDescent="0.25">
      <c r="O518" s="3"/>
    </row>
    <row r="519" spans="15:15" x14ac:dyDescent="0.25">
      <c r="O519" s="3"/>
    </row>
    <row r="520" spans="15:15" x14ac:dyDescent="0.25">
      <c r="O520" s="3"/>
    </row>
    <row r="521" spans="15:15" x14ac:dyDescent="0.25">
      <c r="O521" s="3"/>
    </row>
    <row r="522" spans="15:15" x14ac:dyDescent="0.25">
      <c r="O522" s="3"/>
    </row>
    <row r="523" spans="15:15" x14ac:dyDescent="0.25">
      <c r="O523" s="3"/>
    </row>
    <row r="524" spans="15:15" x14ac:dyDescent="0.25">
      <c r="O524" s="3"/>
    </row>
    <row r="525" spans="15:15" x14ac:dyDescent="0.25">
      <c r="O525" s="3"/>
    </row>
    <row r="526" spans="15:15" x14ac:dyDescent="0.25">
      <c r="O526" s="3"/>
    </row>
    <row r="527" spans="15:15" x14ac:dyDescent="0.25">
      <c r="O527" s="3"/>
    </row>
    <row r="528" spans="15:15" x14ac:dyDescent="0.25">
      <c r="O528" s="3"/>
    </row>
    <row r="529" spans="15:15" x14ac:dyDescent="0.25">
      <c r="O529" s="3"/>
    </row>
    <row r="530" spans="15:15" x14ac:dyDescent="0.25">
      <c r="O530" s="3"/>
    </row>
    <row r="531" spans="15:15" x14ac:dyDescent="0.25">
      <c r="O531" s="3"/>
    </row>
    <row r="532" spans="15:15" x14ac:dyDescent="0.25">
      <c r="O532" s="3"/>
    </row>
    <row r="533" spans="15:15" x14ac:dyDescent="0.25">
      <c r="O533" s="3"/>
    </row>
    <row r="534" spans="15:15" x14ac:dyDescent="0.25">
      <c r="O534" s="3"/>
    </row>
    <row r="535" spans="15:15" x14ac:dyDescent="0.25">
      <c r="O535" s="3"/>
    </row>
    <row r="536" spans="15:15" x14ac:dyDescent="0.25">
      <c r="O536" s="3"/>
    </row>
    <row r="537" spans="15:15" x14ac:dyDescent="0.25">
      <c r="O537" s="3"/>
    </row>
    <row r="538" spans="15:15" x14ac:dyDescent="0.25">
      <c r="O538" s="3"/>
    </row>
    <row r="539" spans="15:15" x14ac:dyDescent="0.25">
      <c r="O539" s="3"/>
    </row>
    <row r="540" spans="15:15" x14ac:dyDescent="0.25">
      <c r="O540" s="3"/>
    </row>
    <row r="541" spans="15:15" x14ac:dyDescent="0.25">
      <c r="O541" s="3"/>
    </row>
    <row r="542" spans="15:15" x14ac:dyDescent="0.25">
      <c r="O542" s="3"/>
    </row>
    <row r="543" spans="15:15" x14ac:dyDescent="0.25">
      <c r="O543" s="3"/>
    </row>
    <row r="544" spans="15:15" x14ac:dyDescent="0.25">
      <c r="O544" s="3"/>
    </row>
    <row r="545" spans="15:15" x14ac:dyDescent="0.25">
      <c r="O545" s="3"/>
    </row>
    <row r="546" spans="15:15" x14ac:dyDescent="0.25">
      <c r="O546" s="3"/>
    </row>
    <row r="547" spans="15:15" x14ac:dyDescent="0.25">
      <c r="O547" s="3"/>
    </row>
    <row r="548" spans="15:15" x14ac:dyDescent="0.25">
      <c r="O548" s="3"/>
    </row>
    <row r="549" spans="15:15" x14ac:dyDescent="0.25">
      <c r="O549" s="3"/>
    </row>
    <row r="550" spans="15:15" x14ac:dyDescent="0.25">
      <c r="O550" s="3"/>
    </row>
    <row r="551" spans="15:15" x14ac:dyDescent="0.25">
      <c r="O551" s="3"/>
    </row>
    <row r="552" spans="15:15" x14ac:dyDescent="0.25">
      <c r="O552" s="3"/>
    </row>
    <row r="553" spans="15:15" x14ac:dyDescent="0.25">
      <c r="O553" s="3"/>
    </row>
    <row r="554" spans="15:15" x14ac:dyDescent="0.25">
      <c r="O554" s="3"/>
    </row>
    <row r="555" spans="15:15" x14ac:dyDescent="0.25">
      <c r="O555" s="3"/>
    </row>
    <row r="556" spans="15:15" x14ac:dyDescent="0.25">
      <c r="O556" s="3"/>
    </row>
    <row r="557" spans="15:15" x14ac:dyDescent="0.25">
      <c r="O557" s="3"/>
    </row>
    <row r="558" spans="15:15" x14ac:dyDescent="0.25">
      <c r="O558" s="3"/>
    </row>
    <row r="559" spans="15:15" x14ac:dyDescent="0.25">
      <c r="O559" s="3"/>
    </row>
    <row r="560" spans="15:15" x14ac:dyDescent="0.25">
      <c r="O560" s="3"/>
    </row>
    <row r="561" spans="15:15" x14ac:dyDescent="0.25">
      <c r="O561" s="3"/>
    </row>
    <row r="562" spans="15:15" x14ac:dyDescent="0.25">
      <c r="O562" s="3"/>
    </row>
    <row r="563" spans="15:15" x14ac:dyDescent="0.25">
      <c r="O563" s="3"/>
    </row>
    <row r="564" spans="15:15" x14ac:dyDescent="0.25">
      <c r="O564" s="3"/>
    </row>
    <row r="565" spans="15:15" x14ac:dyDescent="0.25">
      <c r="O565" s="3"/>
    </row>
    <row r="566" spans="15:15" x14ac:dyDescent="0.25">
      <c r="O566" s="3"/>
    </row>
    <row r="567" spans="15:15" x14ac:dyDescent="0.25">
      <c r="O567" s="3"/>
    </row>
    <row r="568" spans="15:15" x14ac:dyDescent="0.25">
      <c r="O568" s="3"/>
    </row>
    <row r="569" spans="15:15" x14ac:dyDescent="0.25">
      <c r="O569" s="3"/>
    </row>
    <row r="570" spans="15:15" x14ac:dyDescent="0.25">
      <c r="O570" s="3"/>
    </row>
    <row r="571" spans="15:15" x14ac:dyDescent="0.25">
      <c r="O571" s="3"/>
    </row>
    <row r="572" spans="15:15" x14ac:dyDescent="0.25">
      <c r="O572" s="3"/>
    </row>
    <row r="573" spans="15:15" x14ac:dyDescent="0.25">
      <c r="O573" s="3"/>
    </row>
    <row r="574" spans="15:15" x14ac:dyDescent="0.25">
      <c r="O574" s="3"/>
    </row>
    <row r="575" spans="15:15" x14ac:dyDescent="0.25">
      <c r="O575" s="3"/>
    </row>
    <row r="576" spans="15:15" x14ac:dyDescent="0.25">
      <c r="O576" s="3"/>
    </row>
    <row r="577" spans="15:15" x14ac:dyDescent="0.25">
      <c r="O577" s="3"/>
    </row>
    <row r="578" spans="15:15" x14ac:dyDescent="0.25">
      <c r="O578" s="3"/>
    </row>
    <row r="579" spans="15:15" x14ac:dyDescent="0.25">
      <c r="O579" s="3"/>
    </row>
    <row r="580" spans="15:15" x14ac:dyDescent="0.25">
      <c r="O580" s="3"/>
    </row>
    <row r="581" spans="15:15" x14ac:dyDescent="0.25">
      <c r="O581" s="3"/>
    </row>
    <row r="582" spans="15:15" x14ac:dyDescent="0.25">
      <c r="O582" s="3"/>
    </row>
    <row r="583" spans="15:15" x14ac:dyDescent="0.25">
      <c r="O583" s="3"/>
    </row>
    <row r="584" spans="15:15" x14ac:dyDescent="0.25">
      <c r="O584" s="3"/>
    </row>
    <row r="585" spans="15:15" x14ac:dyDescent="0.25">
      <c r="O585" s="3"/>
    </row>
    <row r="586" spans="15:15" x14ac:dyDescent="0.25">
      <c r="O586" s="3"/>
    </row>
    <row r="587" spans="15:15" x14ac:dyDescent="0.25">
      <c r="O587" s="3"/>
    </row>
    <row r="588" spans="15:15" x14ac:dyDescent="0.25">
      <c r="O588" s="3"/>
    </row>
    <row r="589" spans="15:15" x14ac:dyDescent="0.25">
      <c r="O589" s="3"/>
    </row>
    <row r="590" spans="15:15" x14ac:dyDescent="0.25">
      <c r="O590" s="3"/>
    </row>
    <row r="591" spans="15:15" x14ac:dyDescent="0.25">
      <c r="O591" s="3"/>
    </row>
    <row r="592" spans="15:15" x14ac:dyDescent="0.25">
      <c r="O592" s="3"/>
    </row>
    <row r="593" spans="15:15" x14ac:dyDescent="0.25">
      <c r="O593" s="3"/>
    </row>
    <row r="594" spans="15:15" x14ac:dyDescent="0.25">
      <c r="O594" s="3"/>
    </row>
    <row r="595" spans="15:15" x14ac:dyDescent="0.25">
      <c r="O595" s="3"/>
    </row>
    <row r="596" spans="15:15" x14ac:dyDescent="0.25">
      <c r="O596" s="3"/>
    </row>
    <row r="597" spans="15:15" x14ac:dyDescent="0.25">
      <c r="O597" s="3"/>
    </row>
    <row r="598" spans="15:15" x14ac:dyDescent="0.25">
      <c r="O598" s="3"/>
    </row>
    <row r="599" spans="15:15" x14ac:dyDescent="0.25">
      <c r="O599" s="3"/>
    </row>
    <row r="600" spans="15:15" x14ac:dyDescent="0.25">
      <c r="O600" s="3"/>
    </row>
    <row r="601" spans="15:15" x14ac:dyDescent="0.25">
      <c r="O601" s="3"/>
    </row>
    <row r="602" spans="15:15" x14ac:dyDescent="0.25">
      <c r="O602" s="3"/>
    </row>
    <row r="603" spans="15:15" x14ac:dyDescent="0.25">
      <c r="O603" s="3"/>
    </row>
    <row r="604" spans="15:15" x14ac:dyDescent="0.25">
      <c r="O604" s="3"/>
    </row>
    <row r="605" spans="15:15" x14ac:dyDescent="0.25">
      <c r="O605" s="3"/>
    </row>
    <row r="606" spans="15:15" x14ac:dyDescent="0.25">
      <c r="O606" s="3"/>
    </row>
    <row r="607" spans="15:15" x14ac:dyDescent="0.25">
      <c r="O607" s="3"/>
    </row>
    <row r="608" spans="15:15" x14ac:dyDescent="0.25">
      <c r="O608" s="3"/>
    </row>
    <row r="609" spans="15:15" x14ac:dyDescent="0.25">
      <c r="O609" s="3"/>
    </row>
    <row r="610" spans="15:15" x14ac:dyDescent="0.25">
      <c r="O610" s="3"/>
    </row>
    <row r="611" spans="15:15" x14ac:dyDescent="0.25">
      <c r="O611" s="3"/>
    </row>
    <row r="612" spans="15:15" x14ac:dyDescent="0.25">
      <c r="O612" s="3"/>
    </row>
    <row r="613" spans="15:15" x14ac:dyDescent="0.25">
      <c r="O613" s="3"/>
    </row>
    <row r="614" spans="15:15" x14ac:dyDescent="0.25">
      <c r="O614" s="3"/>
    </row>
    <row r="615" spans="15:15" x14ac:dyDescent="0.25">
      <c r="O615" s="3"/>
    </row>
    <row r="616" spans="15:15" x14ac:dyDescent="0.25">
      <c r="O616" s="3"/>
    </row>
    <row r="617" spans="15:15" x14ac:dyDescent="0.25">
      <c r="O617" s="3"/>
    </row>
    <row r="618" spans="15:15" x14ac:dyDescent="0.25">
      <c r="O618" s="3"/>
    </row>
    <row r="619" spans="15:15" x14ac:dyDescent="0.25">
      <c r="O619" s="3"/>
    </row>
    <row r="620" spans="15:15" x14ac:dyDescent="0.25">
      <c r="O620" s="3"/>
    </row>
    <row r="621" spans="15:15" x14ac:dyDescent="0.25">
      <c r="O621" s="3"/>
    </row>
    <row r="622" spans="15:15" x14ac:dyDescent="0.25">
      <c r="O622" s="3"/>
    </row>
    <row r="623" spans="15:15" x14ac:dyDescent="0.25">
      <c r="O623" s="3"/>
    </row>
    <row r="624" spans="15:15" x14ac:dyDescent="0.25">
      <c r="O624" s="3"/>
    </row>
    <row r="625" spans="15:15" x14ac:dyDescent="0.25">
      <c r="O625" s="3"/>
    </row>
    <row r="626" spans="15:15" x14ac:dyDescent="0.25">
      <c r="O626" s="3"/>
    </row>
    <row r="627" spans="15:15" x14ac:dyDescent="0.25">
      <c r="O627" s="3"/>
    </row>
    <row r="628" spans="15:15" x14ac:dyDescent="0.25">
      <c r="O628" s="3"/>
    </row>
    <row r="629" spans="15:15" x14ac:dyDescent="0.25">
      <c r="O629" s="3"/>
    </row>
    <row r="630" spans="15:15" x14ac:dyDescent="0.25">
      <c r="O630" s="3"/>
    </row>
    <row r="631" spans="15:15" x14ac:dyDescent="0.25">
      <c r="O631" s="3"/>
    </row>
    <row r="632" spans="15:15" x14ac:dyDescent="0.25">
      <c r="O632" s="3"/>
    </row>
    <row r="633" spans="15:15" x14ac:dyDescent="0.25">
      <c r="O633" s="3"/>
    </row>
    <row r="634" spans="15:15" x14ac:dyDescent="0.25">
      <c r="O634" s="3"/>
    </row>
    <row r="635" spans="15:15" x14ac:dyDescent="0.25">
      <c r="O635" s="3"/>
    </row>
    <row r="636" spans="15:15" x14ac:dyDescent="0.25">
      <c r="O636" s="3"/>
    </row>
    <row r="637" spans="15:15" x14ac:dyDescent="0.25">
      <c r="O637" s="3"/>
    </row>
    <row r="638" spans="15:15" x14ac:dyDescent="0.25">
      <c r="O638" s="3"/>
    </row>
    <row r="639" spans="15:15" x14ac:dyDescent="0.25">
      <c r="O639" s="3"/>
    </row>
    <row r="640" spans="15:15" x14ac:dyDescent="0.25">
      <c r="O640" s="3"/>
    </row>
    <row r="641" spans="15:15" x14ac:dyDescent="0.25">
      <c r="O641" s="3"/>
    </row>
    <row r="642" spans="15:15" x14ac:dyDescent="0.25">
      <c r="O642" s="3"/>
    </row>
    <row r="643" spans="15:15" x14ac:dyDescent="0.25">
      <c r="O643" s="3"/>
    </row>
    <row r="644" spans="15:15" x14ac:dyDescent="0.25">
      <c r="O644" s="3"/>
    </row>
    <row r="645" spans="15:15" x14ac:dyDescent="0.25">
      <c r="O645" s="3"/>
    </row>
    <row r="646" spans="15:15" x14ac:dyDescent="0.25">
      <c r="O646" s="3"/>
    </row>
    <row r="647" spans="15:15" x14ac:dyDescent="0.25">
      <c r="O647" s="3"/>
    </row>
    <row r="648" spans="15:15" x14ac:dyDescent="0.25">
      <c r="O648" s="3"/>
    </row>
    <row r="649" spans="15:15" x14ac:dyDescent="0.25">
      <c r="O649" s="3"/>
    </row>
    <row r="650" spans="15:15" x14ac:dyDescent="0.25">
      <c r="O650" s="3"/>
    </row>
    <row r="651" spans="15:15" x14ac:dyDescent="0.25">
      <c r="O651" s="3"/>
    </row>
    <row r="652" spans="15:15" x14ac:dyDescent="0.25">
      <c r="O652" s="3"/>
    </row>
    <row r="653" spans="15:15" x14ac:dyDescent="0.25">
      <c r="O653" s="3"/>
    </row>
    <row r="654" spans="15:15" x14ac:dyDescent="0.25">
      <c r="O654" s="3"/>
    </row>
    <row r="655" spans="15:15" x14ac:dyDescent="0.25">
      <c r="O655" s="3"/>
    </row>
    <row r="656" spans="15:15" x14ac:dyDescent="0.25">
      <c r="O656" s="3"/>
    </row>
    <row r="657" spans="15:15" x14ac:dyDescent="0.25">
      <c r="O657" s="3"/>
    </row>
    <row r="658" spans="15:15" x14ac:dyDescent="0.25">
      <c r="O658" s="3"/>
    </row>
    <row r="659" spans="15:15" x14ac:dyDescent="0.25">
      <c r="O659" s="3"/>
    </row>
    <row r="660" spans="15:15" x14ac:dyDescent="0.25">
      <c r="O660" s="3"/>
    </row>
    <row r="661" spans="15:15" x14ac:dyDescent="0.25">
      <c r="O661" s="3"/>
    </row>
    <row r="662" spans="15:15" x14ac:dyDescent="0.25">
      <c r="O662" s="3"/>
    </row>
    <row r="663" spans="15:15" x14ac:dyDescent="0.25">
      <c r="O663" s="3"/>
    </row>
    <row r="664" spans="15:15" x14ac:dyDescent="0.25">
      <c r="O664" s="3"/>
    </row>
    <row r="665" spans="15:15" x14ac:dyDescent="0.25">
      <c r="O665" s="3"/>
    </row>
    <row r="666" spans="15:15" x14ac:dyDescent="0.25">
      <c r="O666" s="3"/>
    </row>
    <row r="667" spans="15:15" x14ac:dyDescent="0.25">
      <c r="O667" s="3"/>
    </row>
    <row r="668" spans="15:15" x14ac:dyDescent="0.25">
      <c r="O668" s="3"/>
    </row>
    <row r="669" spans="15:15" x14ac:dyDescent="0.25">
      <c r="O669" s="3"/>
    </row>
    <row r="670" spans="15:15" x14ac:dyDescent="0.25">
      <c r="O670" s="3"/>
    </row>
    <row r="671" spans="15:15" x14ac:dyDescent="0.25">
      <c r="O671" s="3"/>
    </row>
    <row r="672" spans="15:15" x14ac:dyDescent="0.25">
      <c r="O672" s="3"/>
    </row>
    <row r="673" spans="15:15" x14ac:dyDescent="0.25">
      <c r="O673" s="3"/>
    </row>
    <row r="674" spans="15:15" x14ac:dyDescent="0.25">
      <c r="O674" s="3"/>
    </row>
    <row r="675" spans="15:15" x14ac:dyDescent="0.25">
      <c r="O675" s="3"/>
    </row>
    <row r="676" spans="15:15" x14ac:dyDescent="0.25">
      <c r="O676" s="3"/>
    </row>
    <row r="677" spans="15:15" x14ac:dyDescent="0.25">
      <c r="O677" s="3"/>
    </row>
    <row r="678" spans="15:15" x14ac:dyDescent="0.25">
      <c r="O678" s="3"/>
    </row>
    <row r="679" spans="15:15" x14ac:dyDescent="0.25">
      <c r="O679" s="3"/>
    </row>
    <row r="680" spans="15:15" x14ac:dyDescent="0.25">
      <c r="O680" s="3"/>
    </row>
    <row r="681" spans="15:15" x14ac:dyDescent="0.25">
      <c r="O681" s="3"/>
    </row>
    <row r="682" spans="15:15" x14ac:dyDescent="0.25">
      <c r="O682" s="3"/>
    </row>
    <row r="683" spans="15:15" x14ac:dyDescent="0.25">
      <c r="O683" s="3"/>
    </row>
    <row r="684" spans="15:15" x14ac:dyDescent="0.25">
      <c r="O684" s="3"/>
    </row>
    <row r="685" spans="15:15" x14ac:dyDescent="0.25">
      <c r="O685" s="3"/>
    </row>
    <row r="686" spans="15:15" x14ac:dyDescent="0.25">
      <c r="O686" s="3"/>
    </row>
    <row r="687" spans="15:15" x14ac:dyDescent="0.25">
      <c r="O687" s="3"/>
    </row>
    <row r="688" spans="15:15" x14ac:dyDescent="0.25">
      <c r="O688" s="3"/>
    </row>
    <row r="689" spans="15:15" x14ac:dyDescent="0.25">
      <c r="O689" s="3"/>
    </row>
    <row r="690" spans="15:15" x14ac:dyDescent="0.25">
      <c r="O690" s="3"/>
    </row>
    <row r="691" spans="15:15" x14ac:dyDescent="0.25">
      <c r="O691" s="3"/>
    </row>
    <row r="692" spans="15:15" x14ac:dyDescent="0.25">
      <c r="O692" s="3"/>
    </row>
    <row r="693" spans="15:15" x14ac:dyDescent="0.25">
      <c r="O693" s="3"/>
    </row>
    <row r="694" spans="15:15" x14ac:dyDescent="0.25">
      <c r="O694" s="3"/>
    </row>
    <row r="695" spans="15:15" x14ac:dyDescent="0.25">
      <c r="O695" s="3"/>
    </row>
    <row r="696" spans="15:15" x14ac:dyDescent="0.25">
      <c r="O696" s="3"/>
    </row>
    <row r="697" spans="15:15" x14ac:dyDescent="0.25">
      <c r="O697" s="3"/>
    </row>
    <row r="698" spans="15:15" x14ac:dyDescent="0.25">
      <c r="O698" s="3"/>
    </row>
    <row r="699" spans="15:15" x14ac:dyDescent="0.25">
      <c r="O699" s="3"/>
    </row>
    <row r="700" spans="15:15" x14ac:dyDescent="0.25">
      <c r="O700" s="3"/>
    </row>
    <row r="701" spans="15:15" x14ac:dyDescent="0.25">
      <c r="O701" s="3"/>
    </row>
    <row r="702" spans="15:15" x14ac:dyDescent="0.25">
      <c r="O702" s="3"/>
    </row>
    <row r="703" spans="15:15" x14ac:dyDescent="0.25">
      <c r="O703" s="3"/>
    </row>
    <row r="704" spans="15:15" x14ac:dyDescent="0.25">
      <c r="O704" s="3"/>
    </row>
    <row r="705" spans="15:15" x14ac:dyDescent="0.25">
      <c r="O705" s="3"/>
    </row>
    <row r="706" spans="15:15" x14ac:dyDescent="0.25">
      <c r="O706" s="3"/>
    </row>
    <row r="707" spans="15:15" x14ac:dyDescent="0.25">
      <c r="O707" s="3"/>
    </row>
    <row r="708" spans="15:15" x14ac:dyDescent="0.25">
      <c r="O708" s="3"/>
    </row>
    <row r="709" spans="15:15" x14ac:dyDescent="0.25">
      <c r="O709" s="3"/>
    </row>
    <row r="710" spans="15:15" x14ac:dyDescent="0.25">
      <c r="O710" s="3"/>
    </row>
    <row r="711" spans="15:15" x14ac:dyDescent="0.25">
      <c r="O711" s="3"/>
    </row>
    <row r="712" spans="15:15" x14ac:dyDescent="0.25">
      <c r="O712" s="3"/>
    </row>
    <row r="713" spans="15:15" x14ac:dyDescent="0.25">
      <c r="O713" s="3"/>
    </row>
    <row r="714" spans="15:15" x14ac:dyDescent="0.25">
      <c r="O714" s="3"/>
    </row>
    <row r="715" spans="15:15" x14ac:dyDescent="0.25">
      <c r="O715" s="3"/>
    </row>
    <row r="716" spans="15:15" x14ac:dyDescent="0.25">
      <c r="O716" s="3"/>
    </row>
    <row r="717" spans="15:15" x14ac:dyDescent="0.25">
      <c r="O717" s="3"/>
    </row>
    <row r="718" spans="15:15" x14ac:dyDescent="0.25">
      <c r="O718" s="3"/>
    </row>
    <row r="719" spans="15:15" x14ac:dyDescent="0.25">
      <c r="O719" s="3"/>
    </row>
    <row r="720" spans="15:15" x14ac:dyDescent="0.25">
      <c r="O720" s="3"/>
    </row>
    <row r="721" spans="15:15" x14ac:dyDescent="0.25">
      <c r="O721" s="3"/>
    </row>
    <row r="722" spans="15:15" x14ac:dyDescent="0.25">
      <c r="O722" s="3"/>
    </row>
    <row r="723" spans="15:15" x14ac:dyDescent="0.25">
      <c r="O723" s="3"/>
    </row>
    <row r="724" spans="15:15" x14ac:dyDescent="0.25">
      <c r="O724" s="3"/>
    </row>
    <row r="725" spans="15:15" x14ac:dyDescent="0.25">
      <c r="O725" s="3"/>
    </row>
    <row r="726" spans="15:15" x14ac:dyDescent="0.25">
      <c r="O726" s="3"/>
    </row>
    <row r="727" spans="15:15" x14ac:dyDescent="0.25">
      <c r="O727" s="3"/>
    </row>
    <row r="728" spans="15:15" x14ac:dyDescent="0.25">
      <c r="O728" s="3"/>
    </row>
    <row r="729" spans="15:15" x14ac:dyDescent="0.25">
      <c r="O729" s="3"/>
    </row>
    <row r="730" spans="15:15" x14ac:dyDescent="0.25">
      <c r="O730" s="3"/>
    </row>
    <row r="731" spans="15:15" x14ac:dyDescent="0.25">
      <c r="O731" s="3"/>
    </row>
    <row r="732" spans="15:15" x14ac:dyDescent="0.25">
      <c r="O732" s="3"/>
    </row>
    <row r="733" spans="15:15" x14ac:dyDescent="0.25">
      <c r="O733" s="3"/>
    </row>
    <row r="734" spans="15:15" x14ac:dyDescent="0.25">
      <c r="O734" s="3"/>
    </row>
    <row r="735" spans="15:15" x14ac:dyDescent="0.25">
      <c r="O735" s="3"/>
    </row>
    <row r="736" spans="15:15" x14ac:dyDescent="0.25">
      <c r="O736" s="3"/>
    </row>
    <row r="737" spans="15:15" x14ac:dyDescent="0.25">
      <c r="O737" s="3"/>
    </row>
    <row r="738" spans="15:15" x14ac:dyDescent="0.25">
      <c r="O738" s="3"/>
    </row>
    <row r="739" spans="15:15" x14ac:dyDescent="0.25">
      <c r="O739" s="3"/>
    </row>
    <row r="740" spans="15:15" x14ac:dyDescent="0.25">
      <c r="O740" s="3"/>
    </row>
    <row r="741" spans="15:15" x14ac:dyDescent="0.25">
      <c r="O741" s="3"/>
    </row>
    <row r="742" spans="15:15" x14ac:dyDescent="0.25">
      <c r="O742" s="3"/>
    </row>
    <row r="743" spans="15:15" x14ac:dyDescent="0.25">
      <c r="O743" s="3"/>
    </row>
    <row r="744" spans="15:15" x14ac:dyDescent="0.25">
      <c r="O744" s="3"/>
    </row>
    <row r="745" spans="15:15" x14ac:dyDescent="0.25">
      <c r="O745" s="3"/>
    </row>
    <row r="746" spans="15:15" x14ac:dyDescent="0.25">
      <c r="O746" s="3"/>
    </row>
    <row r="747" spans="15:15" x14ac:dyDescent="0.25">
      <c r="O747" s="3"/>
    </row>
    <row r="748" spans="15:15" x14ac:dyDescent="0.25">
      <c r="O748" s="3"/>
    </row>
    <row r="749" spans="15:15" x14ac:dyDescent="0.25">
      <c r="O749" s="3"/>
    </row>
    <row r="750" spans="15:15" x14ac:dyDescent="0.25">
      <c r="O750" s="3"/>
    </row>
    <row r="751" spans="15:15" x14ac:dyDescent="0.25">
      <c r="O751" s="3"/>
    </row>
    <row r="752" spans="15:15" x14ac:dyDescent="0.25">
      <c r="O752" s="3"/>
    </row>
    <row r="753" spans="15:15" x14ac:dyDescent="0.25">
      <c r="O753" s="3"/>
    </row>
    <row r="754" spans="15:15" x14ac:dyDescent="0.25">
      <c r="O754" s="3"/>
    </row>
    <row r="755" spans="15:15" x14ac:dyDescent="0.25">
      <c r="O755" s="3"/>
    </row>
    <row r="756" spans="15:15" x14ac:dyDescent="0.25">
      <c r="O756" s="3"/>
    </row>
    <row r="757" spans="15:15" x14ac:dyDescent="0.25">
      <c r="O757" s="3"/>
    </row>
    <row r="758" spans="15:15" x14ac:dyDescent="0.25">
      <c r="O758" s="3"/>
    </row>
    <row r="759" spans="15:15" x14ac:dyDescent="0.25">
      <c r="O759" s="3"/>
    </row>
    <row r="760" spans="15:15" x14ac:dyDescent="0.25">
      <c r="O760" s="3"/>
    </row>
    <row r="761" spans="15:15" x14ac:dyDescent="0.25">
      <c r="O761" s="3"/>
    </row>
    <row r="762" spans="15:15" x14ac:dyDescent="0.25">
      <c r="O762" s="3"/>
    </row>
    <row r="763" spans="15:15" x14ac:dyDescent="0.25">
      <c r="O763" s="3"/>
    </row>
    <row r="764" spans="15:15" x14ac:dyDescent="0.25">
      <c r="O764" s="3"/>
    </row>
    <row r="765" spans="15:15" x14ac:dyDescent="0.25">
      <c r="O765" s="3"/>
    </row>
    <row r="766" spans="15:15" x14ac:dyDescent="0.25">
      <c r="O766" s="3"/>
    </row>
    <row r="767" spans="15:15" x14ac:dyDescent="0.25">
      <c r="O767" s="3"/>
    </row>
    <row r="768" spans="15:15" x14ac:dyDescent="0.25">
      <c r="O768" s="3"/>
    </row>
    <row r="769" spans="15:15" x14ac:dyDescent="0.25">
      <c r="O769" s="3"/>
    </row>
    <row r="770" spans="15:15" x14ac:dyDescent="0.25">
      <c r="O770" s="3"/>
    </row>
    <row r="771" spans="15:15" x14ac:dyDescent="0.25">
      <c r="O771" s="3"/>
    </row>
    <row r="772" spans="15:15" x14ac:dyDescent="0.25">
      <c r="O772" s="3"/>
    </row>
    <row r="773" spans="15:15" x14ac:dyDescent="0.25">
      <c r="O773" s="3"/>
    </row>
    <row r="774" spans="15:15" x14ac:dyDescent="0.25">
      <c r="O774" s="3"/>
    </row>
    <row r="775" spans="15:15" x14ac:dyDescent="0.25">
      <c r="O775" s="3"/>
    </row>
    <row r="776" spans="15:15" x14ac:dyDescent="0.25">
      <c r="O776" s="3"/>
    </row>
    <row r="777" spans="15:15" x14ac:dyDescent="0.25">
      <c r="O777" s="3"/>
    </row>
    <row r="778" spans="15:15" x14ac:dyDescent="0.25">
      <c r="O778" s="3"/>
    </row>
    <row r="779" spans="15:15" x14ac:dyDescent="0.25">
      <c r="O779" s="3"/>
    </row>
    <row r="780" spans="15:15" x14ac:dyDescent="0.25">
      <c r="O780" s="3"/>
    </row>
    <row r="781" spans="15:15" x14ac:dyDescent="0.25">
      <c r="O781" s="3"/>
    </row>
    <row r="782" spans="15:15" x14ac:dyDescent="0.25">
      <c r="O782" s="3"/>
    </row>
    <row r="783" spans="15:15" x14ac:dyDescent="0.25">
      <c r="O783" s="3"/>
    </row>
    <row r="784" spans="15:15" x14ac:dyDescent="0.25">
      <c r="O784" s="3"/>
    </row>
    <row r="785" spans="15:15" x14ac:dyDescent="0.25">
      <c r="O785" s="3"/>
    </row>
    <row r="786" spans="15:15" x14ac:dyDescent="0.25">
      <c r="O786" s="3"/>
    </row>
    <row r="787" spans="15:15" x14ac:dyDescent="0.25">
      <c r="O787" s="3"/>
    </row>
    <row r="788" spans="15:15" x14ac:dyDescent="0.25">
      <c r="O788" s="3"/>
    </row>
    <row r="789" spans="15:15" x14ac:dyDescent="0.25">
      <c r="O789" s="3"/>
    </row>
    <row r="790" spans="15:15" x14ac:dyDescent="0.25">
      <c r="O790" s="3"/>
    </row>
    <row r="791" spans="15:15" x14ac:dyDescent="0.25">
      <c r="O791" s="3"/>
    </row>
    <row r="792" spans="15:15" x14ac:dyDescent="0.25">
      <c r="O792" s="3"/>
    </row>
    <row r="793" spans="15:15" x14ac:dyDescent="0.25">
      <c r="O793" s="3"/>
    </row>
    <row r="794" spans="15:15" x14ac:dyDescent="0.25">
      <c r="O794" s="3"/>
    </row>
    <row r="795" spans="15:15" x14ac:dyDescent="0.25">
      <c r="O795" s="3"/>
    </row>
    <row r="796" spans="15:15" x14ac:dyDescent="0.25">
      <c r="O796" s="3"/>
    </row>
    <row r="797" spans="15:15" x14ac:dyDescent="0.25">
      <c r="O797" s="3"/>
    </row>
    <row r="798" spans="15:15" x14ac:dyDescent="0.25">
      <c r="O798" s="3"/>
    </row>
    <row r="799" spans="15:15" x14ac:dyDescent="0.25">
      <c r="O799" s="3"/>
    </row>
    <row r="800" spans="15:15" x14ac:dyDescent="0.25">
      <c r="O800" s="3"/>
    </row>
    <row r="801" spans="15:15" x14ac:dyDescent="0.25">
      <c r="O801" s="3"/>
    </row>
    <row r="802" spans="15:15" x14ac:dyDescent="0.25">
      <c r="O802" s="3"/>
    </row>
    <row r="803" spans="15:15" x14ac:dyDescent="0.25">
      <c r="O803" s="3"/>
    </row>
    <row r="804" spans="15:15" x14ac:dyDescent="0.25">
      <c r="O804" s="3"/>
    </row>
    <row r="805" spans="15:15" x14ac:dyDescent="0.25">
      <c r="O805" s="3"/>
    </row>
    <row r="806" spans="15:15" x14ac:dyDescent="0.25">
      <c r="O806" s="3"/>
    </row>
    <row r="807" spans="15:15" x14ac:dyDescent="0.25">
      <c r="O807" s="3"/>
    </row>
    <row r="808" spans="15:15" x14ac:dyDescent="0.25">
      <c r="O808" s="3"/>
    </row>
    <row r="809" spans="15:15" x14ac:dyDescent="0.25">
      <c r="O809" s="3"/>
    </row>
    <row r="810" spans="15:15" x14ac:dyDescent="0.25">
      <c r="O810" s="3"/>
    </row>
    <row r="811" spans="15:15" x14ac:dyDescent="0.25">
      <c r="O811" s="3"/>
    </row>
    <row r="812" spans="15:15" x14ac:dyDescent="0.25">
      <c r="O812" s="3"/>
    </row>
    <row r="813" spans="15:15" x14ac:dyDescent="0.25">
      <c r="O813" s="3"/>
    </row>
    <row r="814" spans="15:15" x14ac:dyDescent="0.25">
      <c r="O814" s="3"/>
    </row>
    <row r="815" spans="15:15" x14ac:dyDescent="0.25">
      <c r="O815" s="3"/>
    </row>
    <row r="816" spans="15:15" x14ac:dyDescent="0.25">
      <c r="O816" s="3"/>
    </row>
    <row r="817" spans="15:15" x14ac:dyDescent="0.25">
      <c r="O817" s="3"/>
    </row>
    <row r="818" spans="15:15" x14ac:dyDescent="0.25">
      <c r="O818" s="3"/>
    </row>
    <row r="819" spans="15:15" x14ac:dyDescent="0.25">
      <c r="O819" s="3"/>
    </row>
    <row r="820" spans="15:15" x14ac:dyDescent="0.25">
      <c r="O820" s="3"/>
    </row>
    <row r="821" spans="15:15" x14ac:dyDescent="0.25">
      <c r="O821" s="3"/>
    </row>
    <row r="822" spans="15:15" x14ac:dyDescent="0.25">
      <c r="O822" s="3"/>
    </row>
    <row r="823" spans="15:15" x14ac:dyDescent="0.25">
      <c r="O823" s="3"/>
    </row>
    <row r="824" spans="15:15" x14ac:dyDescent="0.25">
      <c r="O824" s="3"/>
    </row>
    <row r="825" spans="15:15" x14ac:dyDescent="0.25">
      <c r="O825" s="3"/>
    </row>
    <row r="826" spans="15:15" x14ac:dyDescent="0.25">
      <c r="O826" s="3"/>
    </row>
    <row r="827" spans="15:15" x14ac:dyDescent="0.25">
      <c r="O827" s="3"/>
    </row>
    <row r="828" spans="15:15" x14ac:dyDescent="0.25">
      <c r="O828" s="3"/>
    </row>
    <row r="829" spans="15:15" x14ac:dyDescent="0.25">
      <c r="O829" s="3"/>
    </row>
    <row r="830" spans="15:15" x14ac:dyDescent="0.25">
      <c r="O830" s="3"/>
    </row>
    <row r="831" spans="15:15" x14ac:dyDescent="0.25">
      <c r="O831" s="3"/>
    </row>
    <row r="832" spans="15:15" x14ac:dyDescent="0.25">
      <c r="O832" s="3"/>
    </row>
    <row r="833" spans="15:15" x14ac:dyDescent="0.25">
      <c r="O833" s="3"/>
    </row>
    <row r="834" spans="15:15" x14ac:dyDescent="0.25">
      <c r="O834" s="3"/>
    </row>
    <row r="835" spans="15:15" x14ac:dyDescent="0.25">
      <c r="O835" s="3"/>
    </row>
    <row r="836" spans="15:15" x14ac:dyDescent="0.25">
      <c r="O836" s="3"/>
    </row>
    <row r="837" spans="15:15" x14ac:dyDescent="0.25">
      <c r="O837" s="3"/>
    </row>
    <row r="838" spans="15:15" x14ac:dyDescent="0.25">
      <c r="O838" s="3"/>
    </row>
    <row r="839" spans="15:15" x14ac:dyDescent="0.25">
      <c r="O839" s="3"/>
    </row>
    <row r="840" spans="15:15" x14ac:dyDescent="0.25">
      <c r="O840" s="3"/>
    </row>
    <row r="841" spans="15:15" x14ac:dyDescent="0.25">
      <c r="O841" s="3"/>
    </row>
    <row r="842" spans="15:15" x14ac:dyDescent="0.25">
      <c r="O842" s="3"/>
    </row>
    <row r="843" spans="15:15" x14ac:dyDescent="0.25">
      <c r="O843" s="3"/>
    </row>
    <row r="844" spans="15:15" x14ac:dyDescent="0.25">
      <c r="O844" s="3"/>
    </row>
    <row r="845" spans="15:15" x14ac:dyDescent="0.25">
      <c r="O845" s="3"/>
    </row>
    <row r="846" spans="15:15" x14ac:dyDescent="0.25">
      <c r="O846" s="3"/>
    </row>
    <row r="847" spans="15:15" x14ac:dyDescent="0.25">
      <c r="O847" s="3"/>
    </row>
    <row r="848" spans="15:15" x14ac:dyDescent="0.25">
      <c r="O848" s="3"/>
    </row>
    <row r="849" spans="15:15" x14ac:dyDescent="0.25">
      <c r="O849" s="3"/>
    </row>
    <row r="850" spans="15:15" x14ac:dyDescent="0.25">
      <c r="O850" s="3"/>
    </row>
    <row r="851" spans="15:15" x14ac:dyDescent="0.25">
      <c r="O851" s="3"/>
    </row>
    <row r="852" spans="15:15" x14ac:dyDescent="0.25">
      <c r="O852" s="3"/>
    </row>
    <row r="853" spans="15:15" x14ac:dyDescent="0.25">
      <c r="O853" s="3"/>
    </row>
    <row r="854" spans="15:15" x14ac:dyDescent="0.25">
      <c r="O854" s="3"/>
    </row>
    <row r="855" spans="15:15" x14ac:dyDescent="0.25">
      <c r="O855" s="3"/>
    </row>
    <row r="856" spans="15:15" x14ac:dyDescent="0.25">
      <c r="O856" s="3"/>
    </row>
    <row r="857" spans="15:15" x14ac:dyDescent="0.25">
      <c r="O857" s="3"/>
    </row>
    <row r="858" spans="15:15" x14ac:dyDescent="0.25">
      <c r="O858" s="3"/>
    </row>
    <row r="859" spans="15:15" x14ac:dyDescent="0.25">
      <c r="O859" s="3"/>
    </row>
    <row r="860" spans="15:15" x14ac:dyDescent="0.25">
      <c r="O860" s="3"/>
    </row>
    <row r="861" spans="15:15" x14ac:dyDescent="0.25">
      <c r="O861" s="3"/>
    </row>
    <row r="862" spans="15:15" x14ac:dyDescent="0.25">
      <c r="O862" s="3"/>
    </row>
    <row r="863" spans="15:15" x14ac:dyDescent="0.25">
      <c r="O863" s="3"/>
    </row>
    <row r="864" spans="15:15" x14ac:dyDescent="0.25">
      <c r="O864" s="3"/>
    </row>
    <row r="865" spans="15:15" x14ac:dyDescent="0.25">
      <c r="O865" s="3"/>
    </row>
    <row r="866" spans="15:15" x14ac:dyDescent="0.25">
      <c r="O866" s="3"/>
    </row>
    <row r="867" spans="15:15" x14ac:dyDescent="0.25">
      <c r="O867" s="3"/>
    </row>
    <row r="868" spans="15:15" x14ac:dyDescent="0.25">
      <c r="O868" s="3"/>
    </row>
    <row r="869" spans="15:15" x14ac:dyDescent="0.25">
      <c r="O869" s="3"/>
    </row>
    <row r="870" spans="15:15" x14ac:dyDescent="0.25">
      <c r="O870" s="3"/>
    </row>
    <row r="871" spans="15:15" x14ac:dyDescent="0.25">
      <c r="O871" s="3"/>
    </row>
    <row r="872" spans="15:15" x14ac:dyDescent="0.25">
      <c r="O872" s="3"/>
    </row>
    <row r="873" spans="15:15" x14ac:dyDescent="0.25">
      <c r="O873" s="3"/>
    </row>
    <row r="874" spans="15:15" x14ac:dyDescent="0.25">
      <c r="O874" s="3"/>
    </row>
    <row r="875" spans="15:15" x14ac:dyDescent="0.25">
      <c r="O875" s="3"/>
    </row>
    <row r="876" spans="15:15" x14ac:dyDescent="0.25">
      <c r="O876" s="3"/>
    </row>
    <row r="877" spans="15:15" x14ac:dyDescent="0.25">
      <c r="O877" s="3"/>
    </row>
    <row r="878" spans="15:15" x14ac:dyDescent="0.25">
      <c r="O878" s="3"/>
    </row>
    <row r="879" spans="15:15" x14ac:dyDescent="0.25">
      <c r="O879" s="3"/>
    </row>
    <row r="880" spans="15:15" x14ac:dyDescent="0.25">
      <c r="O880" s="3"/>
    </row>
    <row r="881" spans="15:15" x14ac:dyDescent="0.25">
      <c r="O881" s="3"/>
    </row>
    <row r="882" spans="15:15" x14ac:dyDescent="0.25">
      <c r="O882" s="3"/>
    </row>
    <row r="883" spans="15:15" x14ac:dyDescent="0.25">
      <c r="O883" s="3"/>
    </row>
    <row r="884" spans="15:15" x14ac:dyDescent="0.25">
      <c r="O884" s="3"/>
    </row>
    <row r="885" spans="15:15" x14ac:dyDescent="0.25">
      <c r="O885" s="3"/>
    </row>
    <row r="886" spans="15:15" x14ac:dyDescent="0.25">
      <c r="O886" s="3"/>
    </row>
    <row r="887" spans="15:15" x14ac:dyDescent="0.25">
      <c r="O887" s="3"/>
    </row>
    <row r="888" spans="15:15" x14ac:dyDescent="0.25">
      <c r="O888" s="3"/>
    </row>
    <row r="889" spans="15:15" x14ac:dyDescent="0.25">
      <c r="O889" s="3"/>
    </row>
    <row r="890" spans="15:15" x14ac:dyDescent="0.25">
      <c r="O890" s="3"/>
    </row>
    <row r="891" spans="15:15" x14ac:dyDescent="0.25">
      <c r="O891" s="3"/>
    </row>
    <row r="892" spans="15:15" x14ac:dyDescent="0.25">
      <c r="O892" s="3"/>
    </row>
    <row r="893" spans="15:15" x14ac:dyDescent="0.25">
      <c r="O893" s="3"/>
    </row>
    <row r="894" spans="15:15" x14ac:dyDescent="0.25">
      <c r="O894" s="3"/>
    </row>
    <row r="895" spans="15:15" x14ac:dyDescent="0.25">
      <c r="O895" s="3"/>
    </row>
    <row r="896" spans="15:15" x14ac:dyDescent="0.25">
      <c r="O896" s="3"/>
    </row>
    <row r="897" spans="15:15" x14ac:dyDescent="0.25">
      <c r="O897" s="3"/>
    </row>
    <row r="898" spans="15:15" x14ac:dyDescent="0.25">
      <c r="O898" s="3"/>
    </row>
    <row r="899" spans="15:15" x14ac:dyDescent="0.25">
      <c r="O899" s="3"/>
    </row>
    <row r="900" spans="15:15" x14ac:dyDescent="0.25">
      <c r="O900" s="3"/>
    </row>
    <row r="901" spans="15:15" x14ac:dyDescent="0.25">
      <c r="O901" s="3"/>
    </row>
    <row r="902" spans="15:15" x14ac:dyDescent="0.25">
      <c r="O902" s="3"/>
    </row>
    <row r="903" spans="15:15" x14ac:dyDescent="0.25">
      <c r="O903" s="3"/>
    </row>
    <row r="904" spans="15:15" x14ac:dyDescent="0.25">
      <c r="O904" s="3"/>
    </row>
    <row r="905" spans="15:15" x14ac:dyDescent="0.25">
      <c r="O905" s="3"/>
    </row>
    <row r="906" spans="15:15" x14ac:dyDescent="0.25">
      <c r="O906" s="3"/>
    </row>
    <row r="907" spans="15:15" x14ac:dyDescent="0.25">
      <c r="O907" s="3"/>
    </row>
    <row r="908" spans="15:15" x14ac:dyDescent="0.25">
      <c r="O908" s="3"/>
    </row>
    <row r="909" spans="15:15" x14ac:dyDescent="0.25">
      <c r="O909" s="3"/>
    </row>
    <row r="910" spans="15:15" x14ac:dyDescent="0.25">
      <c r="O910" s="3"/>
    </row>
    <row r="911" spans="15:15" x14ac:dyDescent="0.25">
      <c r="O911" s="3"/>
    </row>
    <row r="912" spans="15:15" x14ac:dyDescent="0.25">
      <c r="O912" s="3"/>
    </row>
    <row r="913" spans="15:15" x14ac:dyDescent="0.25">
      <c r="O913" s="3"/>
    </row>
    <row r="914" spans="15:15" x14ac:dyDescent="0.25">
      <c r="O914" s="3"/>
    </row>
    <row r="915" spans="15:15" x14ac:dyDescent="0.25">
      <c r="O915" s="3"/>
    </row>
    <row r="916" spans="15:15" x14ac:dyDescent="0.25">
      <c r="O916" s="3"/>
    </row>
    <row r="917" spans="15:15" x14ac:dyDescent="0.25">
      <c r="O917" s="3"/>
    </row>
    <row r="918" spans="15:15" x14ac:dyDescent="0.25">
      <c r="O918" s="3"/>
    </row>
    <row r="919" spans="15:15" x14ac:dyDescent="0.25">
      <c r="O919" s="3"/>
    </row>
    <row r="920" spans="15:15" x14ac:dyDescent="0.25">
      <c r="O920" s="3"/>
    </row>
    <row r="921" spans="15:15" x14ac:dyDescent="0.25">
      <c r="O921" s="3"/>
    </row>
    <row r="922" spans="15:15" x14ac:dyDescent="0.25">
      <c r="O922" s="3"/>
    </row>
    <row r="923" spans="15:15" x14ac:dyDescent="0.25">
      <c r="O923" s="3"/>
    </row>
    <row r="924" spans="15:15" x14ac:dyDescent="0.25">
      <c r="O924" s="3"/>
    </row>
    <row r="925" spans="15:15" x14ac:dyDescent="0.25">
      <c r="O925" s="3"/>
    </row>
    <row r="926" spans="15:15" x14ac:dyDescent="0.25">
      <c r="O926" s="3"/>
    </row>
    <row r="927" spans="15:15" x14ac:dyDescent="0.25">
      <c r="O927" s="3"/>
    </row>
    <row r="928" spans="15:15" x14ac:dyDescent="0.25">
      <c r="O928" s="3"/>
    </row>
    <row r="929" spans="15:15" x14ac:dyDescent="0.25">
      <c r="O929" s="3"/>
    </row>
    <row r="930" spans="15:15" x14ac:dyDescent="0.25">
      <c r="O930" s="3"/>
    </row>
    <row r="931" spans="15:15" x14ac:dyDescent="0.25">
      <c r="O931" s="3"/>
    </row>
    <row r="932" spans="15:15" x14ac:dyDescent="0.25">
      <c r="O932" s="3"/>
    </row>
    <row r="933" spans="15:15" x14ac:dyDescent="0.25">
      <c r="O933" s="3"/>
    </row>
    <row r="934" spans="15:15" x14ac:dyDescent="0.25">
      <c r="O934" s="3"/>
    </row>
    <row r="935" spans="15:15" x14ac:dyDescent="0.25">
      <c r="O935" s="3"/>
    </row>
    <row r="936" spans="15:15" x14ac:dyDescent="0.25">
      <c r="O936" s="3"/>
    </row>
    <row r="937" spans="15:15" x14ac:dyDescent="0.25">
      <c r="O937" s="3"/>
    </row>
    <row r="938" spans="15:15" x14ac:dyDescent="0.25">
      <c r="O938" s="3"/>
    </row>
    <row r="939" spans="15:15" x14ac:dyDescent="0.25">
      <c r="O939" s="3"/>
    </row>
    <row r="940" spans="15:15" x14ac:dyDescent="0.25">
      <c r="O940" s="3"/>
    </row>
    <row r="941" spans="15:15" x14ac:dyDescent="0.25">
      <c r="O941" s="3"/>
    </row>
    <row r="942" spans="15:15" x14ac:dyDescent="0.25">
      <c r="O942" s="3"/>
    </row>
    <row r="943" spans="15:15" x14ac:dyDescent="0.25">
      <c r="O943" s="3"/>
    </row>
    <row r="944" spans="15:15" x14ac:dyDescent="0.25">
      <c r="O944" s="3"/>
    </row>
    <row r="945" spans="15:15" x14ac:dyDescent="0.25">
      <c r="O945" s="3"/>
    </row>
    <row r="946" spans="15:15" x14ac:dyDescent="0.25">
      <c r="O946" s="3"/>
    </row>
    <row r="947" spans="15:15" x14ac:dyDescent="0.25">
      <c r="O947" s="3"/>
    </row>
    <row r="948" spans="15:15" x14ac:dyDescent="0.25">
      <c r="O948" s="3"/>
    </row>
    <row r="949" spans="15:15" x14ac:dyDescent="0.25">
      <c r="O949" s="3"/>
    </row>
    <row r="950" spans="15:15" x14ac:dyDescent="0.25">
      <c r="O950" s="3"/>
    </row>
    <row r="951" spans="15:15" x14ac:dyDescent="0.25">
      <c r="O951" s="3"/>
    </row>
    <row r="952" spans="15:15" x14ac:dyDescent="0.25">
      <c r="O952" s="3"/>
    </row>
    <row r="953" spans="15:15" x14ac:dyDescent="0.25">
      <c r="O953" s="3"/>
    </row>
    <row r="954" spans="15:15" x14ac:dyDescent="0.25">
      <c r="O954" s="3"/>
    </row>
    <row r="955" spans="15:15" x14ac:dyDescent="0.25">
      <c r="O955" s="3"/>
    </row>
    <row r="956" spans="15:15" x14ac:dyDescent="0.25">
      <c r="O956" s="3"/>
    </row>
    <row r="957" spans="15:15" x14ac:dyDescent="0.25">
      <c r="O957" s="3"/>
    </row>
    <row r="958" spans="15:15" x14ac:dyDescent="0.25">
      <c r="O958" s="3"/>
    </row>
    <row r="959" spans="15:15" x14ac:dyDescent="0.25">
      <c r="O959" s="3"/>
    </row>
    <row r="960" spans="15:15" x14ac:dyDescent="0.25">
      <c r="O960" s="3"/>
    </row>
    <row r="961" spans="15:15" x14ac:dyDescent="0.25">
      <c r="O961" s="3"/>
    </row>
    <row r="962" spans="15:15" x14ac:dyDescent="0.25">
      <c r="O962" s="3"/>
    </row>
    <row r="963" spans="15:15" x14ac:dyDescent="0.25">
      <c r="O963" s="3"/>
    </row>
    <row r="964" spans="15:15" x14ac:dyDescent="0.25">
      <c r="O964" s="3"/>
    </row>
    <row r="965" spans="15:15" x14ac:dyDescent="0.25">
      <c r="O965" s="3"/>
    </row>
    <row r="966" spans="15:15" x14ac:dyDescent="0.25">
      <c r="O966" s="3"/>
    </row>
    <row r="967" spans="15:15" x14ac:dyDescent="0.25">
      <c r="O967" s="3"/>
    </row>
    <row r="968" spans="15:15" x14ac:dyDescent="0.25">
      <c r="O968" s="3"/>
    </row>
    <row r="969" spans="15:15" x14ac:dyDescent="0.25">
      <c r="O969" s="3"/>
    </row>
    <row r="970" spans="15:15" x14ac:dyDescent="0.25">
      <c r="O970" s="3"/>
    </row>
    <row r="971" spans="15:15" x14ac:dyDescent="0.25">
      <c r="O971" s="3"/>
    </row>
    <row r="972" spans="15:15" x14ac:dyDescent="0.25">
      <c r="O972" s="3"/>
    </row>
    <row r="973" spans="15:15" x14ac:dyDescent="0.25">
      <c r="O973" s="3"/>
    </row>
    <row r="974" spans="15:15" x14ac:dyDescent="0.25">
      <c r="O974" s="3"/>
    </row>
    <row r="975" spans="15:15" x14ac:dyDescent="0.25">
      <c r="O975" s="3"/>
    </row>
    <row r="976" spans="15:15" x14ac:dyDescent="0.25">
      <c r="O976" s="3"/>
    </row>
    <row r="977" spans="15:15" x14ac:dyDescent="0.25">
      <c r="O977" s="3"/>
    </row>
    <row r="978" spans="15:15" x14ac:dyDescent="0.25">
      <c r="O978" s="3"/>
    </row>
    <row r="979" spans="15:15" x14ac:dyDescent="0.25">
      <c r="O979" s="3"/>
    </row>
    <row r="980" spans="15:15" x14ac:dyDescent="0.25">
      <c r="O980" s="3"/>
    </row>
    <row r="981" spans="15:15" x14ac:dyDescent="0.25">
      <c r="O981" s="3"/>
    </row>
    <row r="982" spans="15:15" x14ac:dyDescent="0.25">
      <c r="O982" s="3"/>
    </row>
    <row r="983" spans="15:15" x14ac:dyDescent="0.25">
      <c r="O983" s="3"/>
    </row>
    <row r="984" spans="15:15" x14ac:dyDescent="0.25">
      <c r="O984" s="3"/>
    </row>
    <row r="985" spans="15:15" x14ac:dyDescent="0.25">
      <c r="O985" s="3"/>
    </row>
    <row r="986" spans="15:15" x14ac:dyDescent="0.25">
      <c r="O986" s="3"/>
    </row>
    <row r="987" spans="15:15" x14ac:dyDescent="0.25">
      <c r="O987" s="3"/>
    </row>
    <row r="988" spans="15:15" x14ac:dyDescent="0.25">
      <c r="O988" s="3"/>
    </row>
    <row r="989" spans="15:15" x14ac:dyDescent="0.25">
      <c r="O989" s="3"/>
    </row>
    <row r="990" spans="15:15" x14ac:dyDescent="0.25">
      <c r="O990" s="3"/>
    </row>
    <row r="991" spans="15:15" x14ac:dyDescent="0.25">
      <c r="O991" s="3"/>
    </row>
    <row r="992" spans="15:15" x14ac:dyDescent="0.25">
      <c r="O992" s="3"/>
    </row>
    <row r="993" spans="15:15" x14ac:dyDescent="0.25">
      <c r="O993" s="3"/>
    </row>
    <row r="994" spans="15:15" x14ac:dyDescent="0.25">
      <c r="O994" s="3"/>
    </row>
    <row r="995" spans="15:15" x14ac:dyDescent="0.25">
      <c r="O995" s="3"/>
    </row>
    <row r="996" spans="15:15" x14ac:dyDescent="0.25">
      <c r="O996" s="3"/>
    </row>
    <row r="997" spans="15:15" x14ac:dyDescent="0.25">
      <c r="O997" s="3"/>
    </row>
    <row r="998" spans="15:15" x14ac:dyDescent="0.25">
      <c r="O998" s="3"/>
    </row>
    <row r="999" spans="15:15" x14ac:dyDescent="0.25">
      <c r="O999" s="3"/>
    </row>
    <row r="1000" spans="15:15" x14ac:dyDescent="0.25">
      <c r="O1000" s="3"/>
    </row>
    <row r="1001" spans="15:15" x14ac:dyDescent="0.25">
      <c r="O1001" s="3"/>
    </row>
    <row r="1002" spans="15:15" x14ac:dyDescent="0.25">
      <c r="O1002" s="3"/>
    </row>
    <row r="1003" spans="15:15" x14ac:dyDescent="0.25">
      <c r="O1003" s="3"/>
    </row>
    <row r="1004" spans="15:15" x14ac:dyDescent="0.25">
      <c r="O1004" s="3"/>
    </row>
    <row r="1005" spans="15:15" x14ac:dyDescent="0.25">
      <c r="O1005" s="3"/>
    </row>
    <row r="1006" spans="15:15" x14ac:dyDescent="0.25">
      <c r="O1006" s="3"/>
    </row>
    <row r="1007" spans="15:15" x14ac:dyDescent="0.25">
      <c r="O1007" s="3"/>
    </row>
    <row r="1008" spans="15:15" x14ac:dyDescent="0.25">
      <c r="O1008" s="3"/>
    </row>
    <row r="1009" spans="15:15" x14ac:dyDescent="0.25">
      <c r="O1009" s="3"/>
    </row>
    <row r="1010" spans="15:15" x14ac:dyDescent="0.25">
      <c r="O1010" s="3"/>
    </row>
    <row r="1011" spans="15:15" x14ac:dyDescent="0.25">
      <c r="O1011" s="3"/>
    </row>
    <row r="1012" spans="15:15" x14ac:dyDescent="0.25">
      <c r="O1012" s="3"/>
    </row>
    <row r="1013" spans="15:15" x14ac:dyDescent="0.25">
      <c r="O1013" s="3"/>
    </row>
    <row r="1014" spans="15:15" x14ac:dyDescent="0.25">
      <c r="O1014" s="3"/>
    </row>
    <row r="1015" spans="15:15" x14ac:dyDescent="0.25">
      <c r="O1015" s="3"/>
    </row>
    <row r="1016" spans="15:15" x14ac:dyDescent="0.25">
      <c r="O1016" s="3"/>
    </row>
    <row r="1017" spans="15:15" x14ac:dyDescent="0.25">
      <c r="O1017" s="3"/>
    </row>
    <row r="1018" spans="15:15" x14ac:dyDescent="0.25">
      <c r="O1018" s="3"/>
    </row>
    <row r="1019" spans="15:15" x14ac:dyDescent="0.25">
      <c r="O1019" s="3"/>
    </row>
    <row r="1020" spans="15:15" x14ac:dyDescent="0.25">
      <c r="O1020" s="3"/>
    </row>
    <row r="1021" spans="15:15" x14ac:dyDescent="0.25">
      <c r="O1021" s="3"/>
    </row>
    <row r="1022" spans="15:15" x14ac:dyDescent="0.25">
      <c r="O1022" s="3"/>
    </row>
    <row r="1023" spans="15:15" x14ac:dyDescent="0.25">
      <c r="O1023" s="3"/>
    </row>
  </sheetData>
  <autoFilter ref="O1:O1023" xr:uid="{7A9A1B8F-8AF9-40AA-BBBE-F8B85E7E07D1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5619-581E-45FB-AE14-8477B6FC8609}">
  <dimension ref="A1:N1023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3.7109375" customWidth="1"/>
    <col min="2" max="2" width="7" customWidth="1"/>
    <col min="3" max="4" width="8" customWidth="1"/>
    <col min="5" max="5" width="11.42578125" customWidth="1"/>
    <col min="6" max="6" width="19.140625" customWidth="1"/>
    <col min="7" max="7" width="12" customWidth="1"/>
    <col min="8" max="8" width="12.5703125" customWidth="1"/>
    <col min="9" max="9" width="15.5703125" customWidth="1"/>
    <col min="10" max="10" width="13" customWidth="1"/>
    <col min="11" max="11" width="17.42578125" customWidth="1"/>
    <col min="12" max="12" width="22.140625" customWidth="1"/>
    <col min="13" max="13" width="16.28515625" customWidth="1"/>
  </cols>
  <sheetData>
    <row r="1" spans="1:14" x14ac:dyDescent="0.25">
      <c r="A1" t="s">
        <v>391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x14ac:dyDescent="0.25">
      <c r="A2" t="s">
        <v>392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</row>
    <row r="3" spans="1:14" x14ac:dyDescent="0.25">
      <c r="A3">
        <v>2001.4</v>
      </c>
      <c r="B3" s="1">
        <v>0.24</v>
      </c>
      <c r="C3" s="1">
        <v>107915.1</v>
      </c>
      <c r="D3" s="1">
        <v>140218.79999999999</v>
      </c>
      <c r="E3" s="1">
        <v>113.3002133</v>
      </c>
      <c r="F3" s="1">
        <v>82611.7</v>
      </c>
      <c r="G3" s="1">
        <v>8028.3</v>
      </c>
      <c r="H3" s="1">
        <v>248133.9</v>
      </c>
      <c r="I3" s="1">
        <v>645730.02280000004</v>
      </c>
      <c r="J3" s="1">
        <v>25.640999999999998</v>
      </c>
      <c r="K3" s="1">
        <v>73.10531039</v>
      </c>
      <c r="L3" s="1">
        <v>50.333849999999998</v>
      </c>
      <c r="M3" s="1">
        <v>43.583062920000003</v>
      </c>
      <c r="N3" s="3"/>
    </row>
    <row r="4" spans="1:14" x14ac:dyDescent="0.25">
      <c r="A4">
        <v>2001.5</v>
      </c>
      <c r="B4" s="1">
        <v>0.26</v>
      </c>
      <c r="C4" s="1">
        <v>111569.60000000001</v>
      </c>
      <c r="D4" s="1">
        <v>145215.79999999999</v>
      </c>
      <c r="E4" s="1">
        <v>109.7932115</v>
      </c>
      <c r="F4" s="1">
        <v>84572.9</v>
      </c>
      <c r="G4" s="1">
        <v>8017.5</v>
      </c>
      <c r="H4" s="1">
        <v>256785.4</v>
      </c>
      <c r="I4" s="1">
        <v>647741.7328</v>
      </c>
      <c r="J4" s="1">
        <v>28.45047619</v>
      </c>
      <c r="K4" s="1">
        <v>73.018053629999997</v>
      </c>
      <c r="L4" s="1">
        <v>51.101509999999998</v>
      </c>
      <c r="M4" s="1">
        <v>44.887396510000002</v>
      </c>
      <c r="N4" s="3"/>
    </row>
    <row r="5" spans="1:14" x14ac:dyDescent="0.25">
      <c r="B5" s="1">
        <v>0.25</v>
      </c>
      <c r="C5" s="1">
        <v>114872.2</v>
      </c>
      <c r="D5" s="1">
        <v>147916.79999999999</v>
      </c>
      <c r="E5" s="1">
        <v>84.764974280000004</v>
      </c>
      <c r="F5" s="1">
        <v>84885.7</v>
      </c>
      <c r="G5" s="2">
        <v>7996</v>
      </c>
      <c r="H5" s="2">
        <v>262789</v>
      </c>
      <c r="I5" s="1">
        <v>643718.31279999996</v>
      </c>
      <c r="J5" s="1">
        <v>27.72428571</v>
      </c>
      <c r="K5" s="1">
        <v>70.771302520000006</v>
      </c>
      <c r="L5" s="1">
        <v>50.047640000000001</v>
      </c>
      <c r="M5" s="1">
        <v>43.086933180000003</v>
      </c>
      <c r="N5" s="3"/>
    </row>
    <row r="6" spans="1:14" x14ac:dyDescent="0.25">
      <c r="B6" s="1">
        <v>0.26</v>
      </c>
      <c r="C6" s="1">
        <v>117229.6</v>
      </c>
      <c r="D6" s="1">
        <v>151260.5</v>
      </c>
      <c r="E6" s="1">
        <v>73.929399900000007</v>
      </c>
      <c r="F6" s="1">
        <v>76969.5</v>
      </c>
      <c r="G6" s="1">
        <v>7994.1187499999996</v>
      </c>
      <c r="H6" s="1">
        <v>268490.09999999998</v>
      </c>
      <c r="I6" s="1">
        <v>788781.77040000004</v>
      </c>
      <c r="J6" s="1">
        <v>24.538181819999998</v>
      </c>
      <c r="K6" s="1">
        <v>64.647998060000006</v>
      </c>
      <c r="L6" s="1">
        <v>48.049199999999999</v>
      </c>
      <c r="M6" s="1">
        <v>41.076991489999997</v>
      </c>
      <c r="N6" s="3"/>
    </row>
    <row r="7" spans="1:14" x14ac:dyDescent="0.25">
      <c r="B7" s="1">
        <v>0.23</v>
      </c>
      <c r="C7" s="1">
        <v>118718.2</v>
      </c>
      <c r="D7" s="1">
        <v>154591.5</v>
      </c>
      <c r="E7" s="1">
        <v>100.0171058</v>
      </c>
      <c r="F7" s="2">
        <v>81514</v>
      </c>
      <c r="G7" s="1">
        <v>7994.1</v>
      </c>
      <c r="H7" s="1">
        <v>273309.7</v>
      </c>
      <c r="I7" s="1">
        <v>843190.09</v>
      </c>
      <c r="J7" s="1">
        <v>25.69782609</v>
      </c>
      <c r="K7" s="1">
        <v>65.747882520000005</v>
      </c>
      <c r="L7" s="1">
        <v>46.793849999999999</v>
      </c>
      <c r="M7" s="1">
        <v>39.745043680000002</v>
      </c>
      <c r="N7" s="3"/>
    </row>
    <row r="8" spans="1:14" x14ac:dyDescent="0.25">
      <c r="B8" s="1">
        <v>0.26</v>
      </c>
      <c r="C8" s="1">
        <v>123544.5</v>
      </c>
      <c r="D8" s="1">
        <v>156907.20000000001</v>
      </c>
      <c r="E8" s="1">
        <v>85.452087289999994</v>
      </c>
      <c r="F8" s="1">
        <v>81835.899999999994</v>
      </c>
      <c r="G8" s="1">
        <v>8014.2</v>
      </c>
      <c r="H8" s="1">
        <v>280451.7</v>
      </c>
      <c r="I8" s="1">
        <v>734373.45070000004</v>
      </c>
      <c r="J8" s="1">
        <v>25.544</v>
      </c>
      <c r="K8" s="1">
        <v>62.873257340000002</v>
      </c>
      <c r="L8" s="1">
        <v>45.332689999999999</v>
      </c>
      <c r="M8" s="1">
        <v>38.523537529999999</v>
      </c>
      <c r="N8" s="3"/>
    </row>
    <row r="9" spans="1:14" x14ac:dyDescent="0.25">
      <c r="B9" s="1">
        <v>0.3</v>
      </c>
      <c r="C9" s="1">
        <v>122435.3</v>
      </c>
      <c r="D9" s="1">
        <v>161227.5</v>
      </c>
      <c r="E9" s="1">
        <v>179.7155186</v>
      </c>
      <c r="F9" s="1">
        <v>82171.3</v>
      </c>
      <c r="G9" s="1">
        <v>8036.3</v>
      </c>
      <c r="H9" s="1">
        <v>283662.8</v>
      </c>
      <c r="I9" s="1">
        <v>696508.94389999995</v>
      </c>
      <c r="J9" s="1">
        <v>20.47826087</v>
      </c>
      <c r="K9" s="1">
        <v>55.517126300000001</v>
      </c>
      <c r="L9" s="1">
        <v>43.572150000000001</v>
      </c>
      <c r="M9" s="1">
        <v>37.28939871</v>
      </c>
      <c r="N9" s="3"/>
    </row>
    <row r="10" spans="1:14" x14ac:dyDescent="0.25">
      <c r="B10" s="1">
        <v>0.26</v>
      </c>
      <c r="C10" s="1">
        <v>123363.2</v>
      </c>
      <c r="D10" s="1">
        <v>164304.4</v>
      </c>
      <c r="E10" s="1">
        <v>170.4930659</v>
      </c>
      <c r="F10" s="1">
        <v>81030.899999999994</v>
      </c>
      <c r="G10" s="1">
        <v>8017.4</v>
      </c>
      <c r="H10" s="1">
        <v>287667.59999999998</v>
      </c>
      <c r="I10" s="1">
        <v>668215.64839999995</v>
      </c>
      <c r="J10" s="1">
        <v>18.942272729999999</v>
      </c>
      <c r="K10" s="1">
        <v>50.123735379999999</v>
      </c>
      <c r="L10" s="1">
        <v>44.632489999999997</v>
      </c>
      <c r="M10" s="1">
        <v>38.560568330000002</v>
      </c>
      <c r="N10" s="3"/>
    </row>
    <row r="11" spans="1:14" x14ac:dyDescent="0.25">
      <c r="B11" s="1">
        <v>0.26</v>
      </c>
      <c r="C11" s="1">
        <v>127840.8</v>
      </c>
      <c r="D11" s="1">
        <v>169369.3</v>
      </c>
      <c r="E11" s="1">
        <v>126.28015310000001</v>
      </c>
      <c r="F11" s="1">
        <v>83462.8</v>
      </c>
      <c r="G11" s="1">
        <v>7999.4</v>
      </c>
      <c r="H11" s="1">
        <v>297210.09999999998</v>
      </c>
      <c r="I11" s="1">
        <v>724802.23950000003</v>
      </c>
      <c r="J11" s="1">
        <v>18.604736840000001</v>
      </c>
      <c r="K11" s="1">
        <v>49.467830560000003</v>
      </c>
      <c r="L11" s="1">
        <v>45.02552</v>
      </c>
      <c r="M11" s="1">
        <v>39.096092040000002</v>
      </c>
      <c r="N11" s="3"/>
    </row>
    <row r="12" spans="1:14" x14ac:dyDescent="0.25">
      <c r="B12" s="1">
        <v>0.27</v>
      </c>
      <c r="C12" s="1">
        <v>130586.8</v>
      </c>
      <c r="D12" s="1">
        <v>172129.7</v>
      </c>
      <c r="E12" s="1">
        <v>107.96470600000001</v>
      </c>
      <c r="F12" s="2">
        <v>84501</v>
      </c>
      <c r="G12" s="1">
        <v>8013.5981819999997</v>
      </c>
      <c r="H12" s="1">
        <v>302716.5</v>
      </c>
      <c r="I12" s="1">
        <v>637753.34450000001</v>
      </c>
      <c r="J12" s="1">
        <v>19.484999999999999</v>
      </c>
      <c r="K12" s="1">
        <v>49.446171730000003</v>
      </c>
      <c r="L12" s="1">
        <v>46.056350000000002</v>
      </c>
      <c r="M12" s="1">
        <v>40.402698039999997</v>
      </c>
      <c r="N12" s="3"/>
    </row>
    <row r="13" spans="1:14" x14ac:dyDescent="0.25">
      <c r="B13" s="1">
        <v>0.3</v>
      </c>
      <c r="C13" s="1">
        <v>132732.1</v>
      </c>
      <c r="D13" s="2">
        <v>173521</v>
      </c>
      <c r="E13" s="1">
        <v>107.12692269999999</v>
      </c>
      <c r="F13" s="1">
        <v>85468.7</v>
      </c>
      <c r="G13" s="1">
        <v>8013.6</v>
      </c>
      <c r="H13" s="1">
        <v>306253.09999999998</v>
      </c>
      <c r="I13" s="1">
        <v>619290.98849999998</v>
      </c>
      <c r="J13" s="1">
        <v>20.291499999999999</v>
      </c>
      <c r="K13" s="1">
        <v>51.143648239999997</v>
      </c>
      <c r="L13" s="1">
        <v>46.741120000000002</v>
      </c>
      <c r="M13" s="1">
        <v>40.603342130000001</v>
      </c>
      <c r="N13" s="3"/>
    </row>
    <row r="14" spans="1:14" x14ac:dyDescent="0.25">
      <c r="B14" s="1">
        <v>0.24</v>
      </c>
      <c r="C14" s="1">
        <v>142956.70000000001</v>
      </c>
      <c r="D14" s="1">
        <v>178000.5</v>
      </c>
      <c r="E14" s="1">
        <v>89.985076090000007</v>
      </c>
      <c r="F14" s="1">
        <v>94147.199999999997</v>
      </c>
      <c r="G14" s="1">
        <v>7995.7</v>
      </c>
      <c r="H14" s="1">
        <v>320957.2</v>
      </c>
      <c r="I14" s="1">
        <v>656215.70039999997</v>
      </c>
      <c r="J14" s="1">
        <v>23.6905</v>
      </c>
      <c r="K14" s="1">
        <v>59.392713819999997</v>
      </c>
      <c r="L14" s="1">
        <v>47.342100000000002</v>
      </c>
      <c r="M14" s="1">
        <v>41.968438999999996</v>
      </c>
      <c r="N14" s="3"/>
    </row>
    <row r="15" spans="1:14" x14ac:dyDescent="0.25">
      <c r="B15" s="1">
        <v>0.26</v>
      </c>
      <c r="C15" s="1">
        <v>135153.60000000001</v>
      </c>
      <c r="D15" s="1">
        <v>187556.2</v>
      </c>
      <c r="E15" s="1">
        <v>78.667360169999995</v>
      </c>
      <c r="F15" s="1">
        <v>95130.6</v>
      </c>
      <c r="G15" s="1">
        <v>7989.9</v>
      </c>
      <c r="H15" s="1">
        <v>322709.8</v>
      </c>
      <c r="I15" s="1">
        <v>679581.11360000004</v>
      </c>
      <c r="J15" s="1">
        <v>25.654090910000001</v>
      </c>
      <c r="K15" s="1">
        <v>63.221657329999999</v>
      </c>
      <c r="L15" s="1">
        <v>47.639710000000001</v>
      </c>
      <c r="M15" s="1">
        <v>41.988457910000001</v>
      </c>
      <c r="N15" s="3"/>
    </row>
    <row r="16" spans="1:14" x14ac:dyDescent="0.25">
      <c r="B16" s="1">
        <v>0.24</v>
      </c>
      <c r="C16" s="1">
        <v>139105.9</v>
      </c>
      <c r="D16" s="1">
        <v>193202.5</v>
      </c>
      <c r="E16" s="1">
        <v>83.631078830000007</v>
      </c>
      <c r="F16" s="1">
        <v>96707.3</v>
      </c>
      <c r="G16" s="1">
        <v>7991.2</v>
      </c>
      <c r="H16" s="1">
        <v>332308.40000000002</v>
      </c>
      <c r="I16" s="1">
        <v>694124.67980000004</v>
      </c>
      <c r="J16" s="1">
        <v>25.387272729999999</v>
      </c>
      <c r="K16" s="1">
        <v>63.945095999999999</v>
      </c>
      <c r="L16" s="1">
        <v>47.427999999999997</v>
      </c>
      <c r="M16" s="1">
        <v>41.470369990000002</v>
      </c>
      <c r="N16" s="3"/>
    </row>
    <row r="17" spans="2:14" x14ac:dyDescent="0.25">
      <c r="B17" s="1">
        <v>0.25</v>
      </c>
      <c r="C17" s="1">
        <v>140941.4</v>
      </c>
      <c r="D17" s="1">
        <v>198384.5</v>
      </c>
      <c r="E17" s="1">
        <v>79.201471799999993</v>
      </c>
      <c r="F17" s="1">
        <v>97093.1</v>
      </c>
      <c r="G17" s="1">
        <v>8001.7</v>
      </c>
      <c r="H17" s="1">
        <v>339325.9</v>
      </c>
      <c r="I17" s="1">
        <v>665037.54749999999</v>
      </c>
      <c r="J17" s="1">
        <v>24.127894739999999</v>
      </c>
      <c r="K17" s="1">
        <v>61.063301510000002</v>
      </c>
      <c r="L17" s="1">
        <v>48.940869999999997</v>
      </c>
      <c r="M17" s="1">
        <v>42.379223670000002</v>
      </c>
      <c r="N17" s="3"/>
    </row>
    <row r="18" spans="2:14" x14ac:dyDescent="0.25">
      <c r="B18" s="1">
        <v>0.25</v>
      </c>
      <c r="C18" s="1">
        <v>145841.70000000001</v>
      </c>
      <c r="D18" s="1">
        <v>204212.2</v>
      </c>
      <c r="E18" s="1">
        <v>94.531104490000004</v>
      </c>
      <c r="F18" s="1">
        <v>103934.7</v>
      </c>
      <c r="G18" s="1">
        <v>7999.75</v>
      </c>
      <c r="H18" s="1">
        <v>350053.9</v>
      </c>
      <c r="I18" s="1">
        <v>826661.86820000003</v>
      </c>
      <c r="J18" s="1">
        <v>25.76782609</v>
      </c>
      <c r="K18" s="1">
        <v>63.166597850000002</v>
      </c>
      <c r="L18" s="1">
        <v>49.511899999999997</v>
      </c>
      <c r="M18" s="1">
        <v>41.88445771</v>
      </c>
      <c r="N18" s="3"/>
    </row>
    <row r="19" spans="2:14" x14ac:dyDescent="0.25">
      <c r="B19" s="1">
        <v>0.27</v>
      </c>
      <c r="C19" s="1">
        <v>149738.29999999999</v>
      </c>
      <c r="D19" s="1">
        <v>208083.8</v>
      </c>
      <c r="E19" s="1">
        <v>100.58455240000001</v>
      </c>
      <c r="F19" s="1">
        <v>105789.5</v>
      </c>
      <c r="G19" s="1">
        <v>7999.9</v>
      </c>
      <c r="H19" s="1">
        <v>357822.1</v>
      </c>
      <c r="I19" s="2">
        <v>882449.99840000004</v>
      </c>
      <c r="J19" s="1">
        <v>26.632857139999999</v>
      </c>
      <c r="K19" s="1">
        <v>64.126887409999995</v>
      </c>
      <c r="L19" s="1">
        <v>48.559660000000001</v>
      </c>
      <c r="M19" s="1">
        <v>40.128030500000001</v>
      </c>
      <c r="N19" s="3"/>
    </row>
    <row r="20" spans="2:14" x14ac:dyDescent="0.25">
      <c r="B20" s="1">
        <v>0.31</v>
      </c>
      <c r="C20" s="1">
        <v>152990.1</v>
      </c>
      <c r="D20" s="1">
        <v>211563.8</v>
      </c>
      <c r="E20" s="1">
        <v>107.5656127</v>
      </c>
      <c r="F20" s="2">
        <v>110627</v>
      </c>
      <c r="G20" s="1">
        <v>8015.4</v>
      </c>
      <c r="H20" s="1">
        <v>364553.9</v>
      </c>
      <c r="I20" s="1">
        <v>770873.73800000001</v>
      </c>
      <c r="J20" s="1">
        <v>28.342380949999999</v>
      </c>
      <c r="K20" s="1">
        <v>68.520618940000006</v>
      </c>
      <c r="L20" s="1">
        <v>49.477690000000003</v>
      </c>
      <c r="M20" s="1">
        <v>40.108176020000002</v>
      </c>
      <c r="N20" s="3"/>
    </row>
    <row r="21" spans="2:14" x14ac:dyDescent="0.25">
      <c r="B21" s="1">
        <v>0.28000000000000003</v>
      </c>
      <c r="C21" s="1">
        <v>154624.4</v>
      </c>
      <c r="D21" s="1">
        <v>215340.5</v>
      </c>
      <c r="E21" s="1">
        <v>123.0204391</v>
      </c>
      <c r="F21" s="1">
        <v>108495.2</v>
      </c>
      <c r="G21" s="1">
        <v>8013.3</v>
      </c>
      <c r="H21" s="1">
        <v>369964.9</v>
      </c>
      <c r="I21" s="1">
        <v>739615.62829999998</v>
      </c>
      <c r="J21" s="1">
        <v>27.548695649999999</v>
      </c>
      <c r="K21" s="1">
        <v>69.422977869999997</v>
      </c>
      <c r="L21" s="1">
        <v>49.604309999999998</v>
      </c>
      <c r="M21" s="1">
        <v>40.439486270000003</v>
      </c>
      <c r="N21" s="3"/>
    </row>
    <row r="22" spans="2:14" x14ac:dyDescent="0.25">
      <c r="B22" s="1">
        <v>0.25</v>
      </c>
      <c r="C22" s="1">
        <v>157820.79999999999</v>
      </c>
      <c r="D22" s="1">
        <v>215181.8</v>
      </c>
      <c r="E22" s="1">
        <v>117.36583039999999</v>
      </c>
      <c r="F22" s="1">
        <v>106558.2</v>
      </c>
      <c r="G22" s="1">
        <v>8021.2</v>
      </c>
      <c r="H22" s="1">
        <v>373002.6</v>
      </c>
      <c r="I22" s="1">
        <v>712686.94609999994</v>
      </c>
      <c r="J22" s="1">
        <v>24.184761900000002</v>
      </c>
      <c r="K22" s="1">
        <v>64.689744630000007</v>
      </c>
      <c r="L22" s="1">
        <v>50.98724</v>
      </c>
      <c r="M22" s="1">
        <v>42.267609229999998</v>
      </c>
      <c r="N22" s="3"/>
    </row>
    <row r="23" spans="2:14" x14ac:dyDescent="0.25">
      <c r="B23" s="1">
        <v>0.24</v>
      </c>
      <c r="C23" s="1">
        <v>161543.6</v>
      </c>
      <c r="D23" s="1">
        <v>220557.9</v>
      </c>
      <c r="E23" s="1">
        <v>122.4838919</v>
      </c>
      <c r="F23" s="2">
        <v>106086</v>
      </c>
      <c r="G23" s="1">
        <v>8025.5</v>
      </c>
      <c r="H23" s="1">
        <v>382101.5</v>
      </c>
      <c r="I23" s="1">
        <v>766544.31059999997</v>
      </c>
      <c r="J23" s="1">
        <v>28.520952380000001</v>
      </c>
      <c r="K23" s="1">
        <v>72.092202279999995</v>
      </c>
      <c r="L23" s="1">
        <v>51.328589999999998</v>
      </c>
      <c r="M23" s="1">
        <v>42.317468679999998</v>
      </c>
      <c r="N23" s="3"/>
    </row>
    <row r="24" spans="2:14" x14ac:dyDescent="0.25">
      <c r="B24" s="1">
        <v>0.29000000000000004</v>
      </c>
      <c r="C24" s="1">
        <v>165375.20000000001</v>
      </c>
      <c r="D24" s="2">
        <v>224617</v>
      </c>
      <c r="E24" s="1">
        <v>118.91281979999999</v>
      </c>
      <c r="F24" s="1">
        <v>108235.3</v>
      </c>
      <c r="G24" s="1">
        <v>8039.4</v>
      </c>
      <c r="H24" s="1">
        <v>389992.2</v>
      </c>
      <c r="I24" s="1">
        <v>747854.36329999997</v>
      </c>
      <c r="J24" s="1">
        <v>31.24666667</v>
      </c>
      <c r="K24" s="1">
        <v>79.454165849999995</v>
      </c>
      <c r="L24" s="1">
        <v>53.20187</v>
      </c>
      <c r="M24" s="1">
        <v>44.545786589999999</v>
      </c>
      <c r="N24" s="3"/>
    </row>
    <row r="25" spans="2:14" x14ac:dyDescent="0.25">
      <c r="B25" s="1">
        <v>0.28000000000000003</v>
      </c>
      <c r="C25" s="1">
        <v>168025.5</v>
      </c>
      <c r="D25" s="2">
        <v>228746</v>
      </c>
      <c r="E25" s="1">
        <v>127.2376349</v>
      </c>
      <c r="F25" s="1">
        <v>105675.7</v>
      </c>
      <c r="G25" s="2">
        <v>8031</v>
      </c>
      <c r="H25" s="1">
        <v>396771.5</v>
      </c>
      <c r="I25" s="1">
        <v>750620.95209999999</v>
      </c>
      <c r="J25" s="1">
        <v>32.648499999999999</v>
      </c>
      <c r="K25" s="1">
        <v>90.889264249999997</v>
      </c>
      <c r="L25" s="1">
        <v>54.256970000000003</v>
      </c>
      <c r="M25" s="1">
        <v>45.921225010000001</v>
      </c>
      <c r="N25" s="3"/>
    </row>
    <row r="26" spans="2:14" x14ac:dyDescent="0.25">
      <c r="B26" s="1">
        <v>0.26</v>
      </c>
      <c r="C26" s="1">
        <v>182652.7</v>
      </c>
      <c r="D26" s="1">
        <v>234871.3</v>
      </c>
      <c r="E26" s="1">
        <v>134.99492420000001</v>
      </c>
      <c r="F26" s="1">
        <v>117164.5</v>
      </c>
      <c r="G26" s="1">
        <v>8107.5</v>
      </c>
      <c r="H26" s="2">
        <v>417524</v>
      </c>
      <c r="I26" s="1">
        <v>745087.7746</v>
      </c>
      <c r="J26" s="1">
        <v>30.339047619999999</v>
      </c>
      <c r="K26" s="1">
        <v>80.592194800000001</v>
      </c>
      <c r="L26" s="1">
        <v>53.638849999999998</v>
      </c>
      <c r="M26" s="1">
        <v>45.151396579999997</v>
      </c>
      <c r="N26" s="3"/>
    </row>
    <row r="27" spans="2:14" x14ac:dyDescent="0.25">
      <c r="B27" s="1">
        <v>0.33</v>
      </c>
      <c r="C27" s="1">
        <v>168369.4</v>
      </c>
      <c r="D27" s="1">
        <v>244286.6</v>
      </c>
      <c r="E27" s="1">
        <v>167.5855583</v>
      </c>
      <c r="F27" s="1">
        <v>114860.8</v>
      </c>
      <c r="G27" s="1">
        <v>8184.5</v>
      </c>
      <c r="H27" s="2">
        <v>412656</v>
      </c>
      <c r="I27" s="1">
        <v>759490.53760000004</v>
      </c>
      <c r="J27" s="1">
        <v>25.015999999999998</v>
      </c>
      <c r="K27" s="1">
        <v>70.847197300000005</v>
      </c>
      <c r="L27" s="1">
        <v>53.010219999999997</v>
      </c>
      <c r="M27" s="1">
        <v>43.642008259999997</v>
      </c>
      <c r="N27" s="3"/>
    </row>
    <row r="28" spans="2:14" x14ac:dyDescent="0.25">
      <c r="B28" s="1">
        <v>0.28000000000000003</v>
      </c>
      <c r="C28" s="1">
        <v>169310.7</v>
      </c>
      <c r="D28" s="1">
        <v>247681.6</v>
      </c>
      <c r="E28" s="1">
        <v>134.6822511</v>
      </c>
      <c r="F28" s="1">
        <v>111994.7</v>
      </c>
      <c r="G28" s="1">
        <v>8182.3</v>
      </c>
      <c r="H28" s="1">
        <v>416992.3</v>
      </c>
      <c r="I28" s="1">
        <v>763409.35789999994</v>
      </c>
      <c r="J28" s="1">
        <v>25.8095</v>
      </c>
      <c r="K28" s="1">
        <v>72.878676060000004</v>
      </c>
      <c r="L28" s="1">
        <v>53.623739999999998</v>
      </c>
      <c r="M28" s="1">
        <v>45.382969850000002</v>
      </c>
      <c r="N28" s="3"/>
    </row>
    <row r="29" spans="2:14" x14ac:dyDescent="0.25">
      <c r="B29" s="1">
        <v>0.26</v>
      </c>
      <c r="C29" s="2">
        <v>173041</v>
      </c>
      <c r="D29" s="1">
        <v>254046.7</v>
      </c>
      <c r="E29" s="1">
        <v>105.5186259</v>
      </c>
      <c r="F29" s="1">
        <v>110733.5</v>
      </c>
      <c r="G29" s="1">
        <v>8189.8</v>
      </c>
      <c r="H29" s="1">
        <v>427087.7</v>
      </c>
      <c r="I29" s="1">
        <v>755571.71730000002</v>
      </c>
      <c r="J29" s="1">
        <v>27.545714289999999</v>
      </c>
      <c r="K29" s="1">
        <v>76.204120200000006</v>
      </c>
      <c r="L29" s="1">
        <v>54.678280000000001</v>
      </c>
      <c r="M29" s="1">
        <v>46.380451129999997</v>
      </c>
      <c r="N29" s="3"/>
    </row>
    <row r="30" spans="2:14" x14ac:dyDescent="0.25">
      <c r="B30" s="1">
        <v>0.26</v>
      </c>
      <c r="C30" s="1">
        <v>176494.2</v>
      </c>
      <c r="D30" s="1">
        <v>262147.40000000002</v>
      </c>
      <c r="E30" s="1">
        <v>89.817427640000005</v>
      </c>
      <c r="F30" s="1">
        <v>118073.4</v>
      </c>
      <c r="G30" s="1">
        <v>8308.8312499999993</v>
      </c>
      <c r="H30" s="1">
        <v>438641.6</v>
      </c>
      <c r="I30" s="1">
        <v>894143.31869999995</v>
      </c>
      <c r="J30" s="1">
        <v>28.398260870000001</v>
      </c>
      <c r="K30" s="1">
        <v>75.261383899999998</v>
      </c>
      <c r="L30" s="1">
        <v>55.081800000000001</v>
      </c>
      <c r="M30" s="1">
        <v>47.005522880000001</v>
      </c>
      <c r="N30" s="3"/>
    </row>
    <row r="31" spans="2:14" x14ac:dyDescent="0.25">
      <c r="B31" s="1">
        <v>0.27</v>
      </c>
      <c r="C31" s="1">
        <v>182564.7</v>
      </c>
      <c r="D31" s="1">
        <v>268089.90000000002</v>
      </c>
      <c r="E31" s="1">
        <v>79.826669080000002</v>
      </c>
      <c r="F31" s="1">
        <v>116032.7</v>
      </c>
      <c r="G31" s="2">
        <v>8314</v>
      </c>
      <c r="H31" s="1">
        <v>450654.6</v>
      </c>
      <c r="I31" s="1">
        <v>944137.81339999998</v>
      </c>
      <c r="J31" s="1">
        <v>29.825714290000001</v>
      </c>
      <c r="K31" s="1">
        <v>77.177781780000004</v>
      </c>
      <c r="L31" s="1">
        <v>56.050989999999999</v>
      </c>
      <c r="M31" s="1">
        <v>48.042890919999998</v>
      </c>
      <c r="N31" s="3"/>
    </row>
    <row r="32" spans="2:14" x14ac:dyDescent="0.25">
      <c r="B32" s="1">
        <v>0.25</v>
      </c>
      <c r="C32" s="1">
        <v>191088.7</v>
      </c>
      <c r="D32" s="1">
        <v>272740.3</v>
      </c>
      <c r="E32" s="1">
        <v>69.01384333</v>
      </c>
      <c r="F32" s="1">
        <v>115407.6</v>
      </c>
      <c r="G32" s="1">
        <v>8438.6</v>
      </c>
      <c r="H32" s="2">
        <v>463829</v>
      </c>
      <c r="I32" s="1">
        <v>844148.82389999996</v>
      </c>
      <c r="J32" s="1">
        <v>27.098181820000001</v>
      </c>
      <c r="K32" s="1">
        <v>71.984238020000006</v>
      </c>
      <c r="L32" s="1">
        <v>57.034930000000003</v>
      </c>
      <c r="M32" s="1">
        <v>48.749950089999999</v>
      </c>
      <c r="N32" s="3"/>
    </row>
    <row r="33" spans="2:14" x14ac:dyDescent="0.25">
      <c r="B33" s="1">
        <v>0.25</v>
      </c>
      <c r="C33" s="1">
        <v>187970.3</v>
      </c>
      <c r="D33" s="1">
        <v>279978.90000000002</v>
      </c>
      <c r="E33" s="1">
        <v>81.507753300000005</v>
      </c>
      <c r="F33" s="1">
        <v>117818.1</v>
      </c>
      <c r="G33" s="1">
        <v>8395.7000000000007</v>
      </c>
      <c r="H33" s="1">
        <v>467949.2</v>
      </c>
      <c r="I33" s="1">
        <v>810794.70970000001</v>
      </c>
      <c r="J33" s="1">
        <v>29.590434779999999</v>
      </c>
      <c r="K33" s="1">
        <v>75.717674770000002</v>
      </c>
      <c r="L33" s="1">
        <v>60.503210000000003</v>
      </c>
      <c r="M33" s="1">
        <v>51.909958109999998</v>
      </c>
      <c r="N33" s="3"/>
    </row>
    <row r="34" spans="2:14" x14ac:dyDescent="0.25">
      <c r="B34" s="1">
        <v>0.23</v>
      </c>
      <c r="C34" s="1">
        <v>190431.5</v>
      </c>
      <c r="D34" s="1">
        <v>287894.90000000002</v>
      </c>
      <c r="E34" s="1">
        <v>76.192444339999994</v>
      </c>
      <c r="F34" s="1">
        <v>120620.2</v>
      </c>
      <c r="G34" s="1">
        <v>8373.7999999999993</v>
      </c>
      <c r="H34" s="1">
        <v>478326.4</v>
      </c>
      <c r="I34" s="1">
        <v>784775.60889999999</v>
      </c>
      <c r="J34" s="1">
        <v>28.771999999999998</v>
      </c>
      <c r="K34" s="1">
        <v>75.940249910000006</v>
      </c>
      <c r="L34" s="1">
        <v>62.49812</v>
      </c>
      <c r="M34" s="1">
        <v>54.645295840000003</v>
      </c>
      <c r="N34" s="3"/>
    </row>
    <row r="35" spans="2:14" x14ac:dyDescent="0.25">
      <c r="B35" s="1">
        <v>0.25</v>
      </c>
      <c r="C35" s="1">
        <v>193214.7</v>
      </c>
      <c r="D35" s="1">
        <v>293133.09999999998</v>
      </c>
      <c r="E35" s="1">
        <v>72.877613060000002</v>
      </c>
      <c r="F35" s="1">
        <v>120753.9</v>
      </c>
      <c r="G35" s="1">
        <v>8376.6</v>
      </c>
      <c r="H35" s="1">
        <v>486347.8</v>
      </c>
      <c r="I35" s="1">
        <v>836813.81059999997</v>
      </c>
      <c r="J35" s="1">
        <v>29.926666669999999</v>
      </c>
      <c r="K35" s="1">
        <v>82.273734680000004</v>
      </c>
      <c r="L35" s="1">
        <v>65.277940000000001</v>
      </c>
      <c r="M35" s="1">
        <v>59.217721879999999</v>
      </c>
      <c r="N35" s="3"/>
    </row>
    <row r="36" spans="2:14" x14ac:dyDescent="0.25">
      <c r="B36" s="1">
        <v>0.27</v>
      </c>
      <c r="C36" s="1">
        <v>195375.6</v>
      </c>
      <c r="D36" s="1">
        <v>300438.40000000002</v>
      </c>
      <c r="E36" s="1">
        <v>70.919208130000001</v>
      </c>
      <c r="F36" s="1">
        <v>120831.2</v>
      </c>
      <c r="G36" s="1">
        <v>8349.1</v>
      </c>
      <c r="H36" s="2">
        <v>495814</v>
      </c>
      <c r="I36" s="1">
        <v>781253.45120000001</v>
      </c>
      <c r="J36" s="1">
        <v>31.175238100000001</v>
      </c>
      <c r="K36" s="1">
        <v>85.615384019999993</v>
      </c>
      <c r="L36" s="1">
        <v>69.581980000000001</v>
      </c>
      <c r="M36" s="1">
        <v>64.337302949999994</v>
      </c>
      <c r="N36" s="3"/>
    </row>
    <row r="37" spans="2:14" x14ac:dyDescent="0.25">
      <c r="B37" s="1">
        <v>0.24</v>
      </c>
      <c r="C37" s="1">
        <v>201664.1</v>
      </c>
      <c r="D37" s="1">
        <v>307740.40000000002</v>
      </c>
      <c r="E37" s="1">
        <v>72.407390300000003</v>
      </c>
      <c r="F37" s="1">
        <v>123851.4</v>
      </c>
      <c r="G37" s="1">
        <v>8402.2999999999993</v>
      </c>
      <c r="H37" s="1">
        <v>509404.5</v>
      </c>
      <c r="I37" s="1">
        <v>771647.51699999999</v>
      </c>
      <c r="J37" s="1">
        <v>30.866</v>
      </c>
      <c r="K37" s="1">
        <v>83.783437039999995</v>
      </c>
      <c r="L37" s="1">
        <v>72.578810000000004</v>
      </c>
      <c r="M37" s="1">
        <v>67.686743890000002</v>
      </c>
      <c r="N37" s="3"/>
    </row>
    <row r="38" spans="2:14" x14ac:dyDescent="0.25">
      <c r="B38" s="1">
        <v>0.25</v>
      </c>
      <c r="C38" s="1">
        <v>217356.79999999999</v>
      </c>
      <c r="D38" s="1">
        <v>309239.59999999998</v>
      </c>
      <c r="E38" s="1">
        <v>71.090179910000003</v>
      </c>
      <c r="F38" s="1">
        <v>133099.4</v>
      </c>
      <c r="G38" s="1">
        <v>8434.2000000000007</v>
      </c>
      <c r="H38" s="1">
        <v>526596.4</v>
      </c>
      <c r="I38" s="1">
        <v>790859.38549999997</v>
      </c>
      <c r="J38" s="1">
        <v>33.799130429999998</v>
      </c>
      <c r="K38" s="1">
        <v>86.843360129999994</v>
      </c>
      <c r="L38" s="1">
        <v>72.338239999999999</v>
      </c>
      <c r="M38" s="1">
        <v>67.603595920000004</v>
      </c>
      <c r="N38" s="3"/>
    </row>
    <row r="39" spans="2:14" x14ac:dyDescent="0.25">
      <c r="B39" s="1">
        <v>0.25</v>
      </c>
      <c r="C39" s="1">
        <v>195322.9</v>
      </c>
      <c r="D39" s="1">
        <v>319633.09999999998</v>
      </c>
      <c r="E39" s="1">
        <v>78.145246920000005</v>
      </c>
      <c r="F39" s="1">
        <v>129926.1</v>
      </c>
      <c r="G39" s="1">
        <v>8535.7999999999993</v>
      </c>
      <c r="H39" s="2">
        <v>514956</v>
      </c>
      <c r="I39" s="1">
        <v>817687.02630000003</v>
      </c>
      <c r="J39" s="1">
        <v>33.362272730000001</v>
      </c>
      <c r="K39" s="1">
        <v>89.179752410000006</v>
      </c>
      <c r="L39" s="1">
        <v>71.307850000000002</v>
      </c>
      <c r="M39" s="1">
        <v>66.239980270000004</v>
      </c>
      <c r="N39" s="3"/>
    </row>
    <row r="40" spans="2:14" x14ac:dyDescent="0.25">
      <c r="B40" s="1">
        <v>0.24</v>
      </c>
      <c r="C40" s="1">
        <v>200234.4</v>
      </c>
      <c r="D40" s="1">
        <v>329297.09999999998</v>
      </c>
      <c r="E40" s="1">
        <v>75.704133990000003</v>
      </c>
      <c r="F40" s="2">
        <v>126505</v>
      </c>
      <c r="G40" s="1">
        <v>8588.6</v>
      </c>
      <c r="H40" s="1">
        <v>529531.5</v>
      </c>
      <c r="I40" s="1">
        <v>830205.28410000005</v>
      </c>
      <c r="J40" s="1">
        <v>37.916315789999999</v>
      </c>
      <c r="K40" s="1">
        <v>97.566990009999998</v>
      </c>
      <c r="L40" s="1">
        <v>69.278440000000003</v>
      </c>
      <c r="M40" s="1">
        <v>62.285987239999997</v>
      </c>
      <c r="N40" s="3"/>
    </row>
    <row r="41" spans="2:14" x14ac:dyDescent="0.25">
      <c r="B41" s="1">
        <v>0.23</v>
      </c>
      <c r="C41" s="1">
        <v>209378.5</v>
      </c>
      <c r="D41" s="1">
        <v>342745.9</v>
      </c>
      <c r="E41" s="1">
        <v>90.560852679999996</v>
      </c>
      <c r="F41" s="1">
        <v>129820.8</v>
      </c>
      <c r="G41" s="1">
        <v>8619.9</v>
      </c>
      <c r="H41" s="1">
        <v>552124.4</v>
      </c>
      <c r="I41" s="1">
        <v>805168.76859999995</v>
      </c>
      <c r="J41" s="1">
        <v>35.191363639999999</v>
      </c>
      <c r="K41" s="1">
        <v>95.460292170000002</v>
      </c>
      <c r="L41" s="1">
        <v>71.36927</v>
      </c>
      <c r="M41" s="1">
        <v>65.540190550000005</v>
      </c>
      <c r="N41" s="3"/>
    </row>
    <row r="42" spans="2:14" x14ac:dyDescent="0.25">
      <c r="B42" s="1">
        <v>0.23</v>
      </c>
      <c r="C42" s="1">
        <v>218398.9</v>
      </c>
      <c r="D42" s="1">
        <v>353307.2</v>
      </c>
      <c r="E42" s="1">
        <v>76.651202990000002</v>
      </c>
      <c r="F42" s="1">
        <v>137965.1</v>
      </c>
      <c r="G42" s="1">
        <v>8750.6437499999993</v>
      </c>
      <c r="H42" s="1">
        <v>571706.1</v>
      </c>
      <c r="I42" s="1">
        <v>938284.33299999998</v>
      </c>
      <c r="J42" s="1">
        <v>38.370454549999998</v>
      </c>
      <c r="K42" s="1">
        <v>99.655680000000004</v>
      </c>
      <c r="L42" s="1">
        <v>72.641499999999994</v>
      </c>
      <c r="M42" s="1">
        <v>68.33107717</v>
      </c>
      <c r="N42" s="3"/>
    </row>
    <row r="43" spans="2:14" x14ac:dyDescent="0.25">
      <c r="B43" s="1">
        <v>0.25</v>
      </c>
      <c r="C43" s="1">
        <v>215158.7</v>
      </c>
      <c r="D43" s="2">
        <v>366949</v>
      </c>
      <c r="E43" s="1">
        <v>73.763506019999994</v>
      </c>
      <c r="F43" s="2">
        <v>135058</v>
      </c>
      <c r="G43" s="1">
        <v>8755.9</v>
      </c>
      <c r="H43" s="1">
        <v>582107.69999999995</v>
      </c>
      <c r="I43" s="1">
        <v>982313.81220000004</v>
      </c>
      <c r="J43" s="1">
        <v>43.03</v>
      </c>
      <c r="K43" s="1">
        <v>105.16954920000001</v>
      </c>
      <c r="L43" s="1">
        <v>71.243579999999994</v>
      </c>
      <c r="M43" s="1">
        <v>66.553173029999996</v>
      </c>
      <c r="N43" s="3"/>
    </row>
    <row r="44" spans="2:14" x14ac:dyDescent="0.25">
      <c r="B44" s="1">
        <v>0.26</v>
      </c>
      <c r="C44" s="1">
        <v>227773.4</v>
      </c>
      <c r="D44" s="1">
        <v>374451.3</v>
      </c>
      <c r="E44" s="1">
        <v>68.74185808</v>
      </c>
      <c r="F44" s="1">
        <v>139449.1</v>
      </c>
      <c r="G44" s="1">
        <v>8778.2999999999993</v>
      </c>
      <c r="H44" s="1">
        <v>602224.69999999995</v>
      </c>
      <c r="I44" s="1">
        <v>894254.85389999999</v>
      </c>
      <c r="J44" s="1">
        <v>43.381363639999996</v>
      </c>
      <c r="K44" s="1">
        <v>103.9847939</v>
      </c>
      <c r="L44" s="1">
        <v>71.648439999999994</v>
      </c>
      <c r="M44" s="1">
        <v>67.11051569</v>
      </c>
      <c r="N44" s="3"/>
    </row>
    <row r="45" spans="2:14" x14ac:dyDescent="0.25">
      <c r="B45" s="1">
        <v>0.26</v>
      </c>
      <c r="C45" s="1">
        <v>214914.4</v>
      </c>
      <c r="D45" s="1">
        <v>388604.1</v>
      </c>
      <c r="E45" s="1">
        <v>79.075585149999995</v>
      </c>
      <c r="F45" s="1">
        <v>137784.9</v>
      </c>
      <c r="G45" s="1">
        <v>8785.2000000000007</v>
      </c>
      <c r="H45" s="1">
        <v>603518.5</v>
      </c>
      <c r="I45" s="1">
        <v>810126.19700000004</v>
      </c>
      <c r="J45" s="1">
        <v>49.818095239999998</v>
      </c>
      <c r="K45" s="1">
        <v>117.28247039999999</v>
      </c>
      <c r="L45" s="1">
        <v>73.73809</v>
      </c>
      <c r="M45" s="1">
        <v>70.176892069999994</v>
      </c>
      <c r="N45" s="3"/>
    </row>
    <row r="46" spans="2:14" x14ac:dyDescent="0.25">
      <c r="B46" s="1">
        <v>0.3</v>
      </c>
      <c r="C46" s="1">
        <v>218181.7</v>
      </c>
      <c r="D46" s="1">
        <v>393311.8</v>
      </c>
      <c r="E46" s="1">
        <v>88.533417459999995</v>
      </c>
      <c r="F46" s="1">
        <v>140740.4</v>
      </c>
      <c r="G46" s="1">
        <v>8797.4</v>
      </c>
      <c r="H46" s="1">
        <v>611493.5</v>
      </c>
      <c r="I46" s="1">
        <v>771422.10600000003</v>
      </c>
      <c r="J46" s="1">
        <v>43.053636359999999</v>
      </c>
      <c r="K46" s="2">
        <v>109.004535</v>
      </c>
      <c r="L46" s="1">
        <v>73.207949999999997</v>
      </c>
      <c r="M46" s="1">
        <v>70.338653460000003</v>
      </c>
      <c r="N46" s="3"/>
    </row>
    <row r="47" spans="2:14" x14ac:dyDescent="0.25">
      <c r="B47" s="1">
        <v>0.28000000000000003</v>
      </c>
      <c r="C47" s="1">
        <v>222134.9</v>
      </c>
      <c r="D47" s="1">
        <v>403843.7</v>
      </c>
      <c r="E47" s="1">
        <v>84.184390910000005</v>
      </c>
      <c r="F47" s="1">
        <v>142290.20000000001</v>
      </c>
      <c r="G47" s="1">
        <v>8816.4</v>
      </c>
      <c r="H47" s="1">
        <v>625978.6</v>
      </c>
      <c r="I47" s="1">
        <v>848830.2879</v>
      </c>
      <c r="J47" s="1">
        <v>39.644285709999998</v>
      </c>
      <c r="K47" s="1">
        <v>103.4688774</v>
      </c>
      <c r="L47" s="1">
        <v>72.515309999999999</v>
      </c>
      <c r="M47" s="1">
        <v>70.563798390000002</v>
      </c>
      <c r="N47" s="3"/>
    </row>
    <row r="48" spans="2:14" x14ac:dyDescent="0.25">
      <c r="B48" s="1">
        <v>0.25</v>
      </c>
      <c r="C48" s="1">
        <v>225619.6</v>
      </c>
      <c r="D48" s="1">
        <v>411377.2</v>
      </c>
      <c r="E48" s="1">
        <v>65.010789729999999</v>
      </c>
      <c r="F48" s="1">
        <v>138235.79999999999</v>
      </c>
      <c r="G48" s="1">
        <v>8887.2515629999998</v>
      </c>
      <c r="H48" s="1">
        <v>636996.80000000005</v>
      </c>
      <c r="I48" s="1">
        <v>796049.14280000003</v>
      </c>
      <c r="J48" s="1">
        <v>44.283333329999998</v>
      </c>
      <c r="K48" s="1">
        <v>108.9633429</v>
      </c>
      <c r="L48" s="1">
        <v>78.671530000000004</v>
      </c>
      <c r="M48" s="1">
        <v>77.73482482</v>
      </c>
      <c r="N48" s="3"/>
    </row>
    <row r="49" spans="2:14" x14ac:dyDescent="0.25">
      <c r="B49" s="1">
        <v>0.3</v>
      </c>
      <c r="C49" s="1">
        <v>227505.7</v>
      </c>
      <c r="D49" s="1">
        <v>418379.7</v>
      </c>
      <c r="E49" s="1">
        <v>57.633641179999998</v>
      </c>
      <c r="F49" s="1">
        <v>140208.9</v>
      </c>
      <c r="G49" s="1">
        <v>8888.2000000000007</v>
      </c>
      <c r="H49" s="1">
        <v>645885.4</v>
      </c>
      <c r="I49" s="1">
        <v>791411.3602</v>
      </c>
      <c r="J49" s="1">
        <v>45.557000000000002</v>
      </c>
      <c r="K49" s="1">
        <v>110.97284980000001</v>
      </c>
      <c r="L49" s="1">
        <v>80.323030000000003</v>
      </c>
      <c r="M49" s="1">
        <v>80.009993629999997</v>
      </c>
      <c r="N49" s="3"/>
    </row>
    <row r="50" spans="2:14" x14ac:dyDescent="0.25">
      <c r="B50" s="1">
        <v>0.29000000000000004</v>
      </c>
      <c r="C50" s="1">
        <v>252815.1</v>
      </c>
      <c r="D50" s="1">
        <v>433052.1</v>
      </c>
      <c r="E50" s="1">
        <v>54.248930379999997</v>
      </c>
      <c r="F50" s="2">
        <v>152040</v>
      </c>
      <c r="G50" s="1">
        <v>8882.5</v>
      </c>
      <c r="H50" s="1">
        <v>685867.2</v>
      </c>
      <c r="I50" s="1">
        <v>800686.92539999995</v>
      </c>
      <c r="J50" s="1">
        <v>53.08409091</v>
      </c>
      <c r="K50" s="1">
        <v>124.990154</v>
      </c>
      <c r="L50" s="1">
        <v>83.798929999999999</v>
      </c>
      <c r="M50" s="1">
        <v>82.993805219999999</v>
      </c>
      <c r="N50" s="3"/>
    </row>
    <row r="51" spans="2:14" x14ac:dyDescent="0.25">
      <c r="B51" s="1">
        <v>0.28000000000000003</v>
      </c>
      <c r="C51" s="2">
        <v>223322</v>
      </c>
      <c r="D51" s="1">
        <v>446918.2</v>
      </c>
      <c r="E51" s="1">
        <v>54.151068549999998</v>
      </c>
      <c r="F51" s="1">
        <v>146978.9</v>
      </c>
      <c r="G51" s="2">
        <v>8905</v>
      </c>
      <c r="H51" s="1">
        <v>670240.19999999995</v>
      </c>
      <c r="I51" s="1">
        <v>856360.57799999998</v>
      </c>
      <c r="J51" s="1">
        <v>51.857142860000003</v>
      </c>
      <c r="K51" s="1">
        <v>126.2693034</v>
      </c>
      <c r="L51" s="1">
        <v>82.541409999999999</v>
      </c>
      <c r="M51" s="1">
        <v>82.036843379999993</v>
      </c>
      <c r="N51" s="3"/>
    </row>
    <row r="52" spans="2:14" x14ac:dyDescent="0.25">
      <c r="B52" s="1">
        <v>0.25</v>
      </c>
      <c r="C52" s="1">
        <v>230253.8</v>
      </c>
      <c r="D52" s="1">
        <v>452164.6</v>
      </c>
      <c r="E52" s="1">
        <v>68.275369979999994</v>
      </c>
      <c r="F52" s="2">
        <v>147020</v>
      </c>
      <c r="G52" s="1">
        <v>8916.4</v>
      </c>
      <c r="H52" s="1">
        <v>682418.4</v>
      </c>
      <c r="I52" s="1">
        <v>877463.23549999995</v>
      </c>
      <c r="J52" s="1">
        <v>48.66590909</v>
      </c>
      <c r="K52" s="1">
        <v>119.6884745</v>
      </c>
      <c r="L52" s="1">
        <v>82.170900000000003</v>
      </c>
      <c r="M52" s="1">
        <v>81.234577720000004</v>
      </c>
      <c r="N52" s="3"/>
    </row>
    <row r="53" spans="2:14" x14ac:dyDescent="0.25">
      <c r="B53" s="1">
        <v>0.26</v>
      </c>
      <c r="C53" s="1">
        <v>239099.7</v>
      </c>
      <c r="D53" s="1">
        <v>465486.6</v>
      </c>
      <c r="E53" s="1">
        <v>69.267915740000007</v>
      </c>
      <c r="F53" s="1">
        <v>151043.1</v>
      </c>
      <c r="G53" s="1">
        <v>8987.4</v>
      </c>
      <c r="H53" s="1">
        <v>704586.3</v>
      </c>
      <c r="I53" s="1">
        <v>835257.92059999995</v>
      </c>
      <c r="J53" s="1">
        <v>54.30681818</v>
      </c>
      <c r="K53" s="1">
        <v>130.90937819999999</v>
      </c>
      <c r="L53" s="1">
        <v>82.632620000000003</v>
      </c>
      <c r="M53" s="1">
        <v>81.884273649999997</v>
      </c>
      <c r="N53" s="3"/>
    </row>
    <row r="54" spans="2:14" x14ac:dyDescent="0.25">
      <c r="B54" s="1">
        <v>0.26</v>
      </c>
      <c r="C54" s="1">
        <v>249785.3</v>
      </c>
      <c r="D54" s="1">
        <v>479998.2</v>
      </c>
      <c r="E54" s="1">
        <v>70.333461479999997</v>
      </c>
      <c r="F54" s="1">
        <v>157392.6</v>
      </c>
      <c r="G54" s="1">
        <v>9022.0249999999996</v>
      </c>
      <c r="H54" s="1">
        <v>729783.5</v>
      </c>
      <c r="I54" s="1">
        <v>965160.31319999998</v>
      </c>
      <c r="J54" s="1">
        <v>57.579047619999997</v>
      </c>
      <c r="K54" s="1">
        <v>137.45817510000001</v>
      </c>
      <c r="L54" s="1">
        <v>82.016099999999994</v>
      </c>
      <c r="M54" s="1">
        <v>80.498180899999994</v>
      </c>
      <c r="N54" s="3"/>
    </row>
    <row r="55" spans="2:14" x14ac:dyDescent="0.25">
      <c r="B55" s="1">
        <v>0.31</v>
      </c>
      <c r="C55" s="1">
        <v>261541.9</v>
      </c>
      <c r="D55" s="1">
        <v>505730.8</v>
      </c>
      <c r="E55" s="1">
        <v>61.341466930000003</v>
      </c>
      <c r="F55" s="1">
        <v>167412.9</v>
      </c>
      <c r="G55" s="2">
        <v>9024</v>
      </c>
      <c r="H55" s="1">
        <v>767272.7</v>
      </c>
      <c r="I55" s="1">
        <v>1004416.223</v>
      </c>
      <c r="J55" s="1">
        <v>64.09</v>
      </c>
      <c r="K55" s="1">
        <v>151.5215637</v>
      </c>
      <c r="L55" s="1">
        <v>84.605130000000003</v>
      </c>
      <c r="M55" s="1">
        <v>83.371683860000005</v>
      </c>
      <c r="N55" s="3"/>
    </row>
    <row r="56" spans="2:14" x14ac:dyDescent="0.25">
      <c r="B56" s="1">
        <v>0.27</v>
      </c>
      <c r="C56" s="1">
        <v>262652.5</v>
      </c>
      <c r="D56" s="2">
        <v>522296</v>
      </c>
      <c r="E56" s="1">
        <v>61.780241940000003</v>
      </c>
      <c r="F56" s="1">
        <v>166524.5</v>
      </c>
      <c r="G56" s="1">
        <v>9034.4</v>
      </c>
      <c r="H56" s="1">
        <v>784948.5</v>
      </c>
      <c r="I56" s="1">
        <v>925904.40339999995</v>
      </c>
      <c r="J56" s="1">
        <v>62.981818179999998</v>
      </c>
      <c r="K56" s="1">
        <v>160.76171489999999</v>
      </c>
      <c r="L56" s="1">
        <v>84.486199999999997</v>
      </c>
      <c r="M56" s="1">
        <v>82.816648610000001</v>
      </c>
      <c r="N56" s="3"/>
    </row>
    <row r="57" spans="2:14" x14ac:dyDescent="0.25">
      <c r="B57" s="1">
        <v>0.26</v>
      </c>
      <c r="C57" s="2">
        <v>261275</v>
      </c>
      <c r="D57" s="1">
        <v>538634.80000000005</v>
      </c>
      <c r="E57" s="1">
        <v>93.379955109999997</v>
      </c>
      <c r="F57" s="1">
        <v>166082.9</v>
      </c>
      <c r="G57" s="1">
        <v>9052.9</v>
      </c>
      <c r="H57" s="1">
        <v>799909.8</v>
      </c>
      <c r="I57" s="1">
        <v>842412.40319999994</v>
      </c>
      <c r="J57" s="1">
        <v>58.521904759999998</v>
      </c>
      <c r="K57" s="1">
        <v>158.70121750000001</v>
      </c>
      <c r="L57" s="1">
        <v>85.031840000000003</v>
      </c>
      <c r="M57" s="1">
        <v>83.315716449999996</v>
      </c>
      <c r="N57" s="3"/>
    </row>
    <row r="58" spans="2:14" x14ac:dyDescent="0.25">
      <c r="B58" s="1">
        <v>0.26</v>
      </c>
      <c r="C58" s="1">
        <v>270600.59999999998</v>
      </c>
      <c r="D58" s="1">
        <v>548421.80000000005</v>
      </c>
      <c r="E58" s="1">
        <v>64.293128789999997</v>
      </c>
      <c r="F58" s="1">
        <v>166319.20000000001</v>
      </c>
      <c r="G58" s="1">
        <v>9082.7000000000007</v>
      </c>
      <c r="H58" s="1">
        <v>819022.4</v>
      </c>
      <c r="I58" s="1">
        <v>805069.14980000001</v>
      </c>
      <c r="J58" s="1">
        <v>55.534999999999997</v>
      </c>
      <c r="K58" s="1">
        <v>143.8031934</v>
      </c>
      <c r="L58" s="1">
        <v>86.560969999999998</v>
      </c>
      <c r="M58" s="1">
        <v>85.990768310000007</v>
      </c>
      <c r="N58" s="3"/>
    </row>
    <row r="59" spans="2:14" x14ac:dyDescent="0.25">
      <c r="B59" s="1">
        <v>0.26</v>
      </c>
      <c r="C59" s="1">
        <v>273056.3</v>
      </c>
      <c r="D59" s="1">
        <v>559067.4</v>
      </c>
      <c r="E59" s="1">
        <v>67.176450419999995</v>
      </c>
      <c r="F59" s="1">
        <v>167575.6</v>
      </c>
      <c r="G59" s="1">
        <v>9098.7000000000007</v>
      </c>
      <c r="H59" s="1">
        <v>832123.7</v>
      </c>
      <c r="I59" s="1">
        <v>879755.65670000005</v>
      </c>
      <c r="J59" s="1">
        <v>56.747500000000002</v>
      </c>
      <c r="K59" s="1">
        <v>152.8950452</v>
      </c>
      <c r="L59" s="1">
        <v>91.083780000000004</v>
      </c>
      <c r="M59" s="1">
        <v>92.202780529999998</v>
      </c>
      <c r="N59" s="3"/>
    </row>
    <row r="60" spans="2:14" x14ac:dyDescent="0.25">
      <c r="B60" s="1">
        <v>0.37</v>
      </c>
      <c r="C60" s="1">
        <v>276056.59999999998</v>
      </c>
      <c r="D60" s="1">
        <v>571531.5</v>
      </c>
      <c r="E60" s="1">
        <v>61.120638130000003</v>
      </c>
      <c r="F60" s="1">
        <v>171063.3</v>
      </c>
      <c r="G60" s="1">
        <v>9105.7000000000007</v>
      </c>
      <c r="H60" s="1">
        <v>847588.1</v>
      </c>
      <c r="I60" s="1">
        <v>871169.12109999999</v>
      </c>
      <c r="J60" s="1">
        <v>63.574285709999998</v>
      </c>
      <c r="K60" s="1">
        <v>152.34931309999999</v>
      </c>
      <c r="L60" s="1">
        <v>97.451679999999996</v>
      </c>
      <c r="M60" s="1">
        <v>99.699052219999999</v>
      </c>
      <c r="N60" s="3"/>
    </row>
    <row r="61" spans="2:14" x14ac:dyDescent="0.25">
      <c r="B61" s="1">
        <v>0.41000000000000003</v>
      </c>
      <c r="C61" s="1">
        <v>278453.09999999998</v>
      </c>
      <c r="D61" s="1">
        <v>572602.4</v>
      </c>
      <c r="E61" s="1">
        <v>68.669779509999998</v>
      </c>
      <c r="F61" s="1">
        <v>172472.1</v>
      </c>
      <c r="G61" s="2">
        <v>9134</v>
      </c>
      <c r="H61" s="1">
        <v>851055.5</v>
      </c>
      <c r="I61" s="1">
        <v>880971.20510000002</v>
      </c>
      <c r="J61" s="1">
        <v>59.923000000000002</v>
      </c>
      <c r="K61" s="1">
        <v>146.04800760000001</v>
      </c>
      <c r="L61" s="1">
        <v>100.45350000000001</v>
      </c>
      <c r="M61" s="1">
        <v>102.61365189999999</v>
      </c>
      <c r="N61" s="3"/>
    </row>
    <row r="62" spans="2:14" x14ac:dyDescent="0.25">
      <c r="B62" s="1">
        <v>0.31</v>
      </c>
      <c r="C62" s="1">
        <v>317919.40000000002</v>
      </c>
      <c r="D62" s="2">
        <v>603100</v>
      </c>
      <c r="E62" s="1">
        <v>57.726404160000001</v>
      </c>
      <c r="F62" s="1">
        <v>220908.6</v>
      </c>
      <c r="G62" s="2">
        <v>9152</v>
      </c>
      <c r="H62" s="1">
        <v>921019.4</v>
      </c>
      <c r="I62" s="1">
        <v>861367.03709999996</v>
      </c>
      <c r="J62" s="1">
        <v>62.253043480000002</v>
      </c>
      <c r="K62" s="1">
        <v>147.2888231</v>
      </c>
      <c r="L62" s="1">
        <v>101.33</v>
      </c>
      <c r="M62" s="2">
        <v>103.9981286</v>
      </c>
      <c r="N62" s="3"/>
    </row>
    <row r="63" spans="2:14" x14ac:dyDescent="0.25">
      <c r="B63" s="1">
        <v>0.32</v>
      </c>
      <c r="C63" s="1">
        <v>294147.20000000001</v>
      </c>
      <c r="D63" s="1">
        <v>622811.1</v>
      </c>
      <c r="E63" s="1">
        <v>58.532430779999999</v>
      </c>
      <c r="F63" s="1">
        <v>198500.4</v>
      </c>
      <c r="G63" s="1">
        <v>9166.1124999999993</v>
      </c>
      <c r="H63" s="1">
        <v>916958.3</v>
      </c>
      <c r="I63" s="1">
        <v>891006.20449999999</v>
      </c>
      <c r="J63" s="1">
        <v>70.442105260000005</v>
      </c>
      <c r="K63" s="1">
        <v>160.52202800000001</v>
      </c>
      <c r="L63" s="1">
        <v>112.4978</v>
      </c>
      <c r="M63" s="1">
        <v>119.3911351</v>
      </c>
      <c r="N63" s="3"/>
    </row>
    <row r="64" spans="2:14" x14ac:dyDescent="0.25">
      <c r="B64" s="1">
        <v>0.42000000000000004</v>
      </c>
      <c r="C64" s="1">
        <v>287499.3</v>
      </c>
      <c r="D64" s="1">
        <v>633527.69999999995</v>
      </c>
      <c r="E64" s="1">
        <v>72.780595259999998</v>
      </c>
      <c r="F64" s="1">
        <v>197866.9</v>
      </c>
      <c r="G64" s="1">
        <v>9166.2000000000007</v>
      </c>
      <c r="H64" s="2">
        <v>921027</v>
      </c>
      <c r="I64" s="1">
        <v>897718.44090000005</v>
      </c>
      <c r="J64" s="1">
        <v>70.187272730000004</v>
      </c>
      <c r="K64" s="1">
        <v>159.9125105</v>
      </c>
      <c r="L64" s="1">
        <v>126.4427</v>
      </c>
      <c r="M64" s="1">
        <v>136.89720320000001</v>
      </c>
      <c r="N64" s="3"/>
    </row>
    <row r="65" spans="2:14" x14ac:dyDescent="0.25">
      <c r="B65" s="1">
        <v>0.35</v>
      </c>
      <c r="C65" s="1">
        <v>310375.8</v>
      </c>
      <c r="D65" s="1">
        <v>650763.4</v>
      </c>
      <c r="E65" s="1">
        <v>63.027125859999998</v>
      </c>
      <c r="F65" s="1">
        <v>207363.1</v>
      </c>
      <c r="G65" s="1">
        <v>9174.4</v>
      </c>
      <c r="H65" s="1">
        <v>961139.19999999995</v>
      </c>
      <c r="I65" s="1">
        <v>884293.96799999999</v>
      </c>
      <c r="J65" s="1">
        <v>68.857727269999998</v>
      </c>
      <c r="K65" s="1">
        <v>159.62951079999999</v>
      </c>
      <c r="L65" s="1">
        <v>120.11279999999999</v>
      </c>
      <c r="M65" s="1">
        <v>126.64113260000001</v>
      </c>
      <c r="N65" s="3"/>
    </row>
    <row r="66" spans="2:14" x14ac:dyDescent="0.25">
      <c r="B66" s="1">
        <v>0.36</v>
      </c>
      <c r="C66" s="1">
        <v>320995.7</v>
      </c>
      <c r="D66" s="1">
        <v>673411.4</v>
      </c>
      <c r="E66" s="1">
        <v>73.170361119999995</v>
      </c>
      <c r="F66" s="1">
        <v>222969.9</v>
      </c>
      <c r="G66" s="1">
        <v>9209.9437500000004</v>
      </c>
      <c r="H66" s="1">
        <v>994407.1</v>
      </c>
      <c r="I66" s="1">
        <v>998520.89110000001</v>
      </c>
      <c r="J66" s="1">
        <v>73.897142860000002</v>
      </c>
      <c r="K66" s="1">
        <v>166.92480040000001</v>
      </c>
      <c r="L66" s="1">
        <v>127.64100000000001</v>
      </c>
      <c r="M66" s="1">
        <v>137.6605778</v>
      </c>
      <c r="N66" s="3"/>
    </row>
    <row r="67" spans="2:14" x14ac:dyDescent="0.25">
      <c r="B67" s="1">
        <v>0.31</v>
      </c>
      <c r="C67" s="1">
        <v>331410.2</v>
      </c>
      <c r="D67" s="2">
        <v>703388</v>
      </c>
      <c r="E67" s="1">
        <v>67.510882469999999</v>
      </c>
      <c r="F67" s="1">
        <v>227150.8</v>
      </c>
      <c r="G67" s="1">
        <v>9211.1</v>
      </c>
      <c r="H67" s="1">
        <v>1034798.2</v>
      </c>
      <c r="I67" s="1">
        <v>1037168.452</v>
      </c>
      <c r="J67" s="1">
        <v>73.612173909999996</v>
      </c>
      <c r="K67" s="1">
        <v>167.89749269999999</v>
      </c>
      <c r="L67" s="1">
        <v>131.06720000000001</v>
      </c>
      <c r="M67" s="1">
        <v>142.82250970000001</v>
      </c>
      <c r="N67" s="3"/>
    </row>
    <row r="68" spans="2:14" x14ac:dyDescent="0.25">
      <c r="B68" s="1">
        <v>0.39</v>
      </c>
      <c r="C68" s="1">
        <v>340186.7</v>
      </c>
      <c r="D68" s="1">
        <v>719779.5</v>
      </c>
      <c r="E68" s="1">
        <v>57.550389930000001</v>
      </c>
      <c r="F68" s="1">
        <v>233908.9</v>
      </c>
      <c r="G68" s="1">
        <v>9224.6</v>
      </c>
      <c r="H68" s="1">
        <v>1059966.2</v>
      </c>
      <c r="I68" s="1">
        <v>959873.33039999998</v>
      </c>
      <c r="J68" s="1">
        <v>62.771904759999998</v>
      </c>
      <c r="K68" s="1">
        <v>145.64977049999999</v>
      </c>
      <c r="L68" s="1">
        <v>129.96879999999999</v>
      </c>
      <c r="M68" s="1">
        <v>142.8771783</v>
      </c>
      <c r="N68" s="3"/>
    </row>
    <row r="69" spans="2:14" x14ac:dyDescent="0.25">
      <c r="B69" s="1">
        <v>0.38</v>
      </c>
      <c r="C69" s="1">
        <v>337090.5</v>
      </c>
      <c r="D69" s="1">
        <v>741742.5</v>
      </c>
      <c r="E69" s="1">
        <v>59.28232654</v>
      </c>
      <c r="F69" s="1">
        <v>224580.1</v>
      </c>
      <c r="G69" s="1">
        <v>9226.4</v>
      </c>
      <c r="H69" s="1">
        <v>1078830.3</v>
      </c>
      <c r="I69" s="1">
        <v>925748.24679999996</v>
      </c>
      <c r="J69" s="1">
        <v>58.38</v>
      </c>
      <c r="K69" s="1">
        <v>140.29503109999999</v>
      </c>
      <c r="L69" s="1">
        <v>134.4239</v>
      </c>
      <c r="M69" s="1">
        <v>149.0783136</v>
      </c>
      <c r="N69" s="3"/>
    </row>
    <row r="70" spans="2:14" x14ac:dyDescent="0.25">
      <c r="B70" s="1">
        <v>0.33</v>
      </c>
      <c r="C70" s="1">
        <v>349705.6</v>
      </c>
      <c r="D70" s="2">
        <v>764276</v>
      </c>
      <c r="E70" s="1">
        <v>59.990259819999999</v>
      </c>
      <c r="F70" s="1">
        <v>231987.5</v>
      </c>
      <c r="G70" s="1">
        <v>9240.7000000000007</v>
      </c>
      <c r="H70" s="1">
        <v>1113981.6000000001</v>
      </c>
      <c r="I70" s="1">
        <v>902688.99080000003</v>
      </c>
      <c r="J70" s="1">
        <v>58.483181819999999</v>
      </c>
      <c r="K70" s="1">
        <v>144.64344009999999</v>
      </c>
      <c r="L70" s="1">
        <v>133.006</v>
      </c>
      <c r="M70" s="1">
        <v>148.02296129999999</v>
      </c>
      <c r="N70" s="3"/>
    </row>
    <row r="71" spans="2:14" x14ac:dyDescent="0.25">
      <c r="B71" s="1">
        <v>0.28000000000000003</v>
      </c>
      <c r="C71" s="1">
        <v>349884.8</v>
      </c>
      <c r="D71" s="1">
        <v>787512.9</v>
      </c>
      <c r="E71" s="1">
        <v>57.320211039999997</v>
      </c>
      <c r="F71" s="1">
        <v>232920.7</v>
      </c>
      <c r="G71" s="1">
        <v>9263.2999999999993</v>
      </c>
      <c r="H71" s="1">
        <v>1137397.7</v>
      </c>
      <c r="I71" s="1">
        <v>948807.50289999996</v>
      </c>
      <c r="J71" s="1">
        <v>62.314736840000002</v>
      </c>
      <c r="K71" s="1">
        <v>147.2606672</v>
      </c>
      <c r="L71" s="1">
        <v>136.4999</v>
      </c>
      <c r="M71" s="1">
        <v>151.4438811</v>
      </c>
      <c r="N71" s="3"/>
    </row>
    <row r="72" spans="2:14" x14ac:dyDescent="0.25">
      <c r="B72" s="1">
        <v>0.32</v>
      </c>
      <c r="C72" s="1">
        <v>360824.2</v>
      </c>
      <c r="D72" s="1">
        <v>808672.1</v>
      </c>
      <c r="E72" s="1">
        <v>56.558023489999997</v>
      </c>
      <c r="F72" s="1">
        <v>233519.8</v>
      </c>
      <c r="G72" s="1">
        <v>9269.5</v>
      </c>
      <c r="H72" s="1">
        <v>1169496.3</v>
      </c>
      <c r="I72" s="1">
        <v>907853.902</v>
      </c>
      <c r="J72" s="1">
        <v>54.299090909999997</v>
      </c>
      <c r="K72" s="1">
        <v>134.71304079999999</v>
      </c>
      <c r="L72" s="1">
        <v>135.40039999999999</v>
      </c>
      <c r="M72" s="1">
        <v>148.67777810000001</v>
      </c>
      <c r="N72" s="3"/>
    </row>
    <row r="73" spans="2:14" x14ac:dyDescent="0.25">
      <c r="B73" s="1">
        <v>0.38</v>
      </c>
      <c r="C73" s="1">
        <v>377384.2</v>
      </c>
      <c r="D73" s="1">
        <v>831706.1</v>
      </c>
      <c r="E73" s="1">
        <v>64.867713170000002</v>
      </c>
      <c r="F73" s="1">
        <v>242989.8</v>
      </c>
      <c r="G73" s="2">
        <v>9278</v>
      </c>
      <c r="H73" s="1">
        <v>1209090.3</v>
      </c>
      <c r="I73" s="1">
        <v>901966.31770000001</v>
      </c>
      <c r="J73" s="1">
        <v>57.756999999999998</v>
      </c>
      <c r="K73" s="1">
        <v>145.02682519999999</v>
      </c>
      <c r="L73" s="1">
        <v>140.07480000000001</v>
      </c>
      <c r="M73" s="1">
        <v>154.1996192</v>
      </c>
      <c r="N73" s="3"/>
    </row>
    <row r="74" spans="2:14" x14ac:dyDescent="0.25">
      <c r="B74" s="1">
        <v>0.42000000000000004</v>
      </c>
      <c r="C74" s="1">
        <v>414544.9</v>
      </c>
      <c r="D74" s="1">
        <v>869654.5</v>
      </c>
      <c r="E74" s="1">
        <v>54.508828710000003</v>
      </c>
      <c r="F74" s="1">
        <v>279975.09999999998</v>
      </c>
      <c r="G74" s="1">
        <v>9299.3812500000004</v>
      </c>
      <c r="H74" s="1">
        <v>1284199.3999999999</v>
      </c>
      <c r="I74" s="1">
        <v>913741.48620000004</v>
      </c>
      <c r="J74" s="1">
        <v>62.143636360000002</v>
      </c>
      <c r="K74" s="1">
        <v>148.29818700000001</v>
      </c>
      <c r="L74" s="1">
        <v>148.1662</v>
      </c>
      <c r="M74" s="1">
        <v>166.3227612</v>
      </c>
      <c r="N74" s="3"/>
    </row>
    <row r="75" spans="2:14" x14ac:dyDescent="0.25">
      <c r="B75" s="1">
        <v>0.37</v>
      </c>
      <c r="C75" s="1">
        <v>370626.6</v>
      </c>
      <c r="D75" s="1">
        <v>905862.2</v>
      </c>
      <c r="E75" s="1">
        <v>63.709835820000002</v>
      </c>
      <c r="F75" s="1">
        <v>277115.90000000002</v>
      </c>
      <c r="G75" s="2">
        <v>9299.0000029999992</v>
      </c>
      <c r="H75" s="1">
        <v>1276488.8</v>
      </c>
      <c r="I75" s="1">
        <v>973345.76229999994</v>
      </c>
      <c r="J75" s="1">
        <v>67.398421049999996</v>
      </c>
      <c r="K75" s="1">
        <v>156.85296109999999</v>
      </c>
      <c r="L75" s="1">
        <v>160.8159</v>
      </c>
      <c r="M75" s="1">
        <v>183.18135599999999</v>
      </c>
      <c r="N75" s="3"/>
    </row>
    <row r="76" spans="2:14" x14ac:dyDescent="0.25">
      <c r="B76" s="1">
        <v>0.28000000000000003</v>
      </c>
      <c r="C76" s="1">
        <v>390298.3</v>
      </c>
      <c r="D76" s="1">
        <v>924679.4</v>
      </c>
      <c r="E76" s="1">
        <v>59.9362748</v>
      </c>
      <c r="F76" s="1">
        <v>283910.90000000002</v>
      </c>
      <c r="G76" s="2">
        <v>9299</v>
      </c>
      <c r="H76" s="1">
        <v>1314977.7</v>
      </c>
      <c r="I76" s="1">
        <v>996209.93469999998</v>
      </c>
      <c r="J76" s="1">
        <v>67.476086960000004</v>
      </c>
      <c r="K76" s="1">
        <v>157.71647659999999</v>
      </c>
      <c r="L76" s="1">
        <v>163.7064</v>
      </c>
      <c r="M76" s="1">
        <v>186.78185060000001</v>
      </c>
      <c r="N76" s="3"/>
    </row>
    <row r="77" spans="2:14" x14ac:dyDescent="0.25">
      <c r="B77" s="1">
        <v>0.38</v>
      </c>
      <c r="C77" s="1">
        <v>403474.7</v>
      </c>
      <c r="D77" s="1">
        <v>937598.1</v>
      </c>
      <c r="E77" s="1">
        <v>55.928976519999999</v>
      </c>
      <c r="F77" s="1">
        <v>294668.3</v>
      </c>
      <c r="G77" s="1">
        <v>9303.9</v>
      </c>
      <c r="H77" s="1">
        <v>1341072.8</v>
      </c>
      <c r="I77" s="1">
        <v>950481.59</v>
      </c>
      <c r="J77" s="1">
        <v>71.316190480000003</v>
      </c>
      <c r="K77" s="1">
        <v>162.32716260000001</v>
      </c>
      <c r="L77" s="1">
        <v>153.7047</v>
      </c>
      <c r="M77" s="1">
        <v>174.08028730000001</v>
      </c>
      <c r="N77" s="3"/>
    </row>
    <row r="78" spans="2:14" x14ac:dyDescent="0.25">
      <c r="B78" s="1">
        <v>0.37</v>
      </c>
      <c r="C78" s="1">
        <v>433951.1</v>
      </c>
      <c r="D78" s="1">
        <v>959228.5</v>
      </c>
      <c r="E78" s="1">
        <v>56.711311520000002</v>
      </c>
      <c r="F78" s="1">
        <v>304559.40000000002</v>
      </c>
      <c r="G78" s="1">
        <v>9347.7937500000007</v>
      </c>
      <c r="H78" s="1">
        <v>1393179.6</v>
      </c>
      <c r="I78" s="1">
        <v>1095265.43</v>
      </c>
      <c r="J78" s="1">
        <v>77.204090910000005</v>
      </c>
      <c r="K78" s="1">
        <v>168.82227510000001</v>
      </c>
      <c r="L78" s="1">
        <v>148.822</v>
      </c>
      <c r="M78" s="1">
        <v>167.72079289999999</v>
      </c>
      <c r="N78" s="3"/>
    </row>
    <row r="79" spans="2:14" x14ac:dyDescent="0.25">
      <c r="B79" s="1">
        <v>0.32</v>
      </c>
      <c r="C79" s="2">
        <v>438265</v>
      </c>
      <c r="D79" s="2">
        <v>983803</v>
      </c>
      <c r="E79" s="1">
        <v>48.95115732</v>
      </c>
      <c r="F79" s="1">
        <v>316465.5</v>
      </c>
      <c r="G79" s="1">
        <v>9349.4</v>
      </c>
      <c r="H79" s="2">
        <v>1422068</v>
      </c>
      <c r="I79" s="1">
        <v>1139209.1370000001</v>
      </c>
      <c r="J79" s="1">
        <v>70.796521740000003</v>
      </c>
      <c r="K79" s="1">
        <v>164.37986119999999</v>
      </c>
      <c r="L79" s="1">
        <v>136.25280000000001</v>
      </c>
      <c r="M79" s="1">
        <v>152.09913829999999</v>
      </c>
      <c r="N79" s="3"/>
    </row>
    <row r="80" spans="2:14" x14ac:dyDescent="0.25">
      <c r="B80" s="1">
        <v>0.35</v>
      </c>
      <c r="C80" s="1">
        <v>451002.2</v>
      </c>
      <c r="D80" s="1">
        <v>1000173.7</v>
      </c>
      <c r="E80" s="1">
        <v>76.551743099999996</v>
      </c>
      <c r="F80" s="1">
        <v>312634.5</v>
      </c>
      <c r="G80" s="1">
        <v>9369.2000000000007</v>
      </c>
      <c r="H80" s="1">
        <v>1451175.9</v>
      </c>
      <c r="I80" s="1">
        <v>1051321.723</v>
      </c>
      <c r="J80" s="1">
        <v>77.126999999999995</v>
      </c>
      <c r="K80" s="1">
        <v>174.95269920000001</v>
      </c>
      <c r="L80" s="1">
        <v>137.1379</v>
      </c>
      <c r="M80" s="1">
        <v>150.8439358</v>
      </c>
      <c r="N80" s="3"/>
    </row>
    <row r="81" spans="2:14" x14ac:dyDescent="0.25">
      <c r="B81" s="1">
        <v>0.41000000000000003</v>
      </c>
      <c r="C81" s="2">
        <v>457403</v>
      </c>
      <c r="D81" s="1">
        <v>1023697.7</v>
      </c>
      <c r="E81" s="1">
        <v>99.128102690000006</v>
      </c>
      <c r="F81" s="1">
        <v>329763.90000000002</v>
      </c>
      <c r="G81" s="1">
        <v>9376.4</v>
      </c>
      <c r="H81" s="1">
        <v>1481100.7</v>
      </c>
      <c r="I81" s="1">
        <v>977633.11719999998</v>
      </c>
      <c r="J81" s="1">
        <v>82.857826090000003</v>
      </c>
      <c r="K81" s="1">
        <v>189.04155700000001</v>
      </c>
      <c r="L81" s="1">
        <v>140.70959999999999</v>
      </c>
      <c r="M81" s="1">
        <v>155.76006860000001</v>
      </c>
      <c r="N81" s="3"/>
    </row>
    <row r="82" spans="2:14" x14ac:dyDescent="0.25">
      <c r="B82" s="1">
        <v>0.45999999999999996</v>
      </c>
      <c r="C82" s="1">
        <v>467460.2</v>
      </c>
      <c r="D82" s="1">
        <v>1044083.6</v>
      </c>
      <c r="E82" s="1">
        <v>79.208408500000004</v>
      </c>
      <c r="F82" s="1">
        <v>341975.6</v>
      </c>
      <c r="G82" s="1">
        <v>9376.1</v>
      </c>
      <c r="H82" s="1">
        <v>1511543.8</v>
      </c>
      <c r="I82" s="1">
        <v>941300.04550000001</v>
      </c>
      <c r="J82" s="1">
        <v>92.52818182</v>
      </c>
      <c r="K82" s="1">
        <v>207.65945350000001</v>
      </c>
      <c r="L82" s="1">
        <v>136.81800000000001</v>
      </c>
      <c r="M82" s="1">
        <v>149.16057140000001</v>
      </c>
      <c r="N82" s="3"/>
    </row>
    <row r="83" spans="2:14" x14ac:dyDescent="0.25">
      <c r="B83" s="1">
        <v>0.38</v>
      </c>
      <c r="C83" s="1">
        <v>461157.6</v>
      </c>
      <c r="D83" s="2">
        <v>1062009</v>
      </c>
      <c r="E83" s="1">
        <v>83.923006670000007</v>
      </c>
      <c r="F83" s="1">
        <v>329867.90000000002</v>
      </c>
      <c r="G83" s="1">
        <v>9429.8382820000006</v>
      </c>
      <c r="H83" s="1">
        <v>1523166.6</v>
      </c>
      <c r="I83" s="1">
        <v>1013966.189</v>
      </c>
      <c r="J83" s="1">
        <v>91.45</v>
      </c>
      <c r="K83" s="1">
        <v>206.5328524</v>
      </c>
      <c r="L83" s="1">
        <v>129.4299</v>
      </c>
      <c r="M83" s="1">
        <v>139.1518169</v>
      </c>
      <c r="N83" s="3"/>
    </row>
    <row r="84" spans="2:14" x14ac:dyDescent="0.25">
      <c r="B84" s="1">
        <v>0.3</v>
      </c>
      <c r="C84" s="1">
        <v>456688.6</v>
      </c>
      <c r="D84" s="2">
        <v>1080856</v>
      </c>
      <c r="E84" s="1">
        <v>94.415791200000001</v>
      </c>
      <c r="F84" s="1">
        <v>343552.9</v>
      </c>
      <c r="G84" s="1">
        <v>9429.7999999999993</v>
      </c>
      <c r="H84" s="1">
        <v>1537544.6</v>
      </c>
      <c r="I84" s="1">
        <v>927444.93530000001</v>
      </c>
      <c r="J84" s="1">
        <v>91.920454550000002</v>
      </c>
      <c r="K84" s="1">
        <v>212.9525653</v>
      </c>
      <c r="L84" s="1">
        <v>143.41030000000001</v>
      </c>
      <c r="M84" s="1">
        <v>156.90459659999999</v>
      </c>
      <c r="N84" s="3"/>
    </row>
    <row r="85" spans="2:14" x14ac:dyDescent="0.25">
      <c r="B85" s="1">
        <v>0.3</v>
      </c>
      <c r="C85" s="1">
        <v>476640.6</v>
      </c>
      <c r="D85" s="1">
        <v>1089528.3999999999</v>
      </c>
      <c r="E85" s="1">
        <v>134.25107869999999</v>
      </c>
      <c r="F85" s="2">
        <v>344481</v>
      </c>
      <c r="G85" s="1">
        <v>9398.6</v>
      </c>
      <c r="H85" s="2">
        <v>1566169</v>
      </c>
      <c r="I85" s="1">
        <v>911294.76820000005</v>
      </c>
      <c r="J85" s="1">
        <v>91.478333329999998</v>
      </c>
      <c r="K85" s="1">
        <v>221.2074097</v>
      </c>
      <c r="L85" s="1">
        <v>150.35900000000001</v>
      </c>
      <c r="M85" s="1">
        <v>165.51432819999999</v>
      </c>
      <c r="N85" s="3"/>
    </row>
    <row r="86" spans="2:14" x14ac:dyDescent="0.25">
      <c r="B86" s="1">
        <v>0.35</v>
      </c>
      <c r="C86" s="1">
        <v>535707.30000000005</v>
      </c>
      <c r="D86" s="1">
        <v>1104585.7</v>
      </c>
      <c r="E86" s="1">
        <v>101.74377939999999</v>
      </c>
      <c r="F86" s="2">
        <v>365499</v>
      </c>
      <c r="G86" s="1">
        <v>9304.7000000000007</v>
      </c>
      <c r="H86" s="2">
        <v>1640293</v>
      </c>
      <c r="I86" s="1">
        <v>943595.10250000004</v>
      </c>
      <c r="J86" s="1">
        <v>101.5727586</v>
      </c>
      <c r="K86" s="1">
        <v>236.79499960000001</v>
      </c>
      <c r="L86" s="1">
        <v>157.21209999999999</v>
      </c>
      <c r="M86" s="1">
        <v>174.41412629999999</v>
      </c>
      <c r="N86" s="3"/>
    </row>
    <row r="87" spans="2:14" x14ac:dyDescent="0.25">
      <c r="B87" s="1">
        <v>0.27</v>
      </c>
      <c r="C87" s="1">
        <v>469872.4</v>
      </c>
      <c r="D87" s="1">
        <v>1125830.3</v>
      </c>
      <c r="E87" s="1">
        <v>117.0457471</v>
      </c>
      <c r="F87" s="1">
        <v>353302.5</v>
      </c>
      <c r="G87" s="1">
        <v>9190.7000000000007</v>
      </c>
      <c r="H87" s="1">
        <v>1595702.7</v>
      </c>
      <c r="I87" s="1">
        <v>966074.78670000006</v>
      </c>
      <c r="J87" s="1">
        <v>105.6193548</v>
      </c>
      <c r="K87" s="1">
        <v>253.57393630000001</v>
      </c>
      <c r="L87" s="1">
        <v>154.91980000000001</v>
      </c>
      <c r="M87" s="1">
        <v>171.54232440000001</v>
      </c>
      <c r="N87" s="3"/>
    </row>
    <row r="88" spans="2:14" x14ac:dyDescent="0.25">
      <c r="B88" s="1">
        <v>0.29000000000000004</v>
      </c>
      <c r="C88" s="1">
        <v>476804.3</v>
      </c>
      <c r="D88" s="1">
        <v>1137606.7</v>
      </c>
      <c r="E88" s="1">
        <v>91.724520799999993</v>
      </c>
      <c r="F88" s="1">
        <v>352327.5</v>
      </c>
      <c r="G88" s="1">
        <v>9328.3998570000003</v>
      </c>
      <c r="H88" s="2">
        <v>1614411</v>
      </c>
      <c r="I88" s="1">
        <v>979305.70759999997</v>
      </c>
      <c r="J88" s="1">
        <v>119.2735484</v>
      </c>
      <c r="K88" s="1">
        <v>281.92082449999998</v>
      </c>
      <c r="L88" s="1">
        <v>149.20750000000001</v>
      </c>
      <c r="M88" s="1">
        <v>162.70378339999999</v>
      </c>
      <c r="N88" s="3"/>
    </row>
    <row r="89" spans="2:14" x14ac:dyDescent="0.25">
      <c r="B89" s="1">
        <v>0.33999999999999997</v>
      </c>
      <c r="C89" s="1">
        <v>478145.7</v>
      </c>
      <c r="D89" s="1">
        <v>1144518.3</v>
      </c>
      <c r="E89" s="1">
        <v>77.390142490000002</v>
      </c>
      <c r="F89" s="1">
        <v>358643.6</v>
      </c>
      <c r="G89" s="1">
        <v>9328.4</v>
      </c>
      <c r="H89" s="2">
        <v>1622664</v>
      </c>
      <c r="I89" s="1">
        <v>952843.86580000003</v>
      </c>
      <c r="J89" s="1">
        <v>131.79322579999999</v>
      </c>
      <c r="K89" s="1">
        <v>303.74529439999998</v>
      </c>
      <c r="L89" s="1">
        <v>145.72460000000001</v>
      </c>
      <c r="M89" s="1">
        <v>157.1257185</v>
      </c>
      <c r="N89" s="3"/>
    </row>
    <row r="90" spans="2:14" x14ac:dyDescent="0.25">
      <c r="B90" s="1">
        <v>0.43</v>
      </c>
      <c r="C90" s="1">
        <v>499727.9</v>
      </c>
      <c r="D90" s="2">
        <v>1145550</v>
      </c>
      <c r="E90" s="1">
        <v>87.994125139999994</v>
      </c>
      <c r="F90" s="1">
        <v>364448.9</v>
      </c>
      <c r="G90" s="1">
        <v>9419.5750000000007</v>
      </c>
      <c r="H90" s="1">
        <v>1645277.9</v>
      </c>
      <c r="I90" s="1">
        <v>1069177.6569999999</v>
      </c>
      <c r="J90" s="1">
        <v>138.86354840000001</v>
      </c>
      <c r="K90" s="1">
        <v>308.94584509999999</v>
      </c>
      <c r="L90" s="1">
        <v>145.47399999999999</v>
      </c>
      <c r="M90" s="1">
        <v>155.87361970000001</v>
      </c>
      <c r="N90" s="3"/>
    </row>
    <row r="91" spans="2:14" x14ac:dyDescent="0.25">
      <c r="B91" s="1">
        <v>0.33</v>
      </c>
      <c r="C91" s="1">
        <v>492444.9</v>
      </c>
      <c r="D91" s="1">
        <v>1162317.3</v>
      </c>
      <c r="E91" s="1">
        <v>93.748977879999998</v>
      </c>
      <c r="F91" s="1">
        <v>391173.2</v>
      </c>
      <c r="G91" s="1">
        <v>9435.7000000000007</v>
      </c>
      <c r="H91" s="1">
        <v>1654762.2</v>
      </c>
      <c r="I91" s="1">
        <v>1105934.9509999999</v>
      </c>
      <c r="J91" s="1">
        <v>118.9525806</v>
      </c>
      <c r="K91" s="1">
        <v>268.94299990000002</v>
      </c>
      <c r="L91" s="1">
        <v>136.8631</v>
      </c>
      <c r="M91" s="1">
        <v>146.085128</v>
      </c>
      <c r="N91" s="3"/>
    </row>
    <row r="92" spans="2:14" x14ac:dyDescent="0.25">
      <c r="B92" s="1">
        <v>0.3</v>
      </c>
      <c r="C92" s="1">
        <v>493071.5</v>
      </c>
      <c r="D92" s="1">
        <v>1177537.7</v>
      </c>
      <c r="E92" s="2">
        <v>90.002305469999996</v>
      </c>
      <c r="F92" s="2">
        <v>424456</v>
      </c>
      <c r="G92" s="1">
        <v>9722.9</v>
      </c>
      <c r="H92" s="1">
        <v>1670609.2</v>
      </c>
      <c r="I92" s="1">
        <v>1032420.362</v>
      </c>
      <c r="J92" s="1">
        <v>104.8687097</v>
      </c>
      <c r="K92" s="1">
        <v>241.15779570000001</v>
      </c>
      <c r="L92" s="1">
        <v>130.65629999999999</v>
      </c>
      <c r="M92" s="1">
        <v>138.06631849999999</v>
      </c>
      <c r="N92" s="3"/>
    </row>
    <row r="93" spans="2:14" x14ac:dyDescent="0.25">
      <c r="B93" s="1">
        <v>0.31</v>
      </c>
      <c r="C93" s="1">
        <v>491448.6</v>
      </c>
      <c r="D93" s="1">
        <v>1202771.1000000001</v>
      </c>
      <c r="E93" s="1">
        <v>167.60569749999999</v>
      </c>
      <c r="F93" s="1">
        <v>421696.3</v>
      </c>
      <c r="G93" s="2">
        <v>10000</v>
      </c>
      <c r="H93" s="1">
        <v>1694219.7</v>
      </c>
      <c r="I93" s="1">
        <v>978154.14709999994</v>
      </c>
      <c r="J93" s="1">
        <v>85.762333330000004</v>
      </c>
      <c r="K93" s="1">
        <v>188.56808129999999</v>
      </c>
      <c r="L93" s="1">
        <v>107.5205</v>
      </c>
      <c r="M93" s="1">
        <v>110.79832500000001</v>
      </c>
      <c r="N93" s="3"/>
    </row>
    <row r="94" spans="2:14" x14ac:dyDescent="0.25">
      <c r="B94" s="1">
        <v>0.32</v>
      </c>
      <c r="C94" s="1">
        <v>485034.5</v>
      </c>
      <c r="D94" s="1">
        <v>1220310.8</v>
      </c>
      <c r="E94" s="1">
        <v>204.7509494</v>
      </c>
      <c r="F94" s="1">
        <v>431384.4</v>
      </c>
      <c r="G94" s="2">
        <v>10310</v>
      </c>
      <c r="H94" s="1">
        <v>1705345.3</v>
      </c>
      <c r="I94" s="1">
        <v>949568.81319999998</v>
      </c>
      <c r="J94" s="1">
        <v>58.917333329999998</v>
      </c>
      <c r="K94" s="1">
        <v>150.2007825</v>
      </c>
      <c r="L94" s="1">
        <v>97.51155</v>
      </c>
      <c r="M94" s="1">
        <v>98.33922819</v>
      </c>
      <c r="N94" s="3"/>
    </row>
    <row r="95" spans="2:14" x14ac:dyDescent="0.25">
      <c r="B95" s="1">
        <v>0.27</v>
      </c>
      <c r="C95" s="1">
        <v>470494.9</v>
      </c>
      <c r="D95" s="1">
        <v>1234448.8999999999</v>
      </c>
      <c r="E95" s="1">
        <v>143.23814630000001</v>
      </c>
      <c r="F95" s="1">
        <v>436999.9</v>
      </c>
      <c r="G95" s="2">
        <v>10000</v>
      </c>
      <c r="H95" s="1">
        <v>1704943.8</v>
      </c>
      <c r="I95" s="1">
        <v>1006739.481</v>
      </c>
      <c r="J95" s="1">
        <v>46.658000000000001</v>
      </c>
      <c r="K95" s="1">
        <v>122.67224299999999</v>
      </c>
      <c r="L95" s="1">
        <v>92.568780000000004</v>
      </c>
      <c r="M95" s="1">
        <v>94.042542389999994</v>
      </c>
      <c r="N95" s="3"/>
    </row>
    <row r="96" spans="2:14" x14ac:dyDescent="0.25">
      <c r="B96" s="1">
        <v>0.31</v>
      </c>
      <c r="C96" s="1">
        <v>459119.4</v>
      </c>
      <c r="D96" s="1">
        <v>1274959.5</v>
      </c>
      <c r="E96" s="1">
        <v>146.3439497</v>
      </c>
      <c r="F96" s="1">
        <v>428646.2</v>
      </c>
      <c r="G96" s="2">
        <v>10030</v>
      </c>
      <c r="H96" s="1">
        <v>1734078.9</v>
      </c>
      <c r="I96" s="1">
        <v>957288.06889999995</v>
      </c>
      <c r="J96" s="1">
        <v>43.747</v>
      </c>
      <c r="K96" s="1">
        <v>125.3782767</v>
      </c>
      <c r="L96" s="1">
        <v>96.146010000000004</v>
      </c>
      <c r="M96" s="1">
        <v>97.936213280000004</v>
      </c>
      <c r="N96" s="3"/>
    </row>
    <row r="97" spans="2:14" x14ac:dyDescent="0.25">
      <c r="B97" s="1">
        <v>0.28000000000000003</v>
      </c>
      <c r="C97" s="1">
        <v>462704.5</v>
      </c>
      <c r="D97" s="2">
        <v>1311880</v>
      </c>
      <c r="E97" s="1">
        <v>146.6149551</v>
      </c>
      <c r="F97" s="2">
        <v>431443</v>
      </c>
      <c r="G97" s="2">
        <v>9710</v>
      </c>
      <c r="H97" s="1">
        <v>1774584.5</v>
      </c>
      <c r="I97" s="1">
        <v>950432.09750000003</v>
      </c>
      <c r="J97" s="1">
        <v>45.091999999999999</v>
      </c>
      <c r="K97" s="1">
        <v>117.72242079999999</v>
      </c>
      <c r="L97" s="1">
        <v>94.404640000000001</v>
      </c>
      <c r="M97" s="1">
        <v>96.884384580000003</v>
      </c>
      <c r="N97" s="3"/>
    </row>
    <row r="98" spans="2:14" x14ac:dyDescent="0.25">
      <c r="B98" s="1">
        <v>0.29000000000000004</v>
      </c>
      <c r="C98" s="1">
        <v>525482.5</v>
      </c>
      <c r="D98" s="1">
        <v>1375883.5</v>
      </c>
      <c r="E98" s="1">
        <v>149.5714031</v>
      </c>
      <c r="F98" s="1">
        <v>540846.69999999995</v>
      </c>
      <c r="G98" s="2">
        <v>9870</v>
      </c>
      <c r="H98" s="2">
        <v>1901366</v>
      </c>
      <c r="I98" s="1">
        <v>964144.04029999999</v>
      </c>
      <c r="J98" s="1">
        <v>44.745333330000001</v>
      </c>
      <c r="K98" s="1">
        <v>118.8439012</v>
      </c>
      <c r="L98" s="1">
        <v>90.705609999999993</v>
      </c>
      <c r="M98" s="1">
        <v>92.759414289999995</v>
      </c>
      <c r="N98" s="3"/>
    </row>
    <row r="99" spans="2:14" x14ac:dyDescent="0.25">
      <c r="B99" s="1">
        <v>0.32</v>
      </c>
      <c r="C99" s="1">
        <v>462667.8</v>
      </c>
      <c r="D99" s="1">
        <v>1418221.3</v>
      </c>
      <c r="E99" s="1">
        <v>132.76724300000001</v>
      </c>
      <c r="F99" s="1">
        <v>519313.5</v>
      </c>
      <c r="G99" s="2">
        <v>10090</v>
      </c>
      <c r="H99" s="1">
        <v>1880889.1</v>
      </c>
      <c r="I99" s="1">
        <v>953804.38470000005</v>
      </c>
      <c r="J99" s="1">
        <v>52.242903230000003</v>
      </c>
      <c r="K99" s="1">
        <v>119.20519969999999</v>
      </c>
      <c r="L99" s="1">
        <v>95.506730000000005</v>
      </c>
      <c r="M99" s="1">
        <v>98.171788759999998</v>
      </c>
      <c r="N99" s="3"/>
    </row>
    <row r="100" spans="2:14" x14ac:dyDescent="0.25">
      <c r="B100" s="1">
        <v>0.28000000000000003</v>
      </c>
      <c r="C100" s="1">
        <v>448991.8</v>
      </c>
      <c r="D100" s="1">
        <v>1453755.2</v>
      </c>
      <c r="E100" s="1">
        <v>104.205719</v>
      </c>
      <c r="F100" s="1">
        <v>482797.3</v>
      </c>
      <c r="G100" s="2">
        <v>9820</v>
      </c>
      <c r="H100" s="2">
        <v>1902747</v>
      </c>
      <c r="I100" s="1">
        <v>952645.97620000003</v>
      </c>
      <c r="J100" s="1">
        <v>54.717096769999998</v>
      </c>
      <c r="K100" s="1">
        <v>133.97993539999999</v>
      </c>
      <c r="L100" s="1">
        <v>100.9328</v>
      </c>
      <c r="M100" s="1">
        <v>104.0445417</v>
      </c>
      <c r="N100" s="3"/>
    </row>
    <row r="101" spans="2:14" x14ac:dyDescent="0.25">
      <c r="B101" s="1">
        <v>0.33</v>
      </c>
      <c r="C101" s="1">
        <v>486346.6</v>
      </c>
      <c r="D101" s="1">
        <v>1484138.5</v>
      </c>
      <c r="E101" s="1">
        <v>103.77392810000001</v>
      </c>
      <c r="F101" s="1">
        <v>493476.6</v>
      </c>
      <c r="G101" s="2">
        <v>9950</v>
      </c>
      <c r="H101" s="1">
        <v>1970485.1</v>
      </c>
      <c r="I101" s="1">
        <v>954962.79330000002</v>
      </c>
      <c r="J101" s="1">
        <v>67.258064520000005</v>
      </c>
      <c r="K101" s="1">
        <v>152.9829532</v>
      </c>
      <c r="L101" s="1">
        <v>109.06270000000001</v>
      </c>
      <c r="M101" s="2">
        <v>116.003598</v>
      </c>
      <c r="N101" s="3"/>
    </row>
    <row r="102" spans="2:14" x14ac:dyDescent="0.25">
      <c r="B102" s="1">
        <v>0.31</v>
      </c>
      <c r="C102" s="1">
        <v>503112.2</v>
      </c>
      <c r="D102" s="1">
        <v>1521040.7</v>
      </c>
      <c r="E102" s="1">
        <v>109.3236005</v>
      </c>
      <c r="F102" s="1">
        <v>501169.6</v>
      </c>
      <c r="G102" s="2">
        <v>9990</v>
      </c>
      <c r="H102" s="1">
        <v>2024152.9</v>
      </c>
      <c r="I102" s="1">
        <v>1073341.2139999999</v>
      </c>
      <c r="J102" s="1">
        <v>65.407419349999998</v>
      </c>
      <c r="K102" s="1">
        <v>143.46431390000001</v>
      </c>
      <c r="L102" s="1">
        <v>116.127</v>
      </c>
      <c r="M102" s="1">
        <v>125.685293</v>
      </c>
      <c r="N102" s="3"/>
    </row>
    <row r="103" spans="2:14" x14ac:dyDescent="0.25">
      <c r="B103" s="1">
        <v>0.32</v>
      </c>
      <c r="C103" s="1">
        <v>499542.9</v>
      </c>
      <c r="D103" s="1">
        <v>1564537.4</v>
      </c>
      <c r="E103" s="1">
        <v>101.24992090000001</v>
      </c>
      <c r="F103" s="1">
        <v>511382.5</v>
      </c>
      <c r="G103" s="2">
        <v>9970</v>
      </c>
      <c r="H103" s="1">
        <v>2064080.3</v>
      </c>
      <c r="I103" s="1">
        <v>1116427.784</v>
      </c>
      <c r="J103" s="1">
        <v>72.269354840000005</v>
      </c>
      <c r="K103" s="1">
        <v>154.867718</v>
      </c>
      <c r="L103" s="1">
        <v>131.7296</v>
      </c>
      <c r="M103" s="1">
        <v>145.92736489999999</v>
      </c>
      <c r="N103" s="3"/>
    </row>
    <row r="104" spans="2:14" x14ac:dyDescent="0.25">
      <c r="B104" s="1">
        <v>0.4</v>
      </c>
      <c r="C104" s="1">
        <v>515762.2</v>
      </c>
      <c r="D104" s="1">
        <v>1600851.6</v>
      </c>
      <c r="E104" s="1">
        <v>98.276865909999998</v>
      </c>
      <c r="F104" s="1">
        <v>519757.7</v>
      </c>
      <c r="G104" s="2">
        <v>9920</v>
      </c>
      <c r="H104" s="1">
        <v>2116613.7999999998</v>
      </c>
      <c r="I104" s="1">
        <v>1030254.644</v>
      </c>
      <c r="J104" s="1">
        <v>69.849032260000001</v>
      </c>
      <c r="K104" s="1">
        <v>148.56366940000001</v>
      </c>
      <c r="L104" s="1">
        <v>123.8947</v>
      </c>
      <c r="M104" s="1">
        <v>134.4227525</v>
      </c>
      <c r="N104" s="3"/>
    </row>
    <row r="105" spans="2:14" x14ac:dyDescent="0.25">
      <c r="B105" s="1">
        <v>0.51</v>
      </c>
      <c r="C105" s="1">
        <v>500982.1</v>
      </c>
      <c r="D105" s="1">
        <v>1619474.9</v>
      </c>
      <c r="E105" s="1">
        <v>100.0551334</v>
      </c>
      <c r="F105" s="1">
        <v>498066.8</v>
      </c>
      <c r="G105" s="2">
        <v>9920</v>
      </c>
      <c r="H105" s="2">
        <v>2120457</v>
      </c>
      <c r="I105" s="1">
        <v>969643.23479999998</v>
      </c>
      <c r="J105" s="1">
        <v>70.723333330000003</v>
      </c>
      <c r="K105" s="1">
        <v>161.888195</v>
      </c>
      <c r="L105" s="1">
        <v>129.30500000000001</v>
      </c>
      <c r="M105" s="1">
        <v>140.59150729999999</v>
      </c>
      <c r="N105" s="3"/>
    </row>
    <row r="106" spans="2:14" x14ac:dyDescent="0.25">
      <c r="B106" s="1">
        <v>0.33</v>
      </c>
      <c r="C106" s="1">
        <v>502819.4</v>
      </c>
      <c r="D106" s="1">
        <v>1633206.7</v>
      </c>
      <c r="E106" s="1">
        <v>86.360762359999995</v>
      </c>
      <c r="F106" s="1">
        <v>491007.1</v>
      </c>
      <c r="G106" s="2">
        <v>9970</v>
      </c>
      <c r="H106" s="1">
        <v>2136026.1</v>
      </c>
      <c r="I106" s="1">
        <v>937353.40300000005</v>
      </c>
      <c r="J106" s="1">
        <v>77.190666669999999</v>
      </c>
      <c r="K106" s="1">
        <v>167.2824052</v>
      </c>
      <c r="L106" s="1">
        <v>136.26249999999999</v>
      </c>
      <c r="M106" s="1">
        <v>148.5562497</v>
      </c>
      <c r="N106" s="3"/>
    </row>
    <row r="107" spans="2:14" x14ac:dyDescent="0.25">
      <c r="B107" s="1">
        <v>0.35</v>
      </c>
      <c r="C107" s="1">
        <v>507315.7</v>
      </c>
      <c r="D107" s="1">
        <v>1664607.1</v>
      </c>
      <c r="E107" s="1">
        <v>99.529421650000003</v>
      </c>
      <c r="F107" s="1">
        <v>491471.4</v>
      </c>
      <c r="G107" s="2">
        <v>10030</v>
      </c>
      <c r="H107" s="1">
        <v>2171922.7999999998</v>
      </c>
      <c r="I107" s="1">
        <v>1001933.067</v>
      </c>
      <c r="J107" s="1">
        <v>75.377333329999999</v>
      </c>
      <c r="K107" s="1">
        <v>169.0813977</v>
      </c>
      <c r="L107" s="1">
        <v>143.2801</v>
      </c>
      <c r="M107" s="1">
        <v>156.25644629999999</v>
      </c>
      <c r="N107" s="3"/>
    </row>
    <row r="108" spans="2:14" x14ac:dyDescent="0.25">
      <c r="B108" s="1">
        <v>0.36</v>
      </c>
      <c r="C108" s="1">
        <v>494748.4</v>
      </c>
      <c r="D108" s="1">
        <v>1707990.5</v>
      </c>
      <c r="E108" s="1">
        <v>98.784707990000001</v>
      </c>
      <c r="F108" s="1">
        <v>495102.8</v>
      </c>
      <c r="G108" s="2">
        <v>10050</v>
      </c>
      <c r="H108" s="1">
        <v>2202738.9</v>
      </c>
      <c r="I108" s="1">
        <v>974123.30189999996</v>
      </c>
      <c r="J108" s="1">
        <v>78.195333329999997</v>
      </c>
      <c r="K108" s="1">
        <v>178.41947070000001</v>
      </c>
      <c r="L108" s="1">
        <v>155.12889999999999</v>
      </c>
      <c r="M108" s="1">
        <v>171.663217</v>
      </c>
      <c r="N108" s="3"/>
    </row>
    <row r="109" spans="2:14" x14ac:dyDescent="0.25">
      <c r="B109" s="1">
        <v>0.44</v>
      </c>
      <c r="C109" s="1">
        <v>529230.9</v>
      </c>
      <c r="D109" s="1">
        <v>1712170.4</v>
      </c>
      <c r="E109" s="1">
        <v>112.9530797</v>
      </c>
      <c r="F109" s="1">
        <v>517137.7</v>
      </c>
      <c r="G109" s="2">
        <v>10080</v>
      </c>
      <c r="H109" s="1">
        <v>2241401.2999999998</v>
      </c>
      <c r="I109" s="1">
        <v>975621.25269999995</v>
      </c>
      <c r="J109" s="1">
        <v>73.058333329999996</v>
      </c>
      <c r="K109" s="1">
        <v>172.41900649999999</v>
      </c>
      <c r="L109" s="1">
        <v>152.09450000000001</v>
      </c>
      <c r="M109" s="1">
        <v>167.30478020000001</v>
      </c>
      <c r="N109" s="3"/>
    </row>
    <row r="110" spans="2:14" x14ac:dyDescent="0.25">
      <c r="B110" s="1">
        <v>0.39</v>
      </c>
      <c r="C110" s="2">
        <v>601697</v>
      </c>
      <c r="D110" s="1">
        <v>1754192.1</v>
      </c>
      <c r="E110" s="1">
        <v>111.31548770000001</v>
      </c>
      <c r="F110" s="1">
        <v>603784.19999999995</v>
      </c>
      <c r="G110" s="2">
        <v>10050</v>
      </c>
      <c r="H110" s="1">
        <v>2355889.1</v>
      </c>
      <c r="I110" s="1">
        <v>972625.35100000002</v>
      </c>
      <c r="J110" s="1">
        <v>79.011724139999998</v>
      </c>
      <c r="K110" s="1">
        <v>177.0439251</v>
      </c>
      <c r="L110" s="1">
        <v>164.8837</v>
      </c>
      <c r="M110" s="1">
        <v>183.10133569999999</v>
      </c>
      <c r="N110" s="3"/>
    </row>
    <row r="111" spans="2:14" x14ac:dyDescent="0.25">
      <c r="B111" s="1">
        <v>0.41000000000000003</v>
      </c>
      <c r="C111" s="1">
        <v>561971.6</v>
      </c>
      <c r="D111" s="1">
        <v>1838675.2</v>
      </c>
      <c r="E111" s="1">
        <v>106.74108649999999</v>
      </c>
      <c r="F111" s="1">
        <v>573845.4</v>
      </c>
      <c r="G111" s="2">
        <v>10080</v>
      </c>
      <c r="H111" s="1">
        <v>2400646.7999999998</v>
      </c>
      <c r="I111" s="1">
        <v>983670.38040000002</v>
      </c>
      <c r="J111" s="1">
        <v>83.423870969999996</v>
      </c>
      <c r="K111" s="1">
        <v>185.83420480000001</v>
      </c>
      <c r="L111" s="1">
        <v>184.4939</v>
      </c>
      <c r="M111" s="1">
        <v>207.58511960000001</v>
      </c>
      <c r="N111" s="3"/>
    </row>
    <row r="112" spans="2:14" x14ac:dyDescent="0.25">
      <c r="B112" s="1">
        <v>0.4</v>
      </c>
      <c r="C112" s="1">
        <v>549846.6</v>
      </c>
      <c r="D112" s="1">
        <v>1856833.2</v>
      </c>
      <c r="E112" s="1">
        <v>103.395678</v>
      </c>
      <c r="F112" s="1">
        <v>569751.69999999995</v>
      </c>
      <c r="G112" s="2">
        <v>10410</v>
      </c>
      <c r="H112" s="1">
        <v>2406679.7999999998</v>
      </c>
      <c r="I112" s="1">
        <v>986873.48770000006</v>
      </c>
      <c r="J112" s="1">
        <v>81.715161289999998</v>
      </c>
      <c r="K112" s="1">
        <v>171.38183470000001</v>
      </c>
      <c r="L112" s="1">
        <v>169.12690000000001</v>
      </c>
      <c r="M112" s="1">
        <v>187.03336279999999</v>
      </c>
      <c r="N112" s="3"/>
    </row>
    <row r="113" spans="2:14" x14ac:dyDescent="0.25">
      <c r="B113" s="1">
        <v>0.44</v>
      </c>
      <c r="C113" s="1">
        <v>576368.69999999995</v>
      </c>
      <c r="D113" s="1">
        <v>1889909.5</v>
      </c>
      <c r="E113" s="1">
        <v>147.46470679999999</v>
      </c>
      <c r="F113" s="2">
        <v>583595</v>
      </c>
      <c r="G113" s="2">
        <v>10420</v>
      </c>
      <c r="H113" s="1">
        <v>2466278.2000000002</v>
      </c>
      <c r="I113" s="1">
        <v>980467.27309999999</v>
      </c>
      <c r="J113" s="1">
        <v>74.324516130000006</v>
      </c>
      <c r="K113" s="1">
        <v>171.55003389999999</v>
      </c>
      <c r="L113" s="1">
        <v>157.22389999999999</v>
      </c>
      <c r="M113" s="1">
        <v>170.5537228</v>
      </c>
      <c r="N113" s="3"/>
    </row>
    <row r="114" spans="2:14" x14ac:dyDescent="0.25">
      <c r="B114" s="1">
        <v>0.37</v>
      </c>
      <c r="C114" s="1">
        <v>590193.1</v>
      </c>
      <c r="D114" s="1">
        <v>1922424.1</v>
      </c>
      <c r="E114" s="1">
        <v>133.47452150000001</v>
      </c>
      <c r="F114" s="1">
        <v>571880.30000000005</v>
      </c>
      <c r="G114" s="2">
        <v>10500</v>
      </c>
      <c r="H114" s="1">
        <v>2512617.2000000002</v>
      </c>
      <c r="I114" s="1">
        <v>1142722.7350000001</v>
      </c>
      <c r="J114" s="1">
        <v>75.257741940000003</v>
      </c>
      <c r="K114" s="1">
        <v>170.90908659999999</v>
      </c>
      <c r="L114" s="1">
        <v>151.66200000000001</v>
      </c>
      <c r="M114" s="1">
        <v>164.2057241</v>
      </c>
      <c r="N114" s="3"/>
    </row>
    <row r="115" spans="2:14" x14ac:dyDescent="0.25">
      <c r="B115" s="1">
        <v>0.4</v>
      </c>
      <c r="C115" s="2">
        <v>603259</v>
      </c>
      <c r="D115" s="1">
        <v>1966129.7</v>
      </c>
      <c r="E115" s="1">
        <v>140.93893310000001</v>
      </c>
      <c r="F115" s="1">
        <v>594543.5</v>
      </c>
      <c r="G115" s="2">
        <v>10550</v>
      </c>
      <c r="H115" s="1">
        <v>2569388.7000000002</v>
      </c>
      <c r="I115" s="1">
        <v>1201262.6089999999</v>
      </c>
      <c r="J115" s="1">
        <v>77.657096769999995</v>
      </c>
      <c r="K115" s="1">
        <v>172.00681979999999</v>
      </c>
      <c r="L115" s="1">
        <v>165.38249999999999</v>
      </c>
      <c r="M115" s="1">
        <v>182.3125349</v>
      </c>
      <c r="N115" s="3"/>
    </row>
    <row r="116" spans="2:14" x14ac:dyDescent="0.25">
      <c r="B116" s="1">
        <v>0.35</v>
      </c>
      <c r="C116" s="1">
        <v>624080.19999999995</v>
      </c>
      <c r="D116" s="1">
        <v>1988633.8</v>
      </c>
      <c r="E116" s="1">
        <v>120.8640544</v>
      </c>
      <c r="F116" s="1">
        <v>601909.80000000005</v>
      </c>
      <c r="G116" s="2">
        <v>10570</v>
      </c>
      <c r="H116" s="2">
        <v>2612714</v>
      </c>
      <c r="I116" s="1">
        <v>1084182.861</v>
      </c>
      <c r="J116" s="1">
        <v>77.084193549999995</v>
      </c>
      <c r="K116" s="1">
        <v>171.9780275</v>
      </c>
      <c r="L116" s="1">
        <v>168.86529999999999</v>
      </c>
      <c r="M116" s="1">
        <v>184.666156</v>
      </c>
      <c r="N116" s="3"/>
    </row>
    <row r="117" spans="2:14" x14ac:dyDescent="0.25">
      <c r="B117" s="1">
        <v>0.36</v>
      </c>
      <c r="C117" s="1">
        <v>625050.30000000005</v>
      </c>
      <c r="D117" s="1">
        <v>1995383.3</v>
      </c>
      <c r="E117" s="1">
        <v>133.07024759999999</v>
      </c>
      <c r="F117" s="1">
        <v>614096.9</v>
      </c>
      <c r="G117" s="2">
        <v>10800</v>
      </c>
      <c r="H117" s="1">
        <v>2620433.6</v>
      </c>
      <c r="I117" s="1">
        <v>1043204.436</v>
      </c>
      <c r="J117" s="1">
        <v>82.421000000000006</v>
      </c>
      <c r="K117" s="1">
        <v>181.74942390000001</v>
      </c>
      <c r="L117" s="1">
        <v>179.47630000000001</v>
      </c>
      <c r="M117" s="1">
        <v>195.44561959999999</v>
      </c>
      <c r="N117" s="3"/>
    </row>
    <row r="118" spans="2:14" x14ac:dyDescent="0.25">
      <c r="B118" s="1">
        <v>0.3</v>
      </c>
      <c r="C118" s="1">
        <v>632164.6</v>
      </c>
      <c r="D118" s="2">
        <v>2036474</v>
      </c>
      <c r="E118" s="1">
        <v>122.160653</v>
      </c>
      <c r="F118" s="1">
        <v>644200.9</v>
      </c>
      <c r="G118" s="2">
        <v>10570</v>
      </c>
      <c r="H118" s="1">
        <v>2668638.6</v>
      </c>
      <c r="I118" s="1">
        <v>1011996.346</v>
      </c>
      <c r="J118" s="1">
        <v>85.483000000000004</v>
      </c>
      <c r="K118" s="1">
        <v>188.4304798</v>
      </c>
      <c r="L118" s="1">
        <v>187.39320000000001</v>
      </c>
      <c r="M118" s="1">
        <v>202.821607</v>
      </c>
      <c r="N118" s="3"/>
    </row>
    <row r="119" spans="2:14" x14ac:dyDescent="0.25">
      <c r="B119" s="1">
        <v>0.38</v>
      </c>
      <c r="C119" s="1">
        <v>644809.5</v>
      </c>
      <c r="D119" s="1">
        <v>2061951.5</v>
      </c>
      <c r="E119" s="1">
        <v>127.28700190000001</v>
      </c>
      <c r="F119" s="1">
        <v>650876.4</v>
      </c>
      <c r="G119" s="2">
        <v>10680</v>
      </c>
      <c r="H119" s="2">
        <v>2706761</v>
      </c>
      <c r="I119" s="1">
        <v>1074412.527</v>
      </c>
      <c r="J119" s="1">
        <v>89.542333330000005</v>
      </c>
      <c r="K119" s="1">
        <v>200.59643980000001</v>
      </c>
      <c r="L119" s="1">
        <v>197.8192</v>
      </c>
      <c r="M119" s="1">
        <v>213.35857329999999</v>
      </c>
      <c r="N119" s="3"/>
    </row>
    <row r="120" spans="2:14" x14ac:dyDescent="0.25">
      <c r="B120" s="1">
        <v>0.36</v>
      </c>
      <c r="C120" s="1">
        <v>641640.6</v>
      </c>
      <c r="D120" s="1">
        <v>2121057.2000000002</v>
      </c>
      <c r="E120" s="1">
        <v>129.41048470000001</v>
      </c>
      <c r="F120" s="1">
        <v>634123.80000000005</v>
      </c>
      <c r="G120" s="2">
        <v>10840</v>
      </c>
      <c r="H120" s="1">
        <v>2762697.8</v>
      </c>
      <c r="I120" s="1">
        <v>1028709.091</v>
      </c>
      <c r="J120" s="1">
        <v>95.426666670000003</v>
      </c>
      <c r="K120" s="1">
        <v>208.932672</v>
      </c>
      <c r="L120" s="1">
        <v>209.88200000000001</v>
      </c>
      <c r="M120" s="1">
        <v>225.05733520000001</v>
      </c>
      <c r="N120" s="3"/>
    </row>
    <row r="121" spans="2:14" x14ac:dyDescent="0.25">
      <c r="B121" s="1">
        <v>0.31</v>
      </c>
      <c r="C121" s="2">
        <v>676109</v>
      </c>
      <c r="D121" s="1">
        <v>2184985.7000000002</v>
      </c>
      <c r="E121" s="1">
        <v>110.2492238</v>
      </c>
      <c r="F121" s="1">
        <v>657164.1</v>
      </c>
      <c r="G121" s="2">
        <v>10900</v>
      </c>
      <c r="H121" s="1">
        <v>2861094.7</v>
      </c>
      <c r="I121" s="1">
        <v>1023922.2070000001</v>
      </c>
      <c r="J121" s="1">
        <v>100.22799999999999</v>
      </c>
      <c r="K121" s="2">
        <v>216.0005286</v>
      </c>
      <c r="L121" s="1">
        <v>221.14160000000001</v>
      </c>
      <c r="M121" s="1">
        <v>234.6876819</v>
      </c>
      <c r="N121" s="3"/>
    </row>
    <row r="122" spans="2:14" x14ac:dyDescent="0.25">
      <c r="B122" s="1">
        <v>0.29000000000000004</v>
      </c>
      <c r="C122" s="1">
        <v>758716.6</v>
      </c>
      <c r="D122" s="1">
        <v>2190157.6</v>
      </c>
      <c r="E122" s="1">
        <v>93.287509270000001</v>
      </c>
      <c r="F122" s="1">
        <v>686398.1</v>
      </c>
      <c r="G122" s="2">
        <v>11200</v>
      </c>
      <c r="H122" s="1">
        <v>2948874.2</v>
      </c>
      <c r="I122" s="1">
        <v>1033495.975</v>
      </c>
      <c r="J122" s="1">
        <v>112.75275860000001</v>
      </c>
      <c r="K122" s="1">
        <v>233.84182190000001</v>
      </c>
      <c r="L122" s="1">
        <v>210.7466</v>
      </c>
      <c r="M122" s="1">
        <v>221.3914637</v>
      </c>
      <c r="N122" s="3"/>
    </row>
    <row r="123" spans="2:14" x14ac:dyDescent="0.25">
      <c r="B123" s="1">
        <v>0.27</v>
      </c>
      <c r="C123" s="1">
        <v>709098.2</v>
      </c>
      <c r="D123" s="2">
        <v>2248064</v>
      </c>
      <c r="E123" s="1">
        <v>125.97360999999999</v>
      </c>
      <c r="F123" s="1">
        <v>676809.7</v>
      </c>
      <c r="G123" s="2">
        <v>11220</v>
      </c>
      <c r="H123" s="1">
        <v>2957162.2</v>
      </c>
      <c r="I123" s="1">
        <v>1053747.3430000001</v>
      </c>
      <c r="J123" s="1">
        <v>120.0880645</v>
      </c>
      <c r="K123" s="1">
        <v>250.73002700000001</v>
      </c>
      <c r="L123" s="1">
        <v>215.4838</v>
      </c>
      <c r="M123" s="1">
        <v>226.94933230000001</v>
      </c>
      <c r="N123" s="3"/>
    </row>
    <row r="124" spans="2:14" x14ac:dyDescent="0.25">
      <c r="B124" s="1">
        <v>0.29000000000000004</v>
      </c>
      <c r="C124" s="1">
        <v>729432.4</v>
      </c>
      <c r="D124" s="1">
        <v>2289291.2000000002</v>
      </c>
      <c r="E124" s="1">
        <v>114.6874916</v>
      </c>
      <c r="F124" s="1">
        <v>696099.3</v>
      </c>
      <c r="G124" s="2">
        <v>11870</v>
      </c>
      <c r="H124" s="1">
        <v>3018723.6</v>
      </c>
      <c r="I124" s="1">
        <v>1062228.129</v>
      </c>
      <c r="J124" s="1">
        <v>117.75225810000001</v>
      </c>
      <c r="K124" s="1">
        <v>238.78678450000001</v>
      </c>
      <c r="L124" s="1">
        <v>204.2072</v>
      </c>
      <c r="M124" s="1">
        <v>218.56779420000001</v>
      </c>
      <c r="N124" s="3"/>
    </row>
    <row r="125" spans="2:14" x14ac:dyDescent="0.25">
      <c r="B125" s="1">
        <v>0.28000000000000003</v>
      </c>
      <c r="C125" s="1">
        <v>742411.4</v>
      </c>
      <c r="D125" s="1">
        <v>2282327.7999999998</v>
      </c>
      <c r="E125" s="1">
        <v>88.665598610000004</v>
      </c>
      <c r="F125" s="1">
        <v>657285.1</v>
      </c>
      <c r="G125" s="2">
        <v>11800</v>
      </c>
      <c r="H125" s="1">
        <v>3024739.2</v>
      </c>
      <c r="I125" s="1">
        <v>1045266.558</v>
      </c>
      <c r="J125" s="1">
        <v>115.3793548</v>
      </c>
      <c r="K125" s="1">
        <v>236.26596670000001</v>
      </c>
      <c r="L125" s="1">
        <v>200.92189999999999</v>
      </c>
      <c r="M125" s="1">
        <v>214.1875154</v>
      </c>
      <c r="N125" s="3"/>
    </row>
    <row r="126" spans="2:14" x14ac:dyDescent="0.25">
      <c r="B126" s="1">
        <v>0.27</v>
      </c>
      <c r="C126" s="2">
        <v>732660</v>
      </c>
      <c r="D126" s="1">
        <v>2303590.7999999998</v>
      </c>
      <c r="E126" s="1">
        <v>116.9071759</v>
      </c>
      <c r="F126" s="1">
        <v>655036.80000000005</v>
      </c>
      <c r="G126" s="2">
        <v>11340</v>
      </c>
      <c r="H126" s="1">
        <v>3036250.8</v>
      </c>
      <c r="I126" s="1">
        <v>1223076.8589999999</v>
      </c>
      <c r="J126" s="1">
        <v>114.04193549999999</v>
      </c>
      <c r="K126" s="1">
        <v>241.70407420000001</v>
      </c>
      <c r="L126" s="1">
        <v>202.71100000000001</v>
      </c>
      <c r="M126" s="1">
        <v>219.01101019999999</v>
      </c>
      <c r="N126" s="3"/>
    </row>
    <row r="127" spans="2:14" x14ac:dyDescent="0.25">
      <c r="B127" s="1">
        <v>0.27</v>
      </c>
      <c r="C127" s="1">
        <v>748321.5</v>
      </c>
      <c r="D127" s="1">
        <v>2372597.4</v>
      </c>
      <c r="E127" s="1">
        <v>155.21546420000001</v>
      </c>
      <c r="F127" s="1">
        <v>656781.9</v>
      </c>
      <c r="G127" s="2">
        <v>11890</v>
      </c>
      <c r="H127" s="1">
        <v>3120918.9</v>
      </c>
      <c r="I127" s="1">
        <v>1285364.1059999999</v>
      </c>
      <c r="J127" s="1">
        <v>111.5070968</v>
      </c>
      <c r="K127" s="1">
        <v>229.02943139999999</v>
      </c>
      <c r="L127" s="1">
        <v>196.13939999999999</v>
      </c>
      <c r="M127" s="1">
        <v>213.2955785</v>
      </c>
      <c r="N127" s="3"/>
    </row>
    <row r="128" spans="2:14" x14ac:dyDescent="0.25">
      <c r="B128" s="1">
        <v>0.27</v>
      </c>
      <c r="C128" s="2">
        <v>755946</v>
      </c>
      <c r="D128" s="1">
        <v>2426528.1</v>
      </c>
      <c r="E128" s="1">
        <v>214.51523370000001</v>
      </c>
      <c r="F128" s="1">
        <v>664471.19999999995</v>
      </c>
      <c r="G128" s="2">
        <v>12550</v>
      </c>
      <c r="H128" s="1">
        <v>3182474.1</v>
      </c>
      <c r="I128" s="1">
        <v>1160789.612</v>
      </c>
      <c r="J128" s="2">
        <v>111.9964516</v>
      </c>
      <c r="K128" s="1">
        <v>229.2913604</v>
      </c>
      <c r="L128" s="1">
        <v>190.239</v>
      </c>
      <c r="M128" s="1">
        <v>206.2662895</v>
      </c>
      <c r="N128" s="3"/>
    </row>
    <row r="129" spans="2:14" x14ac:dyDescent="0.25">
      <c r="B129" s="1">
        <v>0.35</v>
      </c>
      <c r="C129" s="1">
        <v>755593.5</v>
      </c>
      <c r="D129" s="1">
        <v>2445008.5</v>
      </c>
      <c r="E129" s="1">
        <v>190.84075580000001</v>
      </c>
      <c r="F129" s="1">
        <v>654022.30000000005</v>
      </c>
      <c r="G129" s="2">
        <v>12740</v>
      </c>
      <c r="H129" s="2">
        <v>3200602</v>
      </c>
      <c r="I129" s="1">
        <v>1095156.3929999999</v>
      </c>
      <c r="J129" s="1">
        <v>107.0466667</v>
      </c>
      <c r="K129" s="1">
        <v>227.72318630000001</v>
      </c>
      <c r="L129" s="1">
        <v>171.28530000000001</v>
      </c>
      <c r="M129" s="1">
        <v>182.79272309999999</v>
      </c>
      <c r="N129" s="3"/>
    </row>
    <row r="130" spans="2:14" x14ac:dyDescent="0.25">
      <c r="B130" s="1">
        <v>0.36</v>
      </c>
      <c r="C130" s="1">
        <v>765696.7</v>
      </c>
      <c r="D130" s="1">
        <v>2479882.1</v>
      </c>
      <c r="E130" s="1">
        <v>165.0452678</v>
      </c>
      <c r="F130" s="1">
        <v>654830.69999999995</v>
      </c>
      <c r="G130" s="2">
        <v>13130</v>
      </c>
      <c r="H130" s="1">
        <v>3245578.8</v>
      </c>
      <c r="I130" s="1">
        <v>1055561.6599999999</v>
      </c>
      <c r="J130" s="1">
        <v>110.99433329999999</v>
      </c>
      <c r="K130" s="1">
        <v>234.30351769999999</v>
      </c>
      <c r="L130" s="2">
        <v>162.9975</v>
      </c>
      <c r="M130" s="1">
        <v>175.17952260000001</v>
      </c>
      <c r="N130" s="3"/>
    </row>
    <row r="131" spans="2:14" x14ac:dyDescent="0.25">
      <c r="B131" s="1">
        <v>0.5</v>
      </c>
      <c r="C131" s="1">
        <v>770651.3</v>
      </c>
      <c r="D131" s="1">
        <v>2486737.2000000002</v>
      </c>
      <c r="E131" s="1">
        <v>197.38245979999999</v>
      </c>
      <c r="F131" s="1">
        <v>666528.30000000005</v>
      </c>
      <c r="G131" s="2">
        <v>15150</v>
      </c>
      <c r="H131" s="1">
        <v>3257388.5</v>
      </c>
      <c r="I131" s="1">
        <v>1134751.1270000001</v>
      </c>
      <c r="J131" s="1">
        <v>107.71</v>
      </c>
      <c r="K131" s="1">
        <v>231.53183039999999</v>
      </c>
      <c r="L131" s="1">
        <v>161.5941</v>
      </c>
      <c r="M131" s="1">
        <v>174.89437150000001</v>
      </c>
      <c r="N131" s="3"/>
    </row>
    <row r="132" spans="2:14" x14ac:dyDescent="0.25">
      <c r="B132" s="1">
        <v>0.59</v>
      </c>
      <c r="C132" s="1">
        <v>779739.8</v>
      </c>
      <c r="D132" s="2">
        <v>2497213</v>
      </c>
      <c r="E132" s="1">
        <v>181.284909</v>
      </c>
      <c r="F132" s="1">
        <v>675278.7</v>
      </c>
      <c r="G132" s="2">
        <v>18200</v>
      </c>
      <c r="H132" s="1">
        <v>3276952.8</v>
      </c>
      <c r="I132" s="1">
        <v>1094128.851</v>
      </c>
      <c r="J132" s="1">
        <v>110.2396667</v>
      </c>
      <c r="K132" s="1">
        <v>234.561993</v>
      </c>
      <c r="L132" s="1">
        <v>168.9211</v>
      </c>
      <c r="M132" s="1">
        <v>183.21517489999999</v>
      </c>
      <c r="N132" s="3"/>
    </row>
    <row r="133" spans="2:14" x14ac:dyDescent="0.25">
      <c r="B133" s="1">
        <v>0.57999999999999996</v>
      </c>
      <c r="C133" s="1">
        <v>835487.1</v>
      </c>
      <c r="D133" s="1">
        <v>2555041.4</v>
      </c>
      <c r="E133" s="1">
        <v>161.01484439999999</v>
      </c>
      <c r="F133" s="1">
        <v>705807.7</v>
      </c>
      <c r="G133" s="2">
        <v>19200</v>
      </c>
      <c r="H133" s="1">
        <v>3390528.5</v>
      </c>
      <c r="I133" s="1">
        <v>1093786.551</v>
      </c>
      <c r="J133" s="1">
        <v>114.6053333</v>
      </c>
      <c r="K133" s="1">
        <v>242.49210690000001</v>
      </c>
      <c r="L133" s="1">
        <v>173.1498</v>
      </c>
      <c r="M133" s="1">
        <v>187.27385820000001</v>
      </c>
      <c r="N133" s="3"/>
    </row>
    <row r="134" spans="2:14" x14ac:dyDescent="0.25">
      <c r="B134" s="1">
        <v>0.59</v>
      </c>
      <c r="C134" s="1">
        <v>897572.5</v>
      </c>
      <c r="D134" s="1">
        <v>2644979.4</v>
      </c>
      <c r="E134" s="1">
        <v>141.6100434</v>
      </c>
      <c r="F134" s="1">
        <v>764568.5</v>
      </c>
      <c r="G134" s="2">
        <v>19150</v>
      </c>
      <c r="H134" s="1">
        <v>3542551.9</v>
      </c>
      <c r="I134" s="1">
        <v>1094471.1510000001</v>
      </c>
      <c r="J134" s="1">
        <v>124.367931</v>
      </c>
      <c r="K134" s="1">
        <v>251.4775866</v>
      </c>
      <c r="L134" s="1">
        <v>172.82910000000001</v>
      </c>
      <c r="M134" s="1">
        <v>187.70109110000001</v>
      </c>
      <c r="N134" s="3"/>
    </row>
    <row r="135" spans="2:14" x14ac:dyDescent="0.25">
      <c r="B135" s="1">
        <v>0.45</v>
      </c>
      <c r="C135" s="1">
        <v>849045.9</v>
      </c>
      <c r="D135" s="1">
        <v>2738920.3</v>
      </c>
      <c r="E135" s="1">
        <v>134.2732872</v>
      </c>
      <c r="F135" s="2">
        <v>760036</v>
      </c>
      <c r="G135" s="2">
        <v>18180</v>
      </c>
      <c r="H135" s="1">
        <v>3587966.2</v>
      </c>
      <c r="I135" s="1">
        <v>1000300.012</v>
      </c>
      <c r="J135" s="1">
        <v>122.6754839</v>
      </c>
      <c r="K135" s="1">
        <v>244.60244040000001</v>
      </c>
      <c r="L135" s="1">
        <v>171.84549999999999</v>
      </c>
      <c r="M135" s="1">
        <v>186.17544789999999</v>
      </c>
      <c r="N135" s="3"/>
    </row>
    <row r="136" spans="2:14" x14ac:dyDescent="0.25">
      <c r="B136" s="1">
        <v>0.33999999999999997</v>
      </c>
      <c r="C136" s="1">
        <v>868645.5</v>
      </c>
      <c r="D136" s="1">
        <v>2840400.5</v>
      </c>
      <c r="E136" s="1">
        <v>126.429822</v>
      </c>
      <c r="F136" s="1">
        <v>786304.5</v>
      </c>
      <c r="G136" s="2">
        <v>16760</v>
      </c>
      <c r="H136" s="2">
        <v>3709046</v>
      </c>
      <c r="I136" s="1">
        <v>970847.18389999995</v>
      </c>
      <c r="J136" s="1">
        <v>114.7632258</v>
      </c>
      <c r="K136" s="1">
        <v>226.81141790000001</v>
      </c>
      <c r="L136" s="1">
        <v>163.7355</v>
      </c>
      <c r="M136" s="1">
        <v>176.1512075</v>
      </c>
      <c r="N136" s="3"/>
    </row>
    <row r="137" spans="2:14" x14ac:dyDescent="0.25">
      <c r="B137" s="1">
        <v>0.42000000000000004</v>
      </c>
      <c r="C137" s="1">
        <v>879320.6</v>
      </c>
      <c r="D137" s="1">
        <v>2888022.2</v>
      </c>
      <c r="E137" s="1">
        <v>159.41986900000001</v>
      </c>
      <c r="F137" s="1">
        <v>806939.5</v>
      </c>
      <c r="G137" s="2">
        <v>18280</v>
      </c>
      <c r="H137" s="1">
        <v>3767342.8</v>
      </c>
      <c r="I137" s="1">
        <v>1029752.84</v>
      </c>
      <c r="J137" s="1">
        <v>100.8883871</v>
      </c>
      <c r="K137" s="1">
        <v>203.84606220000001</v>
      </c>
      <c r="L137" s="1">
        <v>156.89320000000001</v>
      </c>
      <c r="M137" s="1">
        <v>169.98041119999999</v>
      </c>
      <c r="N137" s="3"/>
    </row>
    <row r="138" spans="2:14" x14ac:dyDescent="0.25">
      <c r="B138" s="1">
        <v>0.4</v>
      </c>
      <c r="C138" s="1">
        <v>921941.7</v>
      </c>
      <c r="D138" s="1">
        <v>2953990.2</v>
      </c>
      <c r="E138" s="2">
        <v>188.00262960000001</v>
      </c>
      <c r="F138" s="1">
        <v>810739.3</v>
      </c>
      <c r="G138" s="2">
        <v>19090</v>
      </c>
      <c r="H138" s="1">
        <v>3875931.9</v>
      </c>
      <c r="I138" s="1">
        <v>1183641.6459999999</v>
      </c>
      <c r="J138" s="1">
        <v>98.660645160000001</v>
      </c>
      <c r="K138" s="1">
        <v>213.5501841</v>
      </c>
      <c r="L138" s="1">
        <v>154.05500000000001</v>
      </c>
      <c r="M138" s="1">
        <v>166.3589997</v>
      </c>
      <c r="N138" s="3"/>
    </row>
    <row r="139" spans="2:14" x14ac:dyDescent="0.25">
      <c r="B139" s="1">
        <v>0.45999999999999996</v>
      </c>
      <c r="C139" s="1">
        <v>892196.4</v>
      </c>
      <c r="D139" s="2">
        <v>3036315</v>
      </c>
      <c r="E139" s="1">
        <v>158.75967589999999</v>
      </c>
      <c r="F139" s="1">
        <v>814692.8</v>
      </c>
      <c r="G139" s="2">
        <v>21290</v>
      </c>
      <c r="H139" s="1">
        <v>3928511.4</v>
      </c>
      <c r="I139" s="1">
        <v>1251940.1240000001</v>
      </c>
      <c r="J139" s="1">
        <v>109.9474194</v>
      </c>
      <c r="K139" s="1">
        <v>227.100652</v>
      </c>
      <c r="L139" s="1">
        <v>144.46680000000001</v>
      </c>
      <c r="M139" s="1">
        <v>154.2096196</v>
      </c>
      <c r="N139" s="3"/>
    </row>
    <row r="140" spans="2:14" x14ac:dyDescent="0.25">
      <c r="B140" s="1">
        <v>0.4</v>
      </c>
      <c r="C140" s="1">
        <v>915388.8</v>
      </c>
      <c r="D140" s="1">
        <v>3108311.1</v>
      </c>
      <c r="E140" s="1">
        <v>122.54055870000001</v>
      </c>
      <c r="F140" s="1">
        <v>833757.9</v>
      </c>
      <c r="G140" s="2">
        <v>24380</v>
      </c>
      <c r="H140" s="1">
        <v>4023699.9</v>
      </c>
      <c r="I140" s="1">
        <v>1115343.169</v>
      </c>
      <c r="J140" s="1">
        <v>113.9429032</v>
      </c>
      <c r="K140" s="1">
        <v>228.60417419999999</v>
      </c>
      <c r="L140" s="1">
        <v>147.2696</v>
      </c>
      <c r="M140" s="1">
        <v>156.92482089999999</v>
      </c>
      <c r="N140" s="3"/>
    </row>
    <row r="141" spans="2:14" x14ac:dyDescent="0.25">
      <c r="B141" s="1">
        <v>0.56999999999999995</v>
      </c>
      <c r="C141" s="1">
        <v>971611.3</v>
      </c>
      <c r="D141" s="2">
        <v>3158185</v>
      </c>
      <c r="E141" s="1">
        <v>151.7948596</v>
      </c>
      <c r="F141" s="1">
        <v>850486.5</v>
      </c>
      <c r="G141" s="2">
        <v>35400</v>
      </c>
      <c r="H141" s="1">
        <v>4129796.3</v>
      </c>
      <c r="I141" s="1">
        <v>1052890.773</v>
      </c>
      <c r="J141" s="1">
        <v>112.3346667</v>
      </c>
      <c r="K141" s="1">
        <v>223.5822818</v>
      </c>
      <c r="L141" s="1">
        <v>151.47470000000001</v>
      </c>
      <c r="M141" s="1">
        <v>162.63341059999999</v>
      </c>
      <c r="N141" s="3"/>
    </row>
    <row r="142" spans="2:14" x14ac:dyDescent="0.25">
      <c r="B142" s="1">
        <v>0.41000000000000003</v>
      </c>
      <c r="C142" s="1">
        <v>982356.5</v>
      </c>
      <c r="D142" s="1">
        <v>3260552.5</v>
      </c>
      <c r="E142" s="1">
        <v>158.45343109999999</v>
      </c>
      <c r="F142" s="1">
        <v>873514.6</v>
      </c>
      <c r="G142" s="2">
        <v>26500</v>
      </c>
      <c r="H142" s="2">
        <v>4242909</v>
      </c>
      <c r="I142" s="1">
        <v>1012599.434</v>
      </c>
      <c r="J142" s="1">
        <v>108.7493333</v>
      </c>
      <c r="K142" s="1">
        <v>220.23902860000001</v>
      </c>
      <c r="L142" s="1">
        <v>151.25659999999999</v>
      </c>
      <c r="M142" s="1">
        <v>162.6919383</v>
      </c>
      <c r="N142" s="3"/>
    </row>
    <row r="143" spans="2:14" x14ac:dyDescent="0.25">
      <c r="B143" s="1">
        <v>0.33999999999999997</v>
      </c>
      <c r="C143" s="1">
        <v>976405.6</v>
      </c>
      <c r="D143" s="1">
        <v>3324068.5</v>
      </c>
      <c r="E143" s="1">
        <v>173.7343564</v>
      </c>
      <c r="F143" s="1">
        <v>878020.8</v>
      </c>
      <c r="G143" s="2">
        <v>31000</v>
      </c>
      <c r="H143" s="1">
        <v>4300474.0999999996</v>
      </c>
      <c r="I143" s="1">
        <v>1093182.111</v>
      </c>
      <c r="J143" s="1">
        <v>109.5066667</v>
      </c>
      <c r="K143" s="1">
        <v>220.58378189999999</v>
      </c>
      <c r="L143" s="1">
        <v>158.3064</v>
      </c>
      <c r="M143" s="1">
        <v>171.85464569999999</v>
      </c>
      <c r="N143" s="3"/>
    </row>
    <row r="144" spans="2:14" x14ac:dyDescent="0.25">
      <c r="B144" s="1">
        <v>0.35</v>
      </c>
      <c r="C144" s="1">
        <v>1053847.8999999999</v>
      </c>
      <c r="D144" s="1">
        <v>3328204.4</v>
      </c>
      <c r="E144" s="1">
        <v>168.44419550000001</v>
      </c>
      <c r="F144" s="1">
        <v>885535.5</v>
      </c>
      <c r="G144" s="2">
        <v>33400</v>
      </c>
      <c r="H144" s="1">
        <v>4382052.3</v>
      </c>
      <c r="I144" s="1">
        <v>1037271.48</v>
      </c>
      <c r="J144" s="1">
        <v>110.8526667</v>
      </c>
      <c r="K144" s="1">
        <v>226.60999269999999</v>
      </c>
      <c r="L144" s="1">
        <v>167.28360000000001</v>
      </c>
      <c r="M144" s="1">
        <v>183.4136331</v>
      </c>
      <c r="N144" s="3"/>
    </row>
    <row r="145" spans="2:14" x14ac:dyDescent="0.25">
      <c r="B145" s="1">
        <v>0.38</v>
      </c>
      <c r="C145" s="1">
        <v>1107681.7</v>
      </c>
      <c r="D145" s="1">
        <v>3374648.1</v>
      </c>
      <c r="E145" s="1">
        <v>167.83067320000001</v>
      </c>
      <c r="F145" s="1">
        <v>896095.3</v>
      </c>
      <c r="G145" s="2">
        <v>37100</v>
      </c>
      <c r="H145" s="1">
        <v>4482329.8</v>
      </c>
      <c r="I145" s="1">
        <v>1032116.71</v>
      </c>
      <c r="J145" s="1">
        <v>115.9056667</v>
      </c>
      <c r="K145" s="1">
        <v>230.7186064</v>
      </c>
      <c r="L145" s="1">
        <v>168.5762</v>
      </c>
      <c r="M145" s="1">
        <v>185.80548519999999</v>
      </c>
      <c r="N145" s="3"/>
    </row>
    <row r="146" spans="2:14" x14ac:dyDescent="0.25">
      <c r="B146" s="1">
        <v>0.35</v>
      </c>
      <c r="C146" s="1">
        <v>1136717.7</v>
      </c>
      <c r="D146" s="1">
        <v>3470218.2</v>
      </c>
      <c r="E146" s="1">
        <v>125.6287414</v>
      </c>
      <c r="F146" s="1">
        <v>975795.1</v>
      </c>
      <c r="G146" s="2">
        <v>34050</v>
      </c>
      <c r="H146" s="1">
        <v>4606935.9000000004</v>
      </c>
      <c r="I146" s="1">
        <v>1042426.25</v>
      </c>
      <c r="J146" s="1">
        <v>111.33199999999999</v>
      </c>
      <c r="K146" s="1">
        <v>224.63441850000001</v>
      </c>
      <c r="L146" s="1">
        <v>158.68469999999999</v>
      </c>
      <c r="M146" s="1">
        <v>172.5595745</v>
      </c>
      <c r="N146" s="3"/>
    </row>
    <row r="147" spans="2:14" x14ac:dyDescent="0.25">
      <c r="B147" s="1">
        <v>0.33</v>
      </c>
      <c r="C147" s="1">
        <v>1067684.8</v>
      </c>
      <c r="D147" s="1">
        <v>3537298.2</v>
      </c>
      <c r="E147" s="1">
        <v>141.64764339999999</v>
      </c>
      <c r="F147" s="1">
        <v>909234.2</v>
      </c>
      <c r="G147" s="2">
        <v>35200</v>
      </c>
      <c r="H147" s="2">
        <v>4604983</v>
      </c>
      <c r="I147" s="1">
        <v>1009724.772</v>
      </c>
      <c r="J147" s="1">
        <v>105.5493548</v>
      </c>
      <c r="K147" s="1">
        <v>219.154641</v>
      </c>
      <c r="L147" s="1">
        <v>154.3501</v>
      </c>
      <c r="M147" s="1">
        <v>166.7663671</v>
      </c>
      <c r="N147" s="3"/>
    </row>
    <row r="148" spans="2:14" x14ac:dyDescent="0.25">
      <c r="B148" s="1">
        <v>0.33999999999999997</v>
      </c>
      <c r="C148" s="1">
        <v>1091167.2</v>
      </c>
      <c r="D148" s="2">
        <v>3578624</v>
      </c>
      <c r="E148" s="1">
        <v>134.51374079999999</v>
      </c>
      <c r="F148" s="1">
        <v>908014.5</v>
      </c>
      <c r="G148" s="2">
        <v>34900</v>
      </c>
      <c r="H148" s="1">
        <v>4669791.2</v>
      </c>
      <c r="I148" s="1">
        <v>1000706.074</v>
      </c>
      <c r="J148" s="1">
        <v>103.3048387</v>
      </c>
      <c r="K148" s="1">
        <v>218.77987769999999</v>
      </c>
      <c r="L148" s="1">
        <v>150.06899999999999</v>
      </c>
      <c r="M148" s="1">
        <v>159.23665829999999</v>
      </c>
      <c r="N148" s="3"/>
    </row>
    <row r="149" spans="2:14" x14ac:dyDescent="0.25">
      <c r="B149" s="1">
        <v>0.41000000000000003</v>
      </c>
      <c r="C149" s="2">
        <v>1071249</v>
      </c>
      <c r="D149" s="1">
        <v>3658281.5</v>
      </c>
      <c r="E149" s="1">
        <v>106.4138748</v>
      </c>
      <c r="F149" s="1">
        <v>917717.6</v>
      </c>
      <c r="G149" s="2">
        <v>33000</v>
      </c>
      <c r="H149" s="1">
        <v>4729530.5</v>
      </c>
      <c r="I149" s="1">
        <v>1018743.47</v>
      </c>
      <c r="J149" s="1">
        <v>103.36580650000001</v>
      </c>
      <c r="K149" s="1">
        <v>218.3380947</v>
      </c>
      <c r="L149" s="1">
        <v>144.39959999999999</v>
      </c>
      <c r="M149" s="1">
        <v>152.2117106</v>
      </c>
      <c r="N149" s="3"/>
    </row>
    <row r="150" spans="2:14" x14ac:dyDescent="0.25">
      <c r="B150" s="1">
        <v>0.32</v>
      </c>
      <c r="C150" s="1">
        <v>1077071.7</v>
      </c>
      <c r="D150" s="1">
        <v>3719667.1</v>
      </c>
      <c r="E150" s="1">
        <v>120.3910674</v>
      </c>
      <c r="F150" s="1">
        <v>958046.5</v>
      </c>
      <c r="G150" s="2">
        <v>31600</v>
      </c>
      <c r="H150" s="1">
        <v>4796738.8</v>
      </c>
      <c r="I150" s="1">
        <v>1154886.3670000001</v>
      </c>
      <c r="J150" s="1">
        <v>105.8945161</v>
      </c>
      <c r="K150" s="1">
        <v>225.47501579999999</v>
      </c>
      <c r="L150" s="1">
        <v>145.452</v>
      </c>
      <c r="M150" s="1">
        <v>155.91798850000001</v>
      </c>
      <c r="N150" s="3"/>
    </row>
    <row r="151" spans="2:14" x14ac:dyDescent="0.25">
      <c r="B151" s="1">
        <v>0.32</v>
      </c>
      <c r="C151" s="1">
        <v>1062790.3</v>
      </c>
      <c r="D151" s="1">
        <v>3855451.6</v>
      </c>
      <c r="E151" s="1">
        <v>107.9232856</v>
      </c>
      <c r="F151" s="2">
        <v>963643</v>
      </c>
      <c r="G151" s="2">
        <v>31200</v>
      </c>
      <c r="H151" s="2">
        <v>4918200</v>
      </c>
      <c r="I151" s="1">
        <v>1207771.2</v>
      </c>
      <c r="J151" s="1">
        <v>108.7077419</v>
      </c>
      <c r="K151" s="1">
        <v>230.5879515</v>
      </c>
      <c r="L151" s="1">
        <v>151.02180000000001</v>
      </c>
      <c r="M151" s="1">
        <v>163.3589575</v>
      </c>
      <c r="N151" s="3"/>
    </row>
    <row r="152" spans="2:14" x14ac:dyDescent="0.25">
      <c r="B152" s="1">
        <v>0.32</v>
      </c>
      <c r="C152" s="1">
        <v>1101523.7</v>
      </c>
      <c r="D152" s="1">
        <v>3962440.8</v>
      </c>
      <c r="E152" s="1">
        <v>118.7159096</v>
      </c>
      <c r="F152" s="1">
        <v>961235.3</v>
      </c>
      <c r="G152" s="2">
        <v>29300</v>
      </c>
      <c r="H152" s="2">
        <v>5064000</v>
      </c>
      <c r="I152" s="1">
        <v>1102001.534</v>
      </c>
      <c r="J152" s="1">
        <v>112.68612899999999</v>
      </c>
      <c r="K152" s="1">
        <v>232.5375938</v>
      </c>
      <c r="L152" s="1">
        <v>149.08770000000001</v>
      </c>
      <c r="M152" s="1">
        <v>160.86286440000001</v>
      </c>
      <c r="N152" s="3"/>
    </row>
    <row r="153" spans="2:14" x14ac:dyDescent="0.25">
      <c r="B153" s="1">
        <v>0.45</v>
      </c>
      <c r="C153" s="1">
        <v>1072839.6000000001</v>
      </c>
      <c r="D153" s="1">
        <v>4064958.1</v>
      </c>
      <c r="E153" s="1">
        <v>132.73151229999999</v>
      </c>
      <c r="F153" s="2">
        <v>952602</v>
      </c>
      <c r="G153" s="2">
        <v>30100</v>
      </c>
      <c r="H153" s="2">
        <v>5137700</v>
      </c>
      <c r="I153" s="1">
        <v>1021048.548</v>
      </c>
      <c r="J153" s="1">
        <v>109.60133329999999</v>
      </c>
      <c r="K153" s="1">
        <v>227.89897809999999</v>
      </c>
      <c r="L153" s="1">
        <v>149.0316</v>
      </c>
      <c r="M153" s="1">
        <v>161.12109609999999</v>
      </c>
      <c r="N153" s="3"/>
    </row>
    <row r="154" spans="2:14" x14ac:dyDescent="0.25">
      <c r="B154" s="1">
        <v>0.45999999999999996</v>
      </c>
      <c r="C154" s="1">
        <v>1050525.7</v>
      </c>
      <c r="D154" s="1">
        <v>4256600.3</v>
      </c>
      <c r="E154" s="1">
        <v>157.4677198</v>
      </c>
      <c r="F154" s="2">
        <v>967189</v>
      </c>
      <c r="G154" s="2">
        <v>30100</v>
      </c>
      <c r="H154" s="2">
        <v>5307100</v>
      </c>
      <c r="I154" s="2">
        <v>979975.99609999999</v>
      </c>
      <c r="J154" s="1">
        <v>107.105</v>
      </c>
      <c r="K154" s="1">
        <v>223.87248790000001</v>
      </c>
      <c r="L154" s="1">
        <v>149.0626</v>
      </c>
      <c r="M154" s="1">
        <v>161.39402229999999</v>
      </c>
      <c r="N154" s="3"/>
    </row>
    <row r="155" spans="2:14" x14ac:dyDescent="0.25">
      <c r="B155" s="1">
        <v>0.49</v>
      </c>
      <c r="C155" s="1">
        <v>1079368.6000000001</v>
      </c>
      <c r="D155" s="1">
        <v>4428324.2</v>
      </c>
      <c r="E155" s="1">
        <v>95.949518029999993</v>
      </c>
      <c r="F155" s="1">
        <v>993420.5</v>
      </c>
      <c r="G155" s="2">
        <v>29450</v>
      </c>
      <c r="H155" s="2">
        <v>5507600</v>
      </c>
      <c r="I155" s="1">
        <v>1062121.101</v>
      </c>
      <c r="J155" s="1">
        <v>110.4676667</v>
      </c>
      <c r="K155" s="1">
        <v>231.95105340000001</v>
      </c>
      <c r="L155" s="1">
        <v>150.678</v>
      </c>
      <c r="M155" s="1">
        <v>162.384863</v>
      </c>
      <c r="N155" s="3"/>
    </row>
    <row r="156" spans="2:14" x14ac:dyDescent="0.25">
      <c r="B156" s="1">
        <v>0.3</v>
      </c>
      <c r="C156" s="1">
        <v>1094438.7</v>
      </c>
      <c r="D156" s="1">
        <v>4511276.2</v>
      </c>
      <c r="E156" s="1">
        <v>118.2383729</v>
      </c>
      <c r="F156" s="1">
        <v>996234.1</v>
      </c>
      <c r="G156" s="2">
        <v>28880</v>
      </c>
      <c r="H156" s="2">
        <v>5605700</v>
      </c>
      <c r="I156" s="1">
        <v>1018028.325</v>
      </c>
      <c r="J156" s="1">
        <v>108.65166670000001</v>
      </c>
      <c r="K156" s="1">
        <v>227.6182498</v>
      </c>
      <c r="L156" s="1">
        <v>147.76169999999999</v>
      </c>
      <c r="M156" s="1">
        <v>159.42779899999999</v>
      </c>
      <c r="N156" s="3"/>
    </row>
    <row r="157" spans="2:14" x14ac:dyDescent="0.25">
      <c r="B157" s="1">
        <v>0.39</v>
      </c>
      <c r="C157" s="1">
        <v>1121293.1000000001</v>
      </c>
      <c r="D157" s="1">
        <v>4631547.8</v>
      </c>
      <c r="E157" s="1">
        <v>110.9165819</v>
      </c>
      <c r="F157" s="1">
        <v>1026485.3</v>
      </c>
      <c r="G157" s="2">
        <v>29520</v>
      </c>
      <c r="H157" s="2">
        <v>5752900</v>
      </c>
      <c r="I157" s="1">
        <v>1017023.57</v>
      </c>
      <c r="J157" s="1">
        <v>108.04900000000001</v>
      </c>
      <c r="K157" s="1">
        <v>233.57450499999999</v>
      </c>
      <c r="L157" s="1">
        <v>144.65559999999999</v>
      </c>
      <c r="M157" s="1">
        <v>155.16469470000001</v>
      </c>
      <c r="N157" s="3"/>
    </row>
    <row r="158" spans="2:14" x14ac:dyDescent="0.25">
      <c r="B158" s="1">
        <v>0.47</v>
      </c>
      <c r="C158" s="1">
        <v>1196028.2</v>
      </c>
      <c r="D158" s="1">
        <v>5199476.5999999996</v>
      </c>
      <c r="E158" s="1">
        <v>97.941567410000005</v>
      </c>
      <c r="F158" s="1">
        <v>1149435.8</v>
      </c>
      <c r="G158" s="2">
        <v>30170</v>
      </c>
      <c r="H158" s="2">
        <v>6395500</v>
      </c>
      <c r="I158" s="1">
        <v>1019033.079</v>
      </c>
      <c r="J158" s="1">
        <v>108.6941379</v>
      </c>
      <c r="K158" s="1">
        <v>227.20077040000001</v>
      </c>
      <c r="L158" s="1">
        <v>140.37799999999999</v>
      </c>
      <c r="M158" s="1">
        <v>147.98232139999999</v>
      </c>
      <c r="N158" s="3"/>
    </row>
    <row r="159" spans="2:14" x14ac:dyDescent="0.25">
      <c r="B159" s="1">
        <v>0.42000000000000004</v>
      </c>
      <c r="C159" s="1">
        <v>1157144.6000000001</v>
      </c>
      <c r="D159" s="1">
        <v>5330375.0999999996</v>
      </c>
      <c r="E159" s="1">
        <v>113.25953320000001</v>
      </c>
      <c r="F159" s="2">
        <v>1112684</v>
      </c>
      <c r="G159" s="2">
        <v>32090</v>
      </c>
      <c r="H159" s="2">
        <v>6487500</v>
      </c>
      <c r="I159" s="1">
        <v>1054849.5660000001</v>
      </c>
      <c r="J159" s="1">
        <v>107.56645159999999</v>
      </c>
      <c r="K159" s="1">
        <v>229.02575479999999</v>
      </c>
      <c r="L159" s="1">
        <v>143.11500000000001</v>
      </c>
      <c r="M159" s="1">
        <v>152.9475348</v>
      </c>
      <c r="N159" s="3"/>
    </row>
    <row r="160" spans="2:14" x14ac:dyDescent="0.25">
      <c r="B160" s="1">
        <v>0.41000000000000003</v>
      </c>
      <c r="C160" s="1">
        <v>1132616.3999999999</v>
      </c>
      <c r="D160" s="1">
        <v>5367105.8</v>
      </c>
      <c r="E160" s="1">
        <v>101.10847750000001</v>
      </c>
      <c r="F160" s="1">
        <v>1110094.6000000001</v>
      </c>
      <c r="G160" s="2">
        <v>32900</v>
      </c>
      <c r="H160" s="2">
        <v>6499700</v>
      </c>
      <c r="I160" s="1">
        <v>1067416.9240000001</v>
      </c>
      <c r="J160" s="1">
        <v>108.9632258</v>
      </c>
      <c r="K160" s="1">
        <v>229.44848150000001</v>
      </c>
      <c r="L160" s="1">
        <v>139.73500000000001</v>
      </c>
      <c r="M160" s="1">
        <v>148.83334780000001</v>
      </c>
      <c r="N160" s="3"/>
    </row>
    <row r="161" spans="2:14" x14ac:dyDescent="0.25">
      <c r="B161" s="1">
        <v>0.36</v>
      </c>
      <c r="C161" s="1">
        <v>1146844.1000000001</v>
      </c>
      <c r="D161" s="1">
        <v>5507023.0999999996</v>
      </c>
      <c r="E161" s="1">
        <v>103.6964888</v>
      </c>
      <c r="F161" s="1">
        <v>1122748.3</v>
      </c>
      <c r="G161" s="2">
        <v>32070</v>
      </c>
      <c r="H161" s="2">
        <v>6654000</v>
      </c>
      <c r="I161" s="1">
        <v>1042282.209</v>
      </c>
      <c r="J161" s="1">
        <v>110.9367742</v>
      </c>
      <c r="K161" s="1">
        <v>233.6033966</v>
      </c>
      <c r="L161" s="1">
        <v>137.30600000000001</v>
      </c>
      <c r="M161" s="1">
        <v>145.35225890000001</v>
      </c>
      <c r="N161" s="3"/>
    </row>
    <row r="162" spans="2:14" x14ac:dyDescent="0.25">
      <c r="B162" s="1">
        <v>0.4</v>
      </c>
      <c r="C162" s="1">
        <v>1184027.6000000001</v>
      </c>
      <c r="D162" s="2">
        <v>5599646</v>
      </c>
      <c r="E162" s="1">
        <v>86.283547810000002</v>
      </c>
      <c r="F162" s="1">
        <v>1081945.5</v>
      </c>
      <c r="G162" s="2">
        <v>31330</v>
      </c>
      <c r="H162" s="2">
        <v>6783600</v>
      </c>
      <c r="I162" s="1">
        <v>1223098.973</v>
      </c>
      <c r="J162" s="1">
        <v>109.96419349999999</v>
      </c>
      <c r="K162" s="1">
        <v>225.16290520000001</v>
      </c>
      <c r="L162" s="1">
        <v>139.55500000000001</v>
      </c>
      <c r="M162" s="1">
        <v>149.66885379999999</v>
      </c>
      <c r="N162" s="3"/>
    </row>
    <row r="163" spans="2:14" x14ac:dyDescent="0.25">
      <c r="B163" s="1">
        <v>0.31</v>
      </c>
      <c r="C163" s="1">
        <v>1170931.1000000001</v>
      </c>
      <c r="D163" s="1">
        <v>5740850.5</v>
      </c>
      <c r="E163" s="1">
        <v>92.842760819999995</v>
      </c>
      <c r="F163" s="1">
        <v>1101101.8999999999</v>
      </c>
      <c r="G163" s="2">
        <v>30910</v>
      </c>
      <c r="H163" s="2">
        <v>6911800</v>
      </c>
      <c r="I163" s="1">
        <v>1284947.23</v>
      </c>
      <c r="J163" s="1">
        <v>104.92451610000001</v>
      </c>
      <c r="K163" s="1">
        <v>216.43155010000001</v>
      </c>
      <c r="L163" s="1">
        <v>137.4033</v>
      </c>
      <c r="M163" s="1">
        <v>148.7195743</v>
      </c>
      <c r="N163" s="3"/>
    </row>
    <row r="164" spans="2:14" x14ac:dyDescent="0.25">
      <c r="B164" s="1">
        <v>0.3</v>
      </c>
      <c r="C164" s="1">
        <v>1200596.3999999999</v>
      </c>
      <c r="D164" s="1">
        <v>5865215.2999999998</v>
      </c>
      <c r="E164" s="1">
        <v>98.969350879999993</v>
      </c>
      <c r="F164" s="1">
        <v>1110481.3</v>
      </c>
      <c r="G164" s="2">
        <v>31710</v>
      </c>
      <c r="H164" s="2">
        <v>7065900</v>
      </c>
      <c r="I164" s="1">
        <v>1161250.716</v>
      </c>
      <c r="J164" s="1">
        <v>100.19322579999999</v>
      </c>
      <c r="K164" s="1">
        <v>209.1286676</v>
      </c>
      <c r="L164" s="1">
        <v>131.51580000000001</v>
      </c>
      <c r="M164" s="1">
        <v>141.53307319999999</v>
      </c>
      <c r="N164" s="3"/>
    </row>
    <row r="165" spans="2:14" x14ac:dyDescent="0.25">
      <c r="B165" s="1">
        <v>0.33</v>
      </c>
      <c r="C165" s="2">
        <v>1178725</v>
      </c>
      <c r="D165" s="1">
        <v>5986198.5</v>
      </c>
      <c r="E165" s="1">
        <v>122.9843187</v>
      </c>
      <c r="F165" s="1">
        <v>1125317.5</v>
      </c>
      <c r="G165" s="2">
        <v>32220</v>
      </c>
      <c r="H165" s="2">
        <v>7164900</v>
      </c>
      <c r="I165" s="1">
        <v>1069102.385</v>
      </c>
      <c r="J165" s="1">
        <v>91.070999999999998</v>
      </c>
      <c r="K165" s="1">
        <v>191.53220529999999</v>
      </c>
      <c r="L165" s="1">
        <v>126.3813</v>
      </c>
      <c r="M165" s="1">
        <v>134.98948139999999</v>
      </c>
      <c r="N165" s="3"/>
    </row>
    <row r="166" spans="2:14" x14ac:dyDescent="0.25">
      <c r="B166" s="1">
        <v>0.35</v>
      </c>
      <c r="C166" s="1">
        <v>1154364.8</v>
      </c>
      <c r="D166" s="1">
        <v>6120426.2000000002</v>
      </c>
      <c r="E166" s="1">
        <v>118.7641361</v>
      </c>
      <c r="F166" s="1">
        <v>1131482.3</v>
      </c>
      <c r="G166" s="2">
        <v>32490</v>
      </c>
      <c r="H166" s="2">
        <v>7274800</v>
      </c>
      <c r="I166" s="1">
        <v>1022206.246</v>
      </c>
      <c r="J166" s="1">
        <v>82.923666670000003</v>
      </c>
      <c r="K166" s="1">
        <v>177.38212480000001</v>
      </c>
      <c r="L166" s="1">
        <v>124.9903</v>
      </c>
      <c r="M166" s="1">
        <v>132.7801498</v>
      </c>
      <c r="N166" s="3"/>
    </row>
    <row r="167" spans="2:14" x14ac:dyDescent="0.25">
      <c r="B167" s="1">
        <v>0.41000000000000003</v>
      </c>
      <c r="C167" s="1">
        <v>1155775.8999999999</v>
      </c>
      <c r="D167" s="1">
        <v>6268021.5999999996</v>
      </c>
      <c r="E167" s="1">
        <v>113.1399042</v>
      </c>
      <c r="F167" s="1">
        <v>1147577.8999999999</v>
      </c>
      <c r="G167" s="2">
        <v>35070</v>
      </c>
      <c r="H167" s="2">
        <v>7423800</v>
      </c>
      <c r="I167" s="1">
        <v>1115998.523</v>
      </c>
      <c r="J167" s="1">
        <v>68.045666670000003</v>
      </c>
      <c r="K167" s="1">
        <v>147.7397321</v>
      </c>
      <c r="L167" s="1">
        <v>119.99120000000001</v>
      </c>
      <c r="M167" s="1">
        <v>125.8763245</v>
      </c>
      <c r="N167" s="3"/>
    </row>
    <row r="168" spans="2:14" x14ac:dyDescent="0.25">
      <c r="B168" s="1">
        <v>0.29000000000000004</v>
      </c>
      <c r="C168" s="1">
        <v>1099953.5</v>
      </c>
      <c r="D168" s="1">
        <v>6361464.2999999998</v>
      </c>
      <c r="E168" s="1">
        <v>111.5323351</v>
      </c>
      <c r="F168" s="2">
        <v>1218200</v>
      </c>
      <c r="G168" s="2">
        <v>34740</v>
      </c>
      <c r="H168" s="2">
        <v>7461500</v>
      </c>
      <c r="I168" s="1">
        <v>1002096.814</v>
      </c>
      <c r="J168" s="1">
        <v>53.823333329999997</v>
      </c>
      <c r="K168" s="1">
        <v>122.03632380000001</v>
      </c>
      <c r="L168" s="1">
        <v>115.6977</v>
      </c>
      <c r="M168" s="1">
        <v>120.26763390000001</v>
      </c>
      <c r="N168" s="3"/>
    </row>
    <row r="169" spans="2:14" x14ac:dyDescent="0.25">
      <c r="B169" s="1">
        <v>0.36</v>
      </c>
      <c r="C169" s="1">
        <v>1118572.8</v>
      </c>
      <c r="D169" s="1">
        <v>6462466.0999999996</v>
      </c>
      <c r="E169" s="1">
        <v>135.72285170000001</v>
      </c>
      <c r="F169" s="2">
        <v>1254000</v>
      </c>
      <c r="G169" s="2">
        <v>34140</v>
      </c>
      <c r="H169" s="2">
        <v>7581100</v>
      </c>
      <c r="I169" s="1">
        <v>980708.20539999998</v>
      </c>
      <c r="J169" s="1">
        <v>55.024999999999999</v>
      </c>
      <c r="K169" s="1">
        <v>133.64740449999999</v>
      </c>
      <c r="L169" s="1">
        <v>112.8914</v>
      </c>
      <c r="M169" s="1">
        <v>115.8085549</v>
      </c>
      <c r="N169" s="3"/>
    </row>
    <row r="170" spans="2:14" x14ac:dyDescent="0.25">
      <c r="B170" s="1">
        <v>0.24</v>
      </c>
      <c r="C170" s="1">
        <v>1207559.2</v>
      </c>
      <c r="D170" s="1">
        <v>6616288.7000000002</v>
      </c>
      <c r="E170" s="1">
        <v>112.2335379</v>
      </c>
      <c r="F170" s="2">
        <v>1311500</v>
      </c>
      <c r="G170" s="2">
        <v>33380</v>
      </c>
      <c r="H170" s="2">
        <v>7823900</v>
      </c>
      <c r="I170" s="1">
        <v>1023485.422</v>
      </c>
      <c r="J170" s="1">
        <v>58.433793100000003</v>
      </c>
      <c r="K170" s="1">
        <v>128.30772529999999</v>
      </c>
      <c r="L170" s="1">
        <v>110.18729999999999</v>
      </c>
      <c r="M170" s="1">
        <v>113.23017849999999</v>
      </c>
      <c r="N170" s="3"/>
    </row>
    <row r="171" spans="2:14" x14ac:dyDescent="0.25">
      <c r="B171" s="1">
        <v>0.24</v>
      </c>
      <c r="C171" s="1">
        <v>1138430.6000000001</v>
      </c>
      <c r="D171" s="1">
        <v>6749152.0999999996</v>
      </c>
      <c r="E171" s="1">
        <v>103.6697771</v>
      </c>
      <c r="F171" s="2">
        <v>1305300</v>
      </c>
      <c r="G171" s="2">
        <v>33390</v>
      </c>
      <c r="H171" s="2">
        <v>7887500</v>
      </c>
      <c r="I171" s="1">
        <v>1047427.3639999999</v>
      </c>
      <c r="J171" s="1">
        <v>57.815483870000001</v>
      </c>
      <c r="K171" s="1">
        <v>130.5288003</v>
      </c>
      <c r="L171" s="1">
        <v>109.11579999999999</v>
      </c>
      <c r="M171" s="1">
        <v>111.072908</v>
      </c>
      <c r="N171" s="3"/>
    </row>
    <row r="172" spans="2:14" x14ac:dyDescent="0.25">
      <c r="B172" s="1">
        <v>0.27</v>
      </c>
      <c r="C172" s="1">
        <v>1111665.3</v>
      </c>
      <c r="D172" s="2">
        <v>6892805</v>
      </c>
      <c r="E172" s="1">
        <v>101.3154383</v>
      </c>
      <c r="F172" s="2">
        <v>1299800</v>
      </c>
      <c r="G172" s="2">
        <v>32850</v>
      </c>
      <c r="H172" s="2">
        <v>8004500</v>
      </c>
      <c r="I172" s="1">
        <v>1062988.7309999999</v>
      </c>
      <c r="J172" s="1">
        <v>65.738064519999995</v>
      </c>
      <c r="K172" s="1">
        <v>137.4834937</v>
      </c>
      <c r="L172" s="1">
        <v>113.9198</v>
      </c>
      <c r="M172" s="1">
        <v>117.0163029</v>
      </c>
      <c r="N172" s="3"/>
    </row>
    <row r="173" spans="2:14" x14ac:dyDescent="0.25">
      <c r="B173" s="1">
        <v>0.3</v>
      </c>
      <c r="C173" s="1">
        <v>1123765.1000000001</v>
      </c>
      <c r="D173" s="1">
        <v>7042910.7000000002</v>
      </c>
      <c r="E173" s="1">
        <v>106.04176940000001</v>
      </c>
      <c r="F173" s="2">
        <v>1317200</v>
      </c>
      <c r="G173" s="2">
        <v>32720</v>
      </c>
      <c r="H173" s="2">
        <v>8166700</v>
      </c>
      <c r="I173" s="2">
        <v>1031865.997</v>
      </c>
      <c r="J173" s="1">
        <v>64.073870970000002</v>
      </c>
      <c r="K173" s="1">
        <v>134.1569015</v>
      </c>
      <c r="L173" s="1">
        <v>109.60809999999999</v>
      </c>
      <c r="M173" s="1">
        <v>111.9650817</v>
      </c>
      <c r="N173" s="3"/>
    </row>
    <row r="174" spans="2:14" x14ac:dyDescent="0.25">
      <c r="B174" s="1">
        <v>1.0000000000000009E-2</v>
      </c>
      <c r="C174" s="1">
        <v>1122498.2</v>
      </c>
      <c r="D174" s="1">
        <v>7201281.7000000002</v>
      </c>
      <c r="E174" s="1">
        <v>117.47492680000001</v>
      </c>
      <c r="F174" s="2">
        <v>1329000</v>
      </c>
      <c r="G174" s="2">
        <v>32390</v>
      </c>
      <c r="H174" s="2">
        <v>8323800</v>
      </c>
      <c r="I174" s="1">
        <v>1182909.29</v>
      </c>
      <c r="J174" s="1">
        <v>59.747741939999997</v>
      </c>
      <c r="K174" s="1">
        <v>122.938901</v>
      </c>
      <c r="L174" s="1">
        <v>101.658</v>
      </c>
      <c r="M174" s="1">
        <v>102.1171717</v>
      </c>
      <c r="N174" s="3"/>
    </row>
    <row r="175" spans="2:14" x14ac:dyDescent="0.25">
      <c r="B175" s="1">
        <v>0.16999999999999998</v>
      </c>
      <c r="C175" s="2">
        <v>1137000</v>
      </c>
      <c r="D175" s="2">
        <v>7371000</v>
      </c>
      <c r="E175" s="1">
        <v>128.8111055</v>
      </c>
      <c r="F175" s="2">
        <v>1360400</v>
      </c>
      <c r="G175" s="2">
        <v>33480</v>
      </c>
      <c r="H175" s="2">
        <v>8508000</v>
      </c>
      <c r="I175" s="1">
        <v>1231857.915</v>
      </c>
      <c r="J175" s="1">
        <v>50.37032258</v>
      </c>
      <c r="K175" s="1">
        <v>109.2272918</v>
      </c>
      <c r="L175" s="1">
        <v>99.747669999999999</v>
      </c>
      <c r="M175" s="1">
        <v>100.6920908</v>
      </c>
      <c r="N175" s="3"/>
    </row>
    <row r="176" spans="2:14" x14ac:dyDescent="0.25">
      <c r="B176" s="1">
        <v>0.18</v>
      </c>
      <c r="C176" s="2">
        <v>1180200</v>
      </c>
      <c r="D176" s="2">
        <v>7547300</v>
      </c>
      <c r="E176" s="1">
        <v>130.929597</v>
      </c>
      <c r="F176" s="2">
        <v>1375000</v>
      </c>
      <c r="G176" s="2">
        <v>33880</v>
      </c>
      <c r="H176" s="2">
        <v>8727500</v>
      </c>
      <c r="I176" s="1">
        <v>1133960.665</v>
      </c>
      <c r="J176" s="1">
        <v>48.264838709999999</v>
      </c>
      <c r="K176" s="1">
        <v>109.025266</v>
      </c>
      <c r="L176" s="1">
        <v>99.070160000000001</v>
      </c>
      <c r="M176" s="1">
        <v>100.7819389</v>
      </c>
      <c r="N176" s="3"/>
    </row>
    <row r="177" spans="2:14" x14ac:dyDescent="0.25">
      <c r="B177" s="1">
        <v>0.23</v>
      </c>
      <c r="C177" s="2">
        <v>1151900</v>
      </c>
      <c r="D177" s="2">
        <v>7717000</v>
      </c>
      <c r="E177" s="1">
        <v>173.7184857</v>
      </c>
      <c r="F177" s="2">
        <v>1402800</v>
      </c>
      <c r="G177" s="2">
        <v>33850</v>
      </c>
      <c r="H177" s="2">
        <v>8868900</v>
      </c>
      <c r="I177" s="1">
        <v>1015381.443</v>
      </c>
      <c r="J177" s="1">
        <v>49.427666670000001</v>
      </c>
      <c r="K177" s="1">
        <v>108.899219</v>
      </c>
      <c r="L177" s="1">
        <v>97.223119999999994</v>
      </c>
      <c r="M177" s="1">
        <v>98.074391899999995</v>
      </c>
      <c r="N177" s="3"/>
    </row>
    <row r="178" spans="2:14" x14ac:dyDescent="0.25">
      <c r="B178" s="1">
        <v>0.26</v>
      </c>
      <c r="C178" s="2">
        <v>1173000</v>
      </c>
      <c r="D178" s="2">
        <v>7900600</v>
      </c>
      <c r="E178" s="1">
        <v>124.61277269999999</v>
      </c>
      <c r="F178" s="2">
        <v>1433300</v>
      </c>
      <c r="G178" s="2">
        <v>33930</v>
      </c>
      <c r="H178" s="2">
        <v>9073600</v>
      </c>
      <c r="I178" s="1">
        <v>964987.78350000002</v>
      </c>
      <c r="J178" s="1">
        <v>46.803333330000001</v>
      </c>
      <c r="K178" s="1">
        <v>101.26614189999999</v>
      </c>
      <c r="L178" s="1">
        <v>91.38946</v>
      </c>
      <c r="M178" s="1">
        <v>90.213975289999993</v>
      </c>
      <c r="N178" s="3"/>
    </row>
    <row r="179" spans="2:14" x14ac:dyDescent="0.25">
      <c r="B179" s="1">
        <v>0.24</v>
      </c>
      <c r="C179" s="2">
        <v>1158100</v>
      </c>
      <c r="D179" s="2">
        <v>8093600</v>
      </c>
      <c r="E179" s="1">
        <v>101.49799760000001</v>
      </c>
      <c r="F179" s="2">
        <v>1427800</v>
      </c>
      <c r="G179" s="2">
        <v>33840</v>
      </c>
      <c r="H179" s="2">
        <v>9251700</v>
      </c>
      <c r="I179" s="1">
        <v>1065775.1029999999</v>
      </c>
      <c r="J179" s="1">
        <v>41.280999999999999</v>
      </c>
      <c r="K179" s="1">
        <v>90.26798488</v>
      </c>
      <c r="L179" s="1">
        <v>88.226190000000003</v>
      </c>
      <c r="M179" s="1">
        <v>86.013738410000002</v>
      </c>
      <c r="N179" s="3"/>
    </row>
    <row r="180" spans="2:14" x14ac:dyDescent="0.25">
      <c r="B180" s="1">
        <v>0.15</v>
      </c>
      <c r="C180" s="2">
        <v>1181100</v>
      </c>
      <c r="D180" s="2">
        <v>8312800</v>
      </c>
      <c r="E180" s="1">
        <v>113.241961</v>
      </c>
      <c r="F180" s="2">
        <v>1467800</v>
      </c>
      <c r="G180" s="2">
        <v>33840</v>
      </c>
      <c r="H180" s="2">
        <v>9493900</v>
      </c>
      <c r="I180" s="1">
        <v>1025132.841</v>
      </c>
      <c r="J180" s="1">
        <v>34.10166667</v>
      </c>
      <c r="K180" s="1">
        <v>77.635468529999997</v>
      </c>
      <c r="L180" s="1">
        <v>87.69735</v>
      </c>
      <c r="M180" s="1">
        <v>85.259094509999997</v>
      </c>
      <c r="N180" s="3"/>
    </row>
    <row r="181" spans="2:14" x14ac:dyDescent="0.25">
      <c r="B181" s="1">
        <v>0.23</v>
      </c>
      <c r="C181" s="2">
        <v>1234900</v>
      </c>
      <c r="D181" s="2">
        <v>8524500</v>
      </c>
      <c r="E181" s="1">
        <v>149.72874540000001</v>
      </c>
      <c r="F181" s="2">
        <v>1468600</v>
      </c>
      <c r="G181" s="2">
        <v>34710</v>
      </c>
      <c r="H181" s="2">
        <v>9759400</v>
      </c>
      <c r="I181" s="1">
        <v>1028404.073</v>
      </c>
      <c r="J181" s="1">
        <v>32.98266667</v>
      </c>
      <c r="K181" s="1">
        <v>77.788742830000004</v>
      </c>
      <c r="L181" s="1">
        <v>90.780270000000002</v>
      </c>
      <c r="M181" s="1">
        <v>89.321625929999996</v>
      </c>
      <c r="N181" s="3"/>
    </row>
    <row r="182" spans="2:14" x14ac:dyDescent="0.25">
      <c r="B182" s="1">
        <v>0.3</v>
      </c>
      <c r="C182" s="2">
        <v>1367100</v>
      </c>
      <c r="D182" s="2">
        <v>8805800</v>
      </c>
      <c r="E182" s="1">
        <v>154.91925560000001</v>
      </c>
      <c r="F182" s="2">
        <v>1535700</v>
      </c>
      <c r="G182" s="2">
        <v>34250</v>
      </c>
      <c r="H182" s="2">
        <v>10172800</v>
      </c>
      <c r="I182" s="1">
        <v>1021861.608</v>
      </c>
      <c r="J182" s="1">
        <v>37.835862069999997</v>
      </c>
      <c r="K182" s="1">
        <v>87.66561849</v>
      </c>
      <c r="L182" s="1">
        <v>96.49503</v>
      </c>
      <c r="M182" s="1">
        <v>96.920185419999996</v>
      </c>
      <c r="N182" s="3"/>
    </row>
    <row r="183" spans="2:14" x14ac:dyDescent="0.25">
      <c r="B183" s="1">
        <v>0.25</v>
      </c>
      <c r="C183" s="2">
        <v>1277000</v>
      </c>
      <c r="D183" s="2">
        <v>8941500</v>
      </c>
      <c r="E183" s="1">
        <v>165.7309247</v>
      </c>
      <c r="F183" s="2">
        <v>1567700</v>
      </c>
      <c r="G183" s="2">
        <v>34640</v>
      </c>
      <c r="H183" s="2">
        <v>10218500</v>
      </c>
      <c r="I183" s="1">
        <v>1093878.9550000001</v>
      </c>
      <c r="J183" s="1">
        <v>41.079677420000003</v>
      </c>
      <c r="K183" s="1">
        <v>92.543728889999997</v>
      </c>
      <c r="L183" s="1">
        <v>99.418000000000006</v>
      </c>
      <c r="M183" s="1">
        <v>99.066807240000003</v>
      </c>
      <c r="N183" s="3"/>
    </row>
    <row r="184" spans="2:14" x14ac:dyDescent="0.25">
      <c r="B184" s="1">
        <v>0.25</v>
      </c>
      <c r="C184" s="2">
        <v>1275900</v>
      </c>
      <c r="D184" s="2">
        <v>9109300</v>
      </c>
      <c r="E184" s="1">
        <v>143.9289876</v>
      </c>
      <c r="F184" s="2">
        <v>1588800</v>
      </c>
      <c r="G184" s="2">
        <v>34370</v>
      </c>
      <c r="H184" s="2">
        <v>10385200</v>
      </c>
      <c r="I184" s="1">
        <v>1117803.9509999999</v>
      </c>
      <c r="J184" s="1">
        <v>46.618064519999997</v>
      </c>
      <c r="K184" s="1">
        <v>101.48366660000001</v>
      </c>
      <c r="L184" s="1">
        <v>97.270039999999995</v>
      </c>
      <c r="M184" s="1">
        <v>95.829344250000005</v>
      </c>
      <c r="N184" s="3"/>
    </row>
    <row r="185" spans="2:14" x14ac:dyDescent="0.25">
      <c r="B185" s="1">
        <v>0.28000000000000003</v>
      </c>
      <c r="C185" s="2">
        <v>1364400</v>
      </c>
      <c r="D185" s="2">
        <v>9230600</v>
      </c>
      <c r="E185" s="1">
        <v>131.88565449999999</v>
      </c>
      <c r="F185" s="2">
        <v>1585200</v>
      </c>
      <c r="G185" s="2">
        <v>34550</v>
      </c>
      <c r="H185" s="2">
        <v>10595000</v>
      </c>
      <c r="I185" s="1">
        <v>1069953.9580000001</v>
      </c>
      <c r="J185" s="1">
        <v>49.754516129999999</v>
      </c>
      <c r="K185" s="1">
        <v>106.6929909</v>
      </c>
      <c r="L185" s="1">
        <v>96.587249999999997</v>
      </c>
      <c r="M185" s="1">
        <v>95.013983049999993</v>
      </c>
      <c r="N185" s="3"/>
    </row>
    <row r="186" spans="2:14" x14ac:dyDescent="0.25">
      <c r="B186" s="1">
        <v>0.29000000000000004</v>
      </c>
      <c r="C186" s="2">
        <v>1394500</v>
      </c>
      <c r="D186" s="2">
        <v>9424300</v>
      </c>
      <c r="E186" s="1">
        <v>242.07676559999999</v>
      </c>
      <c r="F186" s="2">
        <v>1598700</v>
      </c>
      <c r="G186" s="2">
        <v>35030</v>
      </c>
      <c r="H186" s="2">
        <v>10818800</v>
      </c>
      <c r="I186" s="1">
        <v>1304859.227</v>
      </c>
      <c r="J186" s="1">
        <v>48.23967742</v>
      </c>
      <c r="K186" s="1">
        <v>101.772659</v>
      </c>
      <c r="L186" s="1">
        <v>101.03400000000001</v>
      </c>
      <c r="M186" s="1">
        <v>100.4410182</v>
      </c>
      <c r="N186" s="3"/>
    </row>
    <row r="187" spans="2:14" x14ac:dyDescent="0.25">
      <c r="B187" s="1">
        <v>0.25</v>
      </c>
      <c r="C187" s="2">
        <v>1474900</v>
      </c>
      <c r="D187" s="2">
        <v>9517100</v>
      </c>
      <c r="E187" s="1">
        <v>234.47700750000001</v>
      </c>
      <c r="F187" s="2">
        <v>1603500</v>
      </c>
      <c r="G187" s="2">
        <v>35270</v>
      </c>
      <c r="H187" s="2">
        <v>10992000</v>
      </c>
      <c r="I187" s="1">
        <v>1383869.4620000001</v>
      </c>
      <c r="J187" s="1">
        <v>45.699354839999998</v>
      </c>
      <c r="K187" s="1">
        <v>103.3763099</v>
      </c>
      <c r="L187" s="1">
        <v>102.04949999999999</v>
      </c>
      <c r="M187" s="1">
        <v>102.2409145</v>
      </c>
      <c r="N187" s="3"/>
    </row>
    <row r="188" spans="2:14" x14ac:dyDescent="0.25">
      <c r="B188" s="1">
        <v>0.23</v>
      </c>
      <c r="C188" s="2">
        <v>1480300</v>
      </c>
      <c r="D188" s="2">
        <v>9746800</v>
      </c>
      <c r="E188" s="1">
        <v>143.1129139</v>
      </c>
      <c r="F188" s="2">
        <v>1655100</v>
      </c>
      <c r="G188" s="2">
        <v>35600</v>
      </c>
      <c r="H188" s="2">
        <v>11227100</v>
      </c>
      <c r="I188" s="1">
        <v>1225848.993</v>
      </c>
      <c r="J188" s="1">
        <v>47.707419350000002</v>
      </c>
      <c r="K188" s="1">
        <v>104.63355610000001</v>
      </c>
      <c r="L188" s="1">
        <v>100.41719999999999</v>
      </c>
      <c r="M188" s="1">
        <v>100.00722519999999</v>
      </c>
      <c r="N188" s="3"/>
    </row>
    <row r="189" spans="2:14" x14ac:dyDescent="0.25">
      <c r="B189" s="1">
        <v>0.31</v>
      </c>
      <c r="C189" s="2">
        <v>1450000</v>
      </c>
      <c r="D189" s="2">
        <v>9929900</v>
      </c>
      <c r="E189" s="1">
        <v>148.43770359999999</v>
      </c>
      <c r="F189" s="2">
        <v>1659800</v>
      </c>
      <c r="G189" s="2">
        <v>35850</v>
      </c>
      <c r="H189" s="2">
        <v>11379900</v>
      </c>
      <c r="I189" s="1">
        <v>1115757.3149999999</v>
      </c>
      <c r="J189" s="1">
        <v>50.33133333</v>
      </c>
      <c r="K189" s="1">
        <v>115.26096029999999</v>
      </c>
      <c r="L189" s="1">
        <v>100.9851</v>
      </c>
      <c r="M189" s="1">
        <v>101.12997900000001</v>
      </c>
      <c r="N189" s="3"/>
    </row>
    <row r="190" spans="2:14" x14ac:dyDescent="0.25">
      <c r="B190" s="1">
        <v>0.23</v>
      </c>
      <c r="C190" s="2">
        <v>1497200</v>
      </c>
      <c r="D190" s="2">
        <v>10121000</v>
      </c>
      <c r="E190" s="1">
        <v>133.45412300000001</v>
      </c>
      <c r="F190" s="2">
        <v>1691300</v>
      </c>
      <c r="G190" s="2">
        <v>36810</v>
      </c>
      <c r="H190" s="2">
        <v>11618200</v>
      </c>
      <c r="I190" s="1">
        <v>1059022.2949999999</v>
      </c>
      <c r="J190" s="1">
        <v>47.516666669999999</v>
      </c>
      <c r="K190" s="1">
        <v>108.4442928</v>
      </c>
      <c r="L190" s="1">
        <v>111.62569999999999</v>
      </c>
      <c r="M190" s="1">
        <v>115.23643079999999</v>
      </c>
      <c r="N190" s="3"/>
    </row>
    <row r="191" spans="2:14" x14ac:dyDescent="0.25">
      <c r="B191" s="1">
        <v>0.27</v>
      </c>
      <c r="C191" s="2">
        <v>1540700</v>
      </c>
      <c r="D191" s="2">
        <v>10307900</v>
      </c>
      <c r="E191" s="1">
        <v>249.3937075</v>
      </c>
      <c r="F191" s="2">
        <v>1704700</v>
      </c>
      <c r="G191" s="2">
        <v>39180</v>
      </c>
      <c r="H191" s="2">
        <v>11848600</v>
      </c>
      <c r="I191" s="1">
        <v>1172492.334</v>
      </c>
      <c r="J191" s="1">
        <v>52.469333329999998</v>
      </c>
      <c r="K191" s="1">
        <v>122.70200560000001</v>
      </c>
      <c r="L191" s="1">
        <v>115.64019999999999</v>
      </c>
      <c r="M191" s="1">
        <v>119.5333919</v>
      </c>
      <c r="N191" s="3"/>
    </row>
    <row r="192" spans="2:14" x14ac:dyDescent="0.25">
      <c r="B192" s="1">
        <v>0.27</v>
      </c>
      <c r="C192" s="2">
        <v>1509700</v>
      </c>
      <c r="D192" s="2">
        <v>10456300</v>
      </c>
      <c r="E192" s="1">
        <v>220.96284499999999</v>
      </c>
      <c r="F192" s="2">
        <v>1722300</v>
      </c>
      <c r="G192" s="2">
        <v>38240</v>
      </c>
      <c r="H192" s="2">
        <v>11966000</v>
      </c>
      <c r="I192" s="1">
        <v>1128736.277</v>
      </c>
      <c r="J192" s="1">
        <v>55.715000000000003</v>
      </c>
      <c r="K192" s="1">
        <v>127.8266965</v>
      </c>
      <c r="L192" s="1">
        <v>118.0955</v>
      </c>
      <c r="M192" s="1">
        <v>121.36834450000001</v>
      </c>
      <c r="N192" s="3"/>
    </row>
    <row r="193" spans="2:14" x14ac:dyDescent="0.25">
      <c r="B193" s="1">
        <v>0.25</v>
      </c>
      <c r="C193" s="2">
        <v>1522600</v>
      </c>
      <c r="D193" s="2">
        <v>10588300</v>
      </c>
      <c r="E193" s="1">
        <v>263.99275249999999</v>
      </c>
      <c r="F193" s="2">
        <v>1734100</v>
      </c>
      <c r="G193" s="2">
        <v>38020</v>
      </c>
      <c r="H193" s="2">
        <v>12110900</v>
      </c>
      <c r="I193" s="1">
        <v>1133096.0619999999</v>
      </c>
      <c r="J193" s="1">
        <v>55.864666669999998</v>
      </c>
      <c r="K193" s="1">
        <v>125.6176068</v>
      </c>
      <c r="L193" s="1">
        <v>123.8233</v>
      </c>
      <c r="M193" s="1">
        <v>128.72324520000001</v>
      </c>
      <c r="N193" s="3"/>
    </row>
    <row r="194" spans="2:14" x14ac:dyDescent="0.25">
      <c r="B194" s="1">
        <v>0.26</v>
      </c>
      <c r="C194" s="2">
        <v>1630300</v>
      </c>
      <c r="D194" s="2">
        <v>10903600</v>
      </c>
      <c r="E194" s="1">
        <v>200.61947470000001</v>
      </c>
      <c r="F194" s="2">
        <v>1798300</v>
      </c>
      <c r="G194" s="2">
        <v>37480</v>
      </c>
      <c r="H194" s="2">
        <v>12533900</v>
      </c>
      <c r="I194" s="1">
        <v>1124376.4920000001</v>
      </c>
      <c r="J194" s="1">
        <v>54.125333329999997</v>
      </c>
      <c r="K194" s="1">
        <v>115.7725538</v>
      </c>
      <c r="L194" s="1">
        <v>121.6626</v>
      </c>
      <c r="M194" s="1">
        <v>127.2143447</v>
      </c>
      <c r="N194" s="3"/>
    </row>
    <row r="195" spans="2:14" x14ac:dyDescent="0.25">
      <c r="B195" s="1">
        <v>0.21</v>
      </c>
      <c r="C195" s="2">
        <v>1550500</v>
      </c>
      <c r="D195" s="2">
        <v>11090600</v>
      </c>
      <c r="E195" s="1">
        <v>233.9135005</v>
      </c>
      <c r="F195" s="2">
        <v>1791300</v>
      </c>
      <c r="G195" s="2">
        <v>37480</v>
      </c>
      <c r="H195" s="2">
        <v>12641100</v>
      </c>
      <c r="I195" s="1">
        <v>1145734.804</v>
      </c>
      <c r="J195" s="1">
        <v>53.566774189999997</v>
      </c>
      <c r="K195" s="1">
        <v>119.22575929999999</v>
      </c>
      <c r="L195" s="1">
        <v>114.36199999999999</v>
      </c>
      <c r="M195" s="1">
        <v>116.8921713</v>
      </c>
      <c r="N195" s="3"/>
    </row>
    <row r="196" spans="2:14" x14ac:dyDescent="0.25">
      <c r="B196" s="1">
        <v>0.18</v>
      </c>
      <c r="C196" s="2">
        <v>1618500</v>
      </c>
      <c r="D196" s="2">
        <v>11272400</v>
      </c>
      <c r="E196" s="1">
        <v>179.6398523</v>
      </c>
      <c r="F196" s="2">
        <v>1818400</v>
      </c>
      <c r="G196" s="2">
        <v>37400</v>
      </c>
      <c r="H196" s="2">
        <v>12890900</v>
      </c>
      <c r="I196" s="1">
        <v>1151457.679</v>
      </c>
      <c r="J196" s="1">
        <v>51.196129030000002</v>
      </c>
      <c r="K196" s="1">
        <v>114.4622395</v>
      </c>
      <c r="L196" s="1">
        <v>110.7642</v>
      </c>
      <c r="M196" s="1">
        <v>111.66543299999999</v>
      </c>
      <c r="N196" s="3"/>
    </row>
    <row r="197" spans="2:14" x14ac:dyDescent="0.25">
      <c r="B197" s="1">
        <v>0.28000000000000003</v>
      </c>
      <c r="C197" s="2">
        <v>1647100</v>
      </c>
      <c r="D197" s="2">
        <v>11502000</v>
      </c>
      <c r="E197" s="1">
        <v>164.48039600000001</v>
      </c>
      <c r="F197" s="2">
        <v>1851900</v>
      </c>
      <c r="G197" s="2">
        <v>37420</v>
      </c>
      <c r="H197" s="2">
        <v>13149100</v>
      </c>
      <c r="I197" s="1">
        <v>1140011.93</v>
      </c>
      <c r="J197" s="1">
        <v>49.534193549999998</v>
      </c>
      <c r="K197" s="1">
        <v>107.90636259999999</v>
      </c>
      <c r="L197" s="1">
        <v>108.03</v>
      </c>
      <c r="M197" s="1">
        <v>109.8600453</v>
      </c>
      <c r="N197" s="3"/>
    </row>
    <row r="198" spans="2:14" x14ac:dyDescent="0.25">
      <c r="B198" s="1">
        <v>0.26</v>
      </c>
      <c r="C198" s="2">
        <v>1595100</v>
      </c>
      <c r="D198" s="2">
        <v>11742300</v>
      </c>
      <c r="E198" s="1">
        <v>169.03848959999999</v>
      </c>
      <c r="F198" s="2">
        <v>1863700</v>
      </c>
      <c r="G198" s="2">
        <v>37760</v>
      </c>
      <c r="H198" s="2">
        <v>13337400</v>
      </c>
      <c r="I198" s="1">
        <v>1316420.0120000001</v>
      </c>
      <c r="J198" s="1">
        <v>47.670967740000002</v>
      </c>
      <c r="K198" s="1">
        <v>111.2720648</v>
      </c>
      <c r="L198" s="1">
        <v>113.13500000000001</v>
      </c>
      <c r="M198" s="1">
        <v>117.1869147</v>
      </c>
      <c r="N198" s="3"/>
    </row>
    <row r="199" spans="2:14" x14ac:dyDescent="0.25">
      <c r="B199" s="1">
        <v>0.33999999999999997</v>
      </c>
      <c r="C199" s="2">
        <v>1657800</v>
      </c>
      <c r="D199" s="2">
        <v>12004800</v>
      </c>
      <c r="E199" s="1">
        <v>147.23220800000001</v>
      </c>
      <c r="F199" s="2">
        <v>1895400</v>
      </c>
      <c r="G199" s="2">
        <v>38300</v>
      </c>
      <c r="H199" s="2">
        <v>13662600</v>
      </c>
      <c r="I199" s="1">
        <v>1378789.388</v>
      </c>
      <c r="J199" s="1">
        <v>51.705483870000002</v>
      </c>
      <c r="K199" s="1">
        <v>117.62408619999999</v>
      </c>
      <c r="L199" s="1">
        <v>120.19759999999999</v>
      </c>
      <c r="M199" s="1">
        <v>127.0156278</v>
      </c>
      <c r="N199" s="3"/>
    </row>
    <row r="200" spans="2:14" x14ac:dyDescent="0.25">
      <c r="B200" s="1">
        <v>0.29000000000000004</v>
      </c>
      <c r="C200" s="2">
        <v>1682400</v>
      </c>
      <c r="D200" s="2">
        <v>12217100</v>
      </c>
      <c r="E200" s="1">
        <v>140.09961989999999</v>
      </c>
      <c r="F200" s="2">
        <v>1964900</v>
      </c>
      <c r="G200" s="2">
        <v>38920</v>
      </c>
      <c r="H200" s="2">
        <v>13899500</v>
      </c>
      <c r="I200" s="1">
        <v>1254050.635</v>
      </c>
      <c r="J200" s="1">
        <v>53.831290320000001</v>
      </c>
      <c r="K200" s="1">
        <v>125.5725159</v>
      </c>
      <c r="L200" s="1">
        <v>119.53789999999999</v>
      </c>
      <c r="M200" s="1">
        <v>126.1027363</v>
      </c>
      <c r="N200" s="3"/>
    </row>
    <row r="201" spans="2:14" x14ac:dyDescent="0.25">
      <c r="B201" s="1">
        <v>0.28000000000000003</v>
      </c>
      <c r="C201" s="2">
        <v>1638000</v>
      </c>
      <c r="D201" s="2">
        <v>12392500</v>
      </c>
      <c r="E201" s="1">
        <v>156.35293820000001</v>
      </c>
      <c r="F201" s="2">
        <v>1963500</v>
      </c>
      <c r="G201" s="2">
        <v>40110</v>
      </c>
      <c r="H201" s="2">
        <v>14030500</v>
      </c>
      <c r="I201" s="1">
        <v>1160807.5460000001</v>
      </c>
      <c r="J201" s="1">
        <v>57.09266667</v>
      </c>
      <c r="K201" s="1">
        <v>129.9250883</v>
      </c>
      <c r="L201" s="1">
        <v>117.55419999999999</v>
      </c>
      <c r="M201" s="1">
        <v>124.2335085</v>
      </c>
      <c r="N201" s="3"/>
    </row>
    <row r="202" spans="2:14" x14ac:dyDescent="0.25">
      <c r="B202" s="1">
        <v>0.31</v>
      </c>
      <c r="C202" s="2">
        <v>1705900</v>
      </c>
      <c r="D202" s="2">
        <v>12538800</v>
      </c>
      <c r="E202" s="1">
        <v>148.6333837</v>
      </c>
      <c r="F202" s="2">
        <v>1967500</v>
      </c>
      <c r="G202" s="2">
        <v>40930</v>
      </c>
      <c r="H202" s="2">
        <v>14244700</v>
      </c>
      <c r="I202" s="1">
        <v>1113137.477</v>
      </c>
      <c r="J202" s="1">
        <v>61.719666670000002</v>
      </c>
      <c r="K202" s="1">
        <v>140.765423</v>
      </c>
      <c r="L202" s="1">
        <v>118.9516</v>
      </c>
      <c r="M202" s="1">
        <v>125.77287629999999</v>
      </c>
      <c r="N202" s="3"/>
    </row>
    <row r="203" spans="2:14" x14ac:dyDescent="0.25">
      <c r="B203" s="1">
        <v>0.29000000000000004</v>
      </c>
      <c r="C203" s="2">
        <v>1734400</v>
      </c>
      <c r="D203" s="2">
        <v>12715700</v>
      </c>
      <c r="E203" s="1">
        <v>155.13202649999999</v>
      </c>
      <c r="F203" s="2">
        <v>1994500</v>
      </c>
      <c r="G203" s="2">
        <v>41940</v>
      </c>
      <c r="H203" s="2">
        <v>14450100</v>
      </c>
      <c r="I203" s="1">
        <v>1208477.6140000001</v>
      </c>
      <c r="J203" s="1">
        <v>63.304666670000003</v>
      </c>
      <c r="K203" s="1">
        <v>143.63797919999999</v>
      </c>
      <c r="L203" s="1">
        <v>122.7927</v>
      </c>
      <c r="M203" s="1">
        <v>130.2290495</v>
      </c>
      <c r="N203" s="3"/>
    </row>
    <row r="204" spans="2:14" x14ac:dyDescent="0.25">
      <c r="B204" s="1">
        <v>0.31</v>
      </c>
      <c r="C204" s="2">
        <v>1801600</v>
      </c>
      <c r="D204" s="2">
        <v>12829600</v>
      </c>
      <c r="E204" s="1">
        <v>148.6074783</v>
      </c>
      <c r="F204" s="2">
        <v>2012400</v>
      </c>
      <c r="G204" s="2">
        <v>45330</v>
      </c>
      <c r="H204" s="2">
        <v>14631200</v>
      </c>
      <c r="I204" s="1">
        <v>1126079.3160000001</v>
      </c>
      <c r="J204" s="1">
        <v>67.655666670000002</v>
      </c>
      <c r="K204" s="1">
        <v>152.8127404</v>
      </c>
      <c r="L204" s="1">
        <v>128.99260000000001</v>
      </c>
      <c r="M204" s="1">
        <v>136.6115082</v>
      </c>
      <c r="N204" s="3"/>
    </row>
    <row r="205" spans="2:14" x14ac:dyDescent="0.25">
      <c r="B205" s="1">
        <v>0.27</v>
      </c>
      <c r="C205" s="2">
        <v>1853100</v>
      </c>
      <c r="D205" s="2">
        <v>13043300</v>
      </c>
      <c r="E205" s="1">
        <v>150.55800740000001</v>
      </c>
      <c r="F205" s="2">
        <v>2039600</v>
      </c>
      <c r="G205" s="2">
        <v>45750</v>
      </c>
      <c r="H205" s="2">
        <v>14896400</v>
      </c>
      <c r="I205" s="1">
        <v>1114735.6780000001</v>
      </c>
      <c r="J205" s="1">
        <v>66.965333330000007</v>
      </c>
      <c r="K205" s="1">
        <v>147.22180800000001</v>
      </c>
      <c r="L205" s="1">
        <v>129.88900000000001</v>
      </c>
      <c r="M205" s="1">
        <v>137.6190655</v>
      </c>
      <c r="N205" s="3"/>
    </row>
    <row r="206" spans="2:14" x14ac:dyDescent="0.25">
      <c r="B206" s="1">
        <v>0.28000000000000003</v>
      </c>
      <c r="C206" s="2">
        <v>1946700</v>
      </c>
      <c r="D206" s="2">
        <v>13353100</v>
      </c>
      <c r="E206" s="1">
        <v>123.8445935</v>
      </c>
      <c r="F206" s="2">
        <v>2139800</v>
      </c>
      <c r="G206" s="2">
        <v>48990</v>
      </c>
      <c r="H206" s="2">
        <v>15299800</v>
      </c>
      <c r="I206" s="1">
        <v>1137422.9550000001</v>
      </c>
      <c r="J206" s="1">
        <v>65.678965520000006</v>
      </c>
      <c r="K206" s="1">
        <v>147.28211020000001</v>
      </c>
      <c r="L206" s="1">
        <v>126.2701</v>
      </c>
      <c r="M206" s="1">
        <v>132.4664406</v>
      </c>
      <c r="N206" s="3"/>
    </row>
    <row r="207" spans="2:14" x14ac:dyDescent="0.25">
      <c r="B207" s="1">
        <v>0.4</v>
      </c>
      <c r="C207" s="2">
        <v>1881900</v>
      </c>
      <c r="D207" s="2">
        <v>13490700</v>
      </c>
      <c r="E207" s="1">
        <v>167.3892711</v>
      </c>
      <c r="F207" s="2">
        <v>2143000</v>
      </c>
      <c r="G207" s="2">
        <v>56130</v>
      </c>
      <c r="H207" s="2">
        <v>15372600</v>
      </c>
      <c r="I207" s="1">
        <v>1145709.9779999999</v>
      </c>
      <c r="J207" s="1">
        <v>70.067741940000005</v>
      </c>
      <c r="K207" s="1">
        <v>151.75623379999999</v>
      </c>
      <c r="L207" s="1">
        <v>127.0536</v>
      </c>
      <c r="M207" s="1">
        <v>133.89184750000001</v>
      </c>
      <c r="N207" s="3"/>
    </row>
    <row r="208" spans="2:14" x14ac:dyDescent="0.25">
      <c r="B208" s="1">
        <v>0.42000000000000004</v>
      </c>
      <c r="C208" s="2">
        <v>1940700</v>
      </c>
      <c r="D208" s="2">
        <v>13572800</v>
      </c>
      <c r="E208" s="1">
        <v>155.75156910000001</v>
      </c>
      <c r="F208" s="2">
        <v>2161900</v>
      </c>
      <c r="G208" s="2">
        <v>63330</v>
      </c>
      <c r="H208" s="2">
        <v>15513500</v>
      </c>
      <c r="I208" s="1">
        <v>1152329.287</v>
      </c>
      <c r="J208" s="1">
        <v>75.90387097</v>
      </c>
      <c r="K208" s="1">
        <v>162.8982547</v>
      </c>
      <c r="L208" s="1">
        <v>127.4391</v>
      </c>
      <c r="M208" s="1">
        <v>134.34934250000001</v>
      </c>
      <c r="N208" s="3"/>
    </row>
    <row r="209" spans="2:14" x14ac:dyDescent="0.25">
      <c r="B209" s="1">
        <v>0.73</v>
      </c>
      <c r="C209" s="2">
        <v>2059500</v>
      </c>
      <c r="D209" s="2">
        <v>13768000</v>
      </c>
      <c r="E209" s="1">
        <v>174.6155535</v>
      </c>
      <c r="F209" s="2">
        <v>2186600</v>
      </c>
      <c r="G209" s="2">
        <v>74910</v>
      </c>
      <c r="H209" s="2">
        <v>15827500</v>
      </c>
      <c r="I209" s="1">
        <v>1139090.6680000001</v>
      </c>
      <c r="J209" s="1">
        <v>76.066774190000004</v>
      </c>
      <c r="K209" s="1">
        <v>163.17514180000001</v>
      </c>
      <c r="L209" s="1">
        <v>128.303</v>
      </c>
      <c r="M209" s="1">
        <v>135.31449910000001</v>
      </c>
      <c r="N209" s="3"/>
    </row>
    <row r="210" spans="2:14" x14ac:dyDescent="0.25">
      <c r="B210" s="1">
        <v>0.49</v>
      </c>
      <c r="C210" s="2">
        <v>2149100</v>
      </c>
      <c r="D210" s="2">
        <v>13873400</v>
      </c>
      <c r="E210" s="1">
        <v>176.67604729999999</v>
      </c>
      <c r="F210" s="2">
        <v>2202200</v>
      </c>
      <c r="G210" s="2">
        <v>88970</v>
      </c>
      <c r="H210" s="2">
        <v>16022500</v>
      </c>
      <c r="I210" s="1">
        <v>1338593.3859999999</v>
      </c>
      <c r="J210" s="1">
        <v>75.867741940000002</v>
      </c>
      <c r="K210" s="1">
        <v>164.473378</v>
      </c>
      <c r="L210" s="1">
        <v>121.785</v>
      </c>
      <c r="M210" s="1">
        <v>126.9083414</v>
      </c>
      <c r="N210" s="3"/>
    </row>
    <row r="211" spans="2:14" x14ac:dyDescent="0.25">
      <c r="B211" s="1">
        <v>0.82</v>
      </c>
      <c r="C211" s="2">
        <v>2315900</v>
      </c>
      <c r="D211" s="2">
        <v>14151000</v>
      </c>
      <c r="E211" s="1">
        <v>220.88914349999999</v>
      </c>
      <c r="F211" s="2">
        <v>2279800</v>
      </c>
      <c r="G211" s="2">
        <v>105460</v>
      </c>
      <c r="H211" s="2">
        <v>16466900</v>
      </c>
      <c r="I211" s="1">
        <v>1409851.3829999999</v>
      </c>
      <c r="J211" s="1">
        <v>73.148387099999994</v>
      </c>
      <c r="K211" s="1">
        <v>163.1678465</v>
      </c>
      <c r="L211" s="1">
        <v>119.697</v>
      </c>
      <c r="M211" s="1">
        <v>125.0995408</v>
      </c>
      <c r="N211" s="3"/>
    </row>
    <row r="212" spans="2:14" x14ac:dyDescent="0.25">
      <c r="B212" s="1">
        <v>0.48</v>
      </c>
      <c r="C212" s="2">
        <v>2436700</v>
      </c>
      <c r="D212" s="2">
        <v>14287000</v>
      </c>
      <c r="E212" s="1">
        <v>178.85144829999999</v>
      </c>
      <c r="F212" s="2">
        <v>2345100</v>
      </c>
      <c r="G212" s="2">
        <v>141590</v>
      </c>
      <c r="H212" s="2">
        <v>16723700</v>
      </c>
      <c r="I212" s="1">
        <v>1267335.389</v>
      </c>
      <c r="J212" s="1">
        <v>77.576451610000007</v>
      </c>
      <c r="K212" s="1">
        <v>172.6057836</v>
      </c>
      <c r="L212" s="1">
        <v>118.9414</v>
      </c>
      <c r="M212" s="1">
        <v>124.52451499999999</v>
      </c>
      <c r="N212" s="3"/>
    </row>
    <row r="213" spans="2:14" x14ac:dyDescent="0.25">
      <c r="B213" s="1">
        <v>0.65</v>
      </c>
      <c r="C213" s="2">
        <v>2420100</v>
      </c>
      <c r="D213" s="2">
        <v>14518300</v>
      </c>
      <c r="E213" s="1">
        <v>194.20176939999999</v>
      </c>
      <c r="F213" s="2">
        <v>2365500</v>
      </c>
      <c r="G213" s="2">
        <v>138361</v>
      </c>
      <c r="H213" s="2">
        <v>16938400</v>
      </c>
      <c r="I213" s="1">
        <v>1069545.8540000001</v>
      </c>
      <c r="J213" s="1">
        <v>82.113</v>
      </c>
      <c r="K213" s="1">
        <v>172.2875449</v>
      </c>
      <c r="L213" s="1">
        <v>120.7099</v>
      </c>
      <c r="M213" s="1">
        <v>127.6847566</v>
      </c>
      <c r="N213" s="3"/>
    </row>
    <row r="214" spans="2:14" x14ac:dyDescent="0.25">
      <c r="B214" s="1">
        <v>0.66</v>
      </c>
      <c r="C214" s="2">
        <v>2445500</v>
      </c>
      <c r="D214" s="2">
        <v>14806500</v>
      </c>
      <c r="E214" s="1">
        <v>219.5450822</v>
      </c>
      <c r="F214" s="2">
        <v>2414000</v>
      </c>
      <c r="G214" s="2">
        <v>127910</v>
      </c>
      <c r="H214" s="2">
        <v>17252000</v>
      </c>
      <c r="I214" s="1">
        <v>992467.55889999995</v>
      </c>
      <c r="J214" s="1">
        <v>71.373000000000005</v>
      </c>
      <c r="K214" s="1">
        <v>148.04306299999999</v>
      </c>
      <c r="L214" s="1">
        <v>118.8706</v>
      </c>
      <c r="M214" s="1">
        <v>125.8884942</v>
      </c>
      <c r="N214" s="3"/>
    </row>
    <row r="215" spans="2:14" x14ac:dyDescent="0.25">
      <c r="B215" s="1">
        <v>0.7</v>
      </c>
      <c r="C215" s="2">
        <v>2446200</v>
      </c>
      <c r="D215" s="2">
        <v>15199600</v>
      </c>
      <c r="E215" s="1">
        <v>244.4854541</v>
      </c>
      <c r="F215" s="2">
        <v>2448300</v>
      </c>
      <c r="G215" s="2">
        <v>99700</v>
      </c>
      <c r="H215" s="2">
        <v>17645800</v>
      </c>
      <c r="I215" s="1">
        <v>1146624.149</v>
      </c>
      <c r="J215" s="1">
        <v>59.698999999999998</v>
      </c>
      <c r="K215" s="1">
        <v>132.6931816</v>
      </c>
      <c r="L215" s="1">
        <v>117.6892</v>
      </c>
      <c r="M215" s="1">
        <v>123.0895268</v>
      </c>
      <c r="N215" s="3"/>
    </row>
    <row r="216" spans="2:14" x14ac:dyDescent="0.25">
      <c r="B216" s="1">
        <v>0.48</v>
      </c>
      <c r="C216" s="2">
        <v>2488400</v>
      </c>
      <c r="D216" s="2">
        <v>15475900</v>
      </c>
      <c r="E216" s="1">
        <v>268.49564040000001</v>
      </c>
      <c r="F216" s="2">
        <v>2507200</v>
      </c>
      <c r="G216" s="2">
        <v>114500</v>
      </c>
      <c r="H216" s="2">
        <v>17964300</v>
      </c>
      <c r="I216" s="1">
        <v>1053609.629</v>
      </c>
      <c r="J216" s="1">
        <v>57.325333329999999</v>
      </c>
      <c r="K216" s="1">
        <v>132.83789719999999</v>
      </c>
      <c r="L216" s="1">
        <v>119.027</v>
      </c>
      <c r="M216" s="1">
        <v>124.91861</v>
      </c>
      <c r="N216" s="3"/>
    </row>
    <row r="217" spans="2:14" x14ac:dyDescent="0.25">
      <c r="B217" s="1">
        <v>0.65</v>
      </c>
      <c r="C217" s="2">
        <v>2621400</v>
      </c>
      <c r="D217" s="2">
        <v>15685100</v>
      </c>
      <c r="E217" s="1">
        <v>260.74452869999999</v>
      </c>
      <c r="F217" s="2">
        <v>2534400</v>
      </c>
      <c r="G217" s="2">
        <v>128000</v>
      </c>
      <c r="H217" s="2">
        <v>18306500</v>
      </c>
      <c r="I217" s="1">
        <v>1048350.497</v>
      </c>
      <c r="J217" s="1">
        <v>62.756333329999997</v>
      </c>
      <c r="K217" s="1">
        <v>135.18780330000001</v>
      </c>
      <c r="L217" s="1">
        <v>125.9025</v>
      </c>
      <c r="M217" s="1">
        <v>134.63246599999999</v>
      </c>
      <c r="N217" s="3"/>
    </row>
    <row r="218" spans="2:14" x14ac:dyDescent="0.25">
      <c r="B218" s="1">
        <v>0.42000000000000004</v>
      </c>
      <c r="C218" s="2">
        <v>2852300</v>
      </c>
      <c r="D218" s="2">
        <v>15976600</v>
      </c>
      <c r="E218" s="1">
        <v>204.4994834</v>
      </c>
      <c r="F218" s="2">
        <v>2656900</v>
      </c>
      <c r="G218" s="2">
        <v>128940</v>
      </c>
      <c r="H218" s="2">
        <v>18828900</v>
      </c>
      <c r="I218" s="1">
        <v>1058868.7620000001</v>
      </c>
      <c r="J218" s="1">
        <v>66.430689659999999</v>
      </c>
      <c r="K218" s="1">
        <v>137.13534179999999</v>
      </c>
      <c r="L218" s="1">
        <v>127.50360000000001</v>
      </c>
      <c r="M218" s="1">
        <v>136.28154129999999</v>
      </c>
      <c r="N218" s="3"/>
    </row>
    <row r="219" spans="2:14" x14ac:dyDescent="0.25">
      <c r="B219" s="1">
        <v>0.44</v>
      </c>
      <c r="C219" s="2">
        <v>2772900</v>
      </c>
      <c r="D219" s="2">
        <v>16132000</v>
      </c>
      <c r="E219" s="1">
        <v>248.70039399999999</v>
      </c>
      <c r="F219" s="2">
        <v>2648300</v>
      </c>
      <c r="G219" s="2">
        <v>135460</v>
      </c>
      <c r="H219" s="2">
        <v>18904900</v>
      </c>
      <c r="I219" s="1">
        <v>1091031.5260000001</v>
      </c>
      <c r="J219" s="1">
        <v>69.618709679999995</v>
      </c>
      <c r="K219" s="1">
        <v>142.67889769999999</v>
      </c>
      <c r="L219" s="1">
        <v>129.87690000000001</v>
      </c>
      <c r="M219" s="1">
        <v>139.8585741</v>
      </c>
      <c r="N219" s="3"/>
    </row>
    <row r="220" spans="2:14" x14ac:dyDescent="0.25">
      <c r="B220" s="1">
        <v>0.78999999999999992</v>
      </c>
      <c r="C220" s="2">
        <v>3077200</v>
      </c>
      <c r="D220" s="2">
        <v>16342700</v>
      </c>
      <c r="E220" s="1">
        <v>190.02354700000001</v>
      </c>
      <c r="F220" s="2">
        <v>2751100</v>
      </c>
      <c r="G220" s="2">
        <v>137470</v>
      </c>
      <c r="H220" s="2">
        <v>19419900</v>
      </c>
      <c r="I220" s="1">
        <v>1103798.5589999999</v>
      </c>
      <c r="J220" s="1">
        <v>71.736129030000001</v>
      </c>
      <c r="K220" s="1">
        <v>137.66308849999999</v>
      </c>
      <c r="L220" s="1">
        <v>129.5198</v>
      </c>
      <c r="M220" s="1">
        <v>138.98552670000001</v>
      </c>
      <c r="N220" s="3"/>
    </row>
    <row r="221" spans="2:14" x14ac:dyDescent="0.25">
      <c r="B221" s="1">
        <v>0.78999999999999992</v>
      </c>
      <c r="C221" s="2">
        <v>3108700</v>
      </c>
      <c r="D221" s="2">
        <v>16690400</v>
      </c>
      <c r="E221" s="1">
        <v>238.47790209999999</v>
      </c>
      <c r="F221" s="2">
        <v>2744300</v>
      </c>
      <c r="G221" s="2">
        <v>132000</v>
      </c>
      <c r="H221" s="2">
        <v>19799100</v>
      </c>
      <c r="I221" s="1">
        <v>1078264.4920000001</v>
      </c>
      <c r="J221" s="1">
        <v>63.848064520000001</v>
      </c>
      <c r="K221" s="1">
        <v>122.0758189</v>
      </c>
      <c r="L221" s="1">
        <v>131.15119999999999</v>
      </c>
      <c r="M221" s="1">
        <v>141.42200550000001</v>
      </c>
      <c r="N221" s="3"/>
    </row>
    <row r="222" spans="2:14" x14ac:dyDescent="0.25">
      <c r="B222" s="1">
        <v>0.92999999999999994</v>
      </c>
      <c r="C222" s="2">
        <v>3186300</v>
      </c>
      <c r="D222" s="2">
        <v>17050700</v>
      </c>
      <c r="E222" s="1">
        <v>312.93305839999999</v>
      </c>
      <c r="F222" s="2">
        <v>2774300</v>
      </c>
      <c r="G222" s="2">
        <v>119000</v>
      </c>
      <c r="H222" s="2">
        <v>20237000</v>
      </c>
      <c r="I222" s="1">
        <v>1258262.6089999999</v>
      </c>
      <c r="J222" s="1">
        <v>64.559354839999997</v>
      </c>
      <c r="K222" s="1">
        <v>125.7324603</v>
      </c>
      <c r="L222" s="1">
        <v>134.63999999999999</v>
      </c>
      <c r="M222" s="1">
        <v>147.80252010000001</v>
      </c>
      <c r="N222" s="3"/>
    </row>
    <row r="223" spans="2:14" x14ac:dyDescent="0.25">
      <c r="B223" s="1">
        <v>0.52</v>
      </c>
      <c r="C223" s="2">
        <v>3264500</v>
      </c>
      <c r="D223" s="2">
        <v>17501400</v>
      </c>
      <c r="E223" s="1">
        <v>258.7360438</v>
      </c>
      <c r="F223" s="2">
        <v>2863600</v>
      </c>
      <c r="G223" s="2">
        <v>116000</v>
      </c>
      <c r="H223" s="2">
        <v>20765900</v>
      </c>
      <c r="I223" s="1">
        <v>1319519.932</v>
      </c>
      <c r="J223" s="1">
        <v>60.646774190000002</v>
      </c>
      <c r="K223" s="1">
        <v>117.13829200000001</v>
      </c>
      <c r="L223" s="1">
        <v>123.0722</v>
      </c>
      <c r="M223" s="1">
        <v>133.25243040000001</v>
      </c>
      <c r="N223" s="3"/>
    </row>
    <row r="224" spans="2:14" x14ac:dyDescent="0.25">
      <c r="B224" s="1">
        <v>0.61</v>
      </c>
      <c r="C224" s="2">
        <v>3333500</v>
      </c>
      <c r="D224" s="2">
        <v>17930900</v>
      </c>
      <c r="E224" s="1">
        <v>314.85973969999998</v>
      </c>
      <c r="F224" s="2">
        <v>2951200</v>
      </c>
      <c r="G224" s="2">
        <v>113940</v>
      </c>
      <c r="H224" s="2">
        <v>21264400</v>
      </c>
      <c r="I224" s="1">
        <v>1197005.2860000001</v>
      </c>
      <c r="J224" s="1">
        <v>61.175806450000003</v>
      </c>
      <c r="K224" s="1">
        <v>122.4373018</v>
      </c>
      <c r="L224" s="1">
        <v>124.1028</v>
      </c>
      <c r="M224" s="1">
        <v>134.7647758</v>
      </c>
      <c r="N224" s="3"/>
    </row>
    <row r="225" spans="2:14" x14ac:dyDescent="0.25">
      <c r="B225" s="1">
        <v>0.6</v>
      </c>
      <c r="C225" s="2">
        <v>3257600</v>
      </c>
      <c r="D225" s="2">
        <v>18310700</v>
      </c>
      <c r="E225" s="1">
        <v>271.81195209999998</v>
      </c>
      <c r="F225" s="2">
        <v>2945300</v>
      </c>
      <c r="G225" s="2">
        <v>112600</v>
      </c>
      <c r="H225" s="2">
        <v>21568300</v>
      </c>
      <c r="I225" s="1">
        <v>1110572.5759999999</v>
      </c>
      <c r="J225" s="1">
        <v>59.865000000000002</v>
      </c>
      <c r="K225" s="1">
        <v>119.7971672</v>
      </c>
      <c r="L225" s="1">
        <v>122.11499999999999</v>
      </c>
      <c r="M225" s="1">
        <v>132.5370834</v>
      </c>
      <c r="N225" s="3"/>
    </row>
    <row r="226" spans="2:14" x14ac:dyDescent="0.25">
      <c r="B226" s="1">
        <v>0.38</v>
      </c>
      <c r="C226" s="2">
        <v>3427000</v>
      </c>
      <c r="D226" s="2">
        <v>18686000</v>
      </c>
      <c r="E226" s="1">
        <v>256.44762120000001</v>
      </c>
      <c r="F226" s="2">
        <v>3096300</v>
      </c>
      <c r="G226" s="2">
        <v>117940</v>
      </c>
      <c r="H226" s="2">
        <v>22113000</v>
      </c>
      <c r="I226" s="1">
        <v>1065300.578</v>
      </c>
      <c r="J226" s="1">
        <v>62.013666669999999</v>
      </c>
      <c r="K226" s="1">
        <v>127.6314617</v>
      </c>
      <c r="L226" s="1">
        <v>120.02800000000001</v>
      </c>
      <c r="M226" s="1">
        <v>128.2989307</v>
      </c>
      <c r="N226" s="3"/>
    </row>
    <row r="227" spans="2:14" x14ac:dyDescent="0.25">
      <c r="B227" s="1">
        <v>0.45999999999999996</v>
      </c>
      <c r="C227" s="2">
        <v>3634800</v>
      </c>
      <c r="D227" s="2">
        <v>18988300</v>
      </c>
      <c r="E227" s="1">
        <v>251.2500153</v>
      </c>
      <c r="F227" s="2">
        <v>3142600</v>
      </c>
      <c r="G227" s="2">
        <v>129400</v>
      </c>
      <c r="H227" s="2">
        <v>22623100</v>
      </c>
      <c r="I227" s="1">
        <v>1155844.5730000001</v>
      </c>
      <c r="J227" s="1">
        <v>63.780333329999998</v>
      </c>
      <c r="K227" s="1">
        <v>131.10422</v>
      </c>
      <c r="L227" s="1">
        <v>122.02549999999999</v>
      </c>
      <c r="M227" s="1">
        <v>131.0894989</v>
      </c>
      <c r="N227" s="3"/>
    </row>
    <row r="228" spans="2:14" x14ac:dyDescent="0.25">
      <c r="B228" s="2">
        <v>1.22</v>
      </c>
      <c r="C228" s="2">
        <v>3829200</v>
      </c>
      <c r="D228" s="2">
        <v>19293700</v>
      </c>
      <c r="E228" s="1">
        <v>263.90360889999999</v>
      </c>
      <c r="F228" s="2">
        <v>3156200</v>
      </c>
      <c r="G228" s="2">
        <v>129540</v>
      </c>
      <c r="H228" s="2">
        <v>23122900</v>
      </c>
      <c r="I228" s="1">
        <v>1011716.142</v>
      </c>
      <c r="J228" s="1">
        <v>66.335666669999995</v>
      </c>
      <c r="K228" s="1">
        <v>126.1420732</v>
      </c>
      <c r="L228" s="1">
        <v>124.22490000000001</v>
      </c>
      <c r="M228" s="1">
        <v>133.02027899999999</v>
      </c>
      <c r="N228" s="3"/>
    </row>
    <row r="229" spans="2:14" x14ac:dyDescent="0.25">
      <c r="B229" s="1">
        <v>0.47</v>
      </c>
      <c r="C229" s="2">
        <v>4156600</v>
      </c>
      <c r="D229" s="2">
        <v>19634100</v>
      </c>
      <c r="E229" s="1">
        <v>225.61339530000001</v>
      </c>
      <c r="F229" s="2">
        <v>3284800</v>
      </c>
      <c r="G229" s="2">
        <v>141990</v>
      </c>
      <c r="H229" s="2">
        <v>23790700</v>
      </c>
      <c r="I229" s="1">
        <v>980759.65159999998</v>
      </c>
      <c r="J229" s="1">
        <v>57.456666669999997</v>
      </c>
      <c r="K229" s="1">
        <v>109.2893591</v>
      </c>
      <c r="L229" s="1">
        <v>118.0523</v>
      </c>
      <c r="M229" s="1">
        <v>125.7535644</v>
      </c>
      <c r="N229" s="3"/>
    </row>
    <row r="230" spans="2:14" x14ac:dyDescent="0.25">
      <c r="B230" s="1">
        <v>0.37</v>
      </c>
      <c r="C230" s="2">
        <v>4273000</v>
      </c>
      <c r="D230" s="2">
        <v>20448500</v>
      </c>
      <c r="E230" s="1">
        <v>227.88109660000001</v>
      </c>
      <c r="F230" s="2">
        <v>3528500</v>
      </c>
      <c r="G230" s="2">
        <v>149030</v>
      </c>
      <c r="H230" s="2">
        <v>24721500</v>
      </c>
      <c r="I230" s="1">
        <v>1042672.632</v>
      </c>
      <c r="J230" s="1">
        <v>44.796551719999997</v>
      </c>
      <c r="K230" s="1">
        <v>72.994167500000003</v>
      </c>
      <c r="L230" s="1">
        <v>114.2152</v>
      </c>
      <c r="M230" s="1">
        <v>121.5201848</v>
      </c>
      <c r="N230" s="3"/>
    </row>
    <row r="231" spans="2:14" x14ac:dyDescent="0.25">
      <c r="B231" s="1">
        <v>0.38</v>
      </c>
      <c r="C231" s="2">
        <v>4293700</v>
      </c>
      <c r="D231" s="2">
        <v>20847100</v>
      </c>
      <c r="E231" s="1">
        <v>355.4942021</v>
      </c>
      <c r="F231" s="2">
        <v>3650500</v>
      </c>
      <c r="G231" s="2">
        <v>152590</v>
      </c>
      <c r="H231" s="2">
        <v>25140800</v>
      </c>
      <c r="I231" s="1">
        <v>1098211.1499999999</v>
      </c>
      <c r="J231" s="1">
        <v>29.466129030000001</v>
      </c>
      <c r="K231" s="1">
        <v>55.890512440000002</v>
      </c>
      <c r="L231" s="1">
        <v>109.15430000000001</v>
      </c>
      <c r="M231" s="1">
        <v>116.0488113</v>
      </c>
      <c r="N231" s="3"/>
    </row>
    <row r="232" spans="2:14" x14ac:dyDescent="0.25">
      <c r="B232" s="1">
        <v>0.35</v>
      </c>
      <c r="C232" s="2">
        <v>4718100</v>
      </c>
      <c r="D232" s="2">
        <v>21230200</v>
      </c>
      <c r="E232" s="1">
        <v>356.18999919999999</v>
      </c>
      <c r="F232" s="2">
        <v>3748200</v>
      </c>
      <c r="G232" s="2">
        <v>173100</v>
      </c>
      <c r="H232" s="2">
        <v>25948300</v>
      </c>
      <c r="I232" s="1">
        <v>1128655.94</v>
      </c>
      <c r="J232" s="1">
        <v>28.00516129</v>
      </c>
      <c r="K232" s="1">
        <v>68.011499290000003</v>
      </c>
      <c r="L232" s="1">
        <v>112.7518</v>
      </c>
      <c r="M232" s="1">
        <v>121.21303330000001</v>
      </c>
      <c r="N232" s="3"/>
    </row>
    <row r="233" spans="2:14" x14ac:dyDescent="0.25">
      <c r="B233" s="1">
        <v>0.45999999999999996</v>
      </c>
      <c r="C233" s="2">
        <v>5020500</v>
      </c>
      <c r="D233" s="2">
        <v>21551200</v>
      </c>
      <c r="E233" s="1">
        <v>428.00733409999998</v>
      </c>
      <c r="F233" s="2">
        <v>3833500</v>
      </c>
      <c r="G233" s="2">
        <v>186020</v>
      </c>
      <c r="H233" s="2">
        <v>26571700</v>
      </c>
      <c r="I233" s="1">
        <v>1067766.3589999999</v>
      </c>
      <c r="J233" s="1">
        <v>38.876129030000001</v>
      </c>
      <c r="K233" s="1">
        <v>82.397563590000004</v>
      </c>
      <c r="L233" s="1">
        <v>121.0108</v>
      </c>
      <c r="M233" s="1">
        <v>132.28459419999999</v>
      </c>
      <c r="N233" s="3"/>
    </row>
    <row r="234" spans="2:14" x14ac:dyDescent="0.25">
      <c r="B234" s="1">
        <v>0.35</v>
      </c>
      <c r="C234" s="2">
        <v>5559100</v>
      </c>
      <c r="D234" s="2">
        <v>21838700</v>
      </c>
      <c r="E234" s="1">
        <v>326.40832339999997</v>
      </c>
      <c r="F234" s="2">
        <v>3628600</v>
      </c>
      <c r="G234" s="2">
        <v>204520</v>
      </c>
      <c r="H234" s="2">
        <v>27397800</v>
      </c>
      <c r="I234" s="1">
        <v>1323860.6359999999</v>
      </c>
      <c r="J234" s="1">
        <v>42.503548389999999</v>
      </c>
      <c r="K234" s="1">
        <v>86.416547359999996</v>
      </c>
      <c r="L234" s="1">
        <v>126.622</v>
      </c>
      <c r="M234" s="1">
        <v>139.9667943</v>
      </c>
      <c r="N234" s="3"/>
    </row>
    <row r="235" spans="2:14" x14ac:dyDescent="0.25">
      <c r="B235" s="1">
        <v>0.44</v>
      </c>
      <c r="C235" s="2">
        <v>5730000</v>
      </c>
      <c r="D235" s="2">
        <v>22469300</v>
      </c>
      <c r="E235" s="1">
        <v>349.23638570000003</v>
      </c>
      <c r="F235" s="2">
        <v>3632000</v>
      </c>
      <c r="G235" s="2">
        <v>225020</v>
      </c>
      <c r="H235" s="2">
        <v>28199300</v>
      </c>
      <c r="I235" s="1">
        <v>1408946.1969999999</v>
      </c>
      <c r="J235" s="1">
        <v>44.378064520000002</v>
      </c>
      <c r="K235" s="1">
        <v>93.227185750000004</v>
      </c>
      <c r="L235" s="1">
        <v>133.92789999999999</v>
      </c>
      <c r="M235" s="1">
        <v>149.071946</v>
      </c>
      <c r="N235" s="3"/>
    </row>
    <row r="236" spans="2:14" x14ac:dyDescent="0.25">
      <c r="B236" s="1">
        <v>0.35</v>
      </c>
      <c r="C236" s="2">
        <v>6007000</v>
      </c>
      <c r="D236" s="2">
        <v>22951900</v>
      </c>
      <c r="E236" s="1">
        <v>299.21545709999998</v>
      </c>
      <c r="F236" s="2">
        <v>3720600</v>
      </c>
      <c r="G236" s="2">
        <v>269450</v>
      </c>
      <c r="H236" s="2">
        <v>28958900</v>
      </c>
      <c r="I236" s="1">
        <v>1238775.075</v>
      </c>
      <c r="J236" s="1">
        <v>43.110322580000002</v>
      </c>
      <c r="K236" s="1">
        <v>91.297555360000004</v>
      </c>
      <c r="L236" s="1">
        <v>136.38239999999999</v>
      </c>
      <c r="M236" s="1">
        <v>152.015974</v>
      </c>
      <c r="N236" s="3"/>
    </row>
    <row r="237" spans="2:14" x14ac:dyDescent="0.25">
      <c r="B237" s="1">
        <v>0.33999999999999997</v>
      </c>
      <c r="C237" s="2">
        <v>6143300</v>
      </c>
      <c r="D237" s="2">
        <v>23456500</v>
      </c>
      <c r="E237" s="1">
        <v>288.77135859999999</v>
      </c>
      <c r="F237" s="2">
        <v>3886100</v>
      </c>
      <c r="G237" s="2">
        <v>288050</v>
      </c>
      <c r="H237" s="2">
        <v>29599800</v>
      </c>
      <c r="I237" s="1">
        <v>1154555.2139999999</v>
      </c>
      <c r="J237" s="1">
        <v>41.973999999999997</v>
      </c>
      <c r="K237" s="1">
        <v>95.402857179999998</v>
      </c>
      <c r="L237" s="1">
        <v>137.47970000000001</v>
      </c>
      <c r="M237" s="1">
        <v>150.99384760000001</v>
      </c>
      <c r="N237" s="3"/>
    </row>
    <row r="238" spans="2:14" x14ac:dyDescent="0.25">
      <c r="B238" s="1">
        <v>0.42000000000000004</v>
      </c>
      <c r="C238" s="2">
        <v>6168100</v>
      </c>
      <c r="D238" s="2">
        <v>24221100</v>
      </c>
      <c r="E238" s="1">
        <v>305.42733500000003</v>
      </c>
      <c r="F238" s="2">
        <v>3980600</v>
      </c>
      <c r="G238" s="2">
        <v>256200</v>
      </c>
      <c r="H238" s="2">
        <v>30389200</v>
      </c>
      <c r="I238" s="1">
        <v>1103076.213</v>
      </c>
      <c r="J238" s="1">
        <v>41.488999999999997</v>
      </c>
      <c r="K238" s="1">
        <v>100.89541149999999</v>
      </c>
      <c r="L238" s="1">
        <v>144.11510000000001</v>
      </c>
      <c r="M238" s="1">
        <v>158.15798340000001</v>
      </c>
      <c r="N238" s="3"/>
    </row>
    <row r="239" spans="2:14" x14ac:dyDescent="0.25">
      <c r="B239" s="1">
        <v>0.5</v>
      </c>
      <c r="C239" s="2">
        <v>6170300</v>
      </c>
      <c r="D239" s="2">
        <v>25129900</v>
      </c>
      <c r="E239" s="1">
        <v>364.8301467</v>
      </c>
      <c r="F239" s="2">
        <v>4075400</v>
      </c>
      <c r="G239" s="2">
        <v>253990</v>
      </c>
      <c r="H239" s="2">
        <v>31300200</v>
      </c>
      <c r="I239" s="1">
        <v>1206034.2150000001</v>
      </c>
      <c r="J239" s="1">
        <v>49.054666670000003</v>
      </c>
      <c r="K239" s="1">
        <v>118.49397949999999</v>
      </c>
      <c r="L239" s="1">
        <v>159.45750000000001</v>
      </c>
      <c r="M239" s="1">
        <v>180.0733869</v>
      </c>
      <c r="N239" s="3"/>
    </row>
    <row r="240" spans="2:14" x14ac:dyDescent="0.25">
      <c r="B240" s="1">
        <v>0.45</v>
      </c>
      <c r="C240" s="2">
        <v>6272500</v>
      </c>
      <c r="D240" s="2">
        <v>25918400</v>
      </c>
      <c r="E240" s="1">
        <v>293.59218370000002</v>
      </c>
      <c r="F240" s="2">
        <v>4191000</v>
      </c>
      <c r="G240" s="2">
        <v>217860</v>
      </c>
      <c r="H240" s="2">
        <v>32190900</v>
      </c>
      <c r="I240" s="1">
        <v>1077115.879</v>
      </c>
      <c r="J240" s="1">
        <v>53.291666669999998</v>
      </c>
      <c r="K240" s="1">
        <v>138.44627249999999</v>
      </c>
      <c r="L240" s="1">
        <v>167.03479999999999</v>
      </c>
      <c r="M240" s="1">
        <v>189.54104570000001</v>
      </c>
      <c r="N240" s="3"/>
    </row>
    <row r="241" spans="2:14" x14ac:dyDescent="0.25">
      <c r="B241" s="1">
        <v>0.43</v>
      </c>
      <c r="C241" s="2">
        <v>6522000</v>
      </c>
      <c r="D241" s="2">
        <v>26573900</v>
      </c>
      <c r="E241" s="1">
        <v>278.72880459999999</v>
      </c>
      <c r="F241" s="2">
        <v>4361000</v>
      </c>
      <c r="G241" s="2">
        <v>251710</v>
      </c>
      <c r="H241" s="2">
        <v>33095900</v>
      </c>
      <c r="I241" s="1">
        <v>1052474.71</v>
      </c>
      <c r="J241" s="1">
        <v>58.683666670000001</v>
      </c>
      <c r="K241" s="1">
        <v>137.66490830000001</v>
      </c>
      <c r="L241" s="1">
        <v>169.51830000000001</v>
      </c>
      <c r="M241" s="1">
        <v>192.6554204</v>
      </c>
      <c r="N241" s="3"/>
    </row>
    <row r="242" spans="2:14" x14ac:dyDescent="0.25">
      <c r="B242" s="1">
        <v>0.38</v>
      </c>
      <c r="C242" s="2">
        <v>6909600</v>
      </c>
      <c r="D242" s="2">
        <v>27852100</v>
      </c>
      <c r="E242" s="1">
        <v>214.319446</v>
      </c>
      <c r="F242" s="2">
        <v>4588900</v>
      </c>
      <c r="G242" s="2">
        <v>239630</v>
      </c>
      <c r="H242" s="2">
        <v>34761700</v>
      </c>
      <c r="I242" s="1">
        <v>1101757.048</v>
      </c>
      <c r="J242" s="1">
        <v>66.174333329999996</v>
      </c>
      <c r="K242" s="1">
        <v>142.13654829999999</v>
      </c>
      <c r="L242" s="1">
        <v>174.67920000000001</v>
      </c>
      <c r="M242" s="1">
        <v>198.6087407</v>
      </c>
      <c r="N242" s="3"/>
    </row>
    <row r="243" spans="2:14" x14ac:dyDescent="0.25">
      <c r="B243" s="1">
        <v>0.36</v>
      </c>
      <c r="C243" s="2">
        <v>6607600</v>
      </c>
      <c r="D243" s="2">
        <v>28293100</v>
      </c>
      <c r="E243" s="1">
        <v>213.79240830000001</v>
      </c>
      <c r="F243" s="2">
        <v>4652500</v>
      </c>
      <c r="G243" s="2">
        <v>233740</v>
      </c>
      <c r="H243" s="2">
        <v>34900700</v>
      </c>
      <c r="I243" s="1">
        <v>1171480.06</v>
      </c>
      <c r="J243" s="1">
        <v>64.302580649999996</v>
      </c>
      <c r="K243" s="1">
        <v>143.19371419999999</v>
      </c>
      <c r="L243" s="1">
        <v>181.52350000000001</v>
      </c>
      <c r="M243" s="1">
        <v>208.1243877</v>
      </c>
      <c r="N243" s="3"/>
    </row>
    <row r="244" spans="2:14" x14ac:dyDescent="0.25">
      <c r="B244" s="1">
        <v>0.32</v>
      </c>
      <c r="C244" s="2">
        <v>6942300</v>
      </c>
      <c r="D244" s="2">
        <v>29065500</v>
      </c>
      <c r="E244" s="1">
        <v>197.5593255</v>
      </c>
      <c r="F244" s="2">
        <v>4930500</v>
      </c>
      <c r="G244" s="2">
        <v>223000</v>
      </c>
      <c r="H244" s="2">
        <v>36007800</v>
      </c>
      <c r="I244" s="1">
        <v>1204737.3959999999</v>
      </c>
      <c r="J244" s="1">
        <v>67.32741935</v>
      </c>
      <c r="K244" s="1">
        <v>154.5574743</v>
      </c>
      <c r="L244" s="1">
        <v>197.47550000000001</v>
      </c>
      <c r="M244" s="1">
        <v>229.07054830000001</v>
      </c>
      <c r="N244" s="3"/>
    </row>
    <row r="245" spans="2:14" x14ac:dyDescent="0.25">
      <c r="B245" s="1">
        <v>0.39</v>
      </c>
      <c r="C245" s="2">
        <v>7261900</v>
      </c>
      <c r="D245" s="2">
        <v>29792100</v>
      </c>
      <c r="E245" s="1">
        <v>189.15604189999999</v>
      </c>
      <c r="F245" s="2">
        <v>5009000</v>
      </c>
      <c r="G245" s="2">
        <v>240990</v>
      </c>
      <c r="H245" s="2">
        <v>37054000</v>
      </c>
      <c r="I245" s="1">
        <v>1138222.723</v>
      </c>
      <c r="J245" s="1">
        <v>71.199032259999996</v>
      </c>
      <c r="K245" s="1">
        <v>170.89514109999999</v>
      </c>
      <c r="L245" s="1">
        <v>203.47800000000001</v>
      </c>
      <c r="M245" s="1">
        <v>237.38709470000001</v>
      </c>
      <c r="N245" s="3"/>
    </row>
    <row r="246" spans="2:14" x14ac:dyDescent="0.25">
      <c r="B246" s="1">
        <v>0.3</v>
      </c>
      <c r="C246" s="2">
        <v>7498500</v>
      </c>
      <c r="D246" s="2">
        <v>30701300</v>
      </c>
      <c r="E246" s="1">
        <v>177.3518876</v>
      </c>
      <c r="F246" s="2">
        <v>5174500</v>
      </c>
      <c r="G246" s="2">
        <v>246280</v>
      </c>
      <c r="H246" s="2">
        <v>38199800</v>
      </c>
      <c r="I246" s="1">
        <v>1336772.03</v>
      </c>
      <c r="J246" s="1">
        <v>74.505806449999994</v>
      </c>
      <c r="K246" s="1">
        <v>181.3499161</v>
      </c>
      <c r="L246" s="1">
        <v>202.82599999999999</v>
      </c>
      <c r="M246" s="1">
        <v>238.781037</v>
      </c>
      <c r="N246" s="3"/>
    </row>
    <row r="247" spans="2:14" x14ac:dyDescent="0.25">
      <c r="B247" s="1">
        <v>0.36</v>
      </c>
      <c r="C247" s="2">
        <v>7815700</v>
      </c>
      <c r="D247" s="2">
        <v>31398600</v>
      </c>
      <c r="E247" s="1">
        <v>204.07084699999999</v>
      </c>
      <c r="F247" s="2">
        <v>5159400</v>
      </c>
      <c r="G247" s="2">
        <v>274490</v>
      </c>
      <c r="H247" s="2">
        <v>39214300</v>
      </c>
      <c r="I247" s="1">
        <v>1396898.442</v>
      </c>
      <c r="J247" s="1">
        <v>71.069677420000005</v>
      </c>
      <c r="K247" s="1">
        <v>183.8065148</v>
      </c>
      <c r="L247" s="1">
        <v>183.2679</v>
      </c>
      <c r="M247" s="1">
        <v>212.23554060000001</v>
      </c>
      <c r="N247" s="3"/>
    </row>
    <row r="248" spans="2:14" x14ac:dyDescent="0.25">
      <c r="B248" s="1">
        <v>0.38</v>
      </c>
      <c r="C248" s="2">
        <v>8164900</v>
      </c>
      <c r="D248" s="2">
        <v>32511100</v>
      </c>
      <c r="E248" s="1">
        <v>214.0332287</v>
      </c>
      <c r="F248" s="2">
        <v>5189200</v>
      </c>
      <c r="G248" s="2">
        <v>275210</v>
      </c>
      <c r="H248" s="2">
        <v>40676000</v>
      </c>
      <c r="I248" s="1">
        <v>1276645.6170000001</v>
      </c>
      <c r="J248" s="1">
        <v>72.791290320000002</v>
      </c>
      <c r="K248" s="1">
        <v>212.87906419999999</v>
      </c>
      <c r="L248" s="1">
        <v>167.7723</v>
      </c>
      <c r="M248" s="1">
        <v>191.43006840000001</v>
      </c>
      <c r="N248" s="3"/>
    </row>
    <row r="249" spans="2:14" x14ac:dyDescent="0.25">
      <c r="B249" s="1">
        <v>0.31</v>
      </c>
      <c r="C249" s="2">
        <v>8186800</v>
      </c>
      <c r="D249" s="2">
        <v>34087400</v>
      </c>
      <c r="E249" s="1">
        <v>203.9943313</v>
      </c>
      <c r="F249" s="2">
        <v>5301000</v>
      </c>
      <c r="G249" s="2">
        <v>274150</v>
      </c>
      <c r="H249" s="2">
        <v>42274200</v>
      </c>
      <c r="I249" s="1">
        <v>1209822.3419999999</v>
      </c>
      <c r="J249" s="1">
        <v>81.518000000000001</v>
      </c>
      <c r="K249" s="1">
        <v>256.4607542</v>
      </c>
      <c r="L249" s="1">
        <v>172.75970000000001</v>
      </c>
      <c r="M249" s="1">
        <v>196.4753901</v>
      </c>
      <c r="N249" s="3"/>
    </row>
    <row r="250" spans="2:14" x14ac:dyDescent="0.25">
      <c r="B250" s="1">
        <v>0.33999999999999997</v>
      </c>
      <c r="C250" s="2">
        <v>8398300</v>
      </c>
      <c r="D250" s="2">
        <v>34760700</v>
      </c>
      <c r="E250" s="1">
        <v>193.5965138</v>
      </c>
      <c r="F250" s="2">
        <v>5403700</v>
      </c>
      <c r="G250" s="2">
        <v>282960</v>
      </c>
      <c r="H250" s="2">
        <v>43159000</v>
      </c>
      <c r="I250" s="1">
        <v>1170243.804</v>
      </c>
      <c r="J250" s="1">
        <v>82.658333330000005</v>
      </c>
      <c r="K250" s="1">
        <v>235.6833316</v>
      </c>
      <c r="L250" s="1">
        <v>161.65559999999999</v>
      </c>
      <c r="M250" s="1">
        <v>180.05724430000001</v>
      </c>
      <c r="N250" s="3"/>
    </row>
    <row r="251" spans="2:14" x14ac:dyDescent="0.25">
      <c r="B251" s="1">
        <v>0.48</v>
      </c>
      <c r="C251" s="2">
        <v>8779000</v>
      </c>
      <c r="D251" s="2">
        <v>35490900</v>
      </c>
      <c r="E251" s="1">
        <v>226.43658110000001</v>
      </c>
      <c r="F251" s="2">
        <v>5608600</v>
      </c>
      <c r="G251" s="2">
        <v>302400</v>
      </c>
      <c r="H251" s="2">
        <v>44269900</v>
      </c>
      <c r="I251" s="1">
        <v>1249400.879</v>
      </c>
      <c r="J251" s="1">
        <v>74.062333330000001</v>
      </c>
      <c r="K251" s="1">
        <v>239.99103249999999</v>
      </c>
      <c r="L251" s="1">
        <v>168.84819999999999</v>
      </c>
      <c r="M251" s="1">
        <v>190.58396279999999</v>
      </c>
      <c r="N251" s="3"/>
    </row>
    <row r="252" spans="2:14" x14ac:dyDescent="0.25">
      <c r="B252" s="1">
        <v>0.31</v>
      </c>
      <c r="C252" s="2">
        <v>8733800</v>
      </c>
      <c r="D252" s="2">
        <v>36280800</v>
      </c>
      <c r="E252" s="1">
        <v>263.91751640000001</v>
      </c>
      <c r="F252" s="2">
        <v>5679200</v>
      </c>
      <c r="G252" s="2">
        <v>281000</v>
      </c>
      <c r="H252" s="2">
        <v>45014600</v>
      </c>
      <c r="I252" s="1">
        <v>1139045.291</v>
      </c>
      <c r="J252" s="1">
        <v>81.328666670000004</v>
      </c>
      <c r="K252" s="1">
        <v>241.3773783</v>
      </c>
      <c r="L252" s="1">
        <v>183.35679999999999</v>
      </c>
      <c r="M252" s="1">
        <v>208.8933854</v>
      </c>
      <c r="N252" s="3"/>
    </row>
    <row r="253" spans="2:14" x14ac:dyDescent="0.25">
      <c r="B253" s="1">
        <v>0.41000000000000003</v>
      </c>
      <c r="C253" s="2">
        <v>9162400</v>
      </c>
      <c r="D253" s="2">
        <v>37077900</v>
      </c>
      <c r="E253" s="1">
        <v>230.55247080000001</v>
      </c>
      <c r="F253" s="2">
        <v>5807500</v>
      </c>
      <c r="G253" s="2">
        <v>262000</v>
      </c>
      <c r="H253" s="2">
        <v>46240300</v>
      </c>
      <c r="I253" s="1">
        <v>1116385.3370000001</v>
      </c>
      <c r="J253" s="1">
        <v>90.984333329999998</v>
      </c>
      <c r="K253" s="1">
        <v>260.04836260000002</v>
      </c>
      <c r="L253" s="1">
        <v>190.2089</v>
      </c>
      <c r="M253" s="1">
        <v>216.6446086</v>
      </c>
      <c r="N253" s="3"/>
    </row>
    <row r="254" spans="2:14" x14ac:dyDescent="0.25">
      <c r="B254" s="1">
        <v>0.99</v>
      </c>
      <c r="C254" s="2">
        <v>9865800</v>
      </c>
      <c r="D254" s="2">
        <v>38458600</v>
      </c>
      <c r="E254" s="1">
        <v>190.7189242</v>
      </c>
      <c r="F254" s="2">
        <v>6039700</v>
      </c>
      <c r="G254" s="2">
        <v>262800</v>
      </c>
      <c r="H254" s="2">
        <v>48324400</v>
      </c>
      <c r="I254" s="1">
        <v>1161705.2439999999</v>
      </c>
      <c r="J254" s="1">
        <v>106.2355172</v>
      </c>
      <c r="K254" s="1">
        <v>331.78375929999999</v>
      </c>
      <c r="L254" s="1">
        <v>204.92349999999999</v>
      </c>
      <c r="M254" s="1">
        <v>233.42847760000001</v>
      </c>
      <c r="N254" s="3"/>
    </row>
    <row r="255" spans="2:14" x14ac:dyDescent="0.25">
      <c r="B255" s="1">
        <v>0.52</v>
      </c>
      <c r="C255" s="2">
        <v>9519800</v>
      </c>
      <c r="D255" s="2">
        <v>38713100</v>
      </c>
      <c r="E255" s="1">
        <v>327.51623039999998</v>
      </c>
      <c r="F255" s="2">
        <v>6117800</v>
      </c>
      <c r="G255" s="2">
        <v>277400</v>
      </c>
      <c r="H255" s="2">
        <v>48232900</v>
      </c>
      <c r="I255" s="1">
        <v>1197252.621</v>
      </c>
      <c r="J255" s="1">
        <v>109.00645160000001</v>
      </c>
      <c r="K255" s="1">
        <v>300.5331779</v>
      </c>
      <c r="L255" s="1">
        <v>203.52979999999999</v>
      </c>
      <c r="M255" s="1">
        <v>231.43584580000001</v>
      </c>
      <c r="N255" s="3"/>
    </row>
    <row r="256" spans="2:14" x14ac:dyDescent="0.25">
      <c r="B256" s="1">
        <v>0.36</v>
      </c>
      <c r="C256" s="2">
        <v>10094700</v>
      </c>
      <c r="D256" s="2">
        <v>39340000</v>
      </c>
      <c r="E256" s="1">
        <v>299.36977460000003</v>
      </c>
      <c r="F256" s="2">
        <v>6432100</v>
      </c>
      <c r="G256" s="2">
        <v>303500</v>
      </c>
      <c r="H256" s="2">
        <v>49434700</v>
      </c>
      <c r="I256" s="1">
        <v>1217308.7150000001</v>
      </c>
      <c r="J256" s="1">
        <v>108.6206452</v>
      </c>
      <c r="K256" s="1">
        <v>306.6749792</v>
      </c>
      <c r="L256" s="1">
        <v>187.2132</v>
      </c>
      <c r="M256" s="1">
        <v>208.08617100000001</v>
      </c>
      <c r="N256" s="3"/>
    </row>
    <row r="257" spans="1:14" x14ac:dyDescent="0.25">
      <c r="B257" s="1">
        <v>0.35</v>
      </c>
      <c r="C257" s="2">
        <v>11268400</v>
      </c>
      <c r="D257" s="2">
        <v>39781200</v>
      </c>
      <c r="E257" s="1">
        <v>287.88564129999997</v>
      </c>
      <c r="F257" s="2">
        <v>6403700</v>
      </c>
      <c r="G257" s="2">
        <v>317900</v>
      </c>
      <c r="H257" s="2">
        <v>51049600</v>
      </c>
      <c r="I257" s="1">
        <v>1177196.5279999999</v>
      </c>
      <c r="J257" s="1">
        <v>117.4451613</v>
      </c>
      <c r="K257" s="1">
        <v>328.12348040000001</v>
      </c>
      <c r="L257" s="1">
        <v>180.4188</v>
      </c>
      <c r="M257" s="1">
        <v>200.26224010000001</v>
      </c>
      <c r="N257" s="3"/>
    </row>
    <row r="258" spans="1:14" x14ac:dyDescent="0.25">
      <c r="B258" s="1">
        <v>0.49</v>
      </c>
      <c r="C258" s="2">
        <v>11820000</v>
      </c>
      <c r="D258" s="2">
        <v>40681400</v>
      </c>
      <c r="E258" s="1">
        <v>272.23045730000001</v>
      </c>
      <c r="F258" s="2">
        <v>6530300</v>
      </c>
      <c r="G258" s="2">
        <v>319500</v>
      </c>
      <c r="H258" s="2">
        <v>52501400</v>
      </c>
      <c r="I258" s="1">
        <v>1384895.8230000001</v>
      </c>
      <c r="J258" s="1">
        <v>106.9693548</v>
      </c>
      <c r="K258" s="1">
        <v>343.80999739999999</v>
      </c>
      <c r="L258" s="1">
        <v>157.434</v>
      </c>
      <c r="M258" s="1">
        <v>172.4668264</v>
      </c>
      <c r="N258" s="3"/>
    </row>
    <row r="259" spans="1:14" x14ac:dyDescent="0.25">
      <c r="B259" s="1">
        <v>0.33</v>
      </c>
      <c r="C259" s="2">
        <v>12163100</v>
      </c>
      <c r="D259" s="2">
        <v>41854800</v>
      </c>
      <c r="E259" s="1">
        <v>313.45966629999998</v>
      </c>
      <c r="F259" s="2">
        <v>6724400</v>
      </c>
      <c r="G259" s="2">
        <v>293500</v>
      </c>
      <c r="H259" s="2">
        <v>54017900</v>
      </c>
      <c r="I259" s="2">
        <v>1453764.9979999999</v>
      </c>
      <c r="J259" s="1">
        <v>98.137096769999999</v>
      </c>
      <c r="K259" s="1">
        <v>376.41208260000002</v>
      </c>
      <c r="L259" s="1">
        <v>158.5102</v>
      </c>
      <c r="M259" s="1">
        <v>174.7372408</v>
      </c>
      <c r="N259" s="3"/>
    </row>
    <row r="260" spans="1:14" x14ac:dyDescent="0.25">
      <c r="B260" s="1">
        <v>0.41000000000000003</v>
      </c>
      <c r="C260" s="2">
        <v>12742500</v>
      </c>
      <c r="D260" s="2">
        <v>43206800</v>
      </c>
      <c r="E260" s="1">
        <v>254.9601945</v>
      </c>
      <c r="F260" s="2">
        <v>6907300</v>
      </c>
      <c r="G260" s="2">
        <v>317200</v>
      </c>
      <c r="H260" s="2">
        <v>55949300</v>
      </c>
      <c r="I260" s="1">
        <v>1316026.6470000001</v>
      </c>
      <c r="J260" s="1">
        <v>94.311290319999998</v>
      </c>
      <c r="K260" s="1">
        <v>330.14958589999998</v>
      </c>
      <c r="L260" s="1">
        <v>150.1515</v>
      </c>
      <c r="M260" s="1">
        <v>165.86422010000001</v>
      </c>
      <c r="N260" s="3"/>
    </row>
    <row r="261" spans="1:14" x14ac:dyDescent="0.25">
      <c r="B261" s="1">
        <v>0.56000000000000005</v>
      </c>
      <c r="C261" s="2">
        <v>12798700</v>
      </c>
      <c r="D261" s="2">
        <v>43971000</v>
      </c>
      <c r="E261" s="1">
        <v>279.80175029999998</v>
      </c>
      <c r="F261" s="2">
        <v>7129300</v>
      </c>
      <c r="G261" s="2">
        <v>328000</v>
      </c>
      <c r="H261" s="2">
        <v>56769700</v>
      </c>
      <c r="I261" s="1">
        <v>1273942.926</v>
      </c>
      <c r="J261" s="1">
        <v>91.072000000000003</v>
      </c>
      <c r="K261" s="1">
        <v>259.85867619999999</v>
      </c>
      <c r="L261" s="1">
        <v>145.46090000000001</v>
      </c>
      <c r="M261" s="1">
        <v>161.6126371</v>
      </c>
      <c r="N261" s="3"/>
    </row>
    <row r="262" spans="1:14" x14ac:dyDescent="0.25">
      <c r="B262" s="1">
        <v>0.4</v>
      </c>
      <c r="C262" s="2">
        <v>13503100</v>
      </c>
      <c r="D262" s="2">
        <v>44565300</v>
      </c>
      <c r="E262" s="1">
        <v>298.66450429999998</v>
      </c>
      <c r="F262" s="2">
        <v>7276000</v>
      </c>
      <c r="G262" s="2">
        <v>353500</v>
      </c>
      <c r="H262" s="2">
        <v>58068400</v>
      </c>
      <c r="I262" s="1">
        <v>1238970.389</v>
      </c>
      <c r="J262" s="1">
        <v>93.621333329999999</v>
      </c>
      <c r="K262" s="1">
        <v>256.85973869999998</v>
      </c>
      <c r="L262" s="1">
        <v>150.97659999999999</v>
      </c>
      <c r="M262" s="1">
        <v>169.0055198</v>
      </c>
      <c r="N262" s="3"/>
    </row>
    <row r="263" spans="1:14" x14ac:dyDescent="0.25">
      <c r="A263">
        <v>2022.12</v>
      </c>
      <c r="B263" s="1">
        <v>0.44</v>
      </c>
      <c r="C263" s="2">
        <v>13908400</v>
      </c>
      <c r="D263" s="2">
        <v>45147700</v>
      </c>
      <c r="E263" s="1">
        <v>329.30435890000001</v>
      </c>
      <c r="F263" s="2">
        <v>7663100</v>
      </c>
      <c r="G263" s="2">
        <v>396200</v>
      </c>
      <c r="H263" s="2">
        <v>59056100</v>
      </c>
      <c r="I263" s="1">
        <v>1308915.463</v>
      </c>
      <c r="J263" s="1">
        <v>81.949666669999999</v>
      </c>
      <c r="K263" s="1">
        <v>258.50179100000003</v>
      </c>
      <c r="L263" s="1">
        <v>161.9802</v>
      </c>
      <c r="M263" s="1">
        <v>184.30439999999999</v>
      </c>
      <c r="N263" s="3"/>
    </row>
    <row r="264" spans="1:14" x14ac:dyDescent="0.25">
      <c r="B264" s="1"/>
      <c r="C264" s="2"/>
      <c r="D264" s="2"/>
      <c r="E264" s="1"/>
      <c r="F264" s="2"/>
      <c r="G264" s="2"/>
      <c r="H264" s="2"/>
      <c r="J264" s="1"/>
      <c r="K264" s="1"/>
      <c r="L264" s="1"/>
      <c r="M264" s="1"/>
      <c r="N264" s="3"/>
    </row>
    <row r="265" spans="1:14" x14ac:dyDescent="0.25">
      <c r="B265" s="1"/>
      <c r="C265" s="2"/>
      <c r="D265" s="2"/>
      <c r="E265" s="1"/>
      <c r="F265" s="2"/>
      <c r="G265" s="2"/>
      <c r="H265" s="2"/>
      <c r="J265" s="1"/>
      <c r="K265" s="1"/>
      <c r="L265" s="1"/>
      <c r="M265" s="1"/>
      <c r="N265" s="3"/>
    </row>
    <row r="266" spans="1:14" x14ac:dyDescent="0.25">
      <c r="B266" s="1"/>
      <c r="E266" s="1"/>
      <c r="F266" s="1"/>
      <c r="G266" s="2"/>
      <c r="H266" s="1"/>
      <c r="J266" s="1"/>
      <c r="K266" s="1"/>
      <c r="L266" s="1"/>
      <c r="M266" s="1"/>
      <c r="N266" s="3"/>
    </row>
    <row r="267" spans="1:14" x14ac:dyDescent="0.25">
      <c r="B267" s="1"/>
      <c r="E267" s="1"/>
      <c r="G267" s="2"/>
      <c r="H267" s="1"/>
      <c r="J267" s="1"/>
      <c r="K267" s="1"/>
      <c r="L267" s="1"/>
      <c r="M267" s="1"/>
      <c r="N267" s="3"/>
    </row>
    <row r="268" spans="1:14" x14ac:dyDescent="0.25">
      <c r="B268" s="1"/>
      <c r="E268" s="1"/>
      <c r="G268" s="2"/>
      <c r="H268" s="1"/>
      <c r="J268" s="1"/>
      <c r="K268" s="1"/>
      <c r="L268" s="1"/>
      <c r="M268" s="1"/>
      <c r="N268" s="3"/>
    </row>
    <row r="269" spans="1:14" x14ac:dyDescent="0.25">
      <c r="B269" s="1"/>
      <c r="E269" s="1"/>
      <c r="G269" s="2"/>
      <c r="H269" s="2"/>
      <c r="J269" s="1"/>
      <c r="N269" s="3"/>
    </row>
    <row r="270" spans="1:14" x14ac:dyDescent="0.25">
      <c r="N270" s="3"/>
    </row>
    <row r="271" spans="1:14" x14ac:dyDescent="0.25">
      <c r="N271" s="3"/>
    </row>
    <row r="272" spans="1:14" x14ac:dyDescent="0.25">
      <c r="N272" s="3"/>
    </row>
    <row r="273" spans="14:14" x14ac:dyDescent="0.25">
      <c r="N273" s="3"/>
    </row>
    <row r="274" spans="14:14" x14ac:dyDescent="0.25">
      <c r="N274" s="3"/>
    </row>
    <row r="275" spans="14:14" x14ac:dyDescent="0.25">
      <c r="N275" s="3"/>
    </row>
    <row r="276" spans="14:14" x14ac:dyDescent="0.25">
      <c r="N276" s="3"/>
    </row>
    <row r="277" spans="14:14" x14ac:dyDescent="0.25">
      <c r="N277" s="3"/>
    </row>
    <row r="278" spans="14:14" x14ac:dyDescent="0.25">
      <c r="N278" s="3"/>
    </row>
    <row r="279" spans="14:14" x14ac:dyDescent="0.25">
      <c r="N279" s="3"/>
    </row>
    <row r="280" spans="14:14" x14ac:dyDescent="0.25">
      <c r="N280" s="3"/>
    </row>
    <row r="281" spans="14:14" x14ac:dyDescent="0.25">
      <c r="N281" s="3"/>
    </row>
    <row r="282" spans="14:14" x14ac:dyDescent="0.25">
      <c r="N282" s="3"/>
    </row>
    <row r="283" spans="14:14" x14ac:dyDescent="0.25">
      <c r="N283" s="3"/>
    </row>
    <row r="284" spans="14:14" x14ac:dyDescent="0.25">
      <c r="N284" s="3"/>
    </row>
    <row r="285" spans="14:14" x14ac:dyDescent="0.25">
      <c r="N285" s="3"/>
    </row>
    <row r="286" spans="14:14" x14ac:dyDescent="0.25">
      <c r="N286" s="3"/>
    </row>
    <row r="287" spans="14:14" x14ac:dyDescent="0.25">
      <c r="N287" s="3"/>
    </row>
    <row r="288" spans="14:14" x14ac:dyDescent="0.25">
      <c r="N288" s="3"/>
    </row>
    <row r="289" spans="14:14" x14ac:dyDescent="0.25">
      <c r="N289" s="3"/>
    </row>
    <row r="290" spans="14:14" x14ac:dyDescent="0.25">
      <c r="N290" s="3"/>
    </row>
    <row r="291" spans="14:14" x14ac:dyDescent="0.25">
      <c r="N291" s="3"/>
    </row>
    <row r="292" spans="14:14" x14ac:dyDescent="0.25">
      <c r="N292" s="3"/>
    </row>
    <row r="293" spans="14:14" x14ac:dyDescent="0.25">
      <c r="N293" s="3"/>
    </row>
    <row r="294" spans="14:14" x14ac:dyDescent="0.25">
      <c r="N294" s="3"/>
    </row>
    <row r="295" spans="14:14" x14ac:dyDescent="0.25">
      <c r="N295" s="3"/>
    </row>
    <row r="296" spans="14:14" x14ac:dyDescent="0.25">
      <c r="N296" s="3"/>
    </row>
    <row r="297" spans="14:14" x14ac:dyDescent="0.25">
      <c r="N297" s="3"/>
    </row>
    <row r="298" spans="14:14" x14ac:dyDescent="0.25">
      <c r="N298" s="3"/>
    </row>
    <row r="299" spans="14:14" x14ac:dyDescent="0.25">
      <c r="N299" s="3"/>
    </row>
    <row r="300" spans="14:14" x14ac:dyDescent="0.25">
      <c r="N300" s="3"/>
    </row>
    <row r="301" spans="14:14" x14ac:dyDescent="0.25">
      <c r="N301" s="3"/>
    </row>
    <row r="302" spans="14:14" x14ac:dyDescent="0.25">
      <c r="N302" s="3"/>
    </row>
    <row r="303" spans="14:14" x14ac:dyDescent="0.25">
      <c r="N303" s="3"/>
    </row>
    <row r="304" spans="14:14" x14ac:dyDescent="0.25">
      <c r="N304" s="3"/>
    </row>
    <row r="305" spans="14:14" x14ac:dyDescent="0.25">
      <c r="N305" s="3"/>
    </row>
    <row r="306" spans="14:14" x14ac:dyDescent="0.25">
      <c r="N306" s="3"/>
    </row>
    <row r="307" spans="14:14" x14ac:dyDescent="0.25">
      <c r="N307" s="3"/>
    </row>
    <row r="308" spans="14:14" x14ac:dyDescent="0.25">
      <c r="N308" s="3"/>
    </row>
    <row r="309" spans="14:14" x14ac:dyDescent="0.25">
      <c r="N309" s="3"/>
    </row>
    <row r="310" spans="14:14" x14ac:dyDescent="0.25">
      <c r="N310" s="3"/>
    </row>
    <row r="311" spans="14:14" x14ac:dyDescent="0.25">
      <c r="N311" s="3"/>
    </row>
    <row r="312" spans="14:14" x14ac:dyDescent="0.25">
      <c r="N312" s="3"/>
    </row>
    <row r="313" spans="14:14" x14ac:dyDescent="0.25">
      <c r="N313" s="3"/>
    </row>
    <row r="314" spans="14:14" x14ac:dyDescent="0.25">
      <c r="N314" s="3"/>
    </row>
    <row r="315" spans="14:14" x14ac:dyDescent="0.25">
      <c r="N315" s="3"/>
    </row>
    <row r="316" spans="14:14" x14ac:dyDescent="0.25">
      <c r="N316" s="3"/>
    </row>
    <row r="317" spans="14:14" x14ac:dyDescent="0.25">
      <c r="N317" s="3"/>
    </row>
    <row r="318" spans="14:14" x14ac:dyDescent="0.25">
      <c r="N318" s="3"/>
    </row>
    <row r="319" spans="14:14" x14ac:dyDescent="0.25">
      <c r="N319" s="3"/>
    </row>
    <row r="320" spans="14:14" x14ac:dyDescent="0.25">
      <c r="N320" s="3"/>
    </row>
    <row r="321" spans="14:14" x14ac:dyDescent="0.25">
      <c r="N321" s="3"/>
    </row>
    <row r="322" spans="14:14" x14ac:dyDescent="0.25">
      <c r="N322" s="3"/>
    </row>
    <row r="323" spans="14:14" x14ac:dyDescent="0.25">
      <c r="N323" s="3"/>
    </row>
    <row r="324" spans="14:14" x14ac:dyDescent="0.25">
      <c r="N324" s="3"/>
    </row>
    <row r="325" spans="14:14" x14ac:dyDescent="0.25">
      <c r="N325" s="3"/>
    </row>
    <row r="326" spans="14:14" x14ac:dyDescent="0.25">
      <c r="N326" s="3"/>
    </row>
    <row r="327" spans="14:14" x14ac:dyDescent="0.25">
      <c r="N327" s="3"/>
    </row>
    <row r="328" spans="14:14" x14ac:dyDescent="0.25">
      <c r="N328" s="3"/>
    </row>
    <row r="329" spans="14:14" x14ac:dyDescent="0.25">
      <c r="N329" s="3"/>
    </row>
    <row r="330" spans="14:14" x14ac:dyDescent="0.25">
      <c r="N330" s="3"/>
    </row>
    <row r="331" spans="14:14" x14ac:dyDescent="0.25">
      <c r="N331" s="3"/>
    </row>
    <row r="332" spans="14:14" x14ac:dyDescent="0.25">
      <c r="N332" s="3"/>
    </row>
    <row r="333" spans="14:14" x14ac:dyDescent="0.25">
      <c r="N333" s="3"/>
    </row>
    <row r="334" spans="14:14" x14ac:dyDescent="0.25">
      <c r="N334" s="3"/>
    </row>
    <row r="335" spans="14:14" x14ac:dyDescent="0.25">
      <c r="N335" s="3"/>
    </row>
    <row r="336" spans="14:14" x14ac:dyDescent="0.25">
      <c r="N336" s="3"/>
    </row>
    <row r="337" spans="14:14" x14ac:dyDescent="0.25">
      <c r="N337" s="3"/>
    </row>
    <row r="338" spans="14:14" x14ac:dyDescent="0.25">
      <c r="N338" s="3"/>
    </row>
    <row r="339" spans="14:14" x14ac:dyDescent="0.25">
      <c r="N339" s="3"/>
    </row>
    <row r="340" spans="14:14" x14ac:dyDescent="0.25">
      <c r="N340" s="3"/>
    </row>
    <row r="341" spans="14:14" x14ac:dyDescent="0.25">
      <c r="N341" s="3"/>
    </row>
    <row r="342" spans="14:14" x14ac:dyDescent="0.25">
      <c r="N342" s="3"/>
    </row>
    <row r="343" spans="14:14" x14ac:dyDescent="0.25">
      <c r="N343" s="3"/>
    </row>
    <row r="344" spans="14:14" x14ac:dyDescent="0.25">
      <c r="N344" s="3"/>
    </row>
    <row r="345" spans="14:14" x14ac:dyDescent="0.25">
      <c r="N345" s="3"/>
    </row>
    <row r="346" spans="14:14" x14ac:dyDescent="0.25">
      <c r="N346" s="3"/>
    </row>
    <row r="347" spans="14:14" x14ac:dyDescent="0.25">
      <c r="N347" s="3"/>
    </row>
    <row r="348" spans="14:14" x14ac:dyDescent="0.25">
      <c r="N348" s="3"/>
    </row>
    <row r="349" spans="14:14" x14ac:dyDescent="0.25">
      <c r="N349" s="3"/>
    </row>
    <row r="350" spans="14:14" x14ac:dyDescent="0.25">
      <c r="N350" s="3"/>
    </row>
    <row r="351" spans="14:14" x14ac:dyDescent="0.25">
      <c r="N351" s="3"/>
    </row>
    <row r="352" spans="14:14" x14ac:dyDescent="0.25">
      <c r="N352" s="3"/>
    </row>
    <row r="353" spans="14:14" x14ac:dyDescent="0.25">
      <c r="N353" s="3"/>
    </row>
    <row r="354" spans="14:14" x14ac:dyDescent="0.25">
      <c r="N354" s="3"/>
    </row>
    <row r="355" spans="14:14" x14ac:dyDescent="0.25">
      <c r="N355" s="3"/>
    </row>
    <row r="356" spans="14:14" x14ac:dyDescent="0.25">
      <c r="N356" s="3"/>
    </row>
    <row r="357" spans="14:14" x14ac:dyDescent="0.25">
      <c r="N357" s="3"/>
    </row>
    <row r="358" spans="14:14" x14ac:dyDescent="0.25">
      <c r="N358" s="3"/>
    </row>
    <row r="359" spans="14:14" x14ac:dyDescent="0.25">
      <c r="N359" s="3"/>
    </row>
    <row r="360" spans="14:14" x14ac:dyDescent="0.25">
      <c r="N360" s="3"/>
    </row>
    <row r="361" spans="14:14" x14ac:dyDescent="0.25">
      <c r="N361" s="3"/>
    </row>
    <row r="362" spans="14:14" x14ac:dyDescent="0.25">
      <c r="N362" s="3"/>
    </row>
    <row r="363" spans="14:14" x14ac:dyDescent="0.25">
      <c r="N363" s="3"/>
    </row>
    <row r="364" spans="14:14" x14ac:dyDescent="0.25">
      <c r="N364" s="3"/>
    </row>
    <row r="365" spans="14:14" x14ac:dyDescent="0.25">
      <c r="N365" s="3"/>
    </row>
    <row r="366" spans="14:14" x14ac:dyDescent="0.25">
      <c r="N366" s="3"/>
    </row>
    <row r="367" spans="14:14" x14ac:dyDescent="0.25">
      <c r="N367" s="3"/>
    </row>
    <row r="368" spans="14:14" x14ac:dyDescent="0.25">
      <c r="N368" s="3"/>
    </row>
    <row r="369" spans="14:14" x14ac:dyDescent="0.25">
      <c r="N369" s="3"/>
    </row>
    <row r="370" spans="14:14" x14ac:dyDescent="0.25">
      <c r="N370" s="3"/>
    </row>
    <row r="371" spans="14:14" x14ac:dyDescent="0.25">
      <c r="N371" s="3"/>
    </row>
    <row r="372" spans="14:14" x14ac:dyDescent="0.25">
      <c r="N372" s="3"/>
    </row>
    <row r="373" spans="14:14" x14ac:dyDescent="0.25">
      <c r="N373" s="3"/>
    </row>
    <row r="374" spans="14:14" x14ac:dyDescent="0.25">
      <c r="N374" s="3"/>
    </row>
    <row r="375" spans="14:14" x14ac:dyDescent="0.25">
      <c r="N375" s="3"/>
    </row>
    <row r="376" spans="14:14" x14ac:dyDescent="0.25">
      <c r="N376" s="3"/>
    </row>
    <row r="377" spans="14:14" x14ac:dyDescent="0.25">
      <c r="N377" s="3"/>
    </row>
    <row r="378" spans="14:14" x14ac:dyDescent="0.25">
      <c r="N378" s="3"/>
    </row>
    <row r="379" spans="14:14" x14ac:dyDescent="0.25">
      <c r="N379" s="3"/>
    </row>
    <row r="380" spans="14:14" x14ac:dyDescent="0.25">
      <c r="N380" s="3"/>
    </row>
    <row r="381" spans="14:14" x14ac:dyDescent="0.25">
      <c r="N381" s="3"/>
    </row>
    <row r="382" spans="14:14" x14ac:dyDescent="0.25">
      <c r="N382" s="3"/>
    </row>
    <row r="383" spans="14:14" x14ac:dyDescent="0.25">
      <c r="N383" s="3"/>
    </row>
    <row r="384" spans="14:14" x14ac:dyDescent="0.25">
      <c r="N384" s="3"/>
    </row>
    <row r="385" spans="14:14" x14ac:dyDescent="0.25">
      <c r="N385" s="3"/>
    </row>
    <row r="386" spans="14:14" x14ac:dyDescent="0.25">
      <c r="N386" s="3"/>
    </row>
    <row r="387" spans="14:14" x14ac:dyDescent="0.25">
      <c r="N387" s="3"/>
    </row>
    <row r="388" spans="14:14" x14ac:dyDescent="0.25">
      <c r="N388" s="3"/>
    </row>
    <row r="389" spans="14:14" x14ac:dyDescent="0.25">
      <c r="N389" s="3"/>
    </row>
    <row r="390" spans="14:14" x14ac:dyDescent="0.25">
      <c r="N390" s="3"/>
    </row>
    <row r="391" spans="14:14" x14ac:dyDescent="0.25">
      <c r="N391" s="3"/>
    </row>
    <row r="392" spans="14:14" x14ac:dyDescent="0.25">
      <c r="N392" s="3"/>
    </row>
    <row r="393" spans="14:14" x14ac:dyDescent="0.25">
      <c r="N393" s="3"/>
    </row>
    <row r="394" spans="14:14" x14ac:dyDescent="0.25">
      <c r="N394" s="3"/>
    </row>
    <row r="395" spans="14:14" x14ac:dyDescent="0.25">
      <c r="N395" s="3"/>
    </row>
    <row r="396" spans="14:14" x14ac:dyDescent="0.25">
      <c r="N396" s="3"/>
    </row>
    <row r="397" spans="14:14" x14ac:dyDescent="0.25">
      <c r="N397" s="3"/>
    </row>
    <row r="398" spans="14:14" x14ac:dyDescent="0.25">
      <c r="N398" s="3"/>
    </row>
    <row r="399" spans="14:14" x14ac:dyDescent="0.25">
      <c r="N399" s="3"/>
    </row>
    <row r="400" spans="14:14" x14ac:dyDescent="0.25">
      <c r="N400" s="3"/>
    </row>
    <row r="401" spans="14:14" x14ac:dyDescent="0.25">
      <c r="N401" s="3"/>
    </row>
    <row r="402" spans="14:14" x14ac:dyDescent="0.25">
      <c r="N402" s="3"/>
    </row>
    <row r="403" spans="14:14" x14ac:dyDescent="0.25">
      <c r="N403" s="3"/>
    </row>
    <row r="404" spans="14:14" x14ac:dyDescent="0.25">
      <c r="N404" s="3"/>
    </row>
    <row r="405" spans="14:14" x14ac:dyDescent="0.25">
      <c r="N405" s="3"/>
    </row>
    <row r="406" spans="14:14" x14ac:dyDescent="0.25">
      <c r="N406" s="3"/>
    </row>
    <row r="407" spans="14:14" x14ac:dyDescent="0.25">
      <c r="N407" s="3"/>
    </row>
    <row r="408" spans="14:14" x14ac:dyDescent="0.25">
      <c r="N408" s="3"/>
    </row>
    <row r="409" spans="14:14" x14ac:dyDescent="0.25">
      <c r="N409" s="3"/>
    </row>
    <row r="410" spans="14:14" x14ac:dyDescent="0.25">
      <c r="N410" s="3"/>
    </row>
    <row r="411" spans="14:14" x14ac:dyDescent="0.25">
      <c r="N411" s="3"/>
    </row>
    <row r="412" spans="14:14" x14ac:dyDescent="0.25">
      <c r="N412" s="3"/>
    </row>
    <row r="413" spans="14:14" x14ac:dyDescent="0.25">
      <c r="N413" s="3"/>
    </row>
    <row r="414" spans="14:14" x14ac:dyDescent="0.25">
      <c r="N414" s="3"/>
    </row>
    <row r="415" spans="14:14" x14ac:dyDescent="0.25">
      <c r="N415" s="3"/>
    </row>
    <row r="416" spans="14:14" x14ac:dyDescent="0.25">
      <c r="N416" s="3"/>
    </row>
    <row r="417" spans="14:14" x14ac:dyDescent="0.25">
      <c r="N417" s="3"/>
    </row>
    <row r="418" spans="14:14" x14ac:dyDescent="0.25">
      <c r="N418" s="3"/>
    </row>
    <row r="419" spans="14:14" x14ac:dyDescent="0.25">
      <c r="N419" s="3"/>
    </row>
    <row r="420" spans="14:14" x14ac:dyDescent="0.25">
      <c r="N420" s="3"/>
    </row>
    <row r="421" spans="14:14" x14ac:dyDescent="0.25">
      <c r="N421" s="3"/>
    </row>
    <row r="422" spans="14:14" x14ac:dyDescent="0.25">
      <c r="N422" s="3"/>
    </row>
    <row r="423" spans="14:14" x14ac:dyDescent="0.25">
      <c r="N423" s="3"/>
    </row>
    <row r="424" spans="14:14" x14ac:dyDescent="0.25">
      <c r="N424" s="3"/>
    </row>
    <row r="425" spans="14:14" x14ac:dyDescent="0.25">
      <c r="N425" s="3"/>
    </row>
    <row r="426" spans="14:14" x14ac:dyDescent="0.25">
      <c r="N426" s="3"/>
    </row>
    <row r="427" spans="14:14" x14ac:dyDescent="0.25">
      <c r="N427" s="3"/>
    </row>
    <row r="428" spans="14:14" x14ac:dyDescent="0.25">
      <c r="N428" s="3"/>
    </row>
    <row r="429" spans="14:14" x14ac:dyDescent="0.25">
      <c r="N429" s="3"/>
    </row>
    <row r="430" spans="14:14" x14ac:dyDescent="0.25">
      <c r="N430" s="3"/>
    </row>
    <row r="431" spans="14:14" x14ac:dyDescent="0.25">
      <c r="N431" s="3"/>
    </row>
    <row r="432" spans="14:14" x14ac:dyDescent="0.25">
      <c r="N432" s="3"/>
    </row>
    <row r="433" spans="14:14" x14ac:dyDescent="0.25">
      <c r="N433" s="3"/>
    </row>
    <row r="434" spans="14:14" x14ac:dyDescent="0.25">
      <c r="N434" s="3"/>
    </row>
    <row r="435" spans="14:14" x14ac:dyDescent="0.25">
      <c r="N435" s="3"/>
    </row>
    <row r="436" spans="14:14" x14ac:dyDescent="0.25">
      <c r="N436" s="3"/>
    </row>
    <row r="437" spans="14:14" x14ac:dyDescent="0.25">
      <c r="N437" s="3"/>
    </row>
    <row r="438" spans="14:14" x14ac:dyDescent="0.25">
      <c r="N438" s="3"/>
    </row>
    <row r="439" spans="14:14" x14ac:dyDescent="0.25">
      <c r="N439" s="3"/>
    </row>
    <row r="440" spans="14:14" x14ac:dyDescent="0.25">
      <c r="N440" s="3"/>
    </row>
    <row r="441" spans="14:14" x14ac:dyDescent="0.25">
      <c r="N441" s="3"/>
    </row>
    <row r="442" spans="14:14" x14ac:dyDescent="0.25">
      <c r="N442" s="3"/>
    </row>
    <row r="443" spans="14:14" x14ac:dyDescent="0.25">
      <c r="N443" s="3"/>
    </row>
    <row r="444" spans="14:14" x14ac:dyDescent="0.25">
      <c r="N444" s="3"/>
    </row>
    <row r="445" spans="14:14" x14ac:dyDescent="0.25">
      <c r="N445" s="3"/>
    </row>
    <row r="446" spans="14:14" x14ac:dyDescent="0.25">
      <c r="N446" s="3"/>
    </row>
    <row r="447" spans="14:14" x14ac:dyDescent="0.25">
      <c r="N447" s="3"/>
    </row>
    <row r="448" spans="14:14" x14ac:dyDescent="0.25">
      <c r="N448" s="3"/>
    </row>
    <row r="449" spans="14:14" x14ac:dyDescent="0.25">
      <c r="N449" s="3"/>
    </row>
    <row r="450" spans="14:14" x14ac:dyDescent="0.25">
      <c r="N450" s="3"/>
    </row>
    <row r="451" spans="14:14" x14ac:dyDescent="0.25">
      <c r="N451" s="3"/>
    </row>
    <row r="452" spans="14:14" x14ac:dyDescent="0.25">
      <c r="N452" s="3"/>
    </row>
    <row r="453" spans="14:14" x14ac:dyDescent="0.25">
      <c r="N453" s="3"/>
    </row>
    <row r="454" spans="14:14" x14ac:dyDescent="0.25">
      <c r="N454" s="3"/>
    </row>
    <row r="455" spans="14:14" x14ac:dyDescent="0.25">
      <c r="N455" s="3"/>
    </row>
    <row r="456" spans="14:14" x14ac:dyDescent="0.25">
      <c r="N456" s="3"/>
    </row>
    <row r="457" spans="14:14" x14ac:dyDescent="0.25">
      <c r="N457" s="3"/>
    </row>
    <row r="458" spans="14:14" x14ac:dyDescent="0.25">
      <c r="N458" s="3"/>
    </row>
    <row r="459" spans="14:14" x14ac:dyDescent="0.25">
      <c r="N459" s="3"/>
    </row>
    <row r="460" spans="14:14" x14ac:dyDescent="0.25">
      <c r="N460" s="3"/>
    </row>
    <row r="461" spans="14:14" x14ac:dyDescent="0.25">
      <c r="N461" s="3"/>
    </row>
    <row r="462" spans="14:14" x14ac:dyDescent="0.25">
      <c r="N462" s="3"/>
    </row>
    <row r="463" spans="14:14" x14ac:dyDescent="0.25">
      <c r="N463" s="3"/>
    </row>
    <row r="464" spans="14:14" x14ac:dyDescent="0.25">
      <c r="N464" s="3"/>
    </row>
    <row r="465" spans="14:14" x14ac:dyDescent="0.25">
      <c r="N465" s="3"/>
    </row>
    <row r="466" spans="14:14" x14ac:dyDescent="0.25">
      <c r="N466" s="3"/>
    </row>
    <row r="467" spans="14:14" x14ac:dyDescent="0.25">
      <c r="N467" s="3"/>
    </row>
    <row r="468" spans="14:14" x14ac:dyDescent="0.25">
      <c r="N468" s="3"/>
    </row>
    <row r="469" spans="14:14" x14ac:dyDescent="0.25">
      <c r="N469" s="3"/>
    </row>
    <row r="470" spans="14:14" x14ac:dyDescent="0.25">
      <c r="N470" s="3"/>
    </row>
    <row r="471" spans="14:14" x14ac:dyDescent="0.25">
      <c r="N471" s="3"/>
    </row>
    <row r="472" spans="14:14" x14ac:dyDescent="0.25">
      <c r="N472" s="3"/>
    </row>
    <row r="473" spans="14:14" x14ac:dyDescent="0.25">
      <c r="N473" s="3"/>
    </row>
    <row r="474" spans="14:14" x14ac:dyDescent="0.25">
      <c r="N474" s="3"/>
    </row>
    <row r="475" spans="14:14" x14ac:dyDescent="0.25">
      <c r="N475" s="3"/>
    </row>
    <row r="476" spans="14:14" x14ac:dyDescent="0.25">
      <c r="N476" s="3"/>
    </row>
    <row r="477" spans="14:14" x14ac:dyDescent="0.25">
      <c r="N477" s="3"/>
    </row>
    <row r="478" spans="14:14" x14ac:dyDescent="0.25">
      <c r="N478" s="3"/>
    </row>
    <row r="479" spans="14:14" x14ac:dyDescent="0.25">
      <c r="N479" s="3"/>
    </row>
    <row r="480" spans="14:14" x14ac:dyDescent="0.25">
      <c r="N480" s="3"/>
    </row>
    <row r="481" spans="14:14" x14ac:dyDescent="0.25">
      <c r="N481" s="3"/>
    </row>
    <row r="482" spans="14:14" x14ac:dyDescent="0.25">
      <c r="N482" s="3"/>
    </row>
    <row r="483" spans="14:14" x14ac:dyDescent="0.25">
      <c r="N483" s="3"/>
    </row>
    <row r="484" spans="14:14" x14ac:dyDescent="0.25">
      <c r="N484" s="3"/>
    </row>
    <row r="485" spans="14:14" x14ac:dyDescent="0.25">
      <c r="N485" s="3"/>
    </row>
    <row r="486" spans="14:14" x14ac:dyDescent="0.25">
      <c r="N486" s="3"/>
    </row>
    <row r="487" spans="14:14" x14ac:dyDescent="0.25">
      <c r="N487" s="3"/>
    </row>
    <row r="488" spans="14:14" x14ac:dyDescent="0.25">
      <c r="N488" s="3"/>
    </row>
    <row r="489" spans="14:14" x14ac:dyDescent="0.25">
      <c r="N489" s="3"/>
    </row>
    <row r="490" spans="14:14" x14ac:dyDescent="0.25">
      <c r="N490" s="3"/>
    </row>
    <row r="491" spans="14:14" x14ac:dyDescent="0.25">
      <c r="N491" s="3"/>
    </row>
    <row r="492" spans="14:14" x14ac:dyDescent="0.25">
      <c r="N492" s="3"/>
    </row>
    <row r="493" spans="14:14" x14ac:dyDescent="0.25">
      <c r="N493" s="3"/>
    </row>
    <row r="494" spans="14:14" x14ac:dyDescent="0.25">
      <c r="N494" s="3"/>
    </row>
    <row r="495" spans="14:14" x14ac:dyDescent="0.25">
      <c r="N495" s="3"/>
    </row>
    <row r="496" spans="14:14" x14ac:dyDescent="0.25">
      <c r="N496" s="3"/>
    </row>
    <row r="497" spans="14:14" x14ac:dyDescent="0.25">
      <c r="N497" s="3"/>
    </row>
    <row r="498" spans="14:14" x14ac:dyDescent="0.25">
      <c r="N498" s="3"/>
    </row>
    <row r="499" spans="14:14" x14ac:dyDescent="0.25">
      <c r="N499" s="3"/>
    </row>
    <row r="500" spans="14:14" x14ac:dyDescent="0.25">
      <c r="N500" s="3"/>
    </row>
    <row r="501" spans="14:14" x14ac:dyDescent="0.25">
      <c r="N501" s="3"/>
    </row>
    <row r="502" spans="14:14" x14ac:dyDescent="0.25">
      <c r="N502" s="3"/>
    </row>
    <row r="503" spans="14:14" x14ac:dyDescent="0.25">
      <c r="N503" s="3"/>
    </row>
    <row r="504" spans="14:14" x14ac:dyDescent="0.25">
      <c r="N504" s="3"/>
    </row>
    <row r="505" spans="14:14" x14ac:dyDescent="0.25">
      <c r="N505" s="3"/>
    </row>
    <row r="506" spans="14:14" x14ac:dyDescent="0.25">
      <c r="N506" s="3"/>
    </row>
    <row r="507" spans="14:14" x14ac:dyDescent="0.25">
      <c r="N507" s="3"/>
    </row>
    <row r="508" spans="14:14" x14ac:dyDescent="0.25">
      <c r="N508" s="3"/>
    </row>
    <row r="509" spans="14:14" x14ac:dyDescent="0.25">
      <c r="N509" s="3"/>
    </row>
    <row r="510" spans="14:14" x14ac:dyDescent="0.25">
      <c r="N510" s="3"/>
    </row>
    <row r="511" spans="14:14" x14ac:dyDescent="0.25">
      <c r="N511" s="3"/>
    </row>
    <row r="512" spans="14:14" x14ac:dyDescent="0.25">
      <c r="N512" s="3"/>
    </row>
    <row r="513" spans="14:14" x14ac:dyDescent="0.25">
      <c r="N513" s="3"/>
    </row>
    <row r="514" spans="14:14" x14ac:dyDescent="0.25">
      <c r="N514" s="3"/>
    </row>
    <row r="515" spans="14:14" x14ac:dyDescent="0.25">
      <c r="N515" s="3"/>
    </row>
    <row r="516" spans="14:14" x14ac:dyDescent="0.25">
      <c r="N516" s="3"/>
    </row>
    <row r="517" spans="14:14" x14ac:dyDescent="0.25">
      <c r="N517" s="3"/>
    </row>
    <row r="518" spans="14:14" x14ac:dyDescent="0.25">
      <c r="N518" s="3"/>
    </row>
    <row r="519" spans="14:14" x14ac:dyDescent="0.25">
      <c r="N519" s="3"/>
    </row>
    <row r="520" spans="14:14" x14ac:dyDescent="0.25">
      <c r="N520" s="3"/>
    </row>
    <row r="521" spans="14:14" x14ac:dyDescent="0.25">
      <c r="N521" s="3"/>
    </row>
    <row r="522" spans="14:14" x14ac:dyDescent="0.25">
      <c r="N522" s="3"/>
    </row>
    <row r="523" spans="14:14" x14ac:dyDescent="0.25">
      <c r="N523" s="3"/>
    </row>
    <row r="524" spans="14:14" x14ac:dyDescent="0.25">
      <c r="N524" s="3"/>
    </row>
    <row r="525" spans="14:14" x14ac:dyDescent="0.25">
      <c r="N525" s="3"/>
    </row>
    <row r="526" spans="14:14" x14ac:dyDescent="0.25">
      <c r="N526" s="3"/>
    </row>
    <row r="527" spans="14:14" x14ac:dyDescent="0.25">
      <c r="N527" s="3"/>
    </row>
    <row r="528" spans="14:14" x14ac:dyDescent="0.25">
      <c r="N528" s="3"/>
    </row>
    <row r="529" spans="14:14" x14ac:dyDescent="0.25">
      <c r="N529" s="3"/>
    </row>
    <row r="530" spans="14:14" x14ac:dyDescent="0.25">
      <c r="N530" s="3"/>
    </row>
    <row r="531" spans="14:14" x14ac:dyDescent="0.25">
      <c r="N531" s="3"/>
    </row>
    <row r="532" spans="14:14" x14ac:dyDescent="0.25">
      <c r="N532" s="3"/>
    </row>
    <row r="533" spans="14:14" x14ac:dyDescent="0.25">
      <c r="N533" s="3"/>
    </row>
    <row r="534" spans="14:14" x14ac:dyDescent="0.25">
      <c r="N534" s="3"/>
    </row>
    <row r="535" spans="14:14" x14ac:dyDescent="0.25">
      <c r="N535" s="3"/>
    </row>
    <row r="536" spans="14:14" x14ac:dyDescent="0.25">
      <c r="N536" s="3"/>
    </row>
    <row r="537" spans="14:14" x14ac:dyDescent="0.25">
      <c r="N537" s="3"/>
    </row>
    <row r="538" spans="14:14" x14ac:dyDescent="0.25">
      <c r="N538" s="3"/>
    </row>
    <row r="539" spans="14:14" x14ac:dyDescent="0.25">
      <c r="N539" s="3"/>
    </row>
    <row r="540" spans="14:14" x14ac:dyDescent="0.25">
      <c r="N540" s="3"/>
    </row>
    <row r="541" spans="14:14" x14ac:dyDescent="0.25">
      <c r="N541" s="3"/>
    </row>
    <row r="542" spans="14:14" x14ac:dyDescent="0.25">
      <c r="N542" s="3"/>
    </row>
    <row r="543" spans="14:14" x14ac:dyDescent="0.25">
      <c r="N543" s="3"/>
    </row>
    <row r="544" spans="14:14" x14ac:dyDescent="0.25">
      <c r="N544" s="3"/>
    </row>
    <row r="545" spans="14:14" x14ac:dyDescent="0.25">
      <c r="N545" s="3"/>
    </row>
    <row r="546" spans="14:14" x14ac:dyDescent="0.25">
      <c r="N546" s="3"/>
    </row>
    <row r="547" spans="14:14" x14ac:dyDescent="0.25">
      <c r="N547" s="3"/>
    </row>
    <row r="548" spans="14:14" x14ac:dyDescent="0.25">
      <c r="N548" s="3"/>
    </row>
    <row r="549" spans="14:14" x14ac:dyDescent="0.25">
      <c r="N549" s="3"/>
    </row>
    <row r="550" spans="14:14" x14ac:dyDescent="0.25">
      <c r="N550" s="3"/>
    </row>
    <row r="551" spans="14:14" x14ac:dyDescent="0.25">
      <c r="N551" s="3"/>
    </row>
    <row r="552" spans="14:14" x14ac:dyDescent="0.25">
      <c r="N552" s="3"/>
    </row>
    <row r="553" spans="14:14" x14ac:dyDescent="0.25">
      <c r="N553" s="3"/>
    </row>
    <row r="554" spans="14:14" x14ac:dyDescent="0.25">
      <c r="N554" s="3"/>
    </row>
    <row r="555" spans="14:14" x14ac:dyDescent="0.25">
      <c r="N555" s="3"/>
    </row>
    <row r="556" spans="14:14" x14ac:dyDescent="0.25">
      <c r="N556" s="3"/>
    </row>
    <row r="557" spans="14:14" x14ac:dyDescent="0.25">
      <c r="N557" s="3"/>
    </row>
    <row r="558" spans="14:14" x14ac:dyDescent="0.25">
      <c r="N558" s="3"/>
    </row>
    <row r="559" spans="14:14" x14ac:dyDescent="0.25">
      <c r="N559" s="3"/>
    </row>
    <row r="560" spans="14:14" x14ac:dyDescent="0.25">
      <c r="N560" s="3"/>
    </row>
    <row r="561" spans="14:14" x14ac:dyDescent="0.25">
      <c r="N561" s="3"/>
    </row>
    <row r="562" spans="14:14" x14ac:dyDescent="0.25">
      <c r="N562" s="3"/>
    </row>
    <row r="563" spans="14:14" x14ac:dyDescent="0.25">
      <c r="N563" s="3"/>
    </row>
    <row r="564" spans="14:14" x14ac:dyDescent="0.25">
      <c r="N564" s="3"/>
    </row>
    <row r="565" spans="14:14" x14ac:dyDescent="0.25">
      <c r="N565" s="3"/>
    </row>
    <row r="566" spans="14:14" x14ac:dyDescent="0.25">
      <c r="N566" s="3"/>
    </row>
    <row r="567" spans="14:14" x14ac:dyDescent="0.25">
      <c r="N567" s="3"/>
    </row>
    <row r="568" spans="14:14" x14ac:dyDescent="0.25">
      <c r="N568" s="3"/>
    </row>
    <row r="569" spans="14:14" x14ac:dyDescent="0.25">
      <c r="N569" s="3"/>
    </row>
    <row r="570" spans="14:14" x14ac:dyDescent="0.25">
      <c r="N570" s="3"/>
    </row>
    <row r="571" spans="14:14" x14ac:dyDescent="0.25">
      <c r="N571" s="3"/>
    </row>
    <row r="572" spans="14:14" x14ac:dyDescent="0.25">
      <c r="N572" s="3"/>
    </row>
    <row r="573" spans="14:14" x14ac:dyDescent="0.25">
      <c r="N573" s="3"/>
    </row>
    <row r="574" spans="14:14" x14ac:dyDescent="0.25">
      <c r="N574" s="3"/>
    </row>
    <row r="575" spans="14:14" x14ac:dyDescent="0.25">
      <c r="N575" s="3"/>
    </row>
    <row r="576" spans="14:14" x14ac:dyDescent="0.25">
      <c r="N576" s="3"/>
    </row>
    <row r="577" spans="14:14" x14ac:dyDescent="0.25">
      <c r="N577" s="3"/>
    </row>
    <row r="578" spans="14:14" x14ac:dyDescent="0.25">
      <c r="N578" s="3"/>
    </row>
    <row r="579" spans="14:14" x14ac:dyDescent="0.25">
      <c r="N579" s="3"/>
    </row>
    <row r="580" spans="14:14" x14ac:dyDescent="0.25">
      <c r="N580" s="3"/>
    </row>
    <row r="581" spans="14:14" x14ac:dyDescent="0.25">
      <c r="N581" s="3"/>
    </row>
    <row r="582" spans="14:14" x14ac:dyDescent="0.25">
      <c r="N582" s="3"/>
    </row>
    <row r="583" spans="14:14" x14ac:dyDescent="0.25">
      <c r="N583" s="3"/>
    </row>
    <row r="584" spans="14:14" x14ac:dyDescent="0.25">
      <c r="N584" s="3"/>
    </row>
    <row r="585" spans="14:14" x14ac:dyDescent="0.25">
      <c r="N585" s="3"/>
    </row>
    <row r="586" spans="14:14" x14ac:dyDescent="0.25">
      <c r="N586" s="3"/>
    </row>
    <row r="587" spans="14:14" x14ac:dyDescent="0.25">
      <c r="N587" s="3"/>
    </row>
    <row r="588" spans="14:14" x14ac:dyDescent="0.25">
      <c r="N588" s="3"/>
    </row>
    <row r="589" spans="14:14" x14ac:dyDescent="0.25">
      <c r="N589" s="3"/>
    </row>
    <row r="590" spans="14:14" x14ac:dyDescent="0.25">
      <c r="N590" s="3"/>
    </row>
    <row r="591" spans="14:14" x14ac:dyDescent="0.25">
      <c r="N591" s="3"/>
    </row>
    <row r="592" spans="14:14" x14ac:dyDescent="0.25">
      <c r="N592" s="3"/>
    </row>
    <row r="593" spans="14:14" x14ac:dyDescent="0.25">
      <c r="N593" s="3"/>
    </row>
    <row r="594" spans="14:14" x14ac:dyDescent="0.25">
      <c r="N594" s="3"/>
    </row>
    <row r="595" spans="14:14" x14ac:dyDescent="0.25">
      <c r="N595" s="3"/>
    </row>
    <row r="596" spans="14:14" x14ac:dyDescent="0.25">
      <c r="N596" s="3"/>
    </row>
    <row r="597" spans="14:14" x14ac:dyDescent="0.25">
      <c r="N597" s="3"/>
    </row>
    <row r="598" spans="14:14" x14ac:dyDescent="0.25">
      <c r="N598" s="3"/>
    </row>
    <row r="599" spans="14:14" x14ac:dyDescent="0.25">
      <c r="N599" s="3"/>
    </row>
    <row r="600" spans="14:14" x14ac:dyDescent="0.25">
      <c r="N600" s="3"/>
    </row>
    <row r="601" spans="14:14" x14ac:dyDescent="0.25">
      <c r="N601" s="3"/>
    </row>
    <row r="602" spans="14:14" x14ac:dyDescent="0.25">
      <c r="N602" s="3"/>
    </row>
    <row r="603" spans="14:14" x14ac:dyDescent="0.25">
      <c r="N603" s="3"/>
    </row>
    <row r="604" spans="14:14" x14ac:dyDescent="0.25">
      <c r="N604" s="3"/>
    </row>
    <row r="605" spans="14:14" x14ac:dyDescent="0.25">
      <c r="N605" s="3"/>
    </row>
    <row r="606" spans="14:14" x14ac:dyDescent="0.25">
      <c r="N606" s="3"/>
    </row>
    <row r="607" spans="14:14" x14ac:dyDescent="0.25">
      <c r="N607" s="3"/>
    </row>
    <row r="608" spans="14:14" x14ac:dyDescent="0.25">
      <c r="N608" s="3"/>
    </row>
    <row r="609" spans="14:14" x14ac:dyDescent="0.25">
      <c r="N609" s="3"/>
    </row>
    <row r="610" spans="14:14" x14ac:dyDescent="0.25">
      <c r="N610" s="3"/>
    </row>
    <row r="611" spans="14:14" x14ac:dyDescent="0.25">
      <c r="N611" s="3"/>
    </row>
    <row r="612" spans="14:14" x14ac:dyDescent="0.25">
      <c r="N612" s="3"/>
    </row>
    <row r="613" spans="14:14" x14ac:dyDescent="0.25">
      <c r="N613" s="3"/>
    </row>
    <row r="614" spans="14:14" x14ac:dyDescent="0.25">
      <c r="N614" s="3"/>
    </row>
    <row r="615" spans="14:14" x14ac:dyDescent="0.25">
      <c r="N615" s="3"/>
    </row>
    <row r="616" spans="14:14" x14ac:dyDescent="0.25">
      <c r="N616" s="3"/>
    </row>
    <row r="617" spans="14:14" x14ac:dyDescent="0.25">
      <c r="N617" s="3"/>
    </row>
    <row r="618" spans="14:14" x14ac:dyDescent="0.25">
      <c r="N618" s="3"/>
    </row>
    <row r="619" spans="14:14" x14ac:dyDescent="0.25">
      <c r="N619" s="3"/>
    </row>
    <row r="620" spans="14:14" x14ac:dyDescent="0.25">
      <c r="N620" s="3"/>
    </row>
    <row r="621" spans="14:14" x14ac:dyDescent="0.25">
      <c r="N621" s="3"/>
    </row>
    <row r="622" spans="14:14" x14ac:dyDescent="0.25">
      <c r="N622" s="3"/>
    </row>
    <row r="623" spans="14:14" x14ac:dyDescent="0.25">
      <c r="N623" s="3"/>
    </row>
    <row r="624" spans="14:14" x14ac:dyDescent="0.25">
      <c r="N624" s="3"/>
    </row>
    <row r="625" spans="14:14" x14ac:dyDescent="0.25">
      <c r="N625" s="3"/>
    </row>
    <row r="626" spans="14:14" x14ac:dyDescent="0.25">
      <c r="N626" s="3"/>
    </row>
    <row r="627" spans="14:14" x14ac:dyDescent="0.25">
      <c r="N627" s="3"/>
    </row>
    <row r="628" spans="14:14" x14ac:dyDescent="0.25">
      <c r="N628" s="3"/>
    </row>
    <row r="629" spans="14:14" x14ac:dyDescent="0.25">
      <c r="N629" s="3"/>
    </row>
    <row r="630" spans="14:14" x14ac:dyDescent="0.25">
      <c r="N630" s="3"/>
    </row>
    <row r="631" spans="14:14" x14ac:dyDescent="0.25">
      <c r="N631" s="3"/>
    </row>
    <row r="632" spans="14:14" x14ac:dyDescent="0.25">
      <c r="N632" s="3"/>
    </row>
    <row r="633" spans="14:14" x14ac:dyDescent="0.25">
      <c r="N633" s="3"/>
    </row>
    <row r="634" spans="14:14" x14ac:dyDescent="0.25">
      <c r="N634" s="3"/>
    </row>
    <row r="635" spans="14:14" x14ac:dyDescent="0.25">
      <c r="N635" s="3"/>
    </row>
    <row r="636" spans="14:14" x14ac:dyDescent="0.25">
      <c r="N636" s="3"/>
    </row>
    <row r="637" spans="14:14" x14ac:dyDescent="0.25">
      <c r="N637" s="3"/>
    </row>
    <row r="638" spans="14:14" x14ac:dyDescent="0.25">
      <c r="N638" s="3"/>
    </row>
    <row r="639" spans="14:14" x14ac:dyDescent="0.25">
      <c r="N639" s="3"/>
    </row>
    <row r="640" spans="14:14" x14ac:dyDescent="0.25">
      <c r="N640" s="3"/>
    </row>
    <row r="641" spans="14:14" x14ac:dyDescent="0.25">
      <c r="N641" s="3"/>
    </row>
    <row r="642" spans="14:14" x14ac:dyDescent="0.25">
      <c r="N642" s="3"/>
    </row>
    <row r="643" spans="14:14" x14ac:dyDescent="0.25">
      <c r="N643" s="3"/>
    </row>
    <row r="644" spans="14:14" x14ac:dyDescent="0.25">
      <c r="N644" s="3"/>
    </row>
    <row r="645" spans="14:14" x14ac:dyDescent="0.25">
      <c r="N645" s="3"/>
    </row>
    <row r="646" spans="14:14" x14ac:dyDescent="0.25">
      <c r="N646" s="3"/>
    </row>
    <row r="647" spans="14:14" x14ac:dyDescent="0.25">
      <c r="N647" s="3"/>
    </row>
    <row r="648" spans="14:14" x14ac:dyDescent="0.25">
      <c r="N648" s="3"/>
    </row>
    <row r="649" spans="14:14" x14ac:dyDescent="0.25">
      <c r="N649" s="3"/>
    </row>
    <row r="650" spans="14:14" x14ac:dyDescent="0.25">
      <c r="N650" s="3"/>
    </row>
    <row r="651" spans="14:14" x14ac:dyDescent="0.25">
      <c r="N651" s="3"/>
    </row>
    <row r="652" spans="14:14" x14ac:dyDescent="0.25">
      <c r="N652" s="3"/>
    </row>
    <row r="653" spans="14:14" x14ac:dyDescent="0.25">
      <c r="N653" s="3"/>
    </row>
    <row r="654" spans="14:14" x14ac:dyDescent="0.25">
      <c r="N654" s="3"/>
    </row>
    <row r="655" spans="14:14" x14ac:dyDescent="0.25">
      <c r="N655" s="3"/>
    </row>
    <row r="656" spans="14:14" x14ac:dyDescent="0.25">
      <c r="N656" s="3"/>
    </row>
    <row r="657" spans="14:14" x14ac:dyDescent="0.25">
      <c r="N657" s="3"/>
    </row>
    <row r="658" spans="14:14" x14ac:dyDescent="0.25">
      <c r="N658" s="3"/>
    </row>
    <row r="659" spans="14:14" x14ac:dyDescent="0.25">
      <c r="N659" s="3"/>
    </row>
    <row r="660" spans="14:14" x14ac:dyDescent="0.25">
      <c r="N660" s="3"/>
    </row>
    <row r="661" spans="14:14" x14ac:dyDescent="0.25">
      <c r="N661" s="3"/>
    </row>
    <row r="662" spans="14:14" x14ac:dyDescent="0.25">
      <c r="N662" s="3"/>
    </row>
    <row r="663" spans="14:14" x14ac:dyDescent="0.25">
      <c r="N663" s="3"/>
    </row>
    <row r="664" spans="14:14" x14ac:dyDescent="0.25">
      <c r="N664" s="3"/>
    </row>
    <row r="665" spans="14:14" x14ac:dyDescent="0.25">
      <c r="N665" s="3"/>
    </row>
    <row r="666" spans="14:14" x14ac:dyDescent="0.25">
      <c r="N666" s="3"/>
    </row>
    <row r="667" spans="14:14" x14ac:dyDescent="0.25">
      <c r="N667" s="3"/>
    </row>
    <row r="668" spans="14:14" x14ac:dyDescent="0.25">
      <c r="N668" s="3"/>
    </row>
    <row r="669" spans="14:14" x14ac:dyDescent="0.25">
      <c r="N669" s="3"/>
    </row>
    <row r="670" spans="14:14" x14ac:dyDescent="0.25">
      <c r="N670" s="3"/>
    </row>
    <row r="671" spans="14:14" x14ac:dyDescent="0.25">
      <c r="N671" s="3"/>
    </row>
    <row r="672" spans="14:14" x14ac:dyDescent="0.25">
      <c r="N672" s="3"/>
    </row>
    <row r="673" spans="14:14" x14ac:dyDescent="0.25">
      <c r="N673" s="3"/>
    </row>
    <row r="674" spans="14:14" x14ac:dyDescent="0.25">
      <c r="N674" s="3"/>
    </row>
    <row r="675" spans="14:14" x14ac:dyDescent="0.25">
      <c r="N675" s="3"/>
    </row>
    <row r="676" spans="14:14" x14ac:dyDescent="0.25">
      <c r="N676" s="3"/>
    </row>
    <row r="677" spans="14:14" x14ac:dyDescent="0.25">
      <c r="N677" s="3"/>
    </row>
    <row r="678" spans="14:14" x14ac:dyDescent="0.25">
      <c r="N678" s="3"/>
    </row>
    <row r="679" spans="14:14" x14ac:dyDescent="0.25">
      <c r="N679" s="3"/>
    </row>
    <row r="680" spans="14:14" x14ac:dyDescent="0.25">
      <c r="N680" s="3"/>
    </row>
    <row r="681" spans="14:14" x14ac:dyDescent="0.25">
      <c r="N681" s="3"/>
    </row>
    <row r="682" spans="14:14" x14ac:dyDescent="0.25">
      <c r="N682" s="3"/>
    </row>
    <row r="683" spans="14:14" x14ac:dyDescent="0.25">
      <c r="N683" s="3"/>
    </row>
    <row r="684" spans="14:14" x14ac:dyDescent="0.25">
      <c r="N684" s="3"/>
    </row>
    <row r="685" spans="14:14" x14ac:dyDescent="0.25">
      <c r="N685" s="3"/>
    </row>
    <row r="686" spans="14:14" x14ac:dyDescent="0.25">
      <c r="N686" s="3"/>
    </row>
    <row r="687" spans="14:14" x14ac:dyDescent="0.25">
      <c r="N687" s="3"/>
    </row>
    <row r="688" spans="14:14" x14ac:dyDescent="0.25">
      <c r="N688" s="3"/>
    </row>
    <row r="689" spans="14:14" x14ac:dyDescent="0.25">
      <c r="N689" s="3"/>
    </row>
    <row r="690" spans="14:14" x14ac:dyDescent="0.25">
      <c r="N690" s="3"/>
    </row>
    <row r="691" spans="14:14" x14ac:dyDescent="0.25">
      <c r="N691" s="3"/>
    </row>
    <row r="692" spans="14:14" x14ac:dyDescent="0.25">
      <c r="N692" s="3"/>
    </row>
    <row r="693" spans="14:14" x14ac:dyDescent="0.25">
      <c r="N693" s="3"/>
    </row>
    <row r="694" spans="14:14" x14ac:dyDescent="0.25">
      <c r="N694" s="3"/>
    </row>
    <row r="695" spans="14:14" x14ac:dyDescent="0.25">
      <c r="N695" s="3"/>
    </row>
    <row r="696" spans="14:14" x14ac:dyDescent="0.25">
      <c r="N696" s="3"/>
    </row>
    <row r="697" spans="14:14" x14ac:dyDescent="0.25">
      <c r="N697" s="3"/>
    </row>
    <row r="698" spans="14:14" x14ac:dyDescent="0.25">
      <c r="N698" s="3"/>
    </row>
    <row r="699" spans="14:14" x14ac:dyDescent="0.25">
      <c r="N699" s="3"/>
    </row>
    <row r="700" spans="14:14" x14ac:dyDescent="0.25">
      <c r="N700" s="3"/>
    </row>
    <row r="701" spans="14:14" x14ac:dyDescent="0.25">
      <c r="N701" s="3"/>
    </row>
    <row r="702" spans="14:14" x14ac:dyDescent="0.25">
      <c r="N702" s="3"/>
    </row>
    <row r="703" spans="14:14" x14ac:dyDescent="0.25">
      <c r="N703" s="3"/>
    </row>
    <row r="704" spans="14:14" x14ac:dyDescent="0.25">
      <c r="N704" s="3"/>
    </row>
    <row r="705" spans="14:14" x14ac:dyDescent="0.25">
      <c r="N705" s="3"/>
    </row>
    <row r="706" spans="14:14" x14ac:dyDescent="0.25">
      <c r="N706" s="3"/>
    </row>
    <row r="707" spans="14:14" x14ac:dyDescent="0.25">
      <c r="N707" s="3"/>
    </row>
    <row r="708" spans="14:14" x14ac:dyDescent="0.25">
      <c r="N708" s="3"/>
    </row>
    <row r="709" spans="14:14" x14ac:dyDescent="0.25">
      <c r="N709" s="3"/>
    </row>
    <row r="710" spans="14:14" x14ac:dyDescent="0.25">
      <c r="N710" s="3"/>
    </row>
    <row r="711" spans="14:14" x14ac:dyDescent="0.25">
      <c r="N711" s="3"/>
    </row>
    <row r="712" spans="14:14" x14ac:dyDescent="0.25">
      <c r="N712" s="3"/>
    </row>
    <row r="713" spans="14:14" x14ac:dyDescent="0.25">
      <c r="N713" s="3"/>
    </row>
    <row r="714" spans="14:14" x14ac:dyDescent="0.25">
      <c r="N714" s="3"/>
    </row>
    <row r="715" spans="14:14" x14ac:dyDescent="0.25">
      <c r="N715" s="3"/>
    </row>
    <row r="716" spans="14:14" x14ac:dyDescent="0.25">
      <c r="N716" s="3"/>
    </row>
    <row r="717" spans="14:14" x14ac:dyDescent="0.25">
      <c r="N717" s="3"/>
    </row>
    <row r="718" spans="14:14" x14ac:dyDescent="0.25">
      <c r="N718" s="3"/>
    </row>
    <row r="719" spans="14:14" x14ac:dyDescent="0.25">
      <c r="N719" s="3"/>
    </row>
    <row r="720" spans="14:14" x14ac:dyDescent="0.25">
      <c r="N720" s="3"/>
    </row>
    <row r="721" spans="14:14" x14ac:dyDescent="0.25">
      <c r="N721" s="3"/>
    </row>
    <row r="722" spans="14:14" x14ac:dyDescent="0.25">
      <c r="N722" s="3"/>
    </row>
    <row r="723" spans="14:14" x14ac:dyDescent="0.25">
      <c r="N723" s="3"/>
    </row>
    <row r="724" spans="14:14" x14ac:dyDescent="0.25">
      <c r="N724" s="3"/>
    </row>
    <row r="725" spans="14:14" x14ac:dyDescent="0.25">
      <c r="N725" s="3"/>
    </row>
    <row r="726" spans="14:14" x14ac:dyDescent="0.25">
      <c r="N726" s="3"/>
    </row>
    <row r="727" spans="14:14" x14ac:dyDescent="0.25">
      <c r="N727" s="3"/>
    </row>
    <row r="728" spans="14:14" x14ac:dyDescent="0.25">
      <c r="N728" s="3"/>
    </row>
    <row r="729" spans="14:14" x14ac:dyDescent="0.25">
      <c r="N729" s="3"/>
    </row>
    <row r="730" spans="14:14" x14ac:dyDescent="0.25">
      <c r="N730" s="3"/>
    </row>
    <row r="731" spans="14:14" x14ac:dyDescent="0.25">
      <c r="N731" s="3"/>
    </row>
    <row r="732" spans="14:14" x14ac:dyDescent="0.25">
      <c r="N732" s="3"/>
    </row>
    <row r="733" spans="14:14" x14ac:dyDescent="0.25">
      <c r="N733" s="3"/>
    </row>
    <row r="734" spans="14:14" x14ac:dyDescent="0.25">
      <c r="N734" s="3"/>
    </row>
    <row r="735" spans="14:14" x14ac:dyDescent="0.25">
      <c r="N735" s="3"/>
    </row>
    <row r="736" spans="14:14" x14ac:dyDescent="0.25">
      <c r="N736" s="3"/>
    </row>
    <row r="737" spans="14:14" x14ac:dyDescent="0.25">
      <c r="N737" s="3"/>
    </row>
    <row r="738" spans="14:14" x14ac:dyDescent="0.25">
      <c r="N738" s="3"/>
    </row>
    <row r="739" spans="14:14" x14ac:dyDescent="0.25">
      <c r="N739" s="3"/>
    </row>
    <row r="740" spans="14:14" x14ac:dyDescent="0.25">
      <c r="N740" s="3"/>
    </row>
    <row r="741" spans="14:14" x14ac:dyDescent="0.25">
      <c r="N741" s="3"/>
    </row>
    <row r="742" spans="14:14" x14ac:dyDescent="0.25">
      <c r="N742" s="3"/>
    </row>
    <row r="743" spans="14:14" x14ac:dyDescent="0.25">
      <c r="N743" s="3"/>
    </row>
    <row r="744" spans="14:14" x14ac:dyDescent="0.25">
      <c r="N744" s="3"/>
    </row>
    <row r="745" spans="14:14" x14ac:dyDescent="0.25">
      <c r="N745" s="3"/>
    </row>
    <row r="746" spans="14:14" x14ac:dyDescent="0.25">
      <c r="N746" s="3"/>
    </row>
    <row r="747" spans="14:14" x14ac:dyDescent="0.25">
      <c r="N747" s="3"/>
    </row>
    <row r="748" spans="14:14" x14ac:dyDescent="0.25">
      <c r="N748" s="3"/>
    </row>
    <row r="749" spans="14:14" x14ac:dyDescent="0.25">
      <c r="N749" s="3"/>
    </row>
    <row r="750" spans="14:14" x14ac:dyDescent="0.25">
      <c r="N750" s="3"/>
    </row>
    <row r="751" spans="14:14" x14ac:dyDescent="0.25">
      <c r="N751" s="3"/>
    </row>
    <row r="752" spans="14:14" x14ac:dyDescent="0.25">
      <c r="N752" s="3"/>
    </row>
    <row r="753" spans="14:14" x14ac:dyDescent="0.25">
      <c r="N753" s="3"/>
    </row>
    <row r="754" spans="14:14" x14ac:dyDescent="0.25">
      <c r="N754" s="3"/>
    </row>
    <row r="755" spans="14:14" x14ac:dyDescent="0.25">
      <c r="N755" s="3"/>
    </row>
    <row r="756" spans="14:14" x14ac:dyDescent="0.25">
      <c r="N756" s="3"/>
    </row>
    <row r="757" spans="14:14" x14ac:dyDescent="0.25">
      <c r="N757" s="3"/>
    </row>
    <row r="758" spans="14:14" x14ac:dyDescent="0.25">
      <c r="N758" s="3"/>
    </row>
    <row r="759" spans="14:14" x14ac:dyDescent="0.25">
      <c r="N759" s="3"/>
    </row>
    <row r="760" spans="14:14" x14ac:dyDescent="0.25">
      <c r="N760" s="3"/>
    </row>
    <row r="761" spans="14:14" x14ac:dyDescent="0.25">
      <c r="N761" s="3"/>
    </row>
    <row r="762" spans="14:14" x14ac:dyDescent="0.25">
      <c r="N762" s="3"/>
    </row>
    <row r="763" spans="14:14" x14ac:dyDescent="0.25">
      <c r="N763" s="3"/>
    </row>
    <row r="764" spans="14:14" x14ac:dyDescent="0.25">
      <c r="N764" s="3"/>
    </row>
    <row r="765" spans="14:14" x14ac:dyDescent="0.25">
      <c r="N765" s="3"/>
    </row>
    <row r="766" spans="14:14" x14ac:dyDescent="0.25">
      <c r="N766" s="3"/>
    </row>
    <row r="767" spans="14:14" x14ac:dyDescent="0.25">
      <c r="N767" s="3"/>
    </row>
    <row r="768" spans="14:14" x14ac:dyDescent="0.25">
      <c r="N768" s="3"/>
    </row>
    <row r="769" spans="14:14" x14ac:dyDescent="0.25">
      <c r="N769" s="3"/>
    </row>
    <row r="770" spans="14:14" x14ac:dyDescent="0.25">
      <c r="N770" s="3"/>
    </row>
    <row r="771" spans="14:14" x14ac:dyDescent="0.25">
      <c r="N771" s="3"/>
    </row>
    <row r="772" spans="14:14" x14ac:dyDescent="0.25">
      <c r="N772" s="3"/>
    </row>
    <row r="773" spans="14:14" x14ac:dyDescent="0.25">
      <c r="N773" s="3"/>
    </row>
    <row r="774" spans="14:14" x14ac:dyDescent="0.25">
      <c r="N774" s="3"/>
    </row>
    <row r="775" spans="14:14" x14ac:dyDescent="0.25">
      <c r="N775" s="3"/>
    </row>
    <row r="776" spans="14:14" x14ac:dyDescent="0.25">
      <c r="N776" s="3"/>
    </row>
    <row r="777" spans="14:14" x14ac:dyDescent="0.25">
      <c r="N777" s="3"/>
    </row>
    <row r="778" spans="14:14" x14ac:dyDescent="0.25">
      <c r="N778" s="3"/>
    </row>
    <row r="779" spans="14:14" x14ac:dyDescent="0.25">
      <c r="N779" s="3"/>
    </row>
    <row r="780" spans="14:14" x14ac:dyDescent="0.25">
      <c r="N780" s="3"/>
    </row>
    <row r="781" spans="14:14" x14ac:dyDescent="0.25">
      <c r="N781" s="3"/>
    </row>
    <row r="782" spans="14:14" x14ac:dyDescent="0.25">
      <c r="N782" s="3"/>
    </row>
    <row r="783" spans="14:14" x14ac:dyDescent="0.25">
      <c r="N783" s="3"/>
    </row>
    <row r="784" spans="14:14" x14ac:dyDescent="0.25">
      <c r="N784" s="3"/>
    </row>
    <row r="785" spans="14:14" x14ac:dyDescent="0.25">
      <c r="N785" s="3"/>
    </row>
    <row r="786" spans="14:14" x14ac:dyDescent="0.25">
      <c r="N786" s="3"/>
    </row>
    <row r="787" spans="14:14" x14ac:dyDescent="0.25">
      <c r="N787" s="3"/>
    </row>
    <row r="788" spans="14:14" x14ac:dyDescent="0.25">
      <c r="N788" s="3"/>
    </row>
    <row r="789" spans="14:14" x14ac:dyDescent="0.25">
      <c r="N789" s="3"/>
    </row>
    <row r="790" spans="14:14" x14ac:dyDescent="0.25">
      <c r="N790" s="3"/>
    </row>
    <row r="791" spans="14:14" x14ac:dyDescent="0.25">
      <c r="N791" s="3"/>
    </row>
    <row r="792" spans="14:14" x14ac:dyDescent="0.25">
      <c r="N792" s="3"/>
    </row>
    <row r="793" spans="14:14" x14ac:dyDescent="0.25">
      <c r="N793" s="3"/>
    </row>
    <row r="794" spans="14:14" x14ac:dyDescent="0.25">
      <c r="N794" s="3"/>
    </row>
    <row r="795" spans="14:14" x14ac:dyDescent="0.25">
      <c r="N795" s="3"/>
    </row>
    <row r="796" spans="14:14" x14ac:dyDescent="0.25">
      <c r="N796" s="3"/>
    </row>
    <row r="797" spans="14:14" x14ac:dyDescent="0.25">
      <c r="N797" s="3"/>
    </row>
    <row r="798" spans="14:14" x14ac:dyDescent="0.25">
      <c r="N798" s="3"/>
    </row>
    <row r="799" spans="14:14" x14ac:dyDescent="0.25">
      <c r="N799" s="3"/>
    </row>
    <row r="800" spans="14:14" x14ac:dyDescent="0.25">
      <c r="N800" s="3"/>
    </row>
    <row r="801" spans="14:14" x14ac:dyDescent="0.25">
      <c r="N801" s="3"/>
    </row>
    <row r="802" spans="14:14" x14ac:dyDescent="0.25">
      <c r="N802" s="3"/>
    </row>
    <row r="803" spans="14:14" x14ac:dyDescent="0.25">
      <c r="N803" s="3"/>
    </row>
    <row r="804" spans="14:14" x14ac:dyDescent="0.25">
      <c r="N804" s="3"/>
    </row>
    <row r="805" spans="14:14" x14ac:dyDescent="0.25">
      <c r="N805" s="3"/>
    </row>
    <row r="806" spans="14:14" x14ac:dyDescent="0.25">
      <c r="N806" s="3"/>
    </row>
    <row r="807" spans="14:14" x14ac:dyDescent="0.25">
      <c r="N807" s="3"/>
    </row>
    <row r="808" spans="14:14" x14ac:dyDescent="0.25">
      <c r="N808" s="3"/>
    </row>
    <row r="809" spans="14:14" x14ac:dyDescent="0.25">
      <c r="N809" s="3"/>
    </row>
    <row r="810" spans="14:14" x14ac:dyDescent="0.25">
      <c r="N810" s="3"/>
    </row>
    <row r="811" spans="14:14" x14ac:dyDescent="0.25">
      <c r="N811" s="3"/>
    </row>
    <row r="812" spans="14:14" x14ac:dyDescent="0.25">
      <c r="N812" s="3"/>
    </row>
    <row r="813" spans="14:14" x14ac:dyDescent="0.25">
      <c r="N813" s="3"/>
    </row>
    <row r="814" spans="14:14" x14ac:dyDescent="0.25">
      <c r="N814" s="3"/>
    </row>
    <row r="815" spans="14:14" x14ac:dyDescent="0.25">
      <c r="N815" s="3"/>
    </row>
    <row r="816" spans="14:14" x14ac:dyDescent="0.25">
      <c r="N816" s="3"/>
    </row>
    <row r="817" spans="14:14" x14ac:dyDescent="0.25">
      <c r="N817" s="3"/>
    </row>
    <row r="818" spans="14:14" x14ac:dyDescent="0.25">
      <c r="N818" s="3"/>
    </row>
    <row r="819" spans="14:14" x14ac:dyDescent="0.25">
      <c r="N819" s="3"/>
    </row>
    <row r="820" spans="14:14" x14ac:dyDescent="0.25">
      <c r="N820" s="3"/>
    </row>
    <row r="821" spans="14:14" x14ac:dyDescent="0.25">
      <c r="N821" s="3"/>
    </row>
    <row r="822" spans="14:14" x14ac:dyDescent="0.25">
      <c r="N822" s="3"/>
    </row>
    <row r="823" spans="14:14" x14ac:dyDescent="0.25">
      <c r="N823" s="3"/>
    </row>
    <row r="824" spans="14:14" x14ac:dyDescent="0.25">
      <c r="N824" s="3"/>
    </row>
    <row r="825" spans="14:14" x14ac:dyDescent="0.25">
      <c r="N825" s="3"/>
    </row>
    <row r="826" spans="14:14" x14ac:dyDescent="0.25">
      <c r="N826" s="3"/>
    </row>
    <row r="827" spans="14:14" x14ac:dyDescent="0.25">
      <c r="N827" s="3"/>
    </row>
    <row r="828" spans="14:14" x14ac:dyDescent="0.25">
      <c r="N828" s="3"/>
    </row>
    <row r="829" spans="14:14" x14ac:dyDescent="0.25">
      <c r="N829" s="3"/>
    </row>
    <row r="830" spans="14:14" x14ac:dyDescent="0.25">
      <c r="N830" s="3"/>
    </row>
    <row r="831" spans="14:14" x14ac:dyDescent="0.25">
      <c r="N831" s="3"/>
    </row>
    <row r="832" spans="14:14" x14ac:dyDescent="0.25">
      <c r="N832" s="3"/>
    </row>
    <row r="833" spans="14:14" x14ac:dyDescent="0.25">
      <c r="N833" s="3"/>
    </row>
    <row r="834" spans="14:14" x14ac:dyDescent="0.25">
      <c r="N834" s="3"/>
    </row>
    <row r="835" spans="14:14" x14ac:dyDescent="0.25">
      <c r="N835" s="3"/>
    </row>
    <row r="836" spans="14:14" x14ac:dyDescent="0.25">
      <c r="N836" s="3"/>
    </row>
    <row r="837" spans="14:14" x14ac:dyDescent="0.25">
      <c r="N837" s="3"/>
    </row>
    <row r="838" spans="14:14" x14ac:dyDescent="0.25">
      <c r="N838" s="3"/>
    </row>
    <row r="839" spans="14:14" x14ac:dyDescent="0.25">
      <c r="N839" s="3"/>
    </row>
    <row r="840" spans="14:14" x14ac:dyDescent="0.25">
      <c r="N840" s="3"/>
    </row>
    <row r="841" spans="14:14" x14ac:dyDescent="0.25">
      <c r="N841" s="3"/>
    </row>
    <row r="842" spans="14:14" x14ac:dyDescent="0.25">
      <c r="N842" s="3"/>
    </row>
    <row r="843" spans="14:14" x14ac:dyDescent="0.25">
      <c r="N843" s="3"/>
    </row>
    <row r="844" spans="14:14" x14ac:dyDescent="0.25">
      <c r="N844" s="3"/>
    </row>
    <row r="845" spans="14:14" x14ac:dyDescent="0.25">
      <c r="N845" s="3"/>
    </row>
    <row r="846" spans="14:14" x14ac:dyDescent="0.25">
      <c r="N846" s="3"/>
    </row>
    <row r="847" spans="14:14" x14ac:dyDescent="0.25">
      <c r="N847" s="3"/>
    </row>
    <row r="848" spans="14:14" x14ac:dyDescent="0.25">
      <c r="N848" s="3"/>
    </row>
    <row r="849" spans="14:14" x14ac:dyDescent="0.25">
      <c r="N849" s="3"/>
    </row>
    <row r="850" spans="14:14" x14ac:dyDescent="0.25">
      <c r="N850" s="3"/>
    </row>
    <row r="851" spans="14:14" x14ac:dyDescent="0.25">
      <c r="N851" s="3"/>
    </row>
    <row r="852" spans="14:14" x14ac:dyDescent="0.25">
      <c r="N852" s="3"/>
    </row>
    <row r="853" spans="14:14" x14ac:dyDescent="0.25">
      <c r="N853" s="3"/>
    </row>
    <row r="854" spans="14:14" x14ac:dyDescent="0.25">
      <c r="N854" s="3"/>
    </row>
    <row r="855" spans="14:14" x14ac:dyDescent="0.25">
      <c r="N855" s="3"/>
    </row>
    <row r="856" spans="14:14" x14ac:dyDescent="0.25">
      <c r="N856" s="3"/>
    </row>
    <row r="857" spans="14:14" x14ac:dyDescent="0.25">
      <c r="N857" s="3"/>
    </row>
    <row r="858" spans="14:14" x14ac:dyDescent="0.25">
      <c r="N858" s="3"/>
    </row>
    <row r="859" spans="14:14" x14ac:dyDescent="0.25">
      <c r="N859" s="3"/>
    </row>
    <row r="860" spans="14:14" x14ac:dyDescent="0.25">
      <c r="N860" s="3"/>
    </row>
    <row r="861" spans="14:14" x14ac:dyDescent="0.25">
      <c r="N861" s="3"/>
    </row>
    <row r="862" spans="14:14" x14ac:dyDescent="0.25">
      <c r="N862" s="3"/>
    </row>
    <row r="863" spans="14:14" x14ac:dyDescent="0.25">
      <c r="N863" s="3"/>
    </row>
    <row r="864" spans="14:14" x14ac:dyDescent="0.25">
      <c r="N864" s="3"/>
    </row>
    <row r="865" spans="14:14" x14ac:dyDescent="0.25">
      <c r="N865" s="3"/>
    </row>
    <row r="866" spans="14:14" x14ac:dyDescent="0.25">
      <c r="N866" s="3"/>
    </row>
    <row r="867" spans="14:14" x14ac:dyDescent="0.25">
      <c r="N867" s="3"/>
    </row>
    <row r="868" spans="14:14" x14ac:dyDescent="0.25">
      <c r="N868" s="3"/>
    </row>
    <row r="869" spans="14:14" x14ac:dyDescent="0.25">
      <c r="N869" s="3"/>
    </row>
    <row r="870" spans="14:14" x14ac:dyDescent="0.25">
      <c r="N870" s="3"/>
    </row>
    <row r="871" spans="14:14" x14ac:dyDescent="0.25">
      <c r="N871" s="3"/>
    </row>
    <row r="872" spans="14:14" x14ac:dyDescent="0.25">
      <c r="N872" s="3"/>
    </row>
    <row r="873" spans="14:14" x14ac:dyDescent="0.25">
      <c r="N873" s="3"/>
    </row>
    <row r="874" spans="14:14" x14ac:dyDescent="0.25">
      <c r="N874" s="3"/>
    </row>
    <row r="875" spans="14:14" x14ac:dyDescent="0.25">
      <c r="N875" s="3"/>
    </row>
    <row r="876" spans="14:14" x14ac:dyDescent="0.25">
      <c r="N876" s="3"/>
    </row>
    <row r="877" spans="14:14" x14ac:dyDescent="0.25">
      <c r="N877" s="3"/>
    </row>
    <row r="878" spans="14:14" x14ac:dyDescent="0.25">
      <c r="N878" s="3"/>
    </row>
    <row r="879" spans="14:14" x14ac:dyDescent="0.25">
      <c r="N879" s="3"/>
    </row>
    <row r="880" spans="14:14" x14ac:dyDescent="0.25">
      <c r="N880" s="3"/>
    </row>
    <row r="881" spans="14:14" x14ac:dyDescent="0.25">
      <c r="N881" s="3"/>
    </row>
    <row r="882" spans="14:14" x14ac:dyDescent="0.25">
      <c r="N882" s="3"/>
    </row>
    <row r="883" spans="14:14" x14ac:dyDescent="0.25">
      <c r="N883" s="3"/>
    </row>
    <row r="884" spans="14:14" x14ac:dyDescent="0.25">
      <c r="N884" s="3"/>
    </row>
    <row r="885" spans="14:14" x14ac:dyDescent="0.25">
      <c r="N885" s="3"/>
    </row>
    <row r="886" spans="14:14" x14ac:dyDescent="0.25">
      <c r="N886" s="3"/>
    </row>
    <row r="887" spans="14:14" x14ac:dyDescent="0.25">
      <c r="N887" s="3"/>
    </row>
    <row r="888" spans="14:14" x14ac:dyDescent="0.25">
      <c r="N888" s="3"/>
    </row>
    <row r="889" spans="14:14" x14ac:dyDescent="0.25">
      <c r="N889" s="3"/>
    </row>
    <row r="890" spans="14:14" x14ac:dyDescent="0.25">
      <c r="N890" s="3"/>
    </row>
    <row r="891" spans="14:14" x14ac:dyDescent="0.25">
      <c r="N891" s="3"/>
    </row>
    <row r="892" spans="14:14" x14ac:dyDescent="0.25">
      <c r="N892" s="3"/>
    </row>
    <row r="893" spans="14:14" x14ac:dyDescent="0.25">
      <c r="N893" s="3"/>
    </row>
    <row r="894" spans="14:14" x14ac:dyDescent="0.25">
      <c r="N894" s="3"/>
    </row>
    <row r="895" spans="14:14" x14ac:dyDescent="0.25">
      <c r="N895" s="3"/>
    </row>
    <row r="896" spans="14:14" x14ac:dyDescent="0.25">
      <c r="N896" s="3"/>
    </row>
    <row r="897" spans="14:14" x14ac:dyDescent="0.25">
      <c r="N897" s="3"/>
    </row>
    <row r="898" spans="14:14" x14ac:dyDescent="0.25">
      <c r="N898" s="3"/>
    </row>
    <row r="899" spans="14:14" x14ac:dyDescent="0.25">
      <c r="N899" s="3"/>
    </row>
    <row r="900" spans="14:14" x14ac:dyDescent="0.25">
      <c r="N900" s="3"/>
    </row>
    <row r="901" spans="14:14" x14ac:dyDescent="0.25">
      <c r="N901" s="3"/>
    </row>
    <row r="902" spans="14:14" x14ac:dyDescent="0.25">
      <c r="N902" s="3"/>
    </row>
    <row r="903" spans="14:14" x14ac:dyDescent="0.25">
      <c r="N903" s="3"/>
    </row>
    <row r="904" spans="14:14" x14ac:dyDescent="0.25">
      <c r="N904" s="3"/>
    </row>
    <row r="905" spans="14:14" x14ac:dyDescent="0.25">
      <c r="N905" s="3"/>
    </row>
    <row r="906" spans="14:14" x14ac:dyDescent="0.25">
      <c r="N906" s="3"/>
    </row>
    <row r="907" spans="14:14" x14ac:dyDescent="0.25">
      <c r="N907" s="3"/>
    </row>
    <row r="908" spans="14:14" x14ac:dyDescent="0.25">
      <c r="N908" s="3"/>
    </row>
    <row r="909" spans="14:14" x14ac:dyDescent="0.25">
      <c r="N909" s="3"/>
    </row>
    <row r="910" spans="14:14" x14ac:dyDescent="0.25">
      <c r="N910" s="3"/>
    </row>
    <row r="911" spans="14:14" x14ac:dyDescent="0.25">
      <c r="N911" s="3"/>
    </row>
    <row r="912" spans="14:14" x14ac:dyDescent="0.25">
      <c r="N912" s="3"/>
    </row>
    <row r="913" spans="14:14" x14ac:dyDescent="0.25">
      <c r="N913" s="3"/>
    </row>
    <row r="914" spans="14:14" x14ac:dyDescent="0.25">
      <c r="N914" s="3"/>
    </row>
    <row r="915" spans="14:14" x14ac:dyDescent="0.25">
      <c r="N915" s="3"/>
    </row>
    <row r="916" spans="14:14" x14ac:dyDescent="0.25">
      <c r="N916" s="3"/>
    </row>
    <row r="917" spans="14:14" x14ac:dyDescent="0.25">
      <c r="N917" s="3"/>
    </row>
    <row r="918" spans="14:14" x14ac:dyDescent="0.25">
      <c r="N918" s="3"/>
    </row>
    <row r="919" spans="14:14" x14ac:dyDescent="0.25">
      <c r="N919" s="3"/>
    </row>
    <row r="920" spans="14:14" x14ac:dyDescent="0.25">
      <c r="N920" s="3"/>
    </row>
    <row r="921" spans="14:14" x14ac:dyDescent="0.25">
      <c r="N921" s="3"/>
    </row>
    <row r="922" spans="14:14" x14ac:dyDescent="0.25">
      <c r="N922" s="3"/>
    </row>
    <row r="923" spans="14:14" x14ac:dyDescent="0.25">
      <c r="N923" s="3"/>
    </row>
    <row r="924" spans="14:14" x14ac:dyDescent="0.25">
      <c r="N924" s="3"/>
    </row>
    <row r="925" spans="14:14" x14ac:dyDescent="0.25">
      <c r="N925" s="3"/>
    </row>
    <row r="926" spans="14:14" x14ac:dyDescent="0.25">
      <c r="N926" s="3"/>
    </row>
    <row r="927" spans="14:14" x14ac:dyDescent="0.25">
      <c r="N927" s="3"/>
    </row>
    <row r="928" spans="14:14" x14ac:dyDescent="0.25">
      <c r="N928" s="3"/>
    </row>
    <row r="929" spans="14:14" x14ac:dyDescent="0.25">
      <c r="N929" s="3"/>
    </row>
    <row r="930" spans="14:14" x14ac:dyDescent="0.25">
      <c r="N930" s="3"/>
    </row>
    <row r="931" spans="14:14" x14ac:dyDescent="0.25">
      <c r="N931" s="3"/>
    </row>
    <row r="932" spans="14:14" x14ac:dyDescent="0.25">
      <c r="N932" s="3"/>
    </row>
    <row r="933" spans="14:14" x14ac:dyDescent="0.25">
      <c r="N933" s="3"/>
    </row>
    <row r="934" spans="14:14" x14ac:dyDescent="0.25">
      <c r="N934" s="3"/>
    </row>
    <row r="935" spans="14:14" x14ac:dyDescent="0.25">
      <c r="N935" s="3"/>
    </row>
    <row r="936" spans="14:14" x14ac:dyDescent="0.25">
      <c r="N936" s="3"/>
    </row>
    <row r="937" spans="14:14" x14ac:dyDescent="0.25">
      <c r="N937" s="3"/>
    </row>
    <row r="938" spans="14:14" x14ac:dyDescent="0.25">
      <c r="N938" s="3"/>
    </row>
    <row r="939" spans="14:14" x14ac:dyDescent="0.25">
      <c r="N939" s="3"/>
    </row>
    <row r="940" spans="14:14" x14ac:dyDescent="0.25">
      <c r="N940" s="3"/>
    </row>
    <row r="941" spans="14:14" x14ac:dyDescent="0.25">
      <c r="N941" s="3"/>
    </row>
    <row r="942" spans="14:14" x14ac:dyDescent="0.25">
      <c r="N942" s="3"/>
    </row>
    <row r="943" spans="14:14" x14ac:dyDescent="0.25">
      <c r="N943" s="3"/>
    </row>
    <row r="944" spans="14:14" x14ac:dyDescent="0.25">
      <c r="N944" s="3"/>
    </row>
    <row r="945" spans="14:14" x14ac:dyDescent="0.25">
      <c r="N945" s="3"/>
    </row>
    <row r="946" spans="14:14" x14ac:dyDescent="0.25">
      <c r="N946" s="3"/>
    </row>
    <row r="947" spans="14:14" x14ac:dyDescent="0.25">
      <c r="N947" s="3"/>
    </row>
    <row r="948" spans="14:14" x14ac:dyDescent="0.25">
      <c r="N948" s="3"/>
    </row>
    <row r="949" spans="14:14" x14ac:dyDescent="0.25">
      <c r="N949" s="3"/>
    </row>
    <row r="950" spans="14:14" x14ac:dyDescent="0.25">
      <c r="N950" s="3"/>
    </row>
    <row r="951" spans="14:14" x14ac:dyDescent="0.25">
      <c r="N951" s="3"/>
    </row>
    <row r="952" spans="14:14" x14ac:dyDescent="0.25">
      <c r="N952" s="3"/>
    </row>
    <row r="953" spans="14:14" x14ac:dyDescent="0.25">
      <c r="N953" s="3"/>
    </row>
    <row r="954" spans="14:14" x14ac:dyDescent="0.25">
      <c r="N954" s="3"/>
    </row>
    <row r="955" spans="14:14" x14ac:dyDescent="0.25">
      <c r="N955" s="3"/>
    </row>
    <row r="956" spans="14:14" x14ac:dyDescent="0.25">
      <c r="N956" s="3"/>
    </row>
    <row r="957" spans="14:14" x14ac:dyDescent="0.25">
      <c r="N957" s="3"/>
    </row>
    <row r="958" spans="14:14" x14ac:dyDescent="0.25">
      <c r="N958" s="3"/>
    </row>
    <row r="959" spans="14:14" x14ac:dyDescent="0.25">
      <c r="N959" s="3"/>
    </row>
    <row r="960" spans="14:14" x14ac:dyDescent="0.25">
      <c r="N960" s="3"/>
    </row>
    <row r="961" spans="14:14" x14ac:dyDescent="0.25">
      <c r="N961" s="3"/>
    </row>
    <row r="962" spans="14:14" x14ac:dyDescent="0.25">
      <c r="N962" s="3"/>
    </row>
    <row r="963" spans="14:14" x14ac:dyDescent="0.25">
      <c r="N963" s="3"/>
    </row>
    <row r="964" spans="14:14" x14ac:dyDescent="0.25">
      <c r="N964" s="3"/>
    </row>
    <row r="965" spans="14:14" x14ac:dyDescent="0.25">
      <c r="N965" s="3"/>
    </row>
    <row r="966" spans="14:14" x14ac:dyDescent="0.25">
      <c r="N966" s="3"/>
    </row>
    <row r="967" spans="14:14" x14ac:dyDescent="0.25">
      <c r="N967" s="3"/>
    </row>
    <row r="968" spans="14:14" x14ac:dyDescent="0.25">
      <c r="N968" s="3"/>
    </row>
    <row r="969" spans="14:14" x14ac:dyDescent="0.25">
      <c r="N969" s="3"/>
    </row>
    <row r="970" spans="14:14" x14ac:dyDescent="0.25">
      <c r="N970" s="3"/>
    </row>
    <row r="971" spans="14:14" x14ac:dyDescent="0.25">
      <c r="N971" s="3"/>
    </row>
    <row r="972" spans="14:14" x14ac:dyDescent="0.25">
      <c r="N972" s="3"/>
    </row>
    <row r="973" spans="14:14" x14ac:dyDescent="0.25">
      <c r="N973" s="3"/>
    </row>
    <row r="974" spans="14:14" x14ac:dyDescent="0.25">
      <c r="N974" s="3"/>
    </row>
    <row r="975" spans="14:14" x14ac:dyDescent="0.25">
      <c r="N975" s="3"/>
    </row>
    <row r="976" spans="14:14" x14ac:dyDescent="0.25">
      <c r="N976" s="3"/>
    </row>
    <row r="977" spans="14:14" x14ac:dyDescent="0.25">
      <c r="N977" s="3"/>
    </row>
    <row r="978" spans="14:14" x14ac:dyDescent="0.25">
      <c r="N978" s="3"/>
    </row>
    <row r="979" spans="14:14" x14ac:dyDescent="0.25">
      <c r="N979" s="3"/>
    </row>
    <row r="980" spans="14:14" x14ac:dyDescent="0.25">
      <c r="N980" s="3"/>
    </row>
    <row r="981" spans="14:14" x14ac:dyDescent="0.25">
      <c r="N981" s="3"/>
    </row>
    <row r="982" spans="14:14" x14ac:dyDescent="0.25">
      <c r="N982" s="3"/>
    </row>
    <row r="983" spans="14:14" x14ac:dyDescent="0.25">
      <c r="N983" s="3"/>
    </row>
    <row r="984" spans="14:14" x14ac:dyDescent="0.25">
      <c r="N984" s="3"/>
    </row>
    <row r="985" spans="14:14" x14ac:dyDescent="0.25">
      <c r="N985" s="3"/>
    </row>
    <row r="986" spans="14:14" x14ac:dyDescent="0.25">
      <c r="N986" s="3"/>
    </row>
    <row r="987" spans="14:14" x14ac:dyDescent="0.25">
      <c r="N987" s="3"/>
    </row>
    <row r="988" spans="14:14" x14ac:dyDescent="0.25">
      <c r="N988" s="3"/>
    </row>
    <row r="989" spans="14:14" x14ac:dyDescent="0.25">
      <c r="N989" s="3"/>
    </row>
    <row r="990" spans="14:14" x14ac:dyDescent="0.25">
      <c r="N990" s="3"/>
    </row>
    <row r="991" spans="14:14" x14ac:dyDescent="0.25">
      <c r="N991" s="3"/>
    </row>
    <row r="992" spans="14:14" x14ac:dyDescent="0.25">
      <c r="N992" s="3"/>
    </row>
    <row r="993" spans="14:14" x14ac:dyDescent="0.25">
      <c r="N993" s="3"/>
    </row>
    <row r="994" spans="14:14" x14ac:dyDescent="0.25">
      <c r="N994" s="3"/>
    </row>
    <row r="995" spans="14:14" x14ac:dyDescent="0.25">
      <c r="N995" s="3"/>
    </row>
    <row r="996" spans="14:14" x14ac:dyDescent="0.25">
      <c r="N996" s="3"/>
    </row>
    <row r="997" spans="14:14" x14ac:dyDescent="0.25">
      <c r="N997" s="3"/>
    </row>
    <row r="998" spans="14:14" x14ac:dyDescent="0.25">
      <c r="N998" s="3"/>
    </row>
    <row r="999" spans="14:14" x14ac:dyDescent="0.25">
      <c r="N999" s="3"/>
    </row>
    <row r="1000" spans="14:14" x14ac:dyDescent="0.25">
      <c r="N1000" s="3"/>
    </row>
    <row r="1001" spans="14:14" x14ac:dyDescent="0.25">
      <c r="N1001" s="3"/>
    </row>
    <row r="1002" spans="14:14" x14ac:dyDescent="0.25">
      <c r="N1002" s="3"/>
    </row>
    <row r="1003" spans="14:14" x14ac:dyDescent="0.25">
      <c r="N1003" s="3"/>
    </row>
    <row r="1004" spans="14:14" x14ac:dyDescent="0.25">
      <c r="N1004" s="3"/>
    </row>
    <row r="1005" spans="14:14" x14ac:dyDescent="0.25">
      <c r="N1005" s="3"/>
    </row>
    <row r="1006" spans="14:14" x14ac:dyDescent="0.25">
      <c r="N1006" s="3"/>
    </row>
    <row r="1007" spans="14:14" x14ac:dyDescent="0.25">
      <c r="N1007" s="3"/>
    </row>
    <row r="1008" spans="14:14" x14ac:dyDescent="0.25">
      <c r="N1008" s="3"/>
    </row>
    <row r="1009" spans="14:14" x14ac:dyDescent="0.25">
      <c r="N1009" s="3"/>
    </row>
    <row r="1010" spans="14:14" x14ac:dyDescent="0.25">
      <c r="N1010" s="3"/>
    </row>
    <row r="1011" spans="14:14" x14ac:dyDescent="0.25">
      <c r="N1011" s="3"/>
    </row>
    <row r="1012" spans="14:14" x14ac:dyDescent="0.25">
      <c r="N1012" s="3"/>
    </row>
    <row r="1013" spans="14:14" x14ac:dyDescent="0.25">
      <c r="N1013" s="3"/>
    </row>
    <row r="1014" spans="14:14" x14ac:dyDescent="0.25">
      <c r="N1014" s="3"/>
    </row>
    <row r="1015" spans="14:14" x14ac:dyDescent="0.25">
      <c r="N1015" s="3"/>
    </row>
    <row r="1016" spans="14:14" x14ac:dyDescent="0.25">
      <c r="N1016" s="3"/>
    </row>
    <row r="1017" spans="14:14" x14ac:dyDescent="0.25">
      <c r="N1017" s="3"/>
    </row>
    <row r="1018" spans="14:14" x14ac:dyDescent="0.25">
      <c r="N1018" s="3"/>
    </row>
    <row r="1019" spans="14:14" x14ac:dyDescent="0.25">
      <c r="N1019" s="3"/>
    </row>
    <row r="1020" spans="14:14" x14ac:dyDescent="0.25">
      <c r="N1020" s="3"/>
    </row>
    <row r="1021" spans="14:14" x14ac:dyDescent="0.25">
      <c r="N1021" s="3"/>
    </row>
    <row r="1022" spans="14:14" x14ac:dyDescent="0.25">
      <c r="N1022" s="3"/>
    </row>
    <row r="1023" spans="14:14" x14ac:dyDescent="0.25">
      <c r="N1023" s="3"/>
    </row>
  </sheetData>
  <autoFilter ref="A1:M1" xr:uid="{00000000-0009-0000-0000-000000000000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2D4A-B2DF-4F80-B301-1F9984BADF79}">
  <dimension ref="A1:B269"/>
  <sheetViews>
    <sheetView topLeftCell="A241" workbookViewId="0">
      <selection activeCell="C9" sqref="C9"/>
    </sheetView>
  </sheetViews>
  <sheetFormatPr defaultRowHeight="15" x14ac:dyDescent="0.25"/>
  <cols>
    <col min="1" max="1" width="23.7109375" customWidth="1"/>
    <col min="2" max="2" width="12.140625" customWidth="1"/>
  </cols>
  <sheetData>
    <row r="1" spans="1:2" x14ac:dyDescent="0.25">
      <c r="A1" t="s">
        <v>391</v>
      </c>
      <c r="B1" t="s">
        <v>393</v>
      </c>
    </row>
    <row r="2" spans="1:2" x14ac:dyDescent="0.25">
      <c r="A2" t="s">
        <v>392</v>
      </c>
      <c r="B2">
        <v>4</v>
      </c>
    </row>
    <row r="3" spans="1:2" x14ac:dyDescent="0.25">
      <c r="A3">
        <v>2001.4</v>
      </c>
      <c r="B3" s="1">
        <v>9.5</v>
      </c>
    </row>
    <row r="4" spans="1:2" x14ac:dyDescent="0.25">
      <c r="A4">
        <v>2001.5</v>
      </c>
      <c r="B4" s="1">
        <v>9.5</v>
      </c>
    </row>
    <row r="5" spans="1:2" x14ac:dyDescent="0.25">
      <c r="B5" s="1">
        <v>9.6</v>
      </c>
    </row>
    <row r="6" spans="1:2" x14ac:dyDescent="0.25">
      <c r="B6" s="1">
        <v>9.6</v>
      </c>
    </row>
    <row r="7" spans="1:2" x14ac:dyDescent="0.25">
      <c r="B7" s="1">
        <v>9.8000000000000007</v>
      </c>
    </row>
    <row r="8" spans="1:2" x14ac:dyDescent="0.25">
      <c r="B8" s="1">
        <v>9.8000000000000007</v>
      </c>
    </row>
    <row r="9" spans="1:2" x14ac:dyDescent="0.25">
      <c r="B9" s="1">
        <v>9.9</v>
      </c>
    </row>
    <row r="10" spans="1:2" x14ac:dyDescent="0.25">
      <c r="B10" s="1">
        <v>9.9</v>
      </c>
    </row>
    <row r="11" spans="1:2" x14ac:dyDescent="0.25">
      <c r="B11" s="1">
        <v>10.1</v>
      </c>
    </row>
    <row r="12" spans="1:2" x14ac:dyDescent="0.25">
      <c r="B12" s="1">
        <v>10.199999999999999</v>
      </c>
    </row>
    <row r="13" spans="1:2" x14ac:dyDescent="0.25">
      <c r="B13" s="1">
        <v>10.3</v>
      </c>
    </row>
    <row r="14" spans="1:2" x14ac:dyDescent="0.25">
      <c r="B14" s="1">
        <v>10.5</v>
      </c>
    </row>
    <row r="15" spans="1:2" x14ac:dyDescent="0.25">
      <c r="B15" s="1">
        <v>10.7</v>
      </c>
    </row>
    <row r="16" spans="1:2" x14ac:dyDescent="0.25">
      <c r="B16" s="1">
        <v>10.8</v>
      </c>
    </row>
    <row r="17" spans="2:2" x14ac:dyDescent="0.25">
      <c r="B17" s="1">
        <v>10.9</v>
      </c>
    </row>
    <row r="18" spans="2:2" x14ac:dyDescent="0.25">
      <c r="B18" s="2">
        <v>11</v>
      </c>
    </row>
    <row r="19" spans="2:2" x14ac:dyDescent="0.25">
      <c r="B19" s="1">
        <v>11.1</v>
      </c>
    </row>
    <row r="20" spans="2:2" x14ac:dyDescent="0.25">
      <c r="B20" s="1">
        <v>11.1</v>
      </c>
    </row>
    <row r="21" spans="2:2" x14ac:dyDescent="0.25">
      <c r="B21" s="1">
        <v>11.2</v>
      </c>
    </row>
    <row r="22" spans="2:2" x14ac:dyDescent="0.25">
      <c r="B22" s="1">
        <v>11.3</v>
      </c>
    </row>
    <row r="23" spans="2:2" x14ac:dyDescent="0.25">
      <c r="B23" s="1">
        <v>11.4</v>
      </c>
    </row>
    <row r="24" spans="2:2" x14ac:dyDescent="0.25">
      <c r="B24" s="1">
        <v>11.5</v>
      </c>
    </row>
    <row r="25" spans="2:2" x14ac:dyDescent="0.25">
      <c r="B25" s="1">
        <v>11.6</v>
      </c>
    </row>
    <row r="26" spans="2:2" x14ac:dyDescent="0.25">
      <c r="B26" s="1">
        <v>11.7</v>
      </c>
    </row>
    <row r="27" spans="2:2" x14ac:dyDescent="0.25">
      <c r="B27" s="2">
        <v>12</v>
      </c>
    </row>
    <row r="28" spans="2:2" x14ac:dyDescent="0.25">
      <c r="B28" s="1">
        <v>12.1</v>
      </c>
    </row>
    <row r="29" spans="2:2" x14ac:dyDescent="0.25">
      <c r="B29" s="1">
        <v>12.2</v>
      </c>
    </row>
    <row r="30" spans="2:2" x14ac:dyDescent="0.25">
      <c r="B30" s="1">
        <v>12.6</v>
      </c>
    </row>
    <row r="31" spans="2:2" x14ac:dyDescent="0.25">
      <c r="B31" s="1">
        <v>12.6</v>
      </c>
    </row>
    <row r="32" spans="2:2" x14ac:dyDescent="0.25">
      <c r="B32" s="1">
        <v>12.6</v>
      </c>
    </row>
    <row r="33" spans="2:2" x14ac:dyDescent="0.25">
      <c r="B33" s="1">
        <v>12.9</v>
      </c>
    </row>
    <row r="34" spans="2:2" x14ac:dyDescent="0.25">
      <c r="B34" s="2">
        <v>13</v>
      </c>
    </row>
    <row r="35" spans="2:2" x14ac:dyDescent="0.25">
      <c r="B35" s="1">
        <v>13.1</v>
      </c>
    </row>
    <row r="36" spans="2:2" x14ac:dyDescent="0.25">
      <c r="B36" s="1">
        <v>13.3</v>
      </c>
    </row>
    <row r="37" spans="2:2" x14ac:dyDescent="0.25">
      <c r="B37" s="1">
        <v>13.2</v>
      </c>
    </row>
    <row r="38" spans="2:2" x14ac:dyDescent="0.25">
      <c r="B38" s="1">
        <v>13.3</v>
      </c>
    </row>
    <row r="39" spans="2:2" x14ac:dyDescent="0.25">
      <c r="B39" s="1">
        <v>13.7</v>
      </c>
    </row>
    <row r="40" spans="2:2" x14ac:dyDescent="0.25">
      <c r="B40" s="1">
        <v>13.8</v>
      </c>
    </row>
    <row r="41" spans="2:2" x14ac:dyDescent="0.25">
      <c r="B41" s="1">
        <v>13.9</v>
      </c>
    </row>
    <row r="42" spans="2:2" x14ac:dyDescent="0.25">
      <c r="B42" s="1">
        <v>14.3</v>
      </c>
    </row>
    <row r="43" spans="2:2" x14ac:dyDescent="0.25">
      <c r="B43" s="1">
        <v>14.4</v>
      </c>
    </row>
    <row r="44" spans="2:2" x14ac:dyDescent="0.25">
      <c r="B44" s="1">
        <v>14.5</v>
      </c>
    </row>
    <row r="45" spans="2:2" x14ac:dyDescent="0.25">
      <c r="B45" s="1">
        <v>14.8</v>
      </c>
    </row>
    <row r="46" spans="2:2" x14ac:dyDescent="0.25">
      <c r="B46" s="1">
        <v>14.9</v>
      </c>
    </row>
    <row r="47" spans="2:2" x14ac:dyDescent="0.25">
      <c r="B47" s="2">
        <v>15</v>
      </c>
    </row>
    <row r="48" spans="2:2" x14ac:dyDescent="0.25">
      <c r="B48" s="1">
        <v>15.2</v>
      </c>
    </row>
    <row r="49" spans="2:2" x14ac:dyDescent="0.25">
      <c r="B49" s="1">
        <v>15.3</v>
      </c>
    </row>
    <row r="50" spans="2:2" x14ac:dyDescent="0.25">
      <c r="B50" s="1">
        <v>15.4</v>
      </c>
    </row>
    <row r="51" spans="2:2" x14ac:dyDescent="0.25">
      <c r="B51" s="1">
        <v>15.9</v>
      </c>
    </row>
    <row r="52" spans="2:2" x14ac:dyDescent="0.25">
      <c r="B52" s="1">
        <v>15.8</v>
      </c>
    </row>
    <row r="53" spans="2:2" x14ac:dyDescent="0.25">
      <c r="B53" s="1">
        <v>15.8</v>
      </c>
    </row>
    <row r="54" spans="2:2" x14ac:dyDescent="0.25">
      <c r="B54" s="2">
        <v>16</v>
      </c>
    </row>
    <row r="55" spans="2:2" x14ac:dyDescent="0.25">
      <c r="B55" s="2">
        <v>16</v>
      </c>
    </row>
    <row r="56" spans="2:2" x14ac:dyDescent="0.25">
      <c r="B56" s="1">
        <v>16.100000000000001</v>
      </c>
    </row>
    <row r="57" spans="2:2" x14ac:dyDescent="0.25">
      <c r="B57" s="1">
        <v>16.600000000000001</v>
      </c>
    </row>
    <row r="58" spans="2:2" x14ac:dyDescent="0.25">
      <c r="B58" s="1">
        <v>16.7</v>
      </c>
    </row>
    <row r="59" spans="2:2" x14ac:dyDescent="0.25">
      <c r="B59" s="1">
        <v>16.8</v>
      </c>
    </row>
    <row r="60" spans="2:2" x14ac:dyDescent="0.25">
      <c r="B60" s="1">
        <v>16.899999999999999</v>
      </c>
    </row>
    <row r="61" spans="2:2" x14ac:dyDescent="0.25">
      <c r="B61" s="2">
        <v>17</v>
      </c>
    </row>
    <row r="62" spans="2:2" x14ac:dyDescent="0.25">
      <c r="B62" s="1">
        <v>17.100000000000001</v>
      </c>
    </row>
    <row r="63" spans="2:2" x14ac:dyDescent="0.25">
      <c r="B63" s="1">
        <v>17.5</v>
      </c>
    </row>
    <row r="64" spans="2:2" x14ac:dyDescent="0.25">
      <c r="B64" s="1">
        <v>17.5</v>
      </c>
    </row>
    <row r="65" spans="2:2" x14ac:dyDescent="0.25">
      <c r="B65" s="1">
        <v>17.600000000000001</v>
      </c>
    </row>
    <row r="66" spans="2:2" x14ac:dyDescent="0.25">
      <c r="B66" s="1">
        <v>18.100000000000001</v>
      </c>
    </row>
    <row r="67" spans="2:2" x14ac:dyDescent="0.25">
      <c r="B67" s="1">
        <v>18.2</v>
      </c>
    </row>
    <row r="68" spans="2:2" x14ac:dyDescent="0.25">
      <c r="B68" s="1">
        <v>18.399999999999999</v>
      </c>
    </row>
    <row r="69" spans="2:2" x14ac:dyDescent="0.25">
      <c r="B69" s="1">
        <v>18.8</v>
      </c>
    </row>
    <row r="70" spans="2:2" x14ac:dyDescent="0.25">
      <c r="B70" s="1">
        <v>18.899999999999999</v>
      </c>
    </row>
    <row r="71" spans="2:2" x14ac:dyDescent="0.25">
      <c r="B71" s="1">
        <v>19.2</v>
      </c>
    </row>
    <row r="72" spans="2:2" x14ac:dyDescent="0.25">
      <c r="B72" s="1">
        <v>19.600000000000001</v>
      </c>
    </row>
    <row r="73" spans="2:2" x14ac:dyDescent="0.25">
      <c r="B73" s="1">
        <v>19.7</v>
      </c>
    </row>
    <row r="74" spans="2:2" x14ac:dyDescent="0.25">
      <c r="B74" s="1">
        <v>19.7</v>
      </c>
    </row>
    <row r="75" spans="2:2" x14ac:dyDescent="0.25">
      <c r="B75" s="1">
        <v>20.3</v>
      </c>
    </row>
    <row r="76" spans="2:2" x14ac:dyDescent="0.25">
      <c r="B76" s="1">
        <v>20.2</v>
      </c>
    </row>
    <row r="77" spans="2:2" x14ac:dyDescent="0.25">
      <c r="B77" s="1">
        <v>20.399999999999999</v>
      </c>
    </row>
    <row r="78" spans="2:2" x14ac:dyDescent="0.25">
      <c r="B78" s="1">
        <v>21.1</v>
      </c>
    </row>
    <row r="79" spans="2:2" x14ac:dyDescent="0.25">
      <c r="B79" s="1">
        <v>21.1</v>
      </c>
    </row>
    <row r="80" spans="2:2" x14ac:dyDescent="0.25">
      <c r="B80" s="1">
        <v>21.3</v>
      </c>
    </row>
    <row r="81" spans="2:2" x14ac:dyDescent="0.25">
      <c r="B81" s="1">
        <v>22.1</v>
      </c>
    </row>
    <row r="82" spans="2:2" x14ac:dyDescent="0.25">
      <c r="B82" s="1">
        <v>22.4</v>
      </c>
    </row>
    <row r="83" spans="2:2" x14ac:dyDescent="0.25">
      <c r="B83" s="1">
        <v>22.7</v>
      </c>
    </row>
    <row r="84" spans="2:2" x14ac:dyDescent="0.25">
      <c r="B84" s="1">
        <v>23.2</v>
      </c>
    </row>
    <row r="85" spans="2:2" x14ac:dyDescent="0.25">
      <c r="B85" s="1">
        <v>23.4</v>
      </c>
    </row>
    <row r="86" spans="2:2" x14ac:dyDescent="0.25">
      <c r="B86" s="1">
        <v>23.7</v>
      </c>
    </row>
    <row r="87" spans="2:2" x14ac:dyDescent="0.25">
      <c r="B87" s="1">
        <v>24.7</v>
      </c>
    </row>
    <row r="88" spans="2:2" x14ac:dyDescent="0.25">
      <c r="B88" s="1">
        <v>25.2</v>
      </c>
    </row>
    <row r="89" spans="2:2" x14ac:dyDescent="0.25">
      <c r="B89" s="1">
        <v>25.8</v>
      </c>
    </row>
    <row r="90" spans="2:2" x14ac:dyDescent="0.25">
      <c r="B90" s="1">
        <v>26.4</v>
      </c>
    </row>
    <row r="91" spans="2:2" x14ac:dyDescent="0.25">
      <c r="B91" s="1">
        <v>26.9</v>
      </c>
    </row>
    <row r="92" spans="2:2" x14ac:dyDescent="0.25">
      <c r="B92" s="1">
        <v>27.6</v>
      </c>
    </row>
    <row r="93" spans="2:2" x14ac:dyDescent="0.25">
      <c r="B93" s="1">
        <v>28.3</v>
      </c>
    </row>
    <row r="94" spans="2:2" x14ac:dyDescent="0.25">
      <c r="B94" s="1">
        <v>28.6</v>
      </c>
    </row>
    <row r="95" spans="2:2" x14ac:dyDescent="0.25">
      <c r="B95" s="2">
        <v>29</v>
      </c>
    </row>
    <row r="96" spans="2:2" x14ac:dyDescent="0.25">
      <c r="B96" s="1">
        <v>28.9</v>
      </c>
    </row>
    <row r="97" spans="2:2" x14ac:dyDescent="0.25">
      <c r="B97" s="1">
        <v>28.7</v>
      </c>
    </row>
    <row r="98" spans="2:2" x14ac:dyDescent="0.25">
      <c r="B98" s="1">
        <v>28.8</v>
      </c>
    </row>
    <row r="99" spans="2:2" x14ac:dyDescent="0.25">
      <c r="B99" s="1">
        <v>29.1</v>
      </c>
    </row>
    <row r="100" spans="2:2" x14ac:dyDescent="0.25">
      <c r="B100" s="1">
        <v>29.1</v>
      </c>
    </row>
    <row r="101" spans="2:2" x14ac:dyDescent="0.25">
      <c r="B101" s="1">
        <v>29.3</v>
      </c>
    </row>
    <row r="102" spans="2:2" x14ac:dyDescent="0.25">
      <c r="B102" s="1">
        <v>29.4</v>
      </c>
    </row>
    <row r="103" spans="2:2" x14ac:dyDescent="0.25">
      <c r="B103" s="1">
        <v>29.7</v>
      </c>
    </row>
    <row r="104" spans="2:2" x14ac:dyDescent="0.25">
      <c r="B104" s="1">
        <v>29.8</v>
      </c>
    </row>
    <row r="105" spans="2:2" x14ac:dyDescent="0.25">
      <c r="B105" s="2">
        <v>30</v>
      </c>
    </row>
    <row r="106" spans="2:2" x14ac:dyDescent="0.25">
      <c r="B106" s="1">
        <v>30.3</v>
      </c>
    </row>
    <row r="107" spans="2:2" x14ac:dyDescent="0.25">
      <c r="B107" s="1">
        <v>30.7</v>
      </c>
    </row>
    <row r="108" spans="2:2" x14ac:dyDescent="0.25">
      <c r="B108" s="1">
        <v>30.7</v>
      </c>
    </row>
    <row r="109" spans="2:2" x14ac:dyDescent="0.25">
      <c r="B109" s="1">
        <v>30.7</v>
      </c>
    </row>
    <row r="110" spans="2:2" x14ac:dyDescent="0.25">
      <c r="B110" s="2">
        <v>31</v>
      </c>
    </row>
    <row r="111" spans="2:2" x14ac:dyDescent="0.25">
      <c r="B111" s="1">
        <v>31.6</v>
      </c>
    </row>
    <row r="112" spans="2:2" x14ac:dyDescent="0.25">
      <c r="B112" s="1">
        <v>31.8</v>
      </c>
    </row>
    <row r="113" spans="2:2" x14ac:dyDescent="0.25">
      <c r="B113" s="1">
        <v>31.9</v>
      </c>
    </row>
    <row r="114" spans="2:2" x14ac:dyDescent="0.25">
      <c r="B114" s="1">
        <v>32.299999999999997</v>
      </c>
    </row>
    <row r="115" spans="2:2" x14ac:dyDescent="0.25">
      <c r="B115" s="1">
        <v>32.799999999999997</v>
      </c>
    </row>
    <row r="116" spans="2:2" x14ac:dyDescent="0.25">
      <c r="B116" s="1">
        <v>33.200000000000003</v>
      </c>
    </row>
    <row r="117" spans="2:2" x14ac:dyDescent="0.25">
      <c r="B117" s="2">
        <v>34</v>
      </c>
    </row>
    <row r="118" spans="2:2" x14ac:dyDescent="0.25">
      <c r="B118" s="1">
        <v>34.5</v>
      </c>
    </row>
    <row r="119" spans="2:2" x14ac:dyDescent="0.25">
      <c r="B119" s="1">
        <v>35.200000000000003</v>
      </c>
    </row>
    <row r="120" spans="2:2" x14ac:dyDescent="0.25">
      <c r="B120" s="1">
        <v>36.5</v>
      </c>
    </row>
    <row r="121" spans="2:2" x14ac:dyDescent="0.25">
      <c r="B121" s="1">
        <v>37.799999999999997</v>
      </c>
    </row>
    <row r="122" spans="2:2" x14ac:dyDescent="0.25">
      <c r="B122" s="1">
        <v>38.299999999999997</v>
      </c>
    </row>
    <row r="123" spans="2:2" x14ac:dyDescent="0.25">
      <c r="B123" s="1">
        <v>38.700000000000003</v>
      </c>
    </row>
    <row r="124" spans="2:2" x14ac:dyDescent="0.25">
      <c r="B124" s="1">
        <v>39.799999999999997</v>
      </c>
    </row>
    <row r="125" spans="2:2" x14ac:dyDescent="0.25">
      <c r="B125" s="1">
        <v>40.5</v>
      </c>
    </row>
    <row r="126" spans="2:2" x14ac:dyDescent="0.25">
      <c r="B126" s="1">
        <v>41.4</v>
      </c>
    </row>
    <row r="127" spans="2:2" x14ac:dyDescent="0.25">
      <c r="B127" s="1">
        <v>42.4</v>
      </c>
    </row>
    <row r="128" spans="2:2" x14ac:dyDescent="0.25">
      <c r="B128" s="2">
        <v>43</v>
      </c>
    </row>
    <row r="129" spans="2:2" x14ac:dyDescent="0.25">
      <c r="B129" s="1">
        <v>43.8</v>
      </c>
    </row>
    <row r="130" spans="2:2" x14ac:dyDescent="0.25">
      <c r="B130" s="1">
        <v>44.3</v>
      </c>
    </row>
    <row r="131" spans="2:2" x14ac:dyDescent="0.25">
      <c r="B131" s="1">
        <v>44.9</v>
      </c>
    </row>
    <row r="132" spans="2:2" x14ac:dyDescent="0.25">
      <c r="B132" s="1">
        <v>45.5</v>
      </c>
    </row>
    <row r="133" spans="2:2" x14ac:dyDescent="0.25">
      <c r="B133" s="1">
        <v>46.5</v>
      </c>
    </row>
    <row r="134" spans="2:2" x14ac:dyDescent="0.25">
      <c r="B134" s="1">
        <v>47.5</v>
      </c>
    </row>
    <row r="135" spans="2:2" x14ac:dyDescent="0.25">
      <c r="B135" s="1">
        <v>48.3</v>
      </c>
    </row>
    <row r="136" spans="2:2" x14ac:dyDescent="0.25">
      <c r="B136" s="2">
        <v>49</v>
      </c>
    </row>
    <row r="137" spans="2:2" x14ac:dyDescent="0.25">
      <c r="B137" s="1">
        <v>49.3</v>
      </c>
    </row>
    <row r="138" spans="2:2" x14ac:dyDescent="0.25">
      <c r="B138" s="1">
        <v>51.3</v>
      </c>
    </row>
    <row r="139" spans="2:2" x14ac:dyDescent="0.25">
      <c r="B139" s="1">
        <v>52.4</v>
      </c>
    </row>
    <row r="140" spans="2:2" x14ac:dyDescent="0.25">
      <c r="B140" s="1">
        <v>53.6</v>
      </c>
    </row>
    <row r="141" spans="2:2" x14ac:dyDescent="0.25">
      <c r="B141" s="1">
        <v>56.3</v>
      </c>
    </row>
    <row r="142" spans="2:2" x14ac:dyDescent="0.25">
      <c r="B142" s="1">
        <v>58.3</v>
      </c>
    </row>
    <row r="143" spans="2:2" x14ac:dyDescent="0.25">
      <c r="B143" s="1">
        <v>59.1</v>
      </c>
    </row>
    <row r="144" spans="2:2" x14ac:dyDescent="0.25">
      <c r="B144" s="1">
        <v>60.4</v>
      </c>
    </row>
    <row r="145" spans="2:2" x14ac:dyDescent="0.25">
      <c r="B145" s="1">
        <v>63.2</v>
      </c>
    </row>
    <row r="146" spans="2:2" x14ac:dyDescent="0.25">
      <c r="B146" s="1">
        <v>64.900000000000006</v>
      </c>
    </row>
    <row r="147" spans="2:2" x14ac:dyDescent="0.25">
      <c r="B147" s="2">
        <v>67</v>
      </c>
    </row>
    <row r="148" spans="2:2" x14ac:dyDescent="0.25">
      <c r="B148" s="1">
        <v>67.599999999999994</v>
      </c>
    </row>
    <row r="149" spans="2:2" x14ac:dyDescent="0.25">
      <c r="B149" s="1">
        <v>69.7</v>
      </c>
    </row>
    <row r="150" spans="2:2" x14ac:dyDescent="0.25">
      <c r="B150" s="1">
        <v>71.3</v>
      </c>
    </row>
    <row r="151" spans="2:2" x14ac:dyDescent="0.25">
      <c r="B151" s="1">
        <v>72.599999999999994</v>
      </c>
    </row>
    <row r="152" spans="2:2" x14ac:dyDescent="0.25">
      <c r="B152" s="1">
        <v>73.5</v>
      </c>
    </row>
    <row r="153" spans="2:2" x14ac:dyDescent="0.25">
      <c r="B153" s="1">
        <v>74.5</v>
      </c>
    </row>
    <row r="154" spans="2:2" x14ac:dyDescent="0.25">
      <c r="B154" s="1">
        <v>75.7</v>
      </c>
    </row>
    <row r="155" spans="2:2" x14ac:dyDescent="0.25">
      <c r="B155" s="1">
        <v>76.099999999999994</v>
      </c>
    </row>
    <row r="156" spans="2:2" x14ac:dyDescent="0.25">
      <c r="B156" s="2">
        <v>77</v>
      </c>
    </row>
    <row r="157" spans="2:2" x14ac:dyDescent="0.25">
      <c r="B157" s="1">
        <v>77.099999999999994</v>
      </c>
    </row>
    <row r="158" spans="2:2" x14ac:dyDescent="0.25">
      <c r="B158" s="1">
        <v>77.599999999999994</v>
      </c>
    </row>
    <row r="159" spans="2:2" x14ac:dyDescent="0.25">
      <c r="B159" s="1">
        <v>78.7</v>
      </c>
    </row>
    <row r="160" spans="2:2" x14ac:dyDescent="0.25">
      <c r="B160" s="1">
        <v>79.3</v>
      </c>
    </row>
    <row r="161" spans="2:2" x14ac:dyDescent="0.25">
      <c r="B161" s="1">
        <v>79.900000000000006</v>
      </c>
    </row>
    <row r="162" spans="2:2" x14ac:dyDescent="0.25">
      <c r="B162" s="1">
        <v>81.900000000000006</v>
      </c>
    </row>
    <row r="163" spans="2:2" x14ac:dyDescent="0.25">
      <c r="B163" s="1">
        <v>83.2</v>
      </c>
    </row>
    <row r="164" spans="2:2" x14ac:dyDescent="0.25">
      <c r="B164" s="1">
        <v>83.9</v>
      </c>
    </row>
    <row r="165" spans="2:2" x14ac:dyDescent="0.25">
      <c r="B165" s="1">
        <v>85.1</v>
      </c>
    </row>
    <row r="166" spans="2:2" x14ac:dyDescent="0.25">
      <c r="B166" s="1">
        <v>85.7</v>
      </c>
    </row>
    <row r="167" spans="2:2" x14ac:dyDescent="0.25">
      <c r="B167" s="1">
        <v>87.4</v>
      </c>
    </row>
    <row r="168" spans="2:2" x14ac:dyDescent="0.25">
      <c r="B168" s="1">
        <v>88.1</v>
      </c>
    </row>
    <row r="169" spans="2:2" x14ac:dyDescent="0.25">
      <c r="B169" s="1">
        <v>88.1</v>
      </c>
    </row>
    <row r="170" spans="2:2" x14ac:dyDescent="0.25">
      <c r="B170" s="1">
        <v>88.6</v>
      </c>
    </row>
    <row r="171" spans="2:2" x14ac:dyDescent="0.25">
      <c r="B171" s="1">
        <v>89.7</v>
      </c>
    </row>
    <row r="172" spans="2:2" x14ac:dyDescent="0.25">
      <c r="B172" s="1">
        <v>90.1</v>
      </c>
    </row>
    <row r="173" spans="2:2" x14ac:dyDescent="0.25">
      <c r="B173" s="1">
        <v>91.2</v>
      </c>
    </row>
    <row r="174" spans="2:2" x14ac:dyDescent="0.25">
      <c r="B174" s="1">
        <v>92.4</v>
      </c>
    </row>
    <row r="175" spans="2:2" x14ac:dyDescent="0.25">
      <c r="B175" s="1">
        <v>92.8</v>
      </c>
    </row>
    <row r="176" spans="2:2" x14ac:dyDescent="0.25">
      <c r="B176" s="1">
        <v>93.6</v>
      </c>
    </row>
    <row r="177" spans="2:2" x14ac:dyDescent="0.25">
      <c r="B177" s="1">
        <v>94.3</v>
      </c>
    </row>
    <row r="178" spans="2:2" x14ac:dyDescent="0.25">
      <c r="B178" s="2">
        <v>95</v>
      </c>
    </row>
    <row r="179" spans="2:2" x14ac:dyDescent="0.25">
      <c r="B179" s="1">
        <v>96.2</v>
      </c>
    </row>
    <row r="180" spans="2:2" x14ac:dyDescent="0.25">
      <c r="B180" s="1">
        <v>96.4</v>
      </c>
    </row>
    <row r="181" spans="2:2" x14ac:dyDescent="0.25">
      <c r="B181" s="2">
        <v>96</v>
      </c>
    </row>
    <row r="182" spans="2:2" x14ac:dyDescent="0.25">
      <c r="B182" s="1">
        <v>96.2</v>
      </c>
    </row>
    <row r="183" spans="2:2" x14ac:dyDescent="0.25">
      <c r="B183" s="1">
        <v>96.9</v>
      </c>
    </row>
    <row r="184" spans="2:2" x14ac:dyDescent="0.25">
      <c r="B184" s="2">
        <v>97</v>
      </c>
    </row>
    <row r="185" spans="2:2" x14ac:dyDescent="0.25">
      <c r="B185" s="1">
        <v>97.6</v>
      </c>
    </row>
    <row r="186" spans="2:2" x14ac:dyDescent="0.25">
      <c r="B186" s="1">
        <v>98.6</v>
      </c>
    </row>
    <row r="187" spans="2:2" x14ac:dyDescent="0.25">
      <c r="B187" s="1">
        <v>99.5</v>
      </c>
    </row>
    <row r="188" spans="2:2" x14ac:dyDescent="0.25">
      <c r="B188" s="1">
        <v>99.8</v>
      </c>
    </row>
    <row r="189" spans="2:2" x14ac:dyDescent="0.25">
      <c r="B189" s="1">
        <v>100.3</v>
      </c>
    </row>
    <row r="190" spans="2:2" x14ac:dyDescent="0.25">
      <c r="B190" s="1">
        <v>100.6</v>
      </c>
    </row>
    <row r="191" spans="2:2" x14ac:dyDescent="0.25">
      <c r="B191" s="1">
        <v>101.3</v>
      </c>
    </row>
    <row r="192" spans="2:2" x14ac:dyDescent="0.25">
      <c r="B192" s="1">
        <v>102.1</v>
      </c>
    </row>
    <row r="193" spans="2:2" x14ac:dyDescent="0.25">
      <c r="B193" s="1">
        <v>102.6</v>
      </c>
    </row>
    <row r="194" spans="2:2" x14ac:dyDescent="0.25">
      <c r="B194" s="1">
        <v>103.8</v>
      </c>
    </row>
    <row r="195" spans="2:2" x14ac:dyDescent="0.25">
      <c r="B195" s="1">
        <v>105.1</v>
      </c>
    </row>
    <row r="196" spans="2:2" x14ac:dyDescent="0.25">
      <c r="B196" s="1">
        <v>105.1</v>
      </c>
    </row>
    <row r="197" spans="2:2" x14ac:dyDescent="0.25">
      <c r="B197" s="1">
        <v>105.3</v>
      </c>
    </row>
    <row r="198" spans="2:2" x14ac:dyDescent="0.25">
      <c r="B198" s="1">
        <v>106.5</v>
      </c>
    </row>
    <row r="199" spans="2:2" x14ac:dyDescent="0.25">
      <c r="B199" s="1">
        <v>106.9</v>
      </c>
    </row>
    <row r="200" spans="2:2" x14ac:dyDescent="0.25">
      <c r="B200" s="2">
        <v>107</v>
      </c>
    </row>
    <row r="201" spans="2:2" x14ac:dyDescent="0.25">
      <c r="B201" s="1">
        <v>108.5</v>
      </c>
    </row>
    <row r="202" spans="2:2" x14ac:dyDescent="0.25">
      <c r="B202" s="1">
        <v>109.5</v>
      </c>
    </row>
    <row r="203" spans="2:2" x14ac:dyDescent="0.25">
      <c r="B203" s="1">
        <v>110.3</v>
      </c>
    </row>
    <row r="204" spans="2:2" x14ac:dyDescent="0.25">
      <c r="B204" s="1">
        <v>110.8</v>
      </c>
    </row>
    <row r="205" spans="2:2" x14ac:dyDescent="0.25">
      <c r="B205" s="1">
        <v>111.2</v>
      </c>
    </row>
    <row r="206" spans="2:2" x14ac:dyDescent="0.25">
      <c r="B206" s="1">
        <v>111.4</v>
      </c>
    </row>
    <row r="207" spans="2:2" x14ac:dyDescent="0.25">
      <c r="B207" s="1">
        <v>112.9</v>
      </c>
    </row>
    <row r="208" spans="2:2" x14ac:dyDescent="0.25">
      <c r="B208" s="1">
        <v>114.1</v>
      </c>
    </row>
    <row r="209" spans="2:2" x14ac:dyDescent="0.25">
      <c r="B209" s="1">
        <v>116.1</v>
      </c>
    </row>
    <row r="210" spans="2:2" x14ac:dyDescent="0.25">
      <c r="B210" s="1">
        <v>121.5</v>
      </c>
    </row>
    <row r="211" spans="2:2" x14ac:dyDescent="0.25">
      <c r="B211" s="1">
        <v>127.6</v>
      </c>
    </row>
    <row r="212" spans="2:2" x14ac:dyDescent="0.25">
      <c r="B212" s="1">
        <v>134.4</v>
      </c>
    </row>
    <row r="213" spans="2:2" x14ac:dyDescent="0.25">
      <c r="B213" s="1">
        <v>143.6</v>
      </c>
    </row>
    <row r="214" spans="2:2" x14ac:dyDescent="0.25">
      <c r="B214" s="1">
        <v>147.30000000000001</v>
      </c>
    </row>
    <row r="215" spans="2:2" x14ac:dyDescent="0.25">
      <c r="B215" s="2">
        <v>151</v>
      </c>
    </row>
    <row r="216" spans="2:2" x14ac:dyDescent="0.25">
      <c r="B216" s="1">
        <v>154.1</v>
      </c>
    </row>
    <row r="217" spans="2:2" x14ac:dyDescent="0.25">
      <c r="B217" s="1">
        <v>157.30000000000001</v>
      </c>
    </row>
    <row r="218" spans="2:2" x14ac:dyDescent="0.25">
      <c r="B218" s="1">
        <v>163.30000000000001</v>
      </c>
    </row>
    <row r="219" spans="2:2" x14ac:dyDescent="0.25">
      <c r="B219" s="1">
        <v>169.3</v>
      </c>
    </row>
    <row r="220" spans="2:2" x14ac:dyDescent="0.25">
      <c r="B220" s="2">
        <v>172</v>
      </c>
    </row>
    <row r="221" spans="2:2" x14ac:dyDescent="0.25">
      <c r="B221" s="1">
        <v>173.3</v>
      </c>
    </row>
    <row r="222" spans="2:2" x14ac:dyDescent="0.25">
      <c r="B222" s="1">
        <v>178.4</v>
      </c>
    </row>
    <row r="223" spans="2:2" x14ac:dyDescent="0.25">
      <c r="B223" s="1">
        <v>179.7</v>
      </c>
    </row>
    <row r="224" spans="2:2" x14ac:dyDescent="0.25">
      <c r="B224" s="1">
        <v>180.8</v>
      </c>
    </row>
    <row r="225" spans="2:2" x14ac:dyDescent="0.25">
      <c r="B225" s="1">
        <v>184.2</v>
      </c>
    </row>
    <row r="226" spans="2:2" x14ac:dyDescent="0.25">
      <c r="B226" s="2">
        <v>187</v>
      </c>
    </row>
    <row r="227" spans="2:2" x14ac:dyDescent="0.25">
      <c r="B227" s="1">
        <v>192.6</v>
      </c>
    </row>
    <row r="228" spans="2:2" x14ac:dyDescent="0.25">
      <c r="B228" s="1">
        <v>194.4</v>
      </c>
    </row>
    <row r="229" spans="2:2" x14ac:dyDescent="0.25">
      <c r="B229" s="1">
        <v>196.7</v>
      </c>
    </row>
    <row r="230" spans="2:2" x14ac:dyDescent="0.25">
      <c r="B230" s="1">
        <v>199.5</v>
      </c>
    </row>
    <row r="231" spans="2:2" x14ac:dyDescent="0.25">
      <c r="B231" s="1">
        <v>203.4</v>
      </c>
    </row>
    <row r="232" spans="2:2" x14ac:dyDescent="0.25">
      <c r="B232" s="1">
        <v>208.7</v>
      </c>
    </row>
    <row r="233" spans="2:2" x14ac:dyDescent="0.25">
      <c r="B233" s="1">
        <v>212.8</v>
      </c>
    </row>
    <row r="234" spans="2:2" x14ac:dyDescent="0.25">
      <c r="B234" s="1">
        <v>226.7</v>
      </c>
    </row>
    <row r="235" spans="2:2" x14ac:dyDescent="0.25">
      <c r="B235" s="1">
        <v>234.7</v>
      </c>
    </row>
    <row r="236" spans="2:2" x14ac:dyDescent="0.25">
      <c r="B236" s="1">
        <v>243.1</v>
      </c>
    </row>
    <row r="237" spans="2:2" x14ac:dyDescent="0.25">
      <c r="B237" s="1">
        <v>260.3</v>
      </c>
    </row>
    <row r="238" spans="2:2" x14ac:dyDescent="0.25">
      <c r="B238" s="1">
        <v>272.60000000000002</v>
      </c>
    </row>
    <row r="239" spans="2:2" x14ac:dyDescent="0.25">
      <c r="B239" s="1">
        <v>277.7</v>
      </c>
    </row>
    <row r="240" spans="2:2" x14ac:dyDescent="0.25">
      <c r="B240" s="1">
        <v>282.89999999999998</v>
      </c>
    </row>
    <row r="241" spans="2:2" x14ac:dyDescent="0.25">
      <c r="B241" s="1">
        <v>289.5</v>
      </c>
    </row>
    <row r="242" spans="2:2" x14ac:dyDescent="0.25">
      <c r="B242" s="1">
        <v>294.89999999999998</v>
      </c>
    </row>
    <row r="243" spans="2:2" x14ac:dyDescent="0.25">
      <c r="B243" s="1">
        <v>302.7</v>
      </c>
    </row>
    <row r="244" spans="2:2" x14ac:dyDescent="0.25">
      <c r="B244" s="1">
        <v>304.89999999999998</v>
      </c>
    </row>
    <row r="245" spans="2:2" x14ac:dyDescent="0.25">
      <c r="B245" s="1">
        <v>312.60000000000002</v>
      </c>
    </row>
    <row r="246" spans="2:2" x14ac:dyDescent="0.25">
      <c r="B246" s="1">
        <v>323.8</v>
      </c>
    </row>
    <row r="247" spans="2:2" x14ac:dyDescent="0.25">
      <c r="B247" s="1">
        <v>334.1</v>
      </c>
    </row>
    <row r="248" spans="2:2" x14ac:dyDescent="0.25">
      <c r="B248" s="1">
        <v>347.5</v>
      </c>
    </row>
    <row r="249" spans="2:2" x14ac:dyDescent="0.25">
      <c r="B249" s="1">
        <v>360.2</v>
      </c>
    </row>
    <row r="250" spans="2:2" x14ac:dyDescent="0.25">
      <c r="B250" s="1">
        <v>368.9</v>
      </c>
    </row>
    <row r="251" spans="2:2" x14ac:dyDescent="0.25">
      <c r="B251" s="1">
        <v>374.9</v>
      </c>
    </row>
    <row r="252" spans="2:2" x14ac:dyDescent="0.25">
      <c r="B252" s="1">
        <v>384.1</v>
      </c>
    </row>
    <row r="253" spans="2:2" x14ac:dyDescent="0.25">
      <c r="B253" s="1">
        <v>391.7</v>
      </c>
    </row>
    <row r="254" spans="2:2" x14ac:dyDescent="0.25">
      <c r="B254" s="1">
        <v>396.6</v>
      </c>
    </row>
    <row r="255" spans="2:2" x14ac:dyDescent="0.25">
      <c r="B255" s="1">
        <v>409.4</v>
      </c>
    </row>
    <row r="256" spans="2:2" x14ac:dyDescent="0.25">
      <c r="B256" s="1">
        <v>424.4</v>
      </c>
    </row>
    <row r="257" spans="1:2" x14ac:dyDescent="0.25">
      <c r="B257" s="1">
        <v>473.2</v>
      </c>
    </row>
    <row r="258" spans="1:2" x14ac:dyDescent="0.25">
      <c r="B258" s="1">
        <v>494.7</v>
      </c>
    </row>
    <row r="259" spans="1:2" x14ac:dyDescent="0.25">
      <c r="B259" s="1">
        <v>504.8</v>
      </c>
    </row>
    <row r="260" spans="1:2" x14ac:dyDescent="0.25">
      <c r="B260" s="1">
        <v>515.70000000000005</v>
      </c>
    </row>
    <row r="261" spans="1:2" x14ac:dyDescent="0.25">
      <c r="B261" s="2">
        <v>532</v>
      </c>
    </row>
    <row r="262" spans="1:2" x14ac:dyDescent="0.25">
      <c r="B262" s="1">
        <v>543.20000000000005</v>
      </c>
    </row>
    <row r="263" spans="1:2" x14ac:dyDescent="0.25">
      <c r="A263">
        <v>2022.12</v>
      </c>
      <c r="B263" s="1">
        <v>554.4</v>
      </c>
    </row>
    <row r="264" spans="1:2" x14ac:dyDescent="0.25">
      <c r="B264" s="1"/>
    </row>
    <row r="265" spans="1:2" x14ac:dyDescent="0.25">
      <c r="B265" s="1"/>
    </row>
    <row r="266" spans="1:2" x14ac:dyDescent="0.25">
      <c r="B266" s="1"/>
    </row>
    <row r="267" spans="1:2" x14ac:dyDescent="0.25">
      <c r="B267" s="1"/>
    </row>
    <row r="268" spans="1:2" x14ac:dyDescent="0.25">
      <c r="B268" s="1"/>
    </row>
    <row r="269" spans="1:2" x14ac:dyDescent="0.25">
      <c r="B26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6"/>
  <sheetViews>
    <sheetView workbookViewId="0">
      <pane ySplit="1" topLeftCell="A342" activePane="bottomLeft" state="frozen"/>
      <selection pane="bottomLeft" activeCell="A371" sqref="A371"/>
    </sheetView>
  </sheetViews>
  <sheetFormatPr defaultRowHeight="15" x14ac:dyDescent="0.25"/>
  <cols>
    <col min="1" max="1" width="23.7109375" customWidth="1"/>
    <col min="2" max="2" width="7" customWidth="1"/>
    <col min="3" max="3" width="18.42578125" customWidth="1"/>
    <col min="4" max="4" width="18.140625" customWidth="1"/>
    <col min="5" max="6" width="8" customWidth="1"/>
    <col min="7" max="7" width="11.42578125" customWidth="1"/>
    <col min="8" max="8" width="19.140625" customWidth="1"/>
    <col min="9" max="9" width="12.140625" customWidth="1"/>
    <col min="10" max="10" width="12" customWidth="1"/>
    <col min="11" max="11" width="12.5703125" customWidth="1"/>
    <col min="12" max="12" width="15.5703125" customWidth="1"/>
    <col min="13" max="13" width="13" customWidth="1"/>
    <col min="14" max="14" width="17.42578125" customWidth="1"/>
    <col min="15" max="15" width="22.140625" customWidth="1"/>
    <col min="16" max="16" width="16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D2" s="1">
        <v>56852.265164386663</v>
      </c>
      <c r="I2" s="1">
        <v>1.5</v>
      </c>
      <c r="J2" s="2">
        <v>1451</v>
      </c>
      <c r="L2" s="1">
        <v>647538.9497</v>
      </c>
    </row>
    <row r="3" spans="1:16" x14ac:dyDescent="0.25">
      <c r="A3" t="s">
        <v>17</v>
      </c>
      <c r="D3" s="1">
        <v>57648.016812149341</v>
      </c>
      <c r="I3" s="1">
        <v>1.5</v>
      </c>
      <c r="J3" s="1">
        <v>1469.2</v>
      </c>
      <c r="L3" s="1">
        <v>693834.85580000002</v>
      </c>
    </row>
    <row r="4" spans="1:16" x14ac:dyDescent="0.25">
      <c r="A4" t="s">
        <v>18</v>
      </c>
      <c r="C4" s="1">
        <v>20.172258734002074</v>
      </c>
      <c r="D4" s="1">
        <v>56799.399762116664</v>
      </c>
      <c r="I4" s="1">
        <v>1.5</v>
      </c>
      <c r="J4" s="1">
        <v>1445.5</v>
      </c>
      <c r="K4" s="2">
        <v>29159</v>
      </c>
      <c r="L4" s="1">
        <v>601243.04350000003</v>
      </c>
    </row>
    <row r="5" spans="1:16" x14ac:dyDescent="0.25">
      <c r="A5" t="s">
        <v>19</v>
      </c>
      <c r="D5" s="1">
        <v>56841.008589634672</v>
      </c>
      <c r="I5" s="1">
        <v>1.5</v>
      </c>
      <c r="J5" s="1">
        <v>1441.4</v>
      </c>
      <c r="L5" s="1">
        <v>653827.18819999998</v>
      </c>
    </row>
    <row r="6" spans="1:16" x14ac:dyDescent="0.25">
      <c r="A6" t="s">
        <v>20</v>
      </c>
      <c r="D6" s="1">
        <v>53732.208553446253</v>
      </c>
      <c r="I6" s="1">
        <v>1.6</v>
      </c>
      <c r="J6" s="1">
        <v>1450.3</v>
      </c>
      <c r="L6" s="1">
        <v>655936.80850000004</v>
      </c>
    </row>
    <row r="7" spans="1:16" x14ac:dyDescent="0.25">
      <c r="A7" t="s">
        <v>21</v>
      </c>
      <c r="C7" s="1">
        <v>21.323922428561641</v>
      </c>
      <c r="D7" s="1">
        <v>54219.573387590615</v>
      </c>
      <c r="I7" s="1">
        <v>1.6</v>
      </c>
      <c r="J7" s="1">
        <v>1459.3</v>
      </c>
      <c r="K7" s="2">
        <v>31118</v>
      </c>
      <c r="L7" s="1">
        <v>651717.56779999996</v>
      </c>
    </row>
    <row r="8" spans="1:16" x14ac:dyDescent="0.25">
      <c r="A8" t="s">
        <v>22</v>
      </c>
      <c r="D8" s="1">
        <v>55189.490624432496</v>
      </c>
      <c r="I8" s="1">
        <v>1.6</v>
      </c>
      <c r="J8" s="1">
        <v>1481.2</v>
      </c>
      <c r="L8" s="1">
        <v>520690.85489999998</v>
      </c>
    </row>
    <row r="9" spans="1:16" x14ac:dyDescent="0.25">
      <c r="A9" t="s">
        <v>23</v>
      </c>
      <c r="D9" s="1">
        <v>56824.368087703122</v>
      </c>
      <c r="I9" s="1">
        <v>1.6</v>
      </c>
      <c r="J9" s="1">
        <v>1519.7</v>
      </c>
      <c r="L9" s="1">
        <v>482635.14260000002</v>
      </c>
    </row>
    <row r="10" spans="1:16" x14ac:dyDescent="0.25">
      <c r="A10" t="s">
        <v>24</v>
      </c>
      <c r="C10" s="1">
        <v>21.365401065999869</v>
      </c>
      <c r="D10" s="1">
        <v>56904.515289553754</v>
      </c>
      <c r="I10" s="1">
        <v>1.6</v>
      </c>
      <c r="J10" s="1">
        <v>1519.7</v>
      </c>
      <c r="K10" s="2">
        <v>32469</v>
      </c>
      <c r="L10" s="1">
        <v>558746.56720000005</v>
      </c>
    </row>
    <row r="11" spans="1:16" x14ac:dyDescent="0.25">
      <c r="A11" t="s">
        <v>25</v>
      </c>
      <c r="D11" s="1">
        <v>58406.071609111874</v>
      </c>
      <c r="I11" s="1">
        <v>1.6</v>
      </c>
      <c r="J11" s="1">
        <v>1560.9</v>
      </c>
      <c r="L11" s="1">
        <v>432389.79450000002</v>
      </c>
      <c r="M11" s="1">
        <v>17.399999999999999</v>
      </c>
      <c r="N11" s="1">
        <v>45.785585640000001</v>
      </c>
      <c r="O11" s="1">
        <v>52.548360000000002</v>
      </c>
      <c r="P11" s="1">
        <v>44.413027540000002</v>
      </c>
    </row>
    <row r="12" spans="1:16" x14ac:dyDescent="0.25">
      <c r="A12" t="s">
        <v>26</v>
      </c>
      <c r="D12" s="1">
        <v>55875.088634978827</v>
      </c>
      <c r="I12" s="1">
        <v>1.7</v>
      </c>
      <c r="J12" s="1">
        <v>1578.8</v>
      </c>
      <c r="L12" s="1">
        <v>406418.93170000002</v>
      </c>
      <c r="M12" s="1">
        <v>18.45</v>
      </c>
      <c r="N12" s="1">
        <v>46.478208160000001</v>
      </c>
      <c r="O12" s="1">
        <v>53.524329999999999</v>
      </c>
      <c r="P12" s="1">
        <v>44.189634679999998</v>
      </c>
    </row>
    <row r="13" spans="1:16" x14ac:dyDescent="0.25">
      <c r="A13" t="s">
        <v>27</v>
      </c>
      <c r="C13" s="1">
        <v>22.314440365830897</v>
      </c>
      <c r="D13" s="1">
        <v>57083.180184472352</v>
      </c>
      <c r="I13" s="1">
        <v>1.7</v>
      </c>
      <c r="J13" s="1">
        <v>1607.3</v>
      </c>
      <c r="K13" s="2">
        <v>35866</v>
      </c>
      <c r="L13" s="1">
        <v>458360.65730000002</v>
      </c>
      <c r="M13" s="1">
        <v>18.75</v>
      </c>
      <c r="N13" s="1">
        <v>48.07595774</v>
      </c>
      <c r="O13" s="1">
        <v>53.21293</v>
      </c>
      <c r="P13" s="1">
        <v>43.044749340000003</v>
      </c>
    </row>
    <row r="14" spans="1:16" x14ac:dyDescent="0.25">
      <c r="A14" t="s">
        <v>28</v>
      </c>
      <c r="D14" s="1">
        <v>55806.779915288884</v>
      </c>
      <c r="I14" s="1">
        <v>1.8</v>
      </c>
      <c r="J14" s="2">
        <v>1658</v>
      </c>
      <c r="L14" s="1">
        <v>598737.33219999995</v>
      </c>
      <c r="M14" s="1">
        <v>18.649999999999999</v>
      </c>
      <c r="N14" s="1">
        <v>48.540772279999999</v>
      </c>
      <c r="O14" s="1">
        <v>53.622140000000002</v>
      </c>
      <c r="P14" s="1">
        <v>41.50349456</v>
      </c>
    </row>
    <row r="15" spans="1:16" x14ac:dyDescent="0.25">
      <c r="A15" t="s">
        <v>29</v>
      </c>
      <c r="D15" s="1">
        <v>55779.965152414443</v>
      </c>
      <c r="I15" s="1">
        <v>1.8</v>
      </c>
      <c r="J15" s="1">
        <v>1652.6</v>
      </c>
      <c r="L15" s="1">
        <v>667354.57010000001</v>
      </c>
      <c r="M15" s="1">
        <v>18.5</v>
      </c>
      <c r="N15" s="1">
        <v>47.47958964</v>
      </c>
      <c r="O15" s="1">
        <v>54.151249999999997</v>
      </c>
      <c r="P15" s="1">
        <v>40.280539750000003</v>
      </c>
    </row>
    <row r="16" spans="1:16" x14ac:dyDescent="0.25">
      <c r="A16" t="s">
        <v>30</v>
      </c>
      <c r="C16" s="1">
        <v>22.535598606612481</v>
      </c>
      <c r="D16" s="1">
        <v>55306.501689773329</v>
      </c>
      <c r="I16" s="1">
        <v>1.8</v>
      </c>
      <c r="J16" s="1">
        <v>1636.3</v>
      </c>
      <c r="K16" s="2">
        <v>36875</v>
      </c>
      <c r="L16" s="1">
        <v>530120.0943</v>
      </c>
      <c r="M16" s="1">
        <v>17.649999999999999</v>
      </c>
      <c r="N16" s="1">
        <v>45.842420699999998</v>
      </c>
      <c r="O16" s="1">
        <v>53.882019999999997</v>
      </c>
      <c r="P16" s="1">
        <v>40.55691143</v>
      </c>
    </row>
    <row r="17" spans="1:16" x14ac:dyDescent="0.25">
      <c r="A17" t="s">
        <v>31</v>
      </c>
      <c r="D17" s="1">
        <v>54499.813184274448</v>
      </c>
      <c r="I17" s="1">
        <v>1.8</v>
      </c>
      <c r="J17" s="1">
        <v>1610.2</v>
      </c>
      <c r="L17" s="1">
        <v>661753.47219999996</v>
      </c>
      <c r="M17" s="1">
        <v>16.8</v>
      </c>
      <c r="N17" s="1">
        <v>43.943351409999998</v>
      </c>
      <c r="O17" s="1">
        <v>54.122700000000002</v>
      </c>
      <c r="P17" s="1">
        <v>40.604021639999999</v>
      </c>
    </row>
    <row r="18" spans="1:16" x14ac:dyDescent="0.25">
      <c r="A18" t="s">
        <v>32</v>
      </c>
      <c r="D18" s="1">
        <v>54012.42198451444</v>
      </c>
      <c r="I18" s="1">
        <v>1.8</v>
      </c>
      <c r="J18" s="1">
        <v>1595.8</v>
      </c>
      <c r="L18" s="1">
        <v>684199.66780000005</v>
      </c>
      <c r="M18" s="1">
        <v>16.7</v>
      </c>
      <c r="N18" s="1">
        <v>44.754196200000003</v>
      </c>
      <c r="O18" s="1">
        <v>52.690019999999997</v>
      </c>
      <c r="P18" s="1">
        <v>39.968848360000003</v>
      </c>
    </row>
    <row r="19" spans="1:16" x14ac:dyDescent="0.25">
      <c r="A19" t="s">
        <v>33</v>
      </c>
      <c r="C19" s="1">
        <v>24.962128325508608</v>
      </c>
      <c r="D19" s="1">
        <v>51366.069012315791</v>
      </c>
      <c r="I19" s="1">
        <v>1.9</v>
      </c>
      <c r="J19" s="1">
        <v>1597.5</v>
      </c>
      <c r="K19" s="2">
        <v>39877</v>
      </c>
      <c r="L19" s="1">
        <v>639307.27670000005</v>
      </c>
      <c r="M19" s="2">
        <v>16</v>
      </c>
      <c r="N19" s="1">
        <v>43.523698930000002</v>
      </c>
      <c r="O19" s="1">
        <v>51.432139999999997</v>
      </c>
      <c r="P19" s="1">
        <v>38.382243070000001</v>
      </c>
    </row>
    <row r="20" spans="1:16" x14ac:dyDescent="0.25">
      <c r="A20" t="s">
        <v>34</v>
      </c>
      <c r="D20" s="1">
        <v>52046.018019385265</v>
      </c>
      <c r="I20" s="1">
        <v>1.9</v>
      </c>
      <c r="J20" s="1">
        <v>1615.3</v>
      </c>
      <c r="L20" s="1">
        <v>550397.27370000002</v>
      </c>
      <c r="M20" s="1">
        <v>16.600000000000001</v>
      </c>
      <c r="N20" s="1">
        <v>43.754110189999999</v>
      </c>
      <c r="O20" s="1">
        <v>50.510869999999997</v>
      </c>
      <c r="P20" s="1">
        <v>37.064629070000002</v>
      </c>
    </row>
    <row r="21" spans="1:16" x14ac:dyDescent="0.25">
      <c r="A21" t="s">
        <v>35</v>
      </c>
      <c r="D21" s="1">
        <v>54930.428043974738</v>
      </c>
      <c r="I21" s="1">
        <v>1.9</v>
      </c>
      <c r="J21" s="1">
        <v>1697.8</v>
      </c>
      <c r="L21" s="1">
        <v>517610.35479999997</v>
      </c>
      <c r="M21" s="1">
        <v>15.15</v>
      </c>
      <c r="N21" s="1">
        <v>42.260630640000002</v>
      </c>
      <c r="O21" s="1">
        <v>49.873489999999997</v>
      </c>
      <c r="P21" s="1">
        <v>36.746247869999998</v>
      </c>
    </row>
    <row r="22" spans="1:16" x14ac:dyDescent="0.25">
      <c r="A22" t="s">
        <v>36</v>
      </c>
      <c r="C22" s="1">
        <v>21.493645144890696</v>
      </c>
      <c r="D22" s="1">
        <v>60499.584414149998</v>
      </c>
      <c r="I22" s="2">
        <v>2</v>
      </c>
      <c r="J22" s="2">
        <v>1967</v>
      </c>
      <c r="K22" s="2">
        <v>42278</v>
      </c>
      <c r="L22" s="1">
        <v>583184.19259999995</v>
      </c>
      <c r="M22" s="1">
        <v>13.6</v>
      </c>
      <c r="N22" s="1">
        <v>38.449990700000001</v>
      </c>
      <c r="O22" s="1">
        <v>51.312350000000002</v>
      </c>
      <c r="P22" s="1">
        <v>38.664919349999998</v>
      </c>
    </row>
    <row r="23" spans="1:16" x14ac:dyDescent="0.25">
      <c r="A23" t="s">
        <v>37</v>
      </c>
      <c r="D23" s="1">
        <v>64236.594839325</v>
      </c>
      <c r="I23" s="2">
        <v>2</v>
      </c>
      <c r="J23" s="1">
        <v>2088.5</v>
      </c>
      <c r="L23" s="1">
        <v>474120.04969999997</v>
      </c>
      <c r="M23" s="1">
        <v>14.25</v>
      </c>
      <c r="N23" s="1">
        <v>39.817276759999999</v>
      </c>
      <c r="O23" s="1">
        <v>52.972329999999999</v>
      </c>
      <c r="P23" s="1">
        <v>40.150482660000002</v>
      </c>
    </row>
    <row r="24" spans="1:16" x14ac:dyDescent="0.25">
      <c r="A24" t="s">
        <v>38</v>
      </c>
      <c r="D24" s="1">
        <v>63275.356780959046</v>
      </c>
      <c r="I24" s="1">
        <v>2.1</v>
      </c>
      <c r="J24" s="1">
        <v>2154.1999999999998</v>
      </c>
      <c r="L24" s="1">
        <v>451120.26520000002</v>
      </c>
      <c r="M24" s="1">
        <v>13.8</v>
      </c>
      <c r="N24" s="1">
        <v>40.417322919999997</v>
      </c>
      <c r="O24" s="1">
        <v>55.165320000000001</v>
      </c>
      <c r="P24" s="1">
        <v>41.694692269999997</v>
      </c>
    </row>
    <row r="25" spans="1:16" x14ac:dyDescent="0.25">
      <c r="A25" t="s">
        <v>39</v>
      </c>
      <c r="C25" s="1">
        <v>19.632514887021777</v>
      </c>
      <c r="D25" s="1">
        <v>68978.377843227267</v>
      </c>
      <c r="I25" s="1">
        <v>2.2000000000000002</v>
      </c>
      <c r="J25" s="1">
        <v>2451.8000000000002</v>
      </c>
      <c r="K25" s="2">
        <v>48135</v>
      </c>
      <c r="L25" s="1">
        <v>497119.83409999998</v>
      </c>
      <c r="M25" s="1">
        <v>13.95</v>
      </c>
      <c r="N25" s="1">
        <v>38.312259349999998</v>
      </c>
      <c r="O25" s="1">
        <v>55.251640000000002</v>
      </c>
      <c r="P25" s="1">
        <v>41.78527785</v>
      </c>
    </row>
    <row r="26" spans="1:16" x14ac:dyDescent="0.25">
      <c r="A26" t="s">
        <v>40</v>
      </c>
      <c r="D26" s="1">
        <v>69035.631117847719</v>
      </c>
      <c r="I26" s="1">
        <v>2.2000000000000002</v>
      </c>
      <c r="J26" s="1">
        <v>2445.5</v>
      </c>
      <c r="L26" s="1">
        <v>529324.07669999998</v>
      </c>
      <c r="M26" s="1">
        <v>15.15</v>
      </c>
      <c r="N26" s="1">
        <v>40.654490629999998</v>
      </c>
      <c r="O26" s="1">
        <v>56.375929999999997</v>
      </c>
      <c r="P26" s="1">
        <v>41.211744809999999</v>
      </c>
    </row>
    <row r="27" spans="1:16" x14ac:dyDescent="0.25">
      <c r="A27" t="s">
        <v>41</v>
      </c>
      <c r="D27" s="1">
        <v>71869.583380982614</v>
      </c>
      <c r="I27" s="1">
        <v>2.2999999999999998</v>
      </c>
      <c r="J27" s="2">
        <v>2658</v>
      </c>
      <c r="L27" s="1">
        <v>549118.51980000001</v>
      </c>
      <c r="M27" s="1">
        <v>16.2</v>
      </c>
      <c r="N27" s="1">
        <v>42.611714249999999</v>
      </c>
      <c r="O27" s="1">
        <v>58.754510000000003</v>
      </c>
      <c r="P27" s="1">
        <v>44.198987719999998</v>
      </c>
    </row>
    <row r="28" spans="1:16" x14ac:dyDescent="0.25">
      <c r="A28" t="s">
        <v>42</v>
      </c>
      <c r="C28" s="1">
        <v>17.774634255295386</v>
      </c>
      <c r="D28" s="1">
        <v>72684.063567603924</v>
      </c>
      <c r="I28" s="1">
        <v>2.2999999999999998</v>
      </c>
      <c r="J28" s="1">
        <v>2686.3</v>
      </c>
      <c r="K28" s="2">
        <v>47748</v>
      </c>
      <c r="L28" s="1">
        <v>509529.6336</v>
      </c>
      <c r="M28" s="1">
        <v>16.75</v>
      </c>
      <c r="N28" s="1">
        <v>44.494919529999997</v>
      </c>
      <c r="O28" s="1">
        <v>61.415410000000001</v>
      </c>
      <c r="P28" s="1">
        <v>46.676735659999999</v>
      </c>
    </row>
    <row r="29" spans="1:16" x14ac:dyDescent="0.25">
      <c r="A29" t="s">
        <v>43</v>
      </c>
      <c r="D29" s="1">
        <v>63897.174749534584</v>
      </c>
      <c r="I29" s="1">
        <v>2.4</v>
      </c>
      <c r="J29" s="1">
        <v>2455.9</v>
      </c>
      <c r="L29" s="1">
        <v>666857.48329999996</v>
      </c>
      <c r="M29" s="1">
        <v>17.600000000000001</v>
      </c>
      <c r="N29" s="1">
        <v>45.846290209999999</v>
      </c>
      <c r="O29" s="1">
        <v>61.939799999999998</v>
      </c>
      <c r="P29" s="1">
        <v>47.969428460000003</v>
      </c>
    </row>
    <row r="30" spans="1:16" x14ac:dyDescent="0.25">
      <c r="A30" t="s">
        <v>44</v>
      </c>
      <c r="D30" s="1">
        <v>62567.192787303757</v>
      </c>
      <c r="I30" s="1">
        <v>2.4</v>
      </c>
      <c r="J30" s="1">
        <v>2398.3000000000002</v>
      </c>
      <c r="L30" s="1">
        <v>720228.25650000002</v>
      </c>
      <c r="M30" s="1">
        <v>16.8</v>
      </c>
      <c r="N30" s="1">
        <v>43.781642519999998</v>
      </c>
      <c r="O30" s="1">
        <v>61.24391</v>
      </c>
      <c r="P30" s="1">
        <v>46.855500390000003</v>
      </c>
    </row>
    <row r="31" spans="1:16" x14ac:dyDescent="0.25">
      <c r="A31" t="s">
        <v>45</v>
      </c>
      <c r="C31" s="1">
        <v>20.800526504726577</v>
      </c>
      <c r="D31" s="1">
        <v>63043.224746845197</v>
      </c>
      <c r="I31" s="1">
        <v>2.5</v>
      </c>
      <c r="J31" s="1">
        <v>2507.1</v>
      </c>
      <c r="K31" s="2">
        <v>52149</v>
      </c>
      <c r="L31" s="1">
        <v>613486.71019999997</v>
      </c>
      <c r="M31" s="1">
        <v>15.9</v>
      </c>
      <c r="N31" s="1">
        <v>42.131686309999999</v>
      </c>
      <c r="O31" s="1">
        <v>62.482750000000003</v>
      </c>
      <c r="P31" s="1">
        <v>49.456092159999997</v>
      </c>
    </row>
    <row r="32" spans="1:16" x14ac:dyDescent="0.25">
      <c r="A32" t="s">
        <v>46</v>
      </c>
      <c r="D32" s="1">
        <v>65945.113969742291</v>
      </c>
      <c r="I32" s="1">
        <v>2.6</v>
      </c>
      <c r="J32" s="1">
        <v>2720.1</v>
      </c>
      <c r="L32" s="1">
        <v>557923.90220000001</v>
      </c>
      <c r="M32" s="1">
        <v>16.399999999999999</v>
      </c>
      <c r="N32" s="1">
        <v>42.942937860000001</v>
      </c>
      <c r="O32" s="1">
        <v>63.716799999999999</v>
      </c>
      <c r="P32" s="1">
        <v>51.56603166</v>
      </c>
    </row>
    <row r="33" spans="1:16" x14ac:dyDescent="0.25">
      <c r="A33" t="s">
        <v>47</v>
      </c>
      <c r="D33" s="1">
        <v>66180.90685156922</v>
      </c>
      <c r="I33" s="1">
        <v>2.6</v>
      </c>
      <c r="J33" s="2">
        <v>2728</v>
      </c>
      <c r="L33" s="1">
        <v>525721.34920000006</v>
      </c>
      <c r="M33" s="1">
        <v>17.2</v>
      </c>
      <c r="N33" s="1">
        <v>44.067180919999998</v>
      </c>
      <c r="O33" s="1">
        <v>67.147279999999995</v>
      </c>
      <c r="P33" s="1">
        <v>56.158087719999997</v>
      </c>
    </row>
    <row r="34" spans="1:16" x14ac:dyDescent="0.25">
      <c r="A34" t="s">
        <v>48</v>
      </c>
      <c r="C34" s="1">
        <v>21.447741737596811</v>
      </c>
      <c r="D34" s="1">
        <v>63359.223506653841</v>
      </c>
      <c r="I34" s="1">
        <v>2.6</v>
      </c>
      <c r="J34" s="1">
        <v>2608.1999999999998</v>
      </c>
      <c r="K34" s="2">
        <v>55940</v>
      </c>
      <c r="L34" s="1">
        <v>590126.45530000003</v>
      </c>
      <c r="M34" s="1">
        <v>15.96</v>
      </c>
      <c r="N34" s="1">
        <v>43.037615000000002</v>
      </c>
      <c r="O34" s="1">
        <v>69.927869999999999</v>
      </c>
      <c r="P34" s="1">
        <v>58.490421849999997</v>
      </c>
    </row>
    <row r="35" spans="1:16" x14ac:dyDescent="0.25">
      <c r="A35" t="s">
        <v>49</v>
      </c>
      <c r="D35" s="1">
        <v>55440.467705555551</v>
      </c>
      <c r="I35" s="1">
        <v>2.7</v>
      </c>
      <c r="J35" s="2">
        <v>2370</v>
      </c>
      <c r="L35" s="1">
        <v>509850.85009999998</v>
      </c>
      <c r="M35" s="1">
        <v>16.63</v>
      </c>
      <c r="N35" s="1">
        <v>44.045109859999997</v>
      </c>
      <c r="O35" s="1">
        <v>73.492930000000001</v>
      </c>
      <c r="P35" s="1">
        <v>62.257141410000003</v>
      </c>
    </row>
    <row r="36" spans="1:16" x14ac:dyDescent="0.25">
      <c r="A36" t="s">
        <v>50</v>
      </c>
      <c r="D36" s="1">
        <v>58602.51839489655</v>
      </c>
      <c r="I36" s="1">
        <v>2.9</v>
      </c>
      <c r="J36" s="2">
        <v>2680</v>
      </c>
      <c r="L36" s="1">
        <v>494765.27120000002</v>
      </c>
      <c r="M36" s="1">
        <v>17.079999999999998</v>
      </c>
      <c r="N36" s="1">
        <v>45.172195070000001</v>
      </c>
      <c r="O36" s="1">
        <v>71.254729999999995</v>
      </c>
      <c r="P36" s="1">
        <v>58.108060790000003</v>
      </c>
    </row>
    <row r="37" spans="1:16" x14ac:dyDescent="0.25">
      <c r="A37" t="s">
        <v>51</v>
      </c>
      <c r="C37" s="1">
        <v>17.560837095720817</v>
      </c>
      <c r="D37" s="1">
        <v>72326.992465675154</v>
      </c>
      <c r="I37" s="1">
        <v>3.1</v>
      </c>
      <c r="J37" s="1">
        <v>3521.7</v>
      </c>
      <c r="K37" s="2">
        <v>61844</v>
      </c>
      <c r="L37" s="1">
        <v>524936.429</v>
      </c>
      <c r="M37" s="1">
        <v>17.010000000000002</v>
      </c>
      <c r="N37" s="1">
        <v>45.382321339999997</v>
      </c>
      <c r="O37" s="1">
        <v>71.175600000000003</v>
      </c>
      <c r="P37" s="1">
        <v>56.36097238</v>
      </c>
    </row>
    <row r="38" spans="1:16" x14ac:dyDescent="0.25">
      <c r="A38" t="s">
        <v>52</v>
      </c>
      <c r="D38" s="1">
        <v>80092.708669162646</v>
      </c>
      <c r="I38" s="1">
        <v>3.4</v>
      </c>
      <c r="J38" s="1">
        <v>4263.1000000000004</v>
      </c>
      <c r="L38" s="1">
        <v>512410.19770000002</v>
      </c>
      <c r="M38" s="1">
        <v>18.670000000000002</v>
      </c>
      <c r="N38" s="1">
        <v>47.800847150000003</v>
      </c>
      <c r="O38" s="1">
        <v>71.695220000000006</v>
      </c>
      <c r="P38" s="1">
        <v>56.665862300000001</v>
      </c>
    </row>
    <row r="39" spans="1:16" x14ac:dyDescent="0.25">
      <c r="A39" t="s">
        <v>53</v>
      </c>
      <c r="D39" s="1">
        <v>88647.878949265956</v>
      </c>
      <c r="I39" s="1">
        <v>3.7</v>
      </c>
      <c r="J39" s="1">
        <v>5117.8999999999996</v>
      </c>
      <c r="L39" s="1">
        <v>513266.16529999999</v>
      </c>
      <c r="M39" s="1">
        <v>18.38</v>
      </c>
      <c r="N39" s="1">
        <v>47.746623509999999</v>
      </c>
      <c r="O39" s="1">
        <v>70.437650000000005</v>
      </c>
      <c r="P39" s="1">
        <v>54.931480489999998</v>
      </c>
    </row>
    <row r="40" spans="1:16" x14ac:dyDescent="0.25">
      <c r="A40" t="s">
        <v>54</v>
      </c>
      <c r="C40" s="1">
        <v>15.435021763045871</v>
      </c>
      <c r="D40" s="1">
        <v>72569.66971168216</v>
      </c>
      <c r="I40" s="1">
        <v>3.7</v>
      </c>
      <c r="J40" s="1">
        <v>4181.3999999999996</v>
      </c>
      <c r="K40" s="2">
        <v>64540</v>
      </c>
      <c r="L40" s="1">
        <v>511554.23</v>
      </c>
      <c r="M40" s="1">
        <v>17.350000000000001</v>
      </c>
      <c r="N40" s="1">
        <v>45.827121249999998</v>
      </c>
      <c r="O40" s="1">
        <v>70.887950000000004</v>
      </c>
      <c r="P40" s="1">
        <v>57.080114819999999</v>
      </c>
    </row>
    <row r="41" spans="1:16" x14ac:dyDescent="0.25">
      <c r="A41" t="s">
        <v>55</v>
      </c>
      <c r="D41" s="1">
        <v>62172.898081056213</v>
      </c>
      <c r="I41" s="1">
        <v>3.7</v>
      </c>
      <c r="J41" s="1">
        <v>3575.3</v>
      </c>
      <c r="L41" s="1">
        <v>651586.69480000006</v>
      </c>
      <c r="M41" s="1">
        <v>15.86</v>
      </c>
      <c r="N41" s="1">
        <v>43.383802289999998</v>
      </c>
      <c r="O41" s="1">
        <v>70.84</v>
      </c>
      <c r="P41" s="1">
        <v>59.434986209999998</v>
      </c>
    </row>
    <row r="42" spans="1:16" x14ac:dyDescent="0.25">
      <c r="A42" t="s">
        <v>56</v>
      </c>
      <c r="D42" s="1">
        <v>63998.802004785939</v>
      </c>
      <c r="I42" s="1">
        <v>3.7</v>
      </c>
      <c r="J42" s="1">
        <v>3680.3</v>
      </c>
      <c r="L42" s="1">
        <v>705922.49609999999</v>
      </c>
      <c r="M42" s="1">
        <v>16.07</v>
      </c>
      <c r="N42" s="1">
        <v>44.04298146</v>
      </c>
      <c r="O42" s="1">
        <v>69.72542</v>
      </c>
      <c r="P42" s="1">
        <v>59.841722869999998</v>
      </c>
    </row>
    <row r="43" spans="1:16" x14ac:dyDescent="0.25">
      <c r="A43" t="s">
        <v>57</v>
      </c>
      <c r="C43" s="1">
        <v>17.7645124573163</v>
      </c>
      <c r="D43" s="1">
        <v>68929.95701112703</v>
      </c>
      <c r="I43" s="1">
        <v>3.7</v>
      </c>
      <c r="J43" s="1">
        <v>3953.5</v>
      </c>
      <c r="K43" s="2">
        <v>70232</v>
      </c>
      <c r="L43" s="1">
        <v>597250.89359999995</v>
      </c>
      <c r="M43" s="1">
        <v>16.78</v>
      </c>
      <c r="N43" s="1">
        <v>44.720820959999998</v>
      </c>
      <c r="O43" s="1">
        <v>67.963970000000003</v>
      </c>
      <c r="P43" s="1">
        <v>57.060502900000003</v>
      </c>
    </row>
    <row r="44" spans="1:16" x14ac:dyDescent="0.25">
      <c r="A44" t="s">
        <v>58</v>
      </c>
      <c r="D44" s="1">
        <v>65706.621530336313</v>
      </c>
      <c r="I44" s="1">
        <v>3.8</v>
      </c>
      <c r="J44" s="1">
        <v>3862.9</v>
      </c>
      <c r="L44" s="1">
        <v>593400.48140000005</v>
      </c>
      <c r="M44" s="1">
        <v>16.12</v>
      </c>
      <c r="N44" s="1">
        <v>44.118819899999998</v>
      </c>
      <c r="O44" s="1">
        <v>66.269890000000004</v>
      </c>
      <c r="P44" s="1">
        <v>55.276278009999999</v>
      </c>
    </row>
    <row r="45" spans="1:16" x14ac:dyDescent="0.25">
      <c r="A45" t="s">
        <v>59</v>
      </c>
      <c r="D45" s="1">
        <v>63138.351101635897</v>
      </c>
      <c r="I45" s="1">
        <v>3.9</v>
      </c>
      <c r="J45" s="1">
        <v>3797.2</v>
      </c>
      <c r="L45" s="1">
        <v>575183.54949999996</v>
      </c>
      <c r="M45" s="1">
        <v>16.88</v>
      </c>
      <c r="N45" s="1">
        <v>45.571366580000003</v>
      </c>
      <c r="O45" s="1">
        <v>68.857129999999998</v>
      </c>
      <c r="P45" s="1">
        <v>57.043952519999998</v>
      </c>
    </row>
    <row r="46" spans="1:16" x14ac:dyDescent="0.25">
      <c r="A46" t="s">
        <v>60</v>
      </c>
      <c r="C46" s="1">
        <v>18.508356826419654</v>
      </c>
      <c r="D46" s="1">
        <v>64364.800838987998</v>
      </c>
      <c r="I46" s="2">
        <v>4</v>
      </c>
      <c r="J46" s="1">
        <v>3972.8</v>
      </c>
      <c r="K46" s="2">
        <v>73530</v>
      </c>
      <c r="L46" s="1">
        <v>611617.41330000001</v>
      </c>
      <c r="M46" s="1">
        <v>17.96</v>
      </c>
      <c r="N46" s="1">
        <v>49.653388999999997</v>
      </c>
      <c r="O46" s="1">
        <v>67.862960000000001</v>
      </c>
      <c r="P46" s="1">
        <v>56.148455769999998</v>
      </c>
    </row>
    <row r="47" spans="1:16" x14ac:dyDescent="0.25">
      <c r="A47" t="s">
        <v>61</v>
      </c>
      <c r="D47" s="1">
        <v>63047.059913970006</v>
      </c>
      <c r="I47" s="1">
        <v>4.2</v>
      </c>
      <c r="J47" s="1">
        <v>4088.7</v>
      </c>
      <c r="L47" s="1">
        <v>567338.64690000005</v>
      </c>
      <c r="M47" s="1">
        <v>17.940000000000001</v>
      </c>
      <c r="N47" s="1">
        <v>50.0136635</v>
      </c>
      <c r="O47" s="1">
        <v>65.523060000000001</v>
      </c>
      <c r="P47" s="1">
        <v>53.667571330000001</v>
      </c>
    </row>
    <row r="48" spans="1:16" x14ac:dyDescent="0.25">
      <c r="A48" t="s">
        <v>62</v>
      </c>
      <c r="D48" s="1">
        <v>63033.61402468571</v>
      </c>
      <c r="I48" s="1">
        <v>4.2</v>
      </c>
      <c r="J48" s="2">
        <v>4064</v>
      </c>
      <c r="L48" s="1">
        <v>558908.25829999999</v>
      </c>
      <c r="M48" s="1">
        <v>17.97</v>
      </c>
      <c r="N48" s="1">
        <v>52.236435299999997</v>
      </c>
      <c r="O48" s="1">
        <v>65.853440000000006</v>
      </c>
      <c r="P48" s="1">
        <v>54.351161079999997</v>
      </c>
    </row>
    <row r="49" spans="1:16" x14ac:dyDescent="0.25">
      <c r="A49" t="s">
        <v>63</v>
      </c>
      <c r="C49" s="1">
        <v>21.081429350250286</v>
      </c>
      <c r="D49" s="1">
        <v>61332.413500704657</v>
      </c>
      <c r="I49" s="1">
        <v>4.3</v>
      </c>
      <c r="J49" s="1">
        <v>4035.4</v>
      </c>
      <c r="K49" s="2">
        <v>85072</v>
      </c>
      <c r="L49" s="1">
        <v>575769.03559999994</v>
      </c>
      <c r="M49" s="1">
        <v>19.989999999999998</v>
      </c>
      <c r="N49" s="1">
        <v>52.433870380000002</v>
      </c>
      <c r="O49" s="1">
        <v>66.327889999999996</v>
      </c>
      <c r="P49" s="1">
        <v>54.566432220000003</v>
      </c>
    </row>
    <row r="50" spans="1:16" x14ac:dyDescent="0.25">
      <c r="A50" t="s">
        <v>64</v>
      </c>
      <c r="D50" s="1">
        <v>60130.563003280011</v>
      </c>
      <c r="I50" s="1">
        <v>4.5999999999999996</v>
      </c>
      <c r="J50" s="1">
        <v>4210.6000000000004</v>
      </c>
      <c r="L50" s="1">
        <v>573740.17700000003</v>
      </c>
      <c r="M50" s="1">
        <v>21.01</v>
      </c>
      <c r="N50" s="1">
        <v>53.071019419999999</v>
      </c>
      <c r="O50" s="1">
        <v>65.39622</v>
      </c>
      <c r="P50" s="1">
        <v>54.475963649999997</v>
      </c>
    </row>
    <row r="51" spans="1:16" x14ac:dyDescent="0.25">
      <c r="A51" t="s">
        <v>65</v>
      </c>
      <c r="D51" s="1">
        <v>60217.488524878274</v>
      </c>
      <c r="I51" s="1">
        <v>4.5999999999999996</v>
      </c>
      <c r="J51" s="1">
        <v>4200.5</v>
      </c>
      <c r="L51" s="1">
        <v>575890.03170000005</v>
      </c>
      <c r="M51" s="1">
        <v>19.12</v>
      </c>
      <c r="N51" s="1">
        <v>50.298864549999998</v>
      </c>
      <c r="O51" s="1">
        <v>66.642200000000003</v>
      </c>
      <c r="P51" s="1">
        <v>55.009485599999998</v>
      </c>
    </row>
    <row r="52" spans="1:16" x14ac:dyDescent="0.25">
      <c r="A52" t="s">
        <v>66</v>
      </c>
      <c r="C52" s="1">
        <v>20.397686535060465</v>
      </c>
      <c r="D52" s="1">
        <v>60098.947221029572</v>
      </c>
      <c r="I52" s="1">
        <v>4.5999999999999996</v>
      </c>
      <c r="J52" s="1">
        <v>4184.2</v>
      </c>
      <c r="K52" s="2">
        <v>85348</v>
      </c>
      <c r="L52" s="1">
        <v>571590.3223</v>
      </c>
      <c r="M52" s="1">
        <v>18.27</v>
      </c>
      <c r="N52" s="1">
        <v>50.243153710000001</v>
      </c>
      <c r="O52" s="1">
        <v>63.631959999999999</v>
      </c>
      <c r="P52" s="1">
        <v>50.417948379999999</v>
      </c>
    </row>
    <row r="53" spans="1:16" x14ac:dyDescent="0.25">
      <c r="A53" t="s">
        <v>67</v>
      </c>
      <c r="D53" s="1">
        <v>60463.579847377172</v>
      </c>
      <c r="I53" s="1">
        <v>4.5999999999999996</v>
      </c>
      <c r="J53" s="1">
        <v>4206.8999999999996</v>
      </c>
      <c r="L53" s="1">
        <v>698142.75399999996</v>
      </c>
      <c r="M53" s="1">
        <v>19.61</v>
      </c>
      <c r="N53" s="1">
        <v>51.745556569999998</v>
      </c>
      <c r="O53" s="1">
        <v>61.1586</v>
      </c>
      <c r="P53" s="1">
        <v>48.216150429999999</v>
      </c>
    </row>
    <row r="54" spans="1:16" x14ac:dyDescent="0.25">
      <c r="A54" t="s">
        <v>68</v>
      </c>
      <c r="D54" s="1">
        <v>60940.776402000003</v>
      </c>
      <c r="I54" s="1">
        <v>4.5999999999999996</v>
      </c>
      <c r="J54" s="2">
        <v>4232</v>
      </c>
      <c r="L54" s="1">
        <v>745339.07860000001</v>
      </c>
      <c r="M54" s="1">
        <v>20.58</v>
      </c>
      <c r="N54" s="1">
        <v>52.015101710000003</v>
      </c>
      <c r="O54" s="1">
        <v>61.204450000000001</v>
      </c>
      <c r="P54" s="1">
        <v>48.306050429999999</v>
      </c>
    </row>
    <row r="55" spans="1:16" x14ac:dyDescent="0.25">
      <c r="A55" t="s">
        <v>69</v>
      </c>
      <c r="C55" s="1">
        <v>21.414427157001416</v>
      </c>
      <c r="D55" s="1">
        <v>62221.523830192396</v>
      </c>
      <c r="I55" s="1">
        <v>4.5999999999999996</v>
      </c>
      <c r="J55" s="1">
        <v>4312.7</v>
      </c>
      <c r="K55" s="2">
        <v>92354</v>
      </c>
      <c r="L55" s="1">
        <v>650946.42949999997</v>
      </c>
      <c r="M55" s="1">
        <v>22.59</v>
      </c>
      <c r="N55" s="1">
        <v>55.437039069999997</v>
      </c>
      <c r="O55" s="1">
        <v>61.227200000000003</v>
      </c>
      <c r="P55" s="1">
        <v>47.520867490000001</v>
      </c>
    </row>
    <row r="56" spans="1:16" x14ac:dyDescent="0.25">
      <c r="A56" t="s">
        <v>70</v>
      </c>
      <c r="D56" s="1">
        <v>62697.592658971909</v>
      </c>
      <c r="I56" s="1">
        <v>4.7</v>
      </c>
      <c r="J56" s="1">
        <v>4426.1000000000004</v>
      </c>
      <c r="L56" s="1">
        <v>597374.56270000001</v>
      </c>
      <c r="M56" s="1">
        <v>24.18</v>
      </c>
      <c r="N56" s="1">
        <v>59.372026220000002</v>
      </c>
      <c r="O56" s="1">
        <v>60.02337</v>
      </c>
      <c r="P56" s="1">
        <v>46.516446199999997</v>
      </c>
    </row>
    <row r="57" spans="1:16" x14ac:dyDescent="0.25">
      <c r="A57" t="s">
        <v>71</v>
      </c>
      <c r="D57" s="1">
        <v>64719.407431702712</v>
      </c>
      <c r="I57" s="1">
        <v>4.8</v>
      </c>
      <c r="J57" s="1">
        <v>4651.3</v>
      </c>
      <c r="L57" s="1">
        <v>567127.73820000002</v>
      </c>
      <c r="M57" s="1">
        <v>22.64</v>
      </c>
      <c r="N57" s="1">
        <v>60.504780119999999</v>
      </c>
      <c r="O57" s="1">
        <v>62.382159999999999</v>
      </c>
      <c r="P57" s="1">
        <v>49.034830700000001</v>
      </c>
    </row>
    <row r="58" spans="1:16" x14ac:dyDescent="0.25">
      <c r="A58" t="s">
        <v>72</v>
      </c>
      <c r="C58" s="1">
        <v>20.271058181367074</v>
      </c>
      <c r="D58" s="1">
        <v>67425.258524501245</v>
      </c>
      <c r="I58" s="1">
        <v>4.8</v>
      </c>
      <c r="J58" s="1">
        <v>4836.6000000000004</v>
      </c>
      <c r="K58" s="2">
        <v>98043</v>
      </c>
      <c r="L58" s="1">
        <v>627621.38710000005</v>
      </c>
      <c r="M58" s="1">
        <v>23.9</v>
      </c>
      <c r="N58" s="1">
        <v>64.294939979999995</v>
      </c>
      <c r="O58" s="1">
        <v>61.230870000000003</v>
      </c>
      <c r="P58" s="1">
        <v>49.185774389999999</v>
      </c>
    </row>
    <row r="59" spans="1:16" x14ac:dyDescent="0.25">
      <c r="A59" t="s">
        <v>73</v>
      </c>
      <c r="D59" s="1">
        <v>65711.926457505906</v>
      </c>
      <c r="I59" s="1">
        <v>4.9000000000000004</v>
      </c>
      <c r="J59" s="1">
        <v>4811.8999999999996</v>
      </c>
      <c r="L59" s="1">
        <v>580805.34660000005</v>
      </c>
      <c r="M59" s="1">
        <v>23.47</v>
      </c>
      <c r="N59" s="1">
        <v>61.484578730000003</v>
      </c>
      <c r="O59" s="1">
        <v>63.535969999999999</v>
      </c>
      <c r="P59" s="1">
        <v>51.625009480000003</v>
      </c>
    </row>
    <row r="60" spans="1:16" x14ac:dyDescent="0.25">
      <c r="A60" t="s">
        <v>74</v>
      </c>
      <c r="D60" s="1">
        <v>62349.301523581598</v>
      </c>
      <c r="G60" s="1">
        <v>77.060616909999993</v>
      </c>
      <c r="I60" s="2">
        <v>5</v>
      </c>
      <c r="J60" s="1">
        <v>4644.2</v>
      </c>
      <c r="L60" s="1">
        <v>575385.03949999996</v>
      </c>
      <c r="M60" s="1">
        <v>20.83</v>
      </c>
      <c r="N60" s="1">
        <v>53.480830959999999</v>
      </c>
      <c r="O60" s="1">
        <v>64.083510000000004</v>
      </c>
      <c r="P60" s="1">
        <v>52.472329799999997</v>
      </c>
    </row>
    <row r="61" spans="1:16" x14ac:dyDescent="0.25">
      <c r="A61" t="s">
        <v>75</v>
      </c>
      <c r="C61" s="1">
        <v>25.220279568961789</v>
      </c>
      <c r="D61" s="1">
        <v>62238.188825702397</v>
      </c>
      <c r="G61" s="1">
        <v>79.940520939999999</v>
      </c>
      <c r="I61" s="2">
        <v>5</v>
      </c>
      <c r="J61" s="1">
        <v>4621.3999999999996</v>
      </c>
      <c r="K61" s="2">
        <v>116553</v>
      </c>
      <c r="L61" s="1">
        <v>586225.65379999997</v>
      </c>
      <c r="M61" s="1">
        <v>19.21</v>
      </c>
      <c r="N61" s="1">
        <v>50.539143019999997</v>
      </c>
      <c r="O61" s="1">
        <v>64.679779999999994</v>
      </c>
      <c r="P61" s="1">
        <v>53.376825230000001</v>
      </c>
    </row>
    <row r="62" spans="1:16" x14ac:dyDescent="0.25">
      <c r="A62" t="s">
        <v>76</v>
      </c>
      <c r="D62" s="1">
        <v>60864.183385472301</v>
      </c>
      <c r="G62" s="1">
        <v>68.917166719999997</v>
      </c>
      <c r="I62" s="1">
        <v>5.2</v>
      </c>
      <c r="J62" s="1">
        <v>4688.3999999999996</v>
      </c>
      <c r="L62" s="1">
        <v>560980.39450000005</v>
      </c>
      <c r="M62" s="1">
        <v>17.47</v>
      </c>
      <c r="N62" s="1">
        <v>47.813729459999998</v>
      </c>
      <c r="O62" s="1">
        <v>62.416089999999997</v>
      </c>
      <c r="P62" s="1">
        <v>51.66395481</v>
      </c>
    </row>
    <row r="63" spans="1:16" x14ac:dyDescent="0.25">
      <c r="A63" t="s">
        <v>77</v>
      </c>
      <c r="D63" s="1">
        <v>60551.792276303211</v>
      </c>
      <c r="G63" s="1">
        <v>73.912910960000005</v>
      </c>
      <c r="I63" s="1">
        <v>5.3</v>
      </c>
      <c r="J63" s="1">
        <v>4748.1000000000004</v>
      </c>
      <c r="L63" s="1">
        <v>554523.61120000004</v>
      </c>
      <c r="M63" s="1">
        <v>19.142499999999998</v>
      </c>
      <c r="N63" s="1">
        <v>50.701203419999999</v>
      </c>
      <c r="O63" s="1">
        <v>64.249210000000005</v>
      </c>
      <c r="P63" s="1">
        <v>53.310893419999999</v>
      </c>
    </row>
    <row r="64" spans="1:16" x14ac:dyDescent="0.25">
      <c r="A64" t="s">
        <v>78</v>
      </c>
      <c r="C64" s="1">
        <v>23.854889851408203</v>
      </c>
      <c r="D64" s="1">
        <v>61497.899881598692</v>
      </c>
      <c r="G64" s="1">
        <v>72.346470699999998</v>
      </c>
      <c r="I64" s="1">
        <v>5.3</v>
      </c>
      <c r="J64" s="1">
        <v>4825.3</v>
      </c>
      <c r="K64" s="2">
        <v>115107</v>
      </c>
      <c r="L64" s="1">
        <v>567437.17779999995</v>
      </c>
      <c r="M64" s="1">
        <v>17.55</v>
      </c>
      <c r="N64" s="1">
        <v>48.119794390000003</v>
      </c>
      <c r="O64" s="1">
        <v>63.313510000000001</v>
      </c>
      <c r="P64" s="1">
        <v>52.803149599999998</v>
      </c>
    </row>
    <row r="65" spans="1:16" x14ac:dyDescent="0.25">
      <c r="A65" t="s">
        <v>79</v>
      </c>
      <c r="D65" s="1">
        <v>60616.387598284527</v>
      </c>
      <c r="G65" s="1">
        <v>78.807103830000003</v>
      </c>
      <c r="I65" s="1">
        <v>5.3</v>
      </c>
      <c r="J65" s="1">
        <v>4750.2</v>
      </c>
      <c r="L65" s="1">
        <v>678644.77190000005</v>
      </c>
      <c r="M65" s="1">
        <v>18.399999999999999</v>
      </c>
      <c r="N65" s="1">
        <v>48.371750730000002</v>
      </c>
      <c r="O65" s="1">
        <v>62.4621</v>
      </c>
      <c r="P65" s="1">
        <v>52.086144660000002</v>
      </c>
    </row>
    <row r="66" spans="1:16" x14ac:dyDescent="0.25">
      <c r="A66" t="s">
        <v>80</v>
      </c>
      <c r="D66" s="1">
        <v>58242.485096351818</v>
      </c>
      <c r="G66" s="1">
        <v>63.918349970000001</v>
      </c>
      <c r="I66" s="1">
        <v>5.5</v>
      </c>
      <c r="J66" s="1">
        <v>4730.5</v>
      </c>
      <c r="L66" s="1">
        <v>723115.1311</v>
      </c>
      <c r="M66" s="1">
        <v>18.71</v>
      </c>
      <c r="N66" s="1">
        <v>49.751696090000003</v>
      </c>
      <c r="O66" s="1">
        <v>61.419069999999998</v>
      </c>
      <c r="P66" s="1">
        <v>52.144267759999998</v>
      </c>
    </row>
    <row r="67" spans="1:16" x14ac:dyDescent="0.25">
      <c r="A67" t="s">
        <v>81</v>
      </c>
      <c r="C67" s="1">
        <v>25.575534986413047</v>
      </c>
      <c r="D67" s="1">
        <v>58103.413369390539</v>
      </c>
      <c r="G67" s="1">
        <v>63.354226070000003</v>
      </c>
      <c r="I67" s="1">
        <v>5.5</v>
      </c>
      <c r="J67" s="1">
        <v>4710.3999999999996</v>
      </c>
      <c r="K67" s="2">
        <v>120471</v>
      </c>
      <c r="L67" s="1">
        <v>634174.41269999999</v>
      </c>
      <c r="M67" s="1">
        <v>18.45</v>
      </c>
      <c r="N67" s="1">
        <v>50.868911619999999</v>
      </c>
      <c r="O67" s="1">
        <v>59.428690000000003</v>
      </c>
      <c r="P67" s="1">
        <v>50.049421440000003</v>
      </c>
    </row>
    <row r="68" spans="1:16" x14ac:dyDescent="0.25">
      <c r="A68" t="s">
        <v>82</v>
      </c>
      <c r="D68" s="1">
        <v>57154.810913650908</v>
      </c>
      <c r="G68" s="1">
        <v>66.576022129999998</v>
      </c>
      <c r="I68" s="1">
        <v>5.5</v>
      </c>
      <c r="J68" s="2">
        <v>4622</v>
      </c>
      <c r="L68" s="1">
        <v>618042.66879999998</v>
      </c>
      <c r="M68" s="1">
        <v>19.850000000000001</v>
      </c>
      <c r="N68" s="1">
        <v>53.429404470000001</v>
      </c>
      <c r="O68" s="1">
        <v>57.588610000000003</v>
      </c>
      <c r="P68" s="1">
        <v>48.669989489999999</v>
      </c>
    </row>
    <row r="69" spans="1:16" x14ac:dyDescent="0.25">
      <c r="A69" t="s">
        <v>83</v>
      </c>
      <c r="D69" s="1">
        <v>57246.273478121242</v>
      </c>
      <c r="G69" s="1">
        <v>81.830476279999999</v>
      </c>
      <c r="I69" s="1">
        <v>5.6</v>
      </c>
      <c r="J69" s="1">
        <v>4701.8999999999996</v>
      </c>
      <c r="L69" s="1">
        <v>599069.36270000006</v>
      </c>
      <c r="M69" s="2">
        <v>19</v>
      </c>
      <c r="N69" s="1">
        <v>51.295631749999998</v>
      </c>
      <c r="O69" s="1">
        <v>56.695169999999997</v>
      </c>
      <c r="P69" s="1">
        <v>47.388003949999998</v>
      </c>
    </row>
    <row r="70" spans="1:16" x14ac:dyDescent="0.25">
      <c r="A70" t="s">
        <v>84</v>
      </c>
      <c r="C70" s="1">
        <v>25.632219535883287</v>
      </c>
      <c r="D70" s="1">
        <v>57849.647916659989</v>
      </c>
      <c r="G70" s="1">
        <v>96.313184070000005</v>
      </c>
      <c r="I70" s="1">
        <v>5.7</v>
      </c>
      <c r="J70" s="1">
        <v>4839.3</v>
      </c>
      <c r="K70" s="2">
        <v>124042</v>
      </c>
      <c r="L70" s="1">
        <v>637015.97490000003</v>
      </c>
      <c r="M70" s="2">
        <v>17</v>
      </c>
      <c r="N70" s="1">
        <v>46.373655509999999</v>
      </c>
      <c r="O70" s="1">
        <v>53.722639999999998</v>
      </c>
      <c r="P70" s="1">
        <v>45.282331839999998</v>
      </c>
    </row>
    <row r="71" spans="1:16" x14ac:dyDescent="0.25">
      <c r="A71" t="s">
        <v>85</v>
      </c>
      <c r="D71" s="1">
        <v>56625.77964714828</v>
      </c>
      <c r="G71" s="1">
        <v>106.0534024</v>
      </c>
      <c r="I71" s="1">
        <v>5.8</v>
      </c>
      <c r="J71" s="2">
        <v>4826</v>
      </c>
      <c r="L71" s="1">
        <v>612652.83530000004</v>
      </c>
      <c r="M71" s="1">
        <v>15.09</v>
      </c>
      <c r="N71" s="1">
        <v>42.128222319999999</v>
      </c>
      <c r="O71" s="1">
        <v>52.096490000000003</v>
      </c>
      <c r="P71" s="1">
        <v>43.939869719999997</v>
      </c>
    </row>
    <row r="72" spans="1:16" x14ac:dyDescent="0.25">
      <c r="A72" t="s">
        <v>86</v>
      </c>
      <c r="D72" s="1">
        <v>56633.946664360679</v>
      </c>
      <c r="G72" s="1">
        <v>99.074830109999994</v>
      </c>
      <c r="I72" s="1">
        <v>5.9</v>
      </c>
      <c r="J72" s="1">
        <v>4900.8</v>
      </c>
      <c r="L72" s="1">
        <v>610866.68969999999</v>
      </c>
      <c r="M72" s="1">
        <v>14.06</v>
      </c>
      <c r="N72" s="1">
        <v>40.329750240000003</v>
      </c>
      <c r="O72" s="1">
        <v>52.08379</v>
      </c>
      <c r="P72" s="1">
        <v>43.210951510000001</v>
      </c>
    </row>
    <row r="73" spans="1:16" x14ac:dyDescent="0.25">
      <c r="A73" t="s">
        <v>87</v>
      </c>
      <c r="C73" s="1">
        <v>26.393207413667724</v>
      </c>
      <c r="D73" s="1">
        <v>57923.482981189998</v>
      </c>
      <c r="G73" s="1">
        <v>86.759990729999998</v>
      </c>
      <c r="I73" s="2">
        <v>6</v>
      </c>
      <c r="J73" s="1">
        <v>5087.8999999999996</v>
      </c>
      <c r="K73" s="2">
        <v>134286</v>
      </c>
      <c r="L73" s="1">
        <v>614438.98089999997</v>
      </c>
      <c r="M73" s="1">
        <v>13.08</v>
      </c>
      <c r="N73" s="1">
        <v>38.408636790000003</v>
      </c>
      <c r="O73" s="1">
        <v>52.141759999999998</v>
      </c>
      <c r="P73" s="1">
        <v>43.543010719999998</v>
      </c>
    </row>
    <row r="74" spans="1:16" x14ac:dyDescent="0.25">
      <c r="A74" t="s">
        <v>88</v>
      </c>
      <c r="D74" s="1">
        <v>58850.989922926979</v>
      </c>
      <c r="G74" s="1">
        <v>88.090052270000001</v>
      </c>
      <c r="I74" s="1">
        <v>6.3</v>
      </c>
      <c r="J74" s="1">
        <v>5417.8</v>
      </c>
      <c r="L74" s="1">
        <v>579463.89720000001</v>
      </c>
      <c r="M74" s="1">
        <v>13.39</v>
      </c>
      <c r="N74" s="1">
        <v>39.459778479999997</v>
      </c>
      <c r="O74" s="1">
        <v>52.282229999999998</v>
      </c>
      <c r="P74" s="1">
        <v>43.842566580000003</v>
      </c>
    </row>
    <row r="75" spans="1:16" x14ac:dyDescent="0.25">
      <c r="A75" t="s">
        <v>89</v>
      </c>
      <c r="D75" s="1">
        <v>61064.536858666674</v>
      </c>
      <c r="G75" s="1">
        <v>79.346617510000002</v>
      </c>
      <c r="I75" s="1">
        <v>6.3</v>
      </c>
      <c r="J75" s="1">
        <v>5611.2</v>
      </c>
      <c r="L75" s="1">
        <v>568805.37890000001</v>
      </c>
      <c r="M75" s="1">
        <v>14.39</v>
      </c>
      <c r="N75" s="1">
        <v>39.049348369999997</v>
      </c>
      <c r="O75" s="1">
        <v>51.041870000000003</v>
      </c>
      <c r="P75" s="1">
        <v>42.341750490000003</v>
      </c>
    </row>
    <row r="76" spans="1:16" x14ac:dyDescent="0.25">
      <c r="A76" t="s">
        <v>90</v>
      </c>
      <c r="C76" s="1">
        <v>23.889914772727273</v>
      </c>
      <c r="D76" s="1">
        <v>61404.047701333337</v>
      </c>
      <c r="G76" s="1">
        <v>85.877751840000002</v>
      </c>
      <c r="I76" s="1">
        <v>6.3</v>
      </c>
      <c r="J76" s="2">
        <v>5632</v>
      </c>
      <c r="K76" s="2">
        <v>134548</v>
      </c>
      <c r="L76" s="1">
        <v>590122.41540000006</v>
      </c>
      <c r="M76" s="1">
        <v>12.058</v>
      </c>
      <c r="N76" s="1">
        <v>36.899318540000003</v>
      </c>
      <c r="O76" s="1">
        <v>49.422060000000002</v>
      </c>
      <c r="P76" s="1">
        <v>40.491138210000003</v>
      </c>
    </row>
    <row r="77" spans="1:16" x14ac:dyDescent="0.25">
      <c r="A77" t="s">
        <v>91</v>
      </c>
      <c r="D77" s="1">
        <v>61237.145206306668</v>
      </c>
      <c r="G77" s="1">
        <v>84.895173310000004</v>
      </c>
      <c r="I77" s="1">
        <v>6.3</v>
      </c>
      <c r="J77" s="1">
        <v>5609.8</v>
      </c>
      <c r="L77" s="1">
        <v>717065.4547</v>
      </c>
      <c r="M77" s="1">
        <v>12.01</v>
      </c>
      <c r="N77" s="1">
        <v>36.701413379999998</v>
      </c>
      <c r="O77" s="1">
        <v>48.747</v>
      </c>
      <c r="P77" s="1">
        <v>40.432099530000002</v>
      </c>
    </row>
    <row r="78" spans="1:16" x14ac:dyDescent="0.25">
      <c r="A78" t="s">
        <v>92</v>
      </c>
      <c r="D78" s="1">
        <v>62115.600710658888</v>
      </c>
      <c r="G78" s="1">
        <v>100.7529985</v>
      </c>
      <c r="I78" s="1">
        <v>6.3</v>
      </c>
      <c r="J78" s="1">
        <v>5683.3</v>
      </c>
      <c r="L78" s="1">
        <v>769844.37289999996</v>
      </c>
      <c r="M78" s="1">
        <v>11.8805</v>
      </c>
      <c r="N78" s="1">
        <v>35.11817696</v>
      </c>
      <c r="O78" s="1">
        <v>48.259450000000001</v>
      </c>
      <c r="P78" s="1">
        <v>39.770859610000002</v>
      </c>
    </row>
    <row r="79" spans="1:16" x14ac:dyDescent="0.25">
      <c r="A79" t="s">
        <v>93</v>
      </c>
      <c r="C79" s="1">
        <v>23.339016350853264</v>
      </c>
      <c r="D79" s="1">
        <v>66340.941523846879</v>
      </c>
      <c r="G79" s="1">
        <v>114.57804779999999</v>
      </c>
      <c r="I79" s="1">
        <v>6.4</v>
      </c>
      <c r="J79" s="1">
        <v>6158.7</v>
      </c>
      <c r="K79" s="2">
        <v>143738</v>
      </c>
      <c r="L79" s="1">
        <v>664286.53659999999</v>
      </c>
      <c r="M79" s="1">
        <v>13.36</v>
      </c>
      <c r="N79" s="1">
        <v>37.65797809</v>
      </c>
      <c r="O79" s="1">
        <v>49.030009999999997</v>
      </c>
      <c r="P79" s="1">
        <v>40.085856579999998</v>
      </c>
    </row>
    <row r="80" spans="1:16" x14ac:dyDescent="0.25">
      <c r="A80" t="s">
        <v>94</v>
      </c>
      <c r="D80" s="1">
        <v>66545.009263160769</v>
      </c>
      <c r="G80" s="1">
        <v>141.8860033</v>
      </c>
      <c r="I80" s="1">
        <v>6.5</v>
      </c>
      <c r="J80" s="1">
        <v>6266.5</v>
      </c>
      <c r="L80" s="1">
        <v>623662.55460000003</v>
      </c>
      <c r="M80" s="1">
        <v>12.56</v>
      </c>
      <c r="N80" s="1">
        <v>36.444469290000001</v>
      </c>
      <c r="O80" s="1">
        <v>47.517359999999996</v>
      </c>
      <c r="P80" s="1">
        <v>38.711779399999998</v>
      </c>
    </row>
    <row r="81" spans="1:16" x14ac:dyDescent="0.25">
      <c r="A81" t="s">
        <v>95</v>
      </c>
      <c r="D81" s="1">
        <v>71799.631812333333</v>
      </c>
      <c r="G81" s="1">
        <v>118.8978796</v>
      </c>
      <c r="I81" s="1">
        <v>6.6</v>
      </c>
      <c r="J81" s="1">
        <v>6848.6</v>
      </c>
      <c r="L81" s="1">
        <v>595314.72600000002</v>
      </c>
      <c r="M81" s="1">
        <v>10.92</v>
      </c>
      <c r="N81" s="1">
        <v>34.514999029999998</v>
      </c>
      <c r="O81" s="1">
        <v>47.144590000000001</v>
      </c>
      <c r="P81" s="1">
        <v>38.77705306</v>
      </c>
    </row>
    <row r="82" spans="1:16" x14ac:dyDescent="0.25">
      <c r="A82" t="s">
        <v>96</v>
      </c>
      <c r="C82" s="1">
        <v>21.293929259721118</v>
      </c>
      <c r="D82" s="1">
        <v>71806.415474000009</v>
      </c>
      <c r="G82" s="1">
        <v>97.100959579999994</v>
      </c>
      <c r="I82" s="1">
        <v>6.8</v>
      </c>
      <c r="J82" s="1">
        <v>7056.8</v>
      </c>
      <c r="K82" s="2">
        <v>150267</v>
      </c>
      <c r="L82" s="1">
        <v>652010.38329999999</v>
      </c>
      <c r="M82" s="1">
        <v>9.8000000000000007</v>
      </c>
      <c r="N82" s="1">
        <v>30.836014339999998</v>
      </c>
      <c r="O82" s="1">
        <v>46.102260000000001</v>
      </c>
      <c r="P82" s="1">
        <v>37.272758869999997</v>
      </c>
    </row>
    <row r="83" spans="1:16" x14ac:dyDescent="0.25">
      <c r="A83" t="s">
        <v>97</v>
      </c>
      <c r="D83" s="1">
        <v>72606.681968913821</v>
      </c>
      <c r="G83" s="1">
        <v>91.020605149999994</v>
      </c>
      <c r="I83" s="1">
        <v>6.8</v>
      </c>
      <c r="J83" s="1">
        <v>7139.8</v>
      </c>
      <c r="L83" s="1">
        <v>604393.88219999999</v>
      </c>
      <c r="M83" s="1">
        <v>11.06</v>
      </c>
      <c r="N83" s="1">
        <v>32.546720669999999</v>
      </c>
      <c r="O83" s="1">
        <v>45.870260000000002</v>
      </c>
      <c r="P83" s="1">
        <v>36.397901769999997</v>
      </c>
    </row>
    <row r="84" spans="1:16" x14ac:dyDescent="0.25">
      <c r="A84" t="s">
        <v>98</v>
      </c>
      <c r="D84" s="1">
        <v>78888.052032805717</v>
      </c>
      <c r="G84" s="1">
        <v>97.110105840000003</v>
      </c>
      <c r="I84" s="2">
        <v>7</v>
      </c>
      <c r="J84" s="1">
        <v>7966.2</v>
      </c>
      <c r="L84" s="1">
        <v>598104.20600000001</v>
      </c>
      <c r="M84" s="1">
        <v>10.199999999999999</v>
      </c>
      <c r="N84" s="1">
        <v>31.353670229999999</v>
      </c>
      <c r="O84" s="1">
        <v>46.147410000000001</v>
      </c>
      <c r="P84" s="1">
        <v>36.917985350000002</v>
      </c>
    </row>
    <row r="85" spans="1:16" x14ac:dyDescent="0.25">
      <c r="A85" t="s">
        <v>99</v>
      </c>
      <c r="C85" s="1">
        <v>19.484469710773418</v>
      </c>
      <c r="D85" s="1">
        <v>80472.824582515343</v>
      </c>
      <c r="G85" s="1">
        <v>80.881443070000003</v>
      </c>
      <c r="I85" s="1">
        <v>7.1</v>
      </c>
      <c r="J85" s="1">
        <v>8232.2999999999993</v>
      </c>
      <c r="K85" s="2">
        <v>160402</v>
      </c>
      <c r="L85" s="1">
        <v>610683.55850000004</v>
      </c>
      <c r="M85" s="1">
        <v>12.47</v>
      </c>
      <c r="N85" s="1">
        <v>35.421849080000001</v>
      </c>
      <c r="O85" s="1">
        <v>46.628720000000001</v>
      </c>
      <c r="P85" s="1">
        <v>37.299843029999998</v>
      </c>
    </row>
    <row r="86" spans="1:16" x14ac:dyDescent="0.25">
      <c r="A86" t="s">
        <v>100</v>
      </c>
      <c r="D86" s="1">
        <v>74802.988809863193</v>
      </c>
      <c r="G86" s="1">
        <v>65.157517470000002</v>
      </c>
      <c r="I86" s="1">
        <v>7.5</v>
      </c>
      <c r="J86" s="1">
        <v>8058.9</v>
      </c>
      <c r="L86" s="1">
        <v>654179.90610000002</v>
      </c>
      <c r="M86" s="1">
        <v>15.3</v>
      </c>
      <c r="N86" s="1">
        <v>40.65128636</v>
      </c>
      <c r="O86" s="1">
        <v>47.396470000000001</v>
      </c>
      <c r="P86" s="1">
        <v>38.769808789999999</v>
      </c>
    </row>
    <row r="87" spans="1:16" x14ac:dyDescent="0.25">
      <c r="A87" t="s">
        <v>101</v>
      </c>
      <c r="D87" s="1">
        <v>74041.074041660264</v>
      </c>
      <c r="G87" s="1">
        <v>63.367784620000002</v>
      </c>
      <c r="I87" s="1">
        <v>7.7</v>
      </c>
      <c r="J87" s="1">
        <v>8130.4</v>
      </c>
      <c r="L87" s="1">
        <v>671670.45770000003</v>
      </c>
      <c r="M87" s="1">
        <v>15.14</v>
      </c>
      <c r="N87" s="1">
        <v>41.884064789999996</v>
      </c>
      <c r="O87" s="1">
        <v>48.856259999999999</v>
      </c>
      <c r="P87" s="1">
        <v>39.986860380000003</v>
      </c>
    </row>
    <row r="88" spans="1:16" x14ac:dyDescent="0.25">
      <c r="A88" t="s">
        <v>102</v>
      </c>
      <c r="C88" s="1">
        <v>19.104561645409628</v>
      </c>
      <c r="D88" s="1">
        <v>79255.56767004935</v>
      </c>
      <c r="G88" s="1">
        <v>71.062303630000002</v>
      </c>
      <c r="I88" s="1">
        <v>7.7</v>
      </c>
      <c r="J88" s="2">
        <v>8703</v>
      </c>
      <c r="K88" s="2">
        <v>166267</v>
      </c>
      <c r="L88" s="1">
        <v>636689.35459999996</v>
      </c>
      <c r="M88" s="1">
        <v>15.77</v>
      </c>
      <c r="N88" s="1">
        <v>42.827645179999998</v>
      </c>
      <c r="O88" s="1">
        <v>48.032670000000003</v>
      </c>
      <c r="P88" s="1">
        <v>39.018172610000001</v>
      </c>
    </row>
    <row r="89" spans="1:16" x14ac:dyDescent="0.25">
      <c r="A89" t="s">
        <v>103</v>
      </c>
      <c r="D89" s="1">
        <v>83271.620220031182</v>
      </c>
      <c r="G89" s="1">
        <v>72.029468100000003</v>
      </c>
      <c r="I89" s="1">
        <v>7.7</v>
      </c>
      <c r="J89" s="2">
        <v>9144</v>
      </c>
      <c r="L89" s="1">
        <v>697878.60100000002</v>
      </c>
      <c r="M89" s="1">
        <v>19.010000000000002</v>
      </c>
      <c r="N89" s="1">
        <v>47.252961759999998</v>
      </c>
      <c r="O89" s="1">
        <v>49.772799999999997</v>
      </c>
      <c r="P89" s="1">
        <v>41.904732520000003</v>
      </c>
    </row>
    <row r="90" spans="1:16" x14ac:dyDescent="0.25">
      <c r="A90" t="s">
        <v>104</v>
      </c>
      <c r="D90" s="1">
        <v>83109.275568785946</v>
      </c>
      <c r="G90" s="1">
        <v>72.152235390000001</v>
      </c>
      <c r="I90" s="1">
        <v>7.7</v>
      </c>
      <c r="J90" s="1">
        <v>9098.7999999999993</v>
      </c>
      <c r="L90" s="1">
        <v>713084.13749999995</v>
      </c>
      <c r="M90" s="1">
        <v>20.22</v>
      </c>
      <c r="N90" s="1">
        <v>51.273607990000002</v>
      </c>
      <c r="O90" s="1">
        <v>50.56861</v>
      </c>
      <c r="P90" s="1">
        <v>43.136453670000002</v>
      </c>
    </row>
    <row r="91" spans="1:16" x14ac:dyDescent="0.25">
      <c r="A91" t="s">
        <v>105</v>
      </c>
      <c r="C91" s="1">
        <v>19.830721707385567</v>
      </c>
      <c r="D91" s="1">
        <v>80466.355706942311</v>
      </c>
      <c r="G91" s="1">
        <v>62.090125960000002</v>
      </c>
      <c r="I91" s="1">
        <v>7.8</v>
      </c>
      <c r="J91" s="1">
        <v>8902.5</v>
      </c>
      <c r="K91" s="2">
        <v>176543</v>
      </c>
      <c r="L91" s="1">
        <v>682673.06460000004</v>
      </c>
      <c r="M91" s="1">
        <v>22.4</v>
      </c>
      <c r="N91" s="1">
        <v>55.403676820000001</v>
      </c>
      <c r="O91" s="1">
        <v>52.580930000000002</v>
      </c>
      <c r="P91" s="1">
        <v>45.2841387</v>
      </c>
    </row>
    <row r="92" spans="1:16" x14ac:dyDescent="0.25">
      <c r="A92" t="s">
        <v>106</v>
      </c>
      <c r="D92" s="1">
        <v>78040.147520864426</v>
      </c>
      <c r="G92" s="1">
        <v>66.7354153</v>
      </c>
      <c r="I92" s="1">
        <v>7.9</v>
      </c>
      <c r="J92" s="1">
        <v>8703.1</v>
      </c>
      <c r="L92" s="1">
        <v>633220.31550000003</v>
      </c>
      <c r="M92" s="1">
        <v>21.95</v>
      </c>
      <c r="N92" s="1">
        <v>54.967454070000002</v>
      </c>
      <c r="O92" s="1">
        <v>52.721760000000003</v>
      </c>
      <c r="P92" s="1">
        <v>45.08804542</v>
      </c>
    </row>
    <row r="93" spans="1:16" x14ac:dyDescent="0.25">
      <c r="A93" t="s">
        <v>107</v>
      </c>
      <c r="D93" s="1">
        <v>77759.185460554028</v>
      </c>
      <c r="G93" s="1">
        <v>65.509580150000005</v>
      </c>
      <c r="I93" s="1">
        <v>7.9</v>
      </c>
      <c r="J93" s="1">
        <v>8656.2999999999993</v>
      </c>
      <c r="L93" s="1">
        <v>613027.31469999999</v>
      </c>
      <c r="M93" s="1">
        <v>24.59</v>
      </c>
      <c r="N93" s="1">
        <v>57.750392650000002</v>
      </c>
      <c r="O93" s="1">
        <v>53.161270000000002</v>
      </c>
      <c r="P93" s="1">
        <v>45.82238315</v>
      </c>
    </row>
    <row r="94" spans="1:16" x14ac:dyDescent="0.25">
      <c r="A94" t="s">
        <v>108</v>
      </c>
      <c r="C94" s="1">
        <v>21.098530087276067</v>
      </c>
      <c r="D94" s="1">
        <v>76337.515407516054</v>
      </c>
      <c r="G94" s="1">
        <v>68.441637009999994</v>
      </c>
      <c r="I94" s="1">
        <v>8.1</v>
      </c>
      <c r="J94" s="2">
        <v>8708</v>
      </c>
      <c r="K94" s="2">
        <v>183726</v>
      </c>
      <c r="L94" s="1">
        <v>653413.31640000001</v>
      </c>
      <c r="M94" s="1">
        <v>25.59</v>
      </c>
      <c r="N94" s="1">
        <v>59.078669920000003</v>
      </c>
      <c r="O94" s="1">
        <v>53.872199999999999</v>
      </c>
      <c r="P94" s="1">
        <v>47.048003289999997</v>
      </c>
    </row>
    <row r="95" spans="1:16" x14ac:dyDescent="0.25">
      <c r="A95" t="s">
        <v>109</v>
      </c>
      <c r="D95" s="1">
        <v>74906.919305909512</v>
      </c>
      <c r="G95" s="1">
        <v>60.266356940000001</v>
      </c>
      <c r="I95" s="1">
        <v>8.1999999999999993</v>
      </c>
      <c r="J95" s="1">
        <v>8650.2999999999993</v>
      </c>
      <c r="L95" s="1">
        <v>582165.61049999995</v>
      </c>
      <c r="M95" s="1">
        <v>25.38</v>
      </c>
      <c r="N95" s="1">
        <v>62.23922606</v>
      </c>
      <c r="O95" s="1">
        <v>55.182380000000002</v>
      </c>
      <c r="P95" s="1">
        <v>49.2240775</v>
      </c>
    </row>
    <row r="96" spans="1:16" x14ac:dyDescent="0.25">
      <c r="A96" t="s">
        <v>110</v>
      </c>
      <c r="D96" s="1">
        <v>72162.380096132532</v>
      </c>
      <c r="G96" s="1">
        <v>63.738237429999998</v>
      </c>
      <c r="I96" s="1">
        <v>8.3000000000000007</v>
      </c>
      <c r="J96" s="2">
        <v>8410</v>
      </c>
      <c r="L96" s="1">
        <v>566079.09450000001</v>
      </c>
      <c r="M96" s="1">
        <v>27.704799999999999</v>
      </c>
      <c r="N96" s="1">
        <v>66.423299920000005</v>
      </c>
      <c r="O96" s="1">
        <v>57.210209999999996</v>
      </c>
      <c r="P96" s="1">
        <v>50.275821049999998</v>
      </c>
    </row>
    <row r="97" spans="1:16" x14ac:dyDescent="0.25">
      <c r="A97" t="s">
        <v>111</v>
      </c>
      <c r="C97" s="1">
        <v>23.471465984530116</v>
      </c>
      <c r="D97" s="1">
        <v>69192.013781784699</v>
      </c>
      <c r="G97" s="1">
        <v>58.820588919999999</v>
      </c>
      <c r="I97" s="1">
        <v>8.5</v>
      </c>
      <c r="J97" s="1">
        <v>8209.5</v>
      </c>
      <c r="K97" s="2">
        <v>192689</v>
      </c>
      <c r="L97" s="1">
        <v>598252.12650000001</v>
      </c>
      <c r="M97" s="1">
        <v>27.47</v>
      </c>
      <c r="N97" s="1">
        <v>66.685115839999995</v>
      </c>
      <c r="O97" s="1">
        <v>56.984029999999997</v>
      </c>
      <c r="P97" s="1">
        <v>49.805626330000003</v>
      </c>
    </row>
    <row r="98" spans="1:16" x14ac:dyDescent="0.25">
      <c r="A98" t="s">
        <v>112</v>
      </c>
      <c r="D98" s="1">
        <v>71007.425880145878</v>
      </c>
      <c r="G98" s="1">
        <v>61.289905689999998</v>
      </c>
      <c r="I98" s="1">
        <v>8.5</v>
      </c>
      <c r="J98" s="2">
        <v>8356</v>
      </c>
      <c r="L98" s="1">
        <v>645204.22600000002</v>
      </c>
      <c r="M98" s="1">
        <v>22.54</v>
      </c>
      <c r="N98" s="1">
        <v>61.416954969999999</v>
      </c>
      <c r="O98" s="1">
        <v>55.339170000000003</v>
      </c>
      <c r="P98" s="1">
        <v>47.73866331</v>
      </c>
    </row>
    <row r="99" spans="1:16" x14ac:dyDescent="0.25">
      <c r="A99" t="s">
        <v>113</v>
      </c>
      <c r="D99" s="1">
        <v>72373.62919150939</v>
      </c>
      <c r="G99" s="1">
        <v>64.557716569999997</v>
      </c>
      <c r="I99" s="1">
        <v>8.5</v>
      </c>
      <c r="J99" s="1">
        <v>8511.7999999999993</v>
      </c>
      <c r="L99" s="1">
        <v>667699.0453</v>
      </c>
      <c r="M99" s="1">
        <v>27.34</v>
      </c>
      <c r="N99" s="1">
        <v>68.6714688</v>
      </c>
      <c r="O99" s="1">
        <v>56.445210000000003</v>
      </c>
      <c r="P99" s="1">
        <v>48.896879859999999</v>
      </c>
    </row>
    <row r="100" spans="1:16" x14ac:dyDescent="0.25">
      <c r="A100" t="s">
        <v>114</v>
      </c>
      <c r="C100" s="1">
        <v>23.695584688492492</v>
      </c>
      <c r="D100" s="1">
        <v>69657.989035959312</v>
      </c>
      <c r="G100" s="1">
        <v>87.164969380000002</v>
      </c>
      <c r="I100" s="1">
        <v>8.6999999999999993</v>
      </c>
      <c r="J100" s="1">
        <v>8375.4</v>
      </c>
      <c r="K100" s="2">
        <v>198460</v>
      </c>
      <c r="L100" s="1">
        <v>622709.40670000005</v>
      </c>
      <c r="M100" s="1">
        <v>29.677299999999999</v>
      </c>
      <c r="N100" s="1">
        <v>75.150706940000006</v>
      </c>
      <c r="O100" s="1">
        <v>54.664850000000001</v>
      </c>
      <c r="P100" s="1">
        <v>46.758788629999998</v>
      </c>
    </row>
    <row r="101" spans="1:16" x14ac:dyDescent="0.25">
      <c r="A101" t="s">
        <v>115</v>
      </c>
      <c r="D101" s="1">
        <v>69997.05937768372</v>
      </c>
      <c r="G101" s="1">
        <v>88.430542329999994</v>
      </c>
      <c r="I101" s="1">
        <v>8.6</v>
      </c>
      <c r="J101" s="2">
        <v>8276</v>
      </c>
      <c r="L101" s="1">
        <v>754618.44570000004</v>
      </c>
      <c r="M101" s="1">
        <v>28.53</v>
      </c>
      <c r="N101" s="1">
        <v>72.686553799999999</v>
      </c>
      <c r="O101" s="1">
        <v>54.461100000000002</v>
      </c>
      <c r="P101" s="1">
        <v>47.341899380000001</v>
      </c>
    </row>
    <row r="102" spans="1:16" x14ac:dyDescent="0.25">
      <c r="A102" t="s">
        <v>116</v>
      </c>
      <c r="D102" s="1">
        <v>68742.131548831618</v>
      </c>
      <c r="G102" s="1">
        <v>65.124287789999997</v>
      </c>
      <c r="I102" s="1">
        <v>8.6999999999999993</v>
      </c>
      <c r="J102" s="1">
        <v>8203.1</v>
      </c>
      <c r="L102" s="1">
        <v>795067.78099999996</v>
      </c>
      <c r="M102" s="1">
        <v>29.43</v>
      </c>
      <c r="N102" s="1">
        <v>76.799194720000003</v>
      </c>
      <c r="O102" s="1">
        <v>53.685969999999998</v>
      </c>
      <c r="P102" s="1">
        <v>47.330524089999997</v>
      </c>
    </row>
    <row r="103" spans="1:16" x14ac:dyDescent="0.25">
      <c r="A103" t="s">
        <v>117</v>
      </c>
      <c r="C103" s="1">
        <v>25.819423645859963</v>
      </c>
      <c r="D103" s="1">
        <v>68830.959747246554</v>
      </c>
      <c r="G103" s="1">
        <v>54.24043477</v>
      </c>
      <c r="I103" s="1">
        <v>8.6999999999999993</v>
      </c>
      <c r="J103" s="1">
        <v>8213.7000000000007</v>
      </c>
      <c r="K103" s="2">
        <v>212073</v>
      </c>
      <c r="L103" s="1">
        <v>714169.11049999995</v>
      </c>
      <c r="M103" s="1">
        <v>32.621000000000002</v>
      </c>
      <c r="N103" s="1">
        <v>82.934811240000002</v>
      </c>
      <c r="O103" s="1">
        <v>55.719459999999998</v>
      </c>
      <c r="P103" s="1">
        <v>49.503901130000003</v>
      </c>
    </row>
    <row r="104" spans="1:16" x14ac:dyDescent="0.25">
      <c r="A104" t="s">
        <v>118</v>
      </c>
      <c r="D104" s="1">
        <v>68350.744502287489</v>
      </c>
      <c r="G104" s="2">
        <v>61.000563489999998</v>
      </c>
      <c r="I104" s="1">
        <v>8.8000000000000007</v>
      </c>
      <c r="J104" s="1">
        <v>8207.4</v>
      </c>
      <c r="L104" s="1">
        <v>673547.65949999995</v>
      </c>
      <c r="M104" s="1">
        <v>30.932300000000001</v>
      </c>
      <c r="N104" s="1">
        <v>82.305584039999999</v>
      </c>
      <c r="O104" s="1">
        <v>53.411090000000002</v>
      </c>
      <c r="P104" s="1">
        <v>46.642271360000002</v>
      </c>
    </row>
    <row r="105" spans="1:16" x14ac:dyDescent="0.25">
      <c r="A105" t="s">
        <v>119</v>
      </c>
      <c r="D105" s="1">
        <v>66946.385539434268</v>
      </c>
      <c r="G105" s="1">
        <v>68.944227729999994</v>
      </c>
      <c r="I105" s="1">
        <v>8.9</v>
      </c>
      <c r="J105" s="1">
        <v>8116.1</v>
      </c>
      <c r="L105" s="1">
        <v>648507.94770000002</v>
      </c>
      <c r="M105" s="1">
        <v>32.524090909999998</v>
      </c>
      <c r="N105" s="1">
        <v>84.812515840000003</v>
      </c>
      <c r="O105" s="1">
        <v>52.979399999999998</v>
      </c>
      <c r="P105" s="1">
        <v>45.25669594</v>
      </c>
    </row>
    <row r="106" spans="1:16" x14ac:dyDescent="0.25">
      <c r="A106" t="s">
        <v>120</v>
      </c>
      <c r="C106" s="1">
        <v>28.233857942380649</v>
      </c>
      <c r="D106" s="1">
        <v>64469.771187703198</v>
      </c>
      <c r="G106" s="1">
        <v>109.4205158</v>
      </c>
      <c r="I106" s="1">
        <v>9.1</v>
      </c>
      <c r="J106" s="1">
        <v>7986.9</v>
      </c>
      <c r="K106" s="2">
        <v>225501</v>
      </c>
      <c r="L106" s="1">
        <v>698587.3713</v>
      </c>
      <c r="M106" s="1">
        <v>25.125499999999999</v>
      </c>
      <c r="N106" s="1">
        <v>83.320757009999994</v>
      </c>
      <c r="O106" s="1">
        <v>52.427340000000001</v>
      </c>
      <c r="P106" s="1">
        <v>46.413624820000003</v>
      </c>
    </row>
    <row r="107" spans="1:16" x14ac:dyDescent="0.25">
      <c r="A107" t="s">
        <v>121</v>
      </c>
      <c r="D107" s="1">
        <v>64526.321595222522</v>
      </c>
      <c r="G107" s="1">
        <v>102.67038460000001</v>
      </c>
      <c r="I107" s="1">
        <v>9.1</v>
      </c>
      <c r="J107" s="1">
        <v>7998.5</v>
      </c>
      <c r="L107" s="1">
        <v>639732.30229999998</v>
      </c>
      <c r="M107" s="1">
        <v>25.636363639999999</v>
      </c>
      <c r="N107" s="1">
        <v>82.367104830000002</v>
      </c>
      <c r="O107" s="1">
        <v>53.19903</v>
      </c>
      <c r="P107" s="1">
        <v>46.202092620000002</v>
      </c>
    </row>
    <row r="108" spans="1:16" x14ac:dyDescent="0.25">
      <c r="A108" t="s">
        <v>122</v>
      </c>
      <c r="D108" s="1">
        <v>64260.559829722835</v>
      </c>
      <c r="G108" s="1">
        <v>100.55933280000001</v>
      </c>
      <c r="I108" s="1">
        <v>9.1999999999999993</v>
      </c>
      <c r="J108" s="1">
        <v>8002.5</v>
      </c>
      <c r="L108" s="1">
        <v>628842.08160000003</v>
      </c>
      <c r="M108" s="1">
        <v>27.405999999999999</v>
      </c>
      <c r="N108" s="1">
        <v>76.511027760000005</v>
      </c>
      <c r="O108" s="1">
        <v>52.511029999999998</v>
      </c>
      <c r="P108" s="1">
        <v>45.481200399999999</v>
      </c>
    </row>
    <row r="109" spans="1:16" x14ac:dyDescent="0.25">
      <c r="A109" t="s">
        <v>123</v>
      </c>
      <c r="C109" s="1">
        <v>31.121758033081804</v>
      </c>
      <c r="D109" s="1">
        <v>63159.735644393179</v>
      </c>
      <c r="G109" s="1">
        <v>100.7209833</v>
      </c>
      <c r="I109" s="1">
        <v>9.4</v>
      </c>
      <c r="J109" s="1">
        <v>8004.4</v>
      </c>
      <c r="K109" s="2">
        <v>249110.99999999997</v>
      </c>
      <c r="L109" s="1">
        <v>650622.52300000004</v>
      </c>
      <c r="M109" s="1">
        <v>24.39545455</v>
      </c>
      <c r="N109" s="1">
        <v>72.127031380000005</v>
      </c>
      <c r="O109" s="1">
        <v>50.251640000000002</v>
      </c>
      <c r="P109" s="2">
        <v>43.998091610000003</v>
      </c>
    </row>
    <row r="110" spans="1:16" x14ac:dyDescent="0.25">
      <c r="A110" t="s">
        <v>124</v>
      </c>
      <c r="B110" s="1">
        <v>0.02</v>
      </c>
      <c r="C110" s="1">
        <v>30.907402563431859</v>
      </c>
      <c r="D110" s="1">
        <v>62824.117213980317</v>
      </c>
      <c r="E110" s="1">
        <v>107915.1</v>
      </c>
      <c r="F110" s="1">
        <v>140218.79999999999</v>
      </c>
      <c r="G110" s="1">
        <v>113.3002133</v>
      </c>
      <c r="H110" s="1">
        <v>82611.7</v>
      </c>
      <c r="I110" s="1">
        <v>9.5</v>
      </c>
      <c r="J110" s="1">
        <v>8028.3</v>
      </c>
      <c r="K110" s="1">
        <v>248133.9</v>
      </c>
      <c r="L110" s="1">
        <v>645730.02280000004</v>
      </c>
      <c r="M110" s="1">
        <v>25.640999999999998</v>
      </c>
      <c r="N110" s="1">
        <v>73.10531039</v>
      </c>
      <c r="O110" s="1">
        <v>50.333849999999998</v>
      </c>
      <c r="P110" s="1">
        <v>43.583062920000003</v>
      </c>
    </row>
    <row r="111" spans="1:16" x14ac:dyDescent="0.25">
      <c r="A111" t="s">
        <v>125</v>
      </c>
      <c r="B111" s="1">
        <v>0.04</v>
      </c>
      <c r="C111" s="1">
        <v>32.028113501714998</v>
      </c>
      <c r="D111" s="1">
        <v>62988.852894734213</v>
      </c>
      <c r="E111" s="1">
        <v>111569.60000000001</v>
      </c>
      <c r="F111" s="1">
        <v>145215.79999999999</v>
      </c>
      <c r="G111" s="1">
        <v>109.7932115</v>
      </c>
      <c r="H111" s="1">
        <v>84572.9</v>
      </c>
      <c r="I111" s="1">
        <v>9.5</v>
      </c>
      <c r="J111" s="1">
        <v>8017.5</v>
      </c>
      <c r="K111" s="1">
        <v>256785.4</v>
      </c>
      <c r="L111" s="1">
        <v>647741.7328</v>
      </c>
      <c r="M111" s="1">
        <v>28.45047619</v>
      </c>
      <c r="N111" s="1">
        <v>73.018053629999997</v>
      </c>
      <c r="O111" s="1">
        <v>51.101509999999998</v>
      </c>
      <c r="P111" s="1">
        <v>44.887396510000002</v>
      </c>
    </row>
    <row r="112" spans="1:16" x14ac:dyDescent="0.25">
      <c r="A112" t="s">
        <v>126</v>
      </c>
      <c r="B112" s="1">
        <v>0.03</v>
      </c>
      <c r="C112" s="1">
        <v>32.865057528764382</v>
      </c>
      <c r="D112" s="1">
        <v>62446.698622870827</v>
      </c>
      <c r="E112" s="1">
        <v>114872.2</v>
      </c>
      <c r="F112" s="1">
        <v>147916.79999999999</v>
      </c>
      <c r="G112" s="1">
        <v>84.764974280000004</v>
      </c>
      <c r="H112" s="1">
        <v>84885.7</v>
      </c>
      <c r="I112" s="1">
        <v>9.6</v>
      </c>
      <c r="J112" s="2">
        <v>7996</v>
      </c>
      <c r="K112" s="2">
        <v>262789</v>
      </c>
      <c r="L112" s="1">
        <v>643718.31279999996</v>
      </c>
      <c r="M112" s="1">
        <v>27.72428571</v>
      </c>
      <c r="N112" s="1">
        <v>70.771302520000006</v>
      </c>
      <c r="O112" s="1">
        <v>50.047640000000001</v>
      </c>
      <c r="P112" s="1">
        <v>43.086933180000003</v>
      </c>
    </row>
    <row r="113" spans="1:16" x14ac:dyDescent="0.25">
      <c r="A113" t="s">
        <v>127</v>
      </c>
      <c r="B113" s="1">
        <v>0.04</v>
      </c>
      <c r="C113" s="1">
        <v>33.585953423571546</v>
      </c>
      <c r="D113" s="1">
        <v>62537.40666945983</v>
      </c>
      <c r="E113" s="1">
        <v>117229.6</v>
      </c>
      <c r="F113" s="1">
        <v>151260.5</v>
      </c>
      <c r="G113" s="1">
        <v>73.929399900000007</v>
      </c>
      <c r="H113" s="1">
        <v>76969.5</v>
      </c>
      <c r="I113" s="1">
        <v>9.6</v>
      </c>
      <c r="J113" s="1">
        <v>7994.1187499999996</v>
      </c>
      <c r="K113" s="1">
        <v>268490.09999999998</v>
      </c>
      <c r="L113" s="1">
        <v>788781.77040000004</v>
      </c>
      <c r="M113" s="1">
        <v>24.538181819999998</v>
      </c>
      <c r="N113" s="1">
        <v>64.647998060000006</v>
      </c>
      <c r="O113" s="1">
        <v>48.049199999999999</v>
      </c>
      <c r="P113" s="1">
        <v>41.076991489999997</v>
      </c>
    </row>
    <row r="114" spans="1:16" x14ac:dyDescent="0.25">
      <c r="A114" t="s">
        <v>128</v>
      </c>
      <c r="B114" s="1">
        <v>0.01</v>
      </c>
      <c r="C114" s="1">
        <v>34.188926833539739</v>
      </c>
      <c r="D114" s="1">
        <v>61088.907940456833</v>
      </c>
      <c r="E114" s="1">
        <v>118718.2</v>
      </c>
      <c r="F114" s="1">
        <v>154591.5</v>
      </c>
      <c r="G114" s="1">
        <v>100.0171058</v>
      </c>
      <c r="H114" s="2">
        <v>81514</v>
      </c>
      <c r="I114" s="1">
        <v>9.8000000000000007</v>
      </c>
      <c r="J114" s="1">
        <v>7994.1</v>
      </c>
      <c r="K114" s="1">
        <v>273309.7</v>
      </c>
      <c r="L114" s="1">
        <v>843190.09</v>
      </c>
      <c r="M114" s="1">
        <v>25.69782609</v>
      </c>
      <c r="N114" s="1">
        <v>65.747882520000005</v>
      </c>
      <c r="O114" s="1">
        <v>46.793849999999999</v>
      </c>
      <c r="P114" s="1">
        <v>39.745043680000002</v>
      </c>
    </row>
    <row r="115" spans="1:16" x14ac:dyDescent="0.25">
      <c r="A115" t="s">
        <v>129</v>
      </c>
      <c r="B115" s="1">
        <v>0.04</v>
      </c>
      <c r="C115" s="1">
        <v>34.994347533128696</v>
      </c>
      <c r="D115" s="1">
        <v>61242.507101038151</v>
      </c>
      <c r="E115" s="1">
        <v>123544.5</v>
      </c>
      <c r="F115" s="1">
        <v>156907.20000000001</v>
      </c>
      <c r="G115" s="1">
        <v>85.452087289999994</v>
      </c>
      <c r="H115" s="1">
        <v>81835.899999999994</v>
      </c>
      <c r="I115" s="1">
        <v>9.8000000000000007</v>
      </c>
      <c r="J115" s="1">
        <v>8014.2</v>
      </c>
      <c r="K115" s="1">
        <v>280451.7</v>
      </c>
      <c r="L115" s="1">
        <v>734373.45070000004</v>
      </c>
      <c r="M115" s="1">
        <v>25.544</v>
      </c>
      <c r="N115" s="1">
        <v>62.873257340000002</v>
      </c>
      <c r="O115" s="1">
        <v>45.332689999999999</v>
      </c>
      <c r="P115" s="1">
        <v>38.523537529999999</v>
      </c>
    </row>
    <row r="116" spans="1:16" x14ac:dyDescent="0.25">
      <c r="A116" t="s">
        <v>130</v>
      </c>
      <c r="B116" s="1">
        <v>0.08</v>
      </c>
      <c r="C116" s="1">
        <v>35.297686746388258</v>
      </c>
      <c r="D116" s="1">
        <v>61065.060623782825</v>
      </c>
      <c r="E116" s="1">
        <v>122435.3</v>
      </c>
      <c r="F116" s="1">
        <v>161227.5</v>
      </c>
      <c r="G116" s="1">
        <v>179.7155186</v>
      </c>
      <c r="H116" s="1">
        <v>82171.3</v>
      </c>
      <c r="I116" s="1">
        <v>9.9</v>
      </c>
      <c r="J116" s="1">
        <v>8036.3</v>
      </c>
      <c r="K116" s="1">
        <v>283662.8</v>
      </c>
      <c r="L116" s="1">
        <v>696508.94389999995</v>
      </c>
      <c r="M116" s="1">
        <v>20.47826087</v>
      </c>
      <c r="N116" s="1">
        <v>55.517126300000001</v>
      </c>
      <c r="O116" s="1">
        <v>43.572150000000001</v>
      </c>
      <c r="P116" s="1">
        <v>37.28939871</v>
      </c>
    </row>
    <row r="117" spans="1:16" x14ac:dyDescent="0.25">
      <c r="A117" t="s">
        <v>131</v>
      </c>
      <c r="B117" s="1">
        <v>0.04</v>
      </c>
      <c r="C117" s="1">
        <v>35.880410108015063</v>
      </c>
      <c r="D117" s="1">
        <v>60716.438405748886</v>
      </c>
      <c r="E117" s="1">
        <v>123363.2</v>
      </c>
      <c r="F117" s="1">
        <v>164304.4</v>
      </c>
      <c r="G117" s="1">
        <v>170.4930659</v>
      </c>
      <c r="H117" s="1">
        <v>81030.899999999994</v>
      </c>
      <c r="I117" s="1">
        <v>9.9</v>
      </c>
      <c r="J117" s="1">
        <v>8017.4</v>
      </c>
      <c r="K117" s="1">
        <v>287667.59999999998</v>
      </c>
      <c r="L117" s="1">
        <v>668215.64839999995</v>
      </c>
      <c r="M117" s="1">
        <v>18.942272729999999</v>
      </c>
      <c r="N117" s="1">
        <v>50.123735379999999</v>
      </c>
      <c r="O117" s="1">
        <v>44.632489999999997</v>
      </c>
      <c r="P117" s="1">
        <v>38.560568330000002</v>
      </c>
    </row>
    <row r="118" spans="1:16" x14ac:dyDescent="0.25">
      <c r="A118" t="s">
        <v>132</v>
      </c>
      <c r="B118" s="1">
        <v>0.04</v>
      </c>
      <c r="C118" s="1">
        <v>37.154049053679024</v>
      </c>
      <c r="D118" s="1">
        <v>59280.268030579602</v>
      </c>
      <c r="E118" s="1">
        <v>127840.8</v>
      </c>
      <c r="F118" s="1">
        <v>169369.3</v>
      </c>
      <c r="G118" s="1">
        <v>126.28015310000001</v>
      </c>
      <c r="H118" s="1">
        <v>83462.8</v>
      </c>
      <c r="I118" s="1">
        <v>10.1</v>
      </c>
      <c r="J118" s="1">
        <v>7999.4</v>
      </c>
      <c r="K118" s="1">
        <v>297210.09999999998</v>
      </c>
      <c r="L118" s="1">
        <v>724802.23950000003</v>
      </c>
      <c r="M118" s="1">
        <v>18.604736840000001</v>
      </c>
      <c r="N118" s="1">
        <v>49.467830560000003</v>
      </c>
      <c r="O118" s="1">
        <v>45.02552</v>
      </c>
      <c r="P118" s="1">
        <v>39.096092040000002</v>
      </c>
    </row>
    <row r="119" spans="1:16" x14ac:dyDescent="0.25">
      <c r="A119" t="s">
        <v>133</v>
      </c>
      <c r="B119" s="1">
        <v>0.05</v>
      </c>
      <c r="C119" s="1">
        <v>37.77535298437553</v>
      </c>
      <c r="D119" s="1">
        <v>58571.243327602831</v>
      </c>
      <c r="E119" s="1">
        <v>130586.8</v>
      </c>
      <c r="F119" s="1">
        <v>172129.7</v>
      </c>
      <c r="G119" s="1">
        <v>107.96470600000001</v>
      </c>
      <c r="H119" s="2">
        <v>84501</v>
      </c>
      <c r="I119" s="1">
        <v>10.199999999999999</v>
      </c>
      <c r="J119" s="1">
        <v>8013.5981819999997</v>
      </c>
      <c r="K119" s="1">
        <v>302716.5</v>
      </c>
      <c r="L119" s="1">
        <v>637753.34450000001</v>
      </c>
      <c r="M119" s="1">
        <v>19.484999999999999</v>
      </c>
      <c r="N119" s="1">
        <v>49.446171730000003</v>
      </c>
      <c r="O119" s="1">
        <v>46.056350000000002</v>
      </c>
      <c r="P119" s="1">
        <v>40.402698039999997</v>
      </c>
    </row>
    <row r="120" spans="1:16" x14ac:dyDescent="0.25">
      <c r="A120" t="s">
        <v>134</v>
      </c>
      <c r="B120" s="1">
        <v>0.08</v>
      </c>
      <c r="C120" s="1">
        <v>38.216669162423877</v>
      </c>
      <c r="D120" s="1">
        <v>58133.905517520005</v>
      </c>
      <c r="E120" s="1">
        <v>132732.1</v>
      </c>
      <c r="F120" s="2">
        <v>173521</v>
      </c>
      <c r="G120" s="1">
        <v>107.12692269999999</v>
      </c>
      <c r="H120" s="1">
        <v>85468.7</v>
      </c>
      <c r="I120" s="1">
        <v>10.3</v>
      </c>
      <c r="J120" s="1">
        <v>8013.6</v>
      </c>
      <c r="K120" s="1">
        <v>306253.09999999998</v>
      </c>
      <c r="L120" s="1">
        <v>619290.98849999998</v>
      </c>
      <c r="M120" s="1">
        <v>20.291499999999999</v>
      </c>
      <c r="N120" s="1">
        <v>51.143648239999997</v>
      </c>
      <c r="O120" s="1">
        <v>46.741120000000002</v>
      </c>
      <c r="P120" s="1">
        <v>40.603342130000001</v>
      </c>
    </row>
    <row r="121" spans="1:16" x14ac:dyDescent="0.25">
      <c r="A121" t="s">
        <v>135</v>
      </c>
      <c r="B121" s="1">
        <v>0.02</v>
      </c>
      <c r="C121" s="1">
        <v>40.141225908926053</v>
      </c>
      <c r="D121" s="1">
        <v>57124.110645758956</v>
      </c>
      <c r="E121" s="1">
        <v>142956.70000000001</v>
      </c>
      <c r="F121" s="1">
        <v>178000.5</v>
      </c>
      <c r="G121" s="1">
        <v>89.985076090000007</v>
      </c>
      <c r="H121" s="1">
        <v>94147.199999999997</v>
      </c>
      <c r="I121" s="1">
        <v>10.5</v>
      </c>
      <c r="J121" s="1">
        <v>7995.7</v>
      </c>
      <c r="K121" s="1">
        <v>320957.2</v>
      </c>
      <c r="L121" s="1">
        <v>656215.70039999997</v>
      </c>
      <c r="M121" s="1">
        <v>23.6905</v>
      </c>
      <c r="N121" s="1">
        <v>59.392713819999997</v>
      </c>
      <c r="O121" s="1">
        <v>47.342100000000002</v>
      </c>
      <c r="P121" s="1">
        <v>41.968438999999996</v>
      </c>
    </row>
    <row r="122" spans="1:16" x14ac:dyDescent="0.25">
      <c r="A122" t="s">
        <v>136</v>
      </c>
      <c r="B122" s="1">
        <v>0.04</v>
      </c>
      <c r="C122" s="1">
        <v>40.389717017734888</v>
      </c>
      <c r="D122" s="1">
        <v>56330.7565129828</v>
      </c>
      <c r="E122" s="1">
        <v>135153.60000000001</v>
      </c>
      <c r="F122" s="1">
        <v>187556.2</v>
      </c>
      <c r="G122" s="1">
        <v>78.667360169999995</v>
      </c>
      <c r="H122" s="1">
        <v>95130.6</v>
      </c>
      <c r="I122" s="1">
        <v>10.7</v>
      </c>
      <c r="J122" s="1">
        <v>7989.9</v>
      </c>
      <c r="K122" s="1">
        <v>322709.8</v>
      </c>
      <c r="L122" s="1">
        <v>679581.11360000004</v>
      </c>
      <c r="M122" s="1">
        <v>25.654090910000001</v>
      </c>
      <c r="N122" s="1">
        <v>63.221657329999999</v>
      </c>
      <c r="O122" s="1">
        <v>47.639710000000001</v>
      </c>
      <c r="P122" s="1">
        <v>41.988457910000001</v>
      </c>
    </row>
    <row r="123" spans="1:16" x14ac:dyDescent="0.25">
      <c r="A123" t="s">
        <v>137</v>
      </c>
      <c r="B123" s="1">
        <v>0.02</v>
      </c>
      <c r="C123" s="1">
        <v>41.584292721994196</v>
      </c>
      <c r="D123" s="1">
        <v>56130.438524999998</v>
      </c>
      <c r="E123" s="1">
        <v>139105.9</v>
      </c>
      <c r="F123" s="1">
        <v>193202.5</v>
      </c>
      <c r="G123" s="1">
        <v>83.631078830000007</v>
      </c>
      <c r="H123" s="1">
        <v>96707.3</v>
      </c>
      <c r="I123" s="1">
        <v>10.8</v>
      </c>
      <c r="J123" s="1">
        <v>7991.2</v>
      </c>
      <c r="K123" s="1">
        <v>332308.40000000002</v>
      </c>
      <c r="L123" s="1">
        <v>694124.67980000004</v>
      </c>
      <c r="M123" s="1">
        <v>25.387272729999999</v>
      </c>
      <c r="N123" s="1">
        <v>63.945095999999999</v>
      </c>
      <c r="O123" s="1">
        <v>47.427999999999997</v>
      </c>
      <c r="P123" s="1">
        <v>41.470369990000002</v>
      </c>
    </row>
    <row r="124" spans="1:16" x14ac:dyDescent="0.25">
      <c r="A124" t="s">
        <v>138</v>
      </c>
      <c r="B124" s="1">
        <v>0.03</v>
      </c>
      <c r="C124" s="1">
        <v>42.406726070709979</v>
      </c>
      <c r="D124" s="1">
        <v>55688.556074655964</v>
      </c>
      <c r="E124" s="1">
        <v>140941.4</v>
      </c>
      <c r="F124" s="1">
        <v>198384.5</v>
      </c>
      <c r="G124" s="1">
        <v>79.201471799999993</v>
      </c>
      <c r="H124" s="1">
        <v>97093.1</v>
      </c>
      <c r="I124" s="1">
        <v>10.9</v>
      </c>
      <c r="J124" s="1">
        <v>8001.7</v>
      </c>
      <c r="K124" s="1">
        <v>339325.9</v>
      </c>
      <c r="L124" s="1">
        <v>665037.54749999999</v>
      </c>
      <c r="M124" s="1">
        <v>24.127894739999999</v>
      </c>
      <c r="N124" s="1">
        <v>61.063301510000002</v>
      </c>
      <c r="O124" s="1">
        <v>48.940869999999997</v>
      </c>
      <c r="P124" s="1">
        <v>42.379223670000002</v>
      </c>
    </row>
    <row r="125" spans="1:16" x14ac:dyDescent="0.25">
      <c r="A125" t="s">
        <v>139</v>
      </c>
      <c r="B125" s="1">
        <v>0.03</v>
      </c>
      <c r="C125" s="1">
        <v>43.758104940779404</v>
      </c>
      <c r="D125" s="1">
        <v>55199.532102532503</v>
      </c>
      <c r="E125" s="1">
        <v>145841.70000000001</v>
      </c>
      <c r="F125" s="1">
        <v>204212.2</v>
      </c>
      <c r="G125" s="1">
        <v>94.531104490000004</v>
      </c>
      <c r="H125" s="1">
        <v>103934.7</v>
      </c>
      <c r="I125" s="2">
        <v>11</v>
      </c>
      <c r="J125" s="1">
        <v>7999.75</v>
      </c>
      <c r="K125" s="1">
        <v>350053.9</v>
      </c>
      <c r="L125" s="1">
        <v>826661.86820000003</v>
      </c>
      <c r="M125" s="1">
        <v>25.76782609</v>
      </c>
      <c r="N125" s="1">
        <v>63.166597850000002</v>
      </c>
      <c r="O125" s="1">
        <v>49.511899999999997</v>
      </c>
      <c r="P125" s="1">
        <v>41.88445771</v>
      </c>
    </row>
    <row r="126" spans="1:16" x14ac:dyDescent="0.25">
      <c r="A126" t="s">
        <v>140</v>
      </c>
      <c r="B126" s="1">
        <v>0.05</v>
      </c>
      <c r="C126" s="1">
        <v>44.728321604020053</v>
      </c>
      <c r="D126" s="1">
        <v>54764.079908912609</v>
      </c>
      <c r="E126" s="1">
        <v>149738.29999999999</v>
      </c>
      <c r="F126" s="1">
        <v>208083.8</v>
      </c>
      <c r="G126" s="1">
        <v>100.58455240000001</v>
      </c>
      <c r="H126" s="1">
        <v>105789.5</v>
      </c>
      <c r="I126" s="1">
        <v>11.1</v>
      </c>
      <c r="J126" s="1">
        <v>7999.9</v>
      </c>
      <c r="K126" s="1">
        <v>357822.1</v>
      </c>
      <c r="L126" s="2">
        <v>882449.99840000004</v>
      </c>
      <c r="M126" s="1">
        <v>26.632857139999999</v>
      </c>
      <c r="N126" s="1">
        <v>64.126887409999995</v>
      </c>
      <c r="O126" s="1">
        <v>48.559660000000001</v>
      </c>
      <c r="P126" s="1">
        <v>40.128030500000001</v>
      </c>
    </row>
    <row r="127" spans="1:16" x14ac:dyDescent="0.25">
      <c r="A127" t="s">
        <v>141</v>
      </c>
      <c r="B127" s="1">
        <v>0.09</v>
      </c>
      <c r="C127" s="1">
        <v>45.481685255882432</v>
      </c>
      <c r="D127" s="1">
        <v>55052.985708048654</v>
      </c>
      <c r="E127" s="1">
        <v>152990.1</v>
      </c>
      <c r="F127" s="1">
        <v>211563.8</v>
      </c>
      <c r="G127" s="1">
        <v>107.5656127</v>
      </c>
      <c r="H127" s="2">
        <v>110627</v>
      </c>
      <c r="I127" s="1">
        <v>11.1</v>
      </c>
      <c r="J127" s="1">
        <v>8015.4</v>
      </c>
      <c r="K127" s="1">
        <v>364553.9</v>
      </c>
      <c r="L127" s="1">
        <v>770873.73800000001</v>
      </c>
      <c r="M127" s="1">
        <v>28.342380949999999</v>
      </c>
      <c r="N127" s="1">
        <v>68.520618940000006</v>
      </c>
      <c r="O127" s="1">
        <v>49.477690000000003</v>
      </c>
      <c r="P127" s="1">
        <v>40.108176020000002</v>
      </c>
    </row>
    <row r="128" spans="1:16" x14ac:dyDescent="0.25">
      <c r="A128" t="s">
        <v>142</v>
      </c>
      <c r="B128" s="1">
        <v>0.06</v>
      </c>
      <c r="C128" s="1">
        <v>46.16885677561055</v>
      </c>
      <c r="D128" s="1">
        <v>54637.706066338396</v>
      </c>
      <c r="E128" s="1">
        <v>154624.4</v>
      </c>
      <c r="F128" s="1">
        <v>215340.5</v>
      </c>
      <c r="G128" s="1">
        <v>123.0204391</v>
      </c>
      <c r="H128" s="1">
        <v>108495.2</v>
      </c>
      <c r="I128" s="1">
        <v>11.2</v>
      </c>
      <c r="J128" s="1">
        <v>8013.3</v>
      </c>
      <c r="K128" s="1">
        <v>369964.9</v>
      </c>
      <c r="L128" s="1">
        <v>739615.62829999998</v>
      </c>
      <c r="M128" s="1">
        <v>27.548695649999999</v>
      </c>
      <c r="N128" s="1">
        <v>69.422977869999997</v>
      </c>
      <c r="O128" s="1">
        <v>49.604309999999998</v>
      </c>
      <c r="P128" s="1">
        <v>40.439486270000003</v>
      </c>
    </row>
    <row r="129" spans="1:16" x14ac:dyDescent="0.25">
      <c r="A129" t="s">
        <v>143</v>
      </c>
      <c r="B129" s="1">
        <v>0.03</v>
      </c>
      <c r="C129" s="1">
        <v>46.502094449708274</v>
      </c>
      <c r="D129" s="1">
        <v>54297.421854353976</v>
      </c>
      <c r="E129" s="1">
        <v>157820.79999999999</v>
      </c>
      <c r="F129" s="1">
        <v>215181.8</v>
      </c>
      <c r="G129" s="1">
        <v>117.36583039999999</v>
      </c>
      <c r="H129" s="1">
        <v>106558.2</v>
      </c>
      <c r="I129" s="1">
        <v>11.3</v>
      </c>
      <c r="J129" s="1">
        <v>8021.2</v>
      </c>
      <c r="K129" s="1">
        <v>373002.6</v>
      </c>
      <c r="L129" s="1">
        <v>712686.94609999994</v>
      </c>
      <c r="M129" s="1">
        <v>24.184761900000002</v>
      </c>
      <c r="N129" s="1">
        <v>64.689744630000007</v>
      </c>
      <c r="O129" s="1">
        <v>50.98724</v>
      </c>
      <c r="P129" s="1">
        <v>42.267609229999998</v>
      </c>
    </row>
    <row r="130" spans="1:16" x14ac:dyDescent="0.25">
      <c r="A130" t="s">
        <v>144</v>
      </c>
      <c r="B130" s="1">
        <v>0.02</v>
      </c>
      <c r="C130" s="1">
        <v>47.610927668058068</v>
      </c>
      <c r="D130" s="1">
        <v>53849.981078004377</v>
      </c>
      <c r="E130" s="1">
        <v>161543.6</v>
      </c>
      <c r="F130" s="1">
        <v>220557.9</v>
      </c>
      <c r="G130" s="1">
        <v>122.4838919</v>
      </c>
      <c r="H130" s="2">
        <v>106086</v>
      </c>
      <c r="I130" s="1">
        <v>11.4</v>
      </c>
      <c r="J130" s="1">
        <v>8025.5</v>
      </c>
      <c r="K130" s="1">
        <v>382101.5</v>
      </c>
      <c r="L130" s="1">
        <v>766544.31059999997</v>
      </c>
      <c r="M130" s="1">
        <v>28.520952380000001</v>
      </c>
      <c r="N130" s="1">
        <v>72.092202279999995</v>
      </c>
      <c r="O130" s="1">
        <v>51.328589999999998</v>
      </c>
      <c r="P130" s="1">
        <v>42.317468679999998</v>
      </c>
    </row>
    <row r="131" spans="1:16" x14ac:dyDescent="0.25">
      <c r="A131" t="s">
        <v>145</v>
      </c>
      <c r="B131" s="1">
        <v>7.0000000000000007E-2</v>
      </c>
      <c r="C131" s="1">
        <v>48.510112694977238</v>
      </c>
      <c r="D131" s="1">
        <v>53356.196976144514</v>
      </c>
      <c r="E131" s="1">
        <v>165375.20000000001</v>
      </c>
      <c r="F131" s="2">
        <v>224617</v>
      </c>
      <c r="G131" s="1">
        <v>118.91281979999999</v>
      </c>
      <c r="H131" s="1">
        <v>108235.3</v>
      </c>
      <c r="I131" s="1">
        <v>11.5</v>
      </c>
      <c r="J131" s="1">
        <v>8039.4</v>
      </c>
      <c r="K131" s="1">
        <v>389992.2</v>
      </c>
      <c r="L131" s="1">
        <v>747854.36329999997</v>
      </c>
      <c r="M131" s="1">
        <v>31.24666667</v>
      </c>
      <c r="N131" s="1">
        <v>79.454165849999995</v>
      </c>
      <c r="O131" s="1">
        <v>53.20187</v>
      </c>
      <c r="P131" s="1">
        <v>44.545786589999999</v>
      </c>
    </row>
    <row r="132" spans="1:16" x14ac:dyDescent="0.25">
      <c r="A132" t="s">
        <v>146</v>
      </c>
      <c r="B132" s="1">
        <v>0.06</v>
      </c>
      <c r="C132" s="1">
        <v>49.404993151537788</v>
      </c>
      <c r="D132" s="1">
        <v>53074.641231082758</v>
      </c>
      <c r="E132" s="1">
        <v>168025.5</v>
      </c>
      <c r="F132" s="2">
        <v>228746</v>
      </c>
      <c r="G132" s="1">
        <v>127.2376349</v>
      </c>
      <c r="H132" s="1">
        <v>105675.7</v>
      </c>
      <c r="I132" s="1">
        <v>11.6</v>
      </c>
      <c r="J132" s="2">
        <v>8031</v>
      </c>
      <c r="K132" s="1">
        <v>396771.5</v>
      </c>
      <c r="L132" s="1">
        <v>750620.95209999999</v>
      </c>
      <c r="M132" s="1">
        <v>32.648499999999999</v>
      </c>
      <c r="N132" s="1">
        <v>90.889264249999997</v>
      </c>
      <c r="O132" s="1">
        <v>54.256970000000003</v>
      </c>
      <c r="P132" s="1">
        <v>45.921225010000001</v>
      </c>
    </row>
    <row r="133" spans="1:16" x14ac:dyDescent="0.25">
      <c r="A133" t="s">
        <v>147</v>
      </c>
      <c r="B133" s="1">
        <v>0.04</v>
      </c>
      <c r="C133" s="1">
        <v>51.498489053345665</v>
      </c>
      <c r="D133" s="1">
        <v>53531.565351211546</v>
      </c>
      <c r="E133" s="1">
        <v>182652.7</v>
      </c>
      <c r="F133" s="1">
        <v>234871.3</v>
      </c>
      <c r="G133" s="1">
        <v>134.99492420000001</v>
      </c>
      <c r="H133" s="1">
        <v>117164.5</v>
      </c>
      <c r="I133" s="1">
        <v>11.7</v>
      </c>
      <c r="J133" s="1">
        <v>8107.5</v>
      </c>
      <c r="K133" s="2">
        <v>417524</v>
      </c>
      <c r="L133" s="1">
        <v>745087.7746</v>
      </c>
      <c r="M133" s="1">
        <v>30.339047619999999</v>
      </c>
      <c r="N133" s="1">
        <v>80.592194800000001</v>
      </c>
      <c r="O133" s="1">
        <v>53.638849999999998</v>
      </c>
      <c r="P133" s="1">
        <v>45.151396579999997</v>
      </c>
    </row>
    <row r="134" spans="1:16" x14ac:dyDescent="0.25">
      <c r="A134" t="s">
        <v>148</v>
      </c>
      <c r="B134" s="1">
        <v>0.11</v>
      </c>
      <c r="C134" s="1">
        <v>50.419207037693198</v>
      </c>
      <c r="D134" s="1">
        <v>53005.512265611243</v>
      </c>
      <c r="E134" s="1">
        <v>168369.4</v>
      </c>
      <c r="F134" s="1">
        <v>244286.6</v>
      </c>
      <c r="G134" s="1">
        <v>167.5855583</v>
      </c>
      <c r="H134" s="1">
        <v>114860.8</v>
      </c>
      <c r="I134" s="2">
        <v>12</v>
      </c>
      <c r="J134" s="1">
        <v>8184.5</v>
      </c>
      <c r="K134" s="2">
        <v>412656</v>
      </c>
      <c r="L134" s="1">
        <v>759490.53760000004</v>
      </c>
      <c r="M134" s="1">
        <v>25.015999999999998</v>
      </c>
      <c r="N134" s="1">
        <v>70.847197300000005</v>
      </c>
      <c r="O134" s="1">
        <v>53.010219999999997</v>
      </c>
      <c r="P134" s="1">
        <v>43.642008259999997</v>
      </c>
    </row>
    <row r="135" spans="1:16" x14ac:dyDescent="0.25">
      <c r="A135" t="s">
        <v>149</v>
      </c>
      <c r="B135" s="1">
        <v>0.06</v>
      </c>
      <c r="C135" s="1">
        <v>50.962724417339864</v>
      </c>
      <c r="D135" s="1">
        <v>52439.19770439405</v>
      </c>
      <c r="E135" s="1">
        <v>169310.7</v>
      </c>
      <c r="F135" s="1">
        <v>247681.6</v>
      </c>
      <c r="G135" s="1">
        <v>134.6822511</v>
      </c>
      <c r="H135" s="1">
        <v>111994.7</v>
      </c>
      <c r="I135" s="1">
        <v>12.1</v>
      </c>
      <c r="J135" s="1">
        <v>8182.3</v>
      </c>
      <c r="K135" s="1">
        <v>416992.3</v>
      </c>
      <c r="L135" s="1">
        <v>763409.35789999994</v>
      </c>
      <c r="M135" s="1">
        <v>25.8095</v>
      </c>
      <c r="N135" s="1">
        <v>72.878676060000004</v>
      </c>
      <c r="O135" s="1">
        <v>53.623739999999998</v>
      </c>
      <c r="P135" s="1">
        <v>45.382969850000002</v>
      </c>
    </row>
    <row r="136" spans="1:16" x14ac:dyDescent="0.25">
      <c r="A136" t="s">
        <v>150</v>
      </c>
      <c r="B136" s="1">
        <v>0.04</v>
      </c>
      <c r="C136" s="1">
        <v>52.148733790812962</v>
      </c>
      <c r="D136" s="1">
        <v>51972.072695164599</v>
      </c>
      <c r="E136" s="2">
        <v>173041</v>
      </c>
      <c r="F136" s="1">
        <v>254046.7</v>
      </c>
      <c r="G136" s="1">
        <v>105.5186259</v>
      </c>
      <c r="H136" s="1">
        <v>110733.5</v>
      </c>
      <c r="I136" s="1">
        <v>12.2</v>
      </c>
      <c r="J136" s="1">
        <v>8189.8</v>
      </c>
      <c r="K136" s="1">
        <v>427087.7</v>
      </c>
      <c r="L136" s="1">
        <v>755571.71730000002</v>
      </c>
      <c r="M136" s="1">
        <v>27.545714289999999</v>
      </c>
      <c r="N136" s="1">
        <v>76.204120200000006</v>
      </c>
      <c r="O136" s="1">
        <v>54.678280000000001</v>
      </c>
      <c r="P136" s="1">
        <v>46.380451129999997</v>
      </c>
    </row>
    <row r="137" spans="1:16" x14ac:dyDescent="0.25">
      <c r="A137" t="s">
        <v>151</v>
      </c>
      <c r="B137" s="1">
        <v>0.04</v>
      </c>
      <c r="C137" s="1">
        <v>52.792214308119448</v>
      </c>
      <c r="D137" s="1">
        <v>51109.19645888103</v>
      </c>
      <c r="E137" s="1">
        <v>176494.2</v>
      </c>
      <c r="F137" s="1">
        <v>262147.40000000002</v>
      </c>
      <c r="G137" s="1">
        <v>89.817427640000005</v>
      </c>
      <c r="H137" s="1">
        <v>118073.4</v>
      </c>
      <c r="I137" s="1">
        <v>12.6</v>
      </c>
      <c r="J137" s="1">
        <v>8308.8312499999993</v>
      </c>
      <c r="K137" s="1">
        <v>438641.6</v>
      </c>
      <c r="L137" s="1">
        <v>894143.31869999995</v>
      </c>
      <c r="M137" s="1">
        <v>28.398260870000001</v>
      </c>
      <c r="N137" s="1">
        <v>75.261383899999998</v>
      </c>
      <c r="O137" s="1">
        <v>55.081800000000001</v>
      </c>
      <c r="P137" s="1">
        <v>47.005522880000001</v>
      </c>
    </row>
    <row r="138" spans="1:16" x14ac:dyDescent="0.25">
      <c r="A138" t="s">
        <v>152</v>
      </c>
      <c r="B138" s="1">
        <v>0.05</v>
      </c>
      <c r="C138" s="1">
        <v>54.204305989896554</v>
      </c>
      <c r="D138" s="1">
        <v>51196.669238588889</v>
      </c>
      <c r="E138" s="1">
        <v>182564.7</v>
      </c>
      <c r="F138" s="1">
        <v>268089.90000000002</v>
      </c>
      <c r="G138" s="1">
        <v>79.826669080000002</v>
      </c>
      <c r="H138" s="1">
        <v>116032.7</v>
      </c>
      <c r="I138" s="1">
        <v>12.6</v>
      </c>
      <c r="J138" s="2">
        <v>8314</v>
      </c>
      <c r="K138" s="1">
        <v>450654.6</v>
      </c>
      <c r="L138" s="1">
        <v>944137.81339999998</v>
      </c>
      <c r="M138" s="1">
        <v>29.825714290000001</v>
      </c>
      <c r="N138" s="1">
        <v>77.177781780000004</v>
      </c>
      <c r="O138" s="1">
        <v>56.050989999999999</v>
      </c>
      <c r="P138" s="1">
        <v>48.042890919999998</v>
      </c>
    </row>
    <row r="139" spans="1:16" x14ac:dyDescent="0.25">
      <c r="A139" t="s">
        <v>153</v>
      </c>
      <c r="B139" s="1">
        <v>0.03</v>
      </c>
      <c r="C139" s="1">
        <v>54.965160097646525</v>
      </c>
      <c r="D139" s="1">
        <v>52161.738313605878</v>
      </c>
      <c r="E139" s="1">
        <v>191088.7</v>
      </c>
      <c r="F139" s="1">
        <v>272740.3</v>
      </c>
      <c r="G139" s="1">
        <v>69.01384333</v>
      </c>
      <c r="H139" s="1">
        <v>115407.6</v>
      </c>
      <c r="I139" s="1">
        <v>12.6</v>
      </c>
      <c r="J139" s="1">
        <v>8438.6</v>
      </c>
      <c r="K139" s="2">
        <v>463829</v>
      </c>
      <c r="L139" s="1">
        <v>844148.82389999996</v>
      </c>
      <c r="M139" s="1">
        <v>27.098181820000001</v>
      </c>
      <c r="N139" s="1">
        <v>71.984238020000006</v>
      </c>
      <c r="O139" s="1">
        <v>57.034930000000003</v>
      </c>
      <c r="P139" s="1">
        <v>48.749950089999999</v>
      </c>
    </row>
    <row r="140" spans="1:16" x14ac:dyDescent="0.25">
      <c r="A140" t="s">
        <v>154</v>
      </c>
      <c r="B140" s="1">
        <v>0.03</v>
      </c>
      <c r="C140" s="1">
        <v>55.736770013221047</v>
      </c>
      <c r="D140" s="1">
        <v>50854.417827838224</v>
      </c>
      <c r="E140" s="1">
        <v>187970.3</v>
      </c>
      <c r="F140" s="1">
        <v>279978.90000000002</v>
      </c>
      <c r="G140" s="1">
        <v>81.507753300000005</v>
      </c>
      <c r="H140" s="1">
        <v>117818.1</v>
      </c>
      <c r="I140" s="1">
        <v>12.9</v>
      </c>
      <c r="J140" s="1">
        <v>8395.7000000000007</v>
      </c>
      <c r="K140" s="1">
        <v>467949.2</v>
      </c>
      <c r="L140" s="1">
        <v>810794.70970000001</v>
      </c>
      <c r="M140" s="1">
        <v>29.590434779999999</v>
      </c>
      <c r="N140" s="1">
        <v>75.717674770000002</v>
      </c>
      <c r="O140" s="1">
        <v>60.503210000000003</v>
      </c>
      <c r="P140" s="1">
        <v>51.909958109999998</v>
      </c>
    </row>
    <row r="141" spans="1:16" x14ac:dyDescent="0.25">
      <c r="A141" t="s">
        <v>155</v>
      </c>
      <c r="B141" s="1">
        <v>0.01</v>
      </c>
      <c r="C141" s="1">
        <v>57.121784613914841</v>
      </c>
      <c r="D141" s="1">
        <v>50277.243990188304</v>
      </c>
      <c r="E141" s="1">
        <v>190431.5</v>
      </c>
      <c r="F141" s="1">
        <v>287894.90000000002</v>
      </c>
      <c r="G141" s="1">
        <v>76.192444339999994</v>
      </c>
      <c r="H141" s="1">
        <v>120620.2</v>
      </c>
      <c r="I141" s="2">
        <v>13</v>
      </c>
      <c r="J141" s="1">
        <v>8373.7999999999993</v>
      </c>
      <c r="K141" s="1">
        <v>478326.4</v>
      </c>
      <c r="L141" s="1">
        <v>784775.60889999999</v>
      </c>
      <c r="M141" s="1">
        <v>28.771999999999998</v>
      </c>
      <c r="N141" s="1">
        <v>75.940249910000006</v>
      </c>
      <c r="O141" s="1">
        <v>62.49812</v>
      </c>
      <c r="P141" s="1">
        <v>54.645295840000003</v>
      </c>
    </row>
    <row r="142" spans="1:16" x14ac:dyDescent="0.25">
      <c r="A142" t="s">
        <v>156</v>
      </c>
      <c r="B142" s="1">
        <v>0.03</v>
      </c>
      <c r="C142" s="1">
        <v>58.060286989948182</v>
      </c>
      <c r="D142" s="1">
        <v>49775.239174004433</v>
      </c>
      <c r="E142" s="1">
        <v>193214.7</v>
      </c>
      <c r="F142" s="1">
        <v>293133.09999999998</v>
      </c>
      <c r="G142" s="1">
        <v>72.877613060000002</v>
      </c>
      <c r="H142" s="1">
        <v>120753.9</v>
      </c>
      <c r="I142" s="1">
        <v>13.1</v>
      </c>
      <c r="J142" s="1">
        <v>8376.6</v>
      </c>
      <c r="K142" s="1">
        <v>486347.8</v>
      </c>
      <c r="L142" s="1">
        <v>836813.81059999997</v>
      </c>
      <c r="M142" s="1">
        <v>29.926666669999999</v>
      </c>
      <c r="N142" s="1">
        <v>82.273734680000004</v>
      </c>
      <c r="O142" s="1">
        <v>65.277940000000001</v>
      </c>
      <c r="P142" s="1">
        <v>59.217721879999999</v>
      </c>
    </row>
    <row r="143" spans="1:16" x14ac:dyDescent="0.25">
      <c r="A143" t="s">
        <v>157</v>
      </c>
      <c r="B143" s="1">
        <v>0.05</v>
      </c>
      <c r="C143" s="1">
        <v>59.385322968942759</v>
      </c>
      <c r="D143" s="1">
        <v>48812.815715756318</v>
      </c>
      <c r="E143" s="1">
        <v>195375.6</v>
      </c>
      <c r="F143" s="1">
        <v>300438.40000000002</v>
      </c>
      <c r="G143" s="1">
        <v>70.919208130000001</v>
      </c>
      <c r="H143" s="1">
        <v>120831.2</v>
      </c>
      <c r="I143" s="1">
        <v>13.3</v>
      </c>
      <c r="J143" s="1">
        <v>8349.1</v>
      </c>
      <c r="K143" s="2">
        <v>495814</v>
      </c>
      <c r="L143" s="1">
        <v>781253.45120000001</v>
      </c>
      <c r="M143" s="1">
        <v>31.175238100000001</v>
      </c>
      <c r="N143" s="1">
        <v>85.615384019999993</v>
      </c>
      <c r="O143" s="1">
        <v>69.581980000000001</v>
      </c>
      <c r="P143" s="1">
        <v>64.337302949999994</v>
      </c>
    </row>
    <row r="144" spans="1:16" x14ac:dyDescent="0.25">
      <c r="A144" t="s">
        <v>158</v>
      </c>
      <c r="B144" s="1">
        <v>0.02</v>
      </c>
      <c r="C144" s="1">
        <v>60.626792663913456</v>
      </c>
      <c r="D144" s="1">
        <v>49737.704532023257</v>
      </c>
      <c r="E144" s="1">
        <v>201664.1</v>
      </c>
      <c r="F144" s="1">
        <v>307740.40000000002</v>
      </c>
      <c r="G144" s="1">
        <v>72.407390300000003</v>
      </c>
      <c r="H144" s="1">
        <v>123851.4</v>
      </c>
      <c r="I144" s="1">
        <v>13.2</v>
      </c>
      <c r="J144" s="1">
        <v>8402.2999999999993</v>
      </c>
      <c r="K144" s="1">
        <v>509404.5</v>
      </c>
      <c r="L144" s="1">
        <v>771647.51699999999</v>
      </c>
      <c r="M144" s="1">
        <v>30.866</v>
      </c>
      <c r="N144" s="1">
        <v>83.783437039999995</v>
      </c>
      <c r="O144" s="1">
        <v>72.578810000000004</v>
      </c>
      <c r="P144" s="1">
        <v>67.686743890000002</v>
      </c>
    </row>
    <row r="145" spans="1:16" x14ac:dyDescent="0.25">
      <c r="A145" t="s">
        <v>159</v>
      </c>
      <c r="B145" s="1">
        <v>0.03</v>
      </c>
      <c r="C145" s="1">
        <v>62.435844537715489</v>
      </c>
      <c r="D145" s="1">
        <v>49818.704990450533</v>
      </c>
      <c r="E145" s="1">
        <v>217356.79999999999</v>
      </c>
      <c r="F145" s="1">
        <v>309239.59999999998</v>
      </c>
      <c r="G145" s="1">
        <v>71.090179910000003</v>
      </c>
      <c r="H145" s="1">
        <v>133099.4</v>
      </c>
      <c r="I145" s="1">
        <v>13.3</v>
      </c>
      <c r="J145" s="1">
        <v>8434.2000000000007</v>
      </c>
      <c r="K145" s="1">
        <v>526596.4</v>
      </c>
      <c r="L145" s="1">
        <v>790859.38549999997</v>
      </c>
      <c r="M145" s="1">
        <v>33.799130429999998</v>
      </c>
      <c r="N145" s="1">
        <v>86.843360129999994</v>
      </c>
      <c r="O145" s="1">
        <v>72.338239999999999</v>
      </c>
      <c r="P145" s="1">
        <v>67.603595920000004</v>
      </c>
    </row>
    <row r="146" spans="1:16" x14ac:dyDescent="0.25">
      <c r="A146" t="s">
        <v>160</v>
      </c>
      <c r="B146" s="1">
        <v>0.03</v>
      </c>
      <c r="C146" s="1">
        <v>60.32896740785867</v>
      </c>
      <c r="D146" s="1">
        <v>49262.194348254743</v>
      </c>
      <c r="E146" s="1">
        <v>195322.9</v>
      </c>
      <c r="F146" s="1">
        <v>319633.09999999998</v>
      </c>
      <c r="G146" s="1">
        <v>78.145246920000005</v>
      </c>
      <c r="H146" s="1">
        <v>129926.1</v>
      </c>
      <c r="I146" s="1">
        <v>13.7</v>
      </c>
      <c r="J146" s="1">
        <v>8535.7999999999993</v>
      </c>
      <c r="K146" s="2">
        <v>514956</v>
      </c>
      <c r="L146" s="1">
        <v>817687.02630000003</v>
      </c>
      <c r="M146" s="1">
        <v>33.362272730000001</v>
      </c>
      <c r="N146" s="1">
        <v>89.179752410000006</v>
      </c>
      <c r="O146" s="1">
        <v>71.307850000000002</v>
      </c>
      <c r="P146" s="1">
        <v>66.239980270000004</v>
      </c>
    </row>
    <row r="147" spans="1:16" x14ac:dyDescent="0.25">
      <c r="A147" t="s">
        <v>161</v>
      </c>
      <c r="B147" s="1">
        <v>0.02</v>
      </c>
      <c r="C147" s="1">
        <v>61.655159164473837</v>
      </c>
      <c r="D147" s="1">
        <v>49365.284321273182</v>
      </c>
      <c r="E147" s="1">
        <v>200234.4</v>
      </c>
      <c r="F147" s="1">
        <v>329297.09999999998</v>
      </c>
      <c r="G147" s="1">
        <v>75.704133990000003</v>
      </c>
      <c r="H147" s="2">
        <v>126505</v>
      </c>
      <c r="I147" s="1">
        <v>13.8</v>
      </c>
      <c r="J147" s="1">
        <v>8588.6</v>
      </c>
      <c r="K147" s="1">
        <v>529531.5</v>
      </c>
      <c r="L147" s="1">
        <v>830205.28410000005</v>
      </c>
      <c r="M147" s="1">
        <v>37.916315789999999</v>
      </c>
      <c r="N147" s="1">
        <v>97.566990009999998</v>
      </c>
      <c r="O147" s="1">
        <v>69.278440000000003</v>
      </c>
      <c r="P147" s="1">
        <v>62.285987239999997</v>
      </c>
    </row>
    <row r="148" spans="1:16" x14ac:dyDescent="0.25">
      <c r="A148" t="s">
        <v>162</v>
      </c>
      <c r="B148" s="1">
        <v>0.01</v>
      </c>
      <c r="C148" s="1">
        <v>64.05229759045929</v>
      </c>
      <c r="D148" s="1">
        <v>49476.555773448337</v>
      </c>
      <c r="E148" s="1">
        <v>209378.5</v>
      </c>
      <c r="F148" s="1">
        <v>342745.9</v>
      </c>
      <c r="G148" s="1">
        <v>90.560852679999996</v>
      </c>
      <c r="H148" s="1">
        <v>129820.8</v>
      </c>
      <c r="I148" s="1">
        <v>13.9</v>
      </c>
      <c r="J148" s="1">
        <v>8619.9</v>
      </c>
      <c r="K148" s="1">
        <v>552124.4</v>
      </c>
      <c r="L148" s="1">
        <v>805168.76859999995</v>
      </c>
      <c r="M148" s="1">
        <v>35.191363639999999</v>
      </c>
      <c r="N148" s="1">
        <v>95.460292170000002</v>
      </c>
      <c r="O148" s="1">
        <v>71.36927</v>
      </c>
      <c r="P148" s="1">
        <v>65.540190550000005</v>
      </c>
    </row>
    <row r="149" spans="1:16" x14ac:dyDescent="0.25">
      <c r="A149" t="s">
        <v>163</v>
      </c>
      <c r="B149" s="1">
        <v>0.01</v>
      </c>
      <c r="C149" s="1">
        <v>65.333033355403145</v>
      </c>
      <c r="D149" s="1">
        <v>48976.957196969939</v>
      </c>
      <c r="E149" s="1">
        <v>218398.9</v>
      </c>
      <c r="F149" s="1">
        <v>353307.2</v>
      </c>
      <c r="G149" s="1">
        <v>76.651202990000002</v>
      </c>
      <c r="H149" s="1">
        <v>137965.1</v>
      </c>
      <c r="I149" s="1">
        <v>14.3</v>
      </c>
      <c r="J149" s="1">
        <v>8750.6437499999993</v>
      </c>
      <c r="K149" s="1">
        <v>571706.1</v>
      </c>
      <c r="L149" s="1">
        <v>938284.33299999998</v>
      </c>
      <c r="M149" s="1">
        <v>38.370454549999998</v>
      </c>
      <c r="N149" s="1">
        <v>99.655680000000004</v>
      </c>
      <c r="O149" s="1">
        <v>72.641499999999994</v>
      </c>
      <c r="P149" s="1">
        <v>68.33107717</v>
      </c>
    </row>
    <row r="150" spans="1:16" x14ac:dyDescent="0.25">
      <c r="A150" t="s">
        <v>164</v>
      </c>
      <c r="B150" s="1">
        <v>0.03</v>
      </c>
      <c r="C150" s="1">
        <v>66.481766580248745</v>
      </c>
      <c r="D150" s="1">
        <v>48589.091475089728</v>
      </c>
      <c r="E150" s="1">
        <v>215158.7</v>
      </c>
      <c r="F150" s="2">
        <v>366949</v>
      </c>
      <c r="G150" s="1">
        <v>73.763506019999994</v>
      </c>
      <c r="H150" s="2">
        <v>135058</v>
      </c>
      <c r="I150" s="1">
        <v>14.4</v>
      </c>
      <c r="J150" s="1">
        <v>8755.9</v>
      </c>
      <c r="K150" s="1">
        <v>582107.69999999995</v>
      </c>
      <c r="L150" s="1">
        <v>982313.81220000004</v>
      </c>
      <c r="M150" s="1">
        <v>43.03</v>
      </c>
      <c r="N150" s="1">
        <v>105.16954920000001</v>
      </c>
      <c r="O150" s="1">
        <v>71.243579999999994</v>
      </c>
      <c r="P150" s="1">
        <v>66.553173029999996</v>
      </c>
    </row>
    <row r="151" spans="1:16" x14ac:dyDescent="0.25">
      <c r="A151" t="s">
        <v>165</v>
      </c>
      <c r="B151" s="1">
        <v>0.04</v>
      </c>
      <c r="C151" s="1">
        <v>68.603795723545559</v>
      </c>
      <c r="D151" s="1">
        <v>48402.98375313</v>
      </c>
      <c r="E151" s="1">
        <v>227773.4</v>
      </c>
      <c r="F151" s="1">
        <v>374451.3</v>
      </c>
      <c r="G151" s="1">
        <v>68.74185808</v>
      </c>
      <c r="H151" s="1">
        <v>139449.1</v>
      </c>
      <c r="I151" s="1">
        <v>14.5</v>
      </c>
      <c r="J151" s="1">
        <v>8778.2999999999993</v>
      </c>
      <c r="K151" s="1">
        <v>602224.69999999995</v>
      </c>
      <c r="L151" s="1">
        <v>894254.85389999999</v>
      </c>
      <c r="M151" s="1">
        <v>43.381363639999996</v>
      </c>
      <c r="N151" s="1">
        <v>103.9847939</v>
      </c>
      <c r="O151" s="1">
        <v>71.648439999999994</v>
      </c>
      <c r="P151" s="1">
        <v>67.11051569</v>
      </c>
    </row>
    <row r="152" spans="1:16" x14ac:dyDescent="0.25">
      <c r="A152" t="s">
        <v>166</v>
      </c>
      <c r="B152" s="1">
        <v>0.04</v>
      </c>
      <c r="C152" s="1">
        <v>68.697183900195782</v>
      </c>
      <c r="D152" s="1">
        <v>47559.294695060271</v>
      </c>
      <c r="E152" s="1">
        <v>214914.4</v>
      </c>
      <c r="F152" s="1">
        <v>388604.1</v>
      </c>
      <c r="G152" s="1">
        <v>79.075585149999995</v>
      </c>
      <c r="H152" s="1">
        <v>137784.9</v>
      </c>
      <c r="I152" s="1">
        <v>14.8</v>
      </c>
      <c r="J152" s="1">
        <v>8785.2000000000007</v>
      </c>
      <c r="K152" s="1">
        <v>603518.5</v>
      </c>
      <c r="L152" s="1">
        <v>810126.19700000004</v>
      </c>
      <c r="M152" s="1">
        <v>49.818095239999998</v>
      </c>
      <c r="N152" s="1">
        <v>117.28247039999999</v>
      </c>
      <c r="O152" s="1">
        <v>73.73809</v>
      </c>
      <c r="P152" s="1">
        <v>70.176892069999994</v>
      </c>
    </row>
    <row r="153" spans="1:16" x14ac:dyDescent="0.25">
      <c r="A153" t="s">
        <v>167</v>
      </c>
      <c r="B153" s="1">
        <v>0.08</v>
      </c>
      <c r="C153" s="1">
        <v>69.508434310137091</v>
      </c>
      <c r="D153" s="1">
        <v>47554.815611054488</v>
      </c>
      <c r="E153" s="1">
        <v>218181.7</v>
      </c>
      <c r="F153" s="1">
        <v>393311.8</v>
      </c>
      <c r="G153" s="1">
        <v>88.533417459999995</v>
      </c>
      <c r="H153" s="1">
        <v>140740.4</v>
      </c>
      <c r="I153" s="1">
        <v>14.9</v>
      </c>
      <c r="J153" s="1">
        <v>8797.4</v>
      </c>
      <c r="K153" s="1">
        <v>611493.5</v>
      </c>
      <c r="L153" s="1">
        <v>771422.10600000003</v>
      </c>
      <c r="M153" s="1">
        <v>43.053636359999999</v>
      </c>
      <c r="N153" s="2">
        <v>109.004535</v>
      </c>
      <c r="O153" s="1">
        <v>73.207949999999997</v>
      </c>
      <c r="P153" s="1">
        <v>70.338653460000003</v>
      </c>
    </row>
    <row r="154" spans="1:16" x14ac:dyDescent="0.25">
      <c r="A154" t="s">
        <v>168</v>
      </c>
      <c r="B154" s="1">
        <v>0.06</v>
      </c>
      <c r="C154" s="2">
        <v>71.001610634726191</v>
      </c>
      <c r="D154" s="1">
        <v>47364.602541731998</v>
      </c>
      <c r="E154" s="1">
        <v>222134.9</v>
      </c>
      <c r="F154" s="1">
        <v>403843.7</v>
      </c>
      <c r="G154" s="1">
        <v>84.184390910000005</v>
      </c>
      <c r="H154" s="1">
        <v>142290.20000000001</v>
      </c>
      <c r="I154" s="2">
        <v>15</v>
      </c>
      <c r="J154" s="1">
        <v>8816.4</v>
      </c>
      <c r="K154" s="1">
        <v>625978.6</v>
      </c>
      <c r="L154" s="1">
        <v>848830.2879</v>
      </c>
      <c r="M154" s="1">
        <v>39.644285709999998</v>
      </c>
      <c r="N154" s="1">
        <v>103.4688774</v>
      </c>
      <c r="O154" s="1">
        <v>72.515309999999999</v>
      </c>
      <c r="P154" s="1">
        <v>70.563798390000002</v>
      </c>
    </row>
    <row r="155" spans="1:16" x14ac:dyDescent="0.25">
      <c r="A155" t="s">
        <v>169</v>
      </c>
      <c r="B155" s="1">
        <v>0.03</v>
      </c>
      <c r="C155" s="1">
        <v>71.675342538067426</v>
      </c>
      <c r="D155" s="1">
        <v>46944.333452057508</v>
      </c>
      <c r="E155" s="1">
        <v>225619.6</v>
      </c>
      <c r="F155" s="1">
        <v>411377.2</v>
      </c>
      <c r="G155" s="1">
        <v>65.010789729999999</v>
      </c>
      <c r="H155" s="1">
        <v>138235.79999999999</v>
      </c>
      <c r="I155" s="1">
        <v>15.2</v>
      </c>
      <c r="J155" s="1">
        <v>8887.2515629999998</v>
      </c>
      <c r="K155" s="1">
        <v>636996.80000000005</v>
      </c>
      <c r="L155" s="1">
        <v>796049.14280000003</v>
      </c>
      <c r="M155" s="1">
        <v>44.283333329999998</v>
      </c>
      <c r="N155" s="1">
        <v>108.9633429</v>
      </c>
      <c r="O155" s="1">
        <v>78.671530000000004</v>
      </c>
      <c r="P155" s="1">
        <v>77.73482482</v>
      </c>
    </row>
    <row r="156" spans="1:16" x14ac:dyDescent="0.25">
      <c r="A156" t="s">
        <v>170</v>
      </c>
      <c r="B156" s="1">
        <v>0.08</v>
      </c>
      <c r="C156" s="1">
        <v>72.66773924979185</v>
      </c>
      <c r="D156" s="1">
        <v>46740.524750506542</v>
      </c>
      <c r="E156" s="1">
        <v>227505.7</v>
      </c>
      <c r="F156" s="1">
        <v>418379.7</v>
      </c>
      <c r="G156" s="1">
        <v>57.633641179999998</v>
      </c>
      <c r="H156" s="1">
        <v>140208.9</v>
      </c>
      <c r="I156" s="1">
        <v>15.3</v>
      </c>
      <c r="J156" s="1">
        <v>8888.2000000000007</v>
      </c>
      <c r="K156" s="1">
        <v>645885.4</v>
      </c>
      <c r="L156" s="1">
        <v>791411.3602</v>
      </c>
      <c r="M156" s="1">
        <v>45.557000000000002</v>
      </c>
      <c r="N156" s="1">
        <v>110.97284980000001</v>
      </c>
      <c r="O156" s="1">
        <v>80.323030000000003</v>
      </c>
      <c r="P156" s="1">
        <v>80.009993629999997</v>
      </c>
    </row>
    <row r="157" spans="1:16" x14ac:dyDescent="0.25">
      <c r="A157" t="s">
        <v>171</v>
      </c>
      <c r="B157" s="1">
        <v>7.0000000000000007E-2</v>
      </c>
      <c r="C157" s="1">
        <v>77.215558682803263</v>
      </c>
      <c r="D157" s="1">
        <v>46674.922053642855</v>
      </c>
      <c r="E157" s="1">
        <v>252815.1</v>
      </c>
      <c r="F157" s="1">
        <v>433052.1</v>
      </c>
      <c r="G157" s="1">
        <v>54.248930379999997</v>
      </c>
      <c r="H157" s="2">
        <v>152040</v>
      </c>
      <c r="I157" s="1">
        <v>15.4</v>
      </c>
      <c r="J157" s="1">
        <v>8882.5</v>
      </c>
      <c r="K157" s="1">
        <v>685867.2</v>
      </c>
      <c r="L157" s="1">
        <v>800686.92539999995</v>
      </c>
      <c r="M157" s="1">
        <v>53.08409091</v>
      </c>
      <c r="N157" s="1">
        <v>124.990154</v>
      </c>
      <c r="O157" s="1">
        <v>83.798929999999999</v>
      </c>
      <c r="P157" s="1">
        <v>82.993805219999999</v>
      </c>
    </row>
    <row r="158" spans="1:16" x14ac:dyDescent="0.25">
      <c r="A158" t="s">
        <v>172</v>
      </c>
      <c r="B158" s="1">
        <v>0.06</v>
      </c>
      <c r="C158" s="1">
        <v>75.265603593486802</v>
      </c>
      <c r="D158" s="1">
        <v>45676.114889330187</v>
      </c>
      <c r="E158" s="2">
        <v>223322</v>
      </c>
      <c r="F158" s="1">
        <v>446918.2</v>
      </c>
      <c r="G158" s="1">
        <v>54.151068549999998</v>
      </c>
      <c r="H158" s="1">
        <v>146978.9</v>
      </c>
      <c r="I158" s="1">
        <v>15.9</v>
      </c>
      <c r="J158" s="2">
        <v>8905</v>
      </c>
      <c r="K158" s="1">
        <v>670240.19999999995</v>
      </c>
      <c r="L158" s="1">
        <v>856360.57799999998</v>
      </c>
      <c r="M158" s="1">
        <v>51.857142860000003</v>
      </c>
      <c r="N158" s="1">
        <v>126.2693034</v>
      </c>
      <c r="O158" s="1">
        <v>82.541409999999999</v>
      </c>
      <c r="P158" s="1">
        <v>82.036843379999993</v>
      </c>
    </row>
    <row r="159" spans="1:16" x14ac:dyDescent="0.25">
      <c r="A159" t="s">
        <v>173</v>
      </c>
      <c r="B159" s="1">
        <v>0.03</v>
      </c>
      <c r="C159" s="1">
        <v>76.535193575882644</v>
      </c>
      <c r="D159" s="1">
        <v>46333.573360606075</v>
      </c>
      <c r="E159" s="1">
        <v>230253.8</v>
      </c>
      <c r="F159" s="1">
        <v>452164.6</v>
      </c>
      <c r="G159" s="1">
        <v>68.275369979999994</v>
      </c>
      <c r="H159" s="2">
        <v>147020</v>
      </c>
      <c r="I159" s="1">
        <v>15.8</v>
      </c>
      <c r="J159" s="1">
        <v>8916.4</v>
      </c>
      <c r="K159" s="1">
        <v>682418.4</v>
      </c>
      <c r="L159" s="1">
        <v>877463.23549999995</v>
      </c>
      <c r="M159" s="1">
        <v>48.66590909</v>
      </c>
      <c r="N159" s="1">
        <v>119.6884745</v>
      </c>
      <c r="O159" s="1">
        <v>82.170900000000003</v>
      </c>
      <c r="P159" s="1">
        <v>81.234577720000004</v>
      </c>
    </row>
    <row r="160" spans="1:16" x14ac:dyDescent="0.25">
      <c r="A160" t="s">
        <v>174</v>
      </c>
      <c r="B160" s="1">
        <v>0.04</v>
      </c>
      <c r="C160" s="1">
        <v>78.397122638360386</v>
      </c>
      <c r="D160" s="1">
        <v>46654.52240706038</v>
      </c>
      <c r="E160" s="1">
        <v>239099.7</v>
      </c>
      <c r="F160" s="1">
        <v>465486.6</v>
      </c>
      <c r="G160" s="1">
        <v>69.267915740000007</v>
      </c>
      <c r="H160" s="1">
        <v>151043.1</v>
      </c>
      <c r="I160" s="1">
        <v>15.8</v>
      </c>
      <c r="J160" s="1">
        <v>8987.4</v>
      </c>
      <c r="K160" s="1">
        <v>704586.3</v>
      </c>
      <c r="L160" s="1">
        <v>835257.92059999995</v>
      </c>
      <c r="M160" s="1">
        <v>54.30681818</v>
      </c>
      <c r="N160" s="1">
        <v>130.90937819999999</v>
      </c>
      <c r="O160" s="1">
        <v>82.632620000000003</v>
      </c>
      <c r="P160" s="1">
        <v>81.884273649999997</v>
      </c>
    </row>
    <row r="161" spans="1:16" x14ac:dyDescent="0.25">
      <c r="A161" t="s">
        <v>175</v>
      </c>
      <c r="B161" s="1">
        <v>0.04</v>
      </c>
      <c r="C161" s="1">
        <v>80.889101947733465</v>
      </c>
      <c r="D161" s="1">
        <v>46272.62660653417</v>
      </c>
      <c r="E161" s="1">
        <v>249785.3</v>
      </c>
      <c r="F161" s="1">
        <v>479998.2</v>
      </c>
      <c r="G161" s="1">
        <v>70.333461479999997</v>
      </c>
      <c r="H161" s="1">
        <v>157392.6</v>
      </c>
      <c r="I161" s="2">
        <v>16</v>
      </c>
      <c r="J161" s="1">
        <v>9022.0249999999996</v>
      </c>
      <c r="K161" s="1">
        <v>729783.5</v>
      </c>
      <c r="L161" s="1">
        <v>965160.31319999998</v>
      </c>
      <c r="M161" s="1">
        <v>57.579047619999997</v>
      </c>
      <c r="N161" s="1">
        <v>137.45817510000001</v>
      </c>
      <c r="O161" s="1">
        <v>82.016099999999994</v>
      </c>
      <c r="P161" s="1">
        <v>80.498180899999994</v>
      </c>
    </row>
    <row r="162" spans="1:16" x14ac:dyDescent="0.25">
      <c r="A162" t="s">
        <v>176</v>
      </c>
      <c r="B162" s="1">
        <v>0.09</v>
      </c>
      <c r="C162" s="1">
        <v>85.025786790780131</v>
      </c>
      <c r="D162" s="1">
        <v>46496.917942679996</v>
      </c>
      <c r="E162" s="1">
        <v>261541.9</v>
      </c>
      <c r="F162" s="1">
        <v>505730.8</v>
      </c>
      <c r="G162" s="1">
        <v>61.341466930000003</v>
      </c>
      <c r="H162" s="1">
        <v>167412.9</v>
      </c>
      <c r="I162" s="2">
        <v>16</v>
      </c>
      <c r="J162" s="2">
        <v>9024</v>
      </c>
      <c r="K162" s="1">
        <v>767272.7</v>
      </c>
      <c r="L162" s="1">
        <v>1004416.223</v>
      </c>
      <c r="M162" s="1">
        <v>64.09</v>
      </c>
      <c r="N162" s="1">
        <v>151.5215637</v>
      </c>
      <c r="O162" s="1">
        <v>84.605130000000003</v>
      </c>
      <c r="P162" s="1">
        <v>83.371683860000005</v>
      </c>
    </row>
    <row r="163" spans="1:16" x14ac:dyDescent="0.25">
      <c r="A163" t="s">
        <v>177</v>
      </c>
      <c r="B163" s="1">
        <v>0.05</v>
      </c>
      <c r="C163" s="1">
        <v>86.884408483131153</v>
      </c>
      <c r="D163" s="1">
        <v>46498.123399119999</v>
      </c>
      <c r="E163" s="1">
        <v>262652.5</v>
      </c>
      <c r="F163" s="2">
        <v>522296</v>
      </c>
      <c r="G163" s="1">
        <v>61.780241940000003</v>
      </c>
      <c r="H163" s="1">
        <v>166524.5</v>
      </c>
      <c r="I163" s="1">
        <v>16.100000000000001</v>
      </c>
      <c r="J163" s="1">
        <v>9034.4</v>
      </c>
      <c r="K163" s="1">
        <v>784948.5</v>
      </c>
      <c r="L163" s="1">
        <v>925904.40339999995</v>
      </c>
      <c r="M163" s="1">
        <v>62.981818179999998</v>
      </c>
      <c r="N163" s="1">
        <v>160.76171489999999</v>
      </c>
      <c r="O163" s="1">
        <v>84.486199999999997</v>
      </c>
      <c r="P163" s="1">
        <v>82.816648610000001</v>
      </c>
    </row>
    <row r="164" spans="1:16" x14ac:dyDescent="0.25">
      <c r="A164" t="s">
        <v>178</v>
      </c>
      <c r="B164" s="1">
        <v>0.04</v>
      </c>
      <c r="C164" s="1">
        <v>88.359509107578802</v>
      </c>
      <c r="D164" s="1">
        <v>45742.144163426317</v>
      </c>
      <c r="E164" s="2">
        <v>261275</v>
      </c>
      <c r="F164" s="1">
        <v>538634.80000000005</v>
      </c>
      <c r="G164" s="1">
        <v>93.379955109999997</v>
      </c>
      <c r="H164" s="1">
        <v>166082.9</v>
      </c>
      <c r="I164" s="1">
        <v>16.600000000000001</v>
      </c>
      <c r="J164" s="1">
        <v>9052.9</v>
      </c>
      <c r="K164" s="1">
        <v>799909.8</v>
      </c>
      <c r="L164" s="1">
        <v>842412.40319999994</v>
      </c>
      <c r="M164" s="1">
        <v>58.521904759999998</v>
      </c>
      <c r="N164" s="1">
        <v>158.70121750000001</v>
      </c>
      <c r="O164" s="1">
        <v>85.031840000000003</v>
      </c>
      <c r="P164" s="1">
        <v>83.315716449999996</v>
      </c>
    </row>
    <row r="165" spans="1:16" x14ac:dyDescent="0.25">
      <c r="A165" t="s">
        <v>179</v>
      </c>
      <c r="B165" s="1">
        <v>0.04</v>
      </c>
      <c r="C165" s="1">
        <v>90.173891023594308</v>
      </c>
      <c r="D165" s="1">
        <v>45709.696310411979</v>
      </c>
      <c r="E165" s="1">
        <v>270600.59999999998</v>
      </c>
      <c r="F165" s="1">
        <v>548421.80000000005</v>
      </c>
      <c r="G165" s="1">
        <v>64.293128789999997</v>
      </c>
      <c r="H165" s="1">
        <v>166319.20000000001</v>
      </c>
      <c r="I165" s="1">
        <v>16.7</v>
      </c>
      <c r="J165" s="1">
        <v>9082.7000000000007</v>
      </c>
      <c r="K165" s="1">
        <v>819022.4</v>
      </c>
      <c r="L165" s="1">
        <v>805069.14980000001</v>
      </c>
      <c r="M165" s="1">
        <v>55.534999999999997</v>
      </c>
      <c r="N165" s="1">
        <v>143.8031934</v>
      </c>
      <c r="O165" s="1">
        <v>86.560969999999998</v>
      </c>
      <c r="P165" s="1">
        <v>85.990768310000007</v>
      </c>
    </row>
    <row r="166" spans="1:16" x14ac:dyDescent="0.25">
      <c r="A166" t="s">
        <v>180</v>
      </c>
      <c r="B166" s="1">
        <v>0.04</v>
      </c>
      <c r="C166" s="1">
        <v>91.455229868003116</v>
      </c>
      <c r="D166" s="1">
        <v>45152.053588778042</v>
      </c>
      <c r="E166" s="1">
        <v>273056.3</v>
      </c>
      <c r="F166" s="1">
        <v>559067.4</v>
      </c>
      <c r="G166" s="1">
        <v>67.176450419999995</v>
      </c>
      <c r="H166" s="1">
        <v>167575.6</v>
      </c>
      <c r="I166" s="1">
        <v>16.8</v>
      </c>
      <c r="J166" s="1">
        <v>9098.7000000000007</v>
      </c>
      <c r="K166" s="1">
        <v>832123.7</v>
      </c>
      <c r="L166" s="1">
        <v>879755.65670000005</v>
      </c>
      <c r="M166" s="1">
        <v>56.747500000000002</v>
      </c>
      <c r="N166" s="1">
        <v>152.8950452</v>
      </c>
      <c r="O166" s="1">
        <v>91.083780000000004</v>
      </c>
      <c r="P166" s="1">
        <v>92.202780529999998</v>
      </c>
    </row>
    <row r="167" spans="1:16" x14ac:dyDescent="0.25">
      <c r="A167" t="s">
        <v>181</v>
      </c>
      <c r="B167" s="1">
        <v>0.15</v>
      </c>
      <c r="C167" s="1">
        <v>93.083244561099079</v>
      </c>
      <c r="D167" s="1">
        <v>44737.553466695863</v>
      </c>
      <c r="E167" s="1">
        <v>276056.59999999998</v>
      </c>
      <c r="F167" s="1">
        <v>571531.5</v>
      </c>
      <c r="G167" s="1">
        <v>61.120638130000003</v>
      </c>
      <c r="H167" s="1">
        <v>171063.3</v>
      </c>
      <c r="I167" s="1">
        <v>16.899999999999999</v>
      </c>
      <c r="J167" s="1">
        <v>9105.7000000000007</v>
      </c>
      <c r="K167" s="1">
        <v>847588.1</v>
      </c>
      <c r="L167" s="1">
        <v>871169.12109999999</v>
      </c>
      <c r="M167" s="1">
        <v>63.574285709999998</v>
      </c>
      <c r="N167" s="1">
        <v>152.34931309999999</v>
      </c>
      <c r="O167" s="1">
        <v>97.451679999999996</v>
      </c>
      <c r="P167" s="1">
        <v>99.699052219999999</v>
      </c>
    </row>
    <row r="168" spans="1:16" x14ac:dyDescent="0.25">
      <c r="A168" t="s">
        <v>182</v>
      </c>
      <c r="B168" s="1">
        <v>0.19</v>
      </c>
      <c r="C168" s="1">
        <v>93.174458068754106</v>
      </c>
      <c r="D168" s="1">
        <v>44952.650456658819</v>
      </c>
      <c r="E168" s="1">
        <v>278453.09999999998</v>
      </c>
      <c r="F168" s="1">
        <v>572602.4</v>
      </c>
      <c r="G168" s="1">
        <v>68.669779509999998</v>
      </c>
      <c r="H168" s="1">
        <v>172472.1</v>
      </c>
      <c r="I168" s="2">
        <v>17</v>
      </c>
      <c r="J168" s="2">
        <v>9134</v>
      </c>
      <c r="K168" s="1">
        <v>851055.5</v>
      </c>
      <c r="L168" s="1">
        <v>880971.20510000002</v>
      </c>
      <c r="M168" s="1">
        <v>59.923000000000002</v>
      </c>
      <c r="N168" s="1">
        <v>146.04800760000001</v>
      </c>
      <c r="O168" s="1">
        <v>100.45350000000001</v>
      </c>
      <c r="P168" s="1">
        <v>102.61365189999999</v>
      </c>
    </row>
    <row r="169" spans="1:16" x14ac:dyDescent="0.25">
      <c r="A169" t="s">
        <v>183</v>
      </c>
      <c r="B169" s="1">
        <v>0.09</v>
      </c>
      <c r="C169" s="1">
        <v>100.63586101398602</v>
      </c>
      <c r="D169" s="1">
        <v>44868.161181118121</v>
      </c>
      <c r="E169" s="1">
        <v>317919.40000000002</v>
      </c>
      <c r="F169" s="2">
        <v>603100</v>
      </c>
      <c r="G169" s="1">
        <v>57.726404160000001</v>
      </c>
      <c r="H169" s="1">
        <v>220908.6</v>
      </c>
      <c r="I169" s="1">
        <v>17.100000000000001</v>
      </c>
      <c r="J169" s="2">
        <v>9152</v>
      </c>
      <c r="K169" s="1">
        <v>921019.4</v>
      </c>
      <c r="L169" s="1">
        <v>861367.03709999996</v>
      </c>
      <c r="M169" s="1">
        <v>62.253043480000002</v>
      </c>
      <c r="N169" s="1">
        <v>147.2888231</v>
      </c>
      <c r="O169" s="1">
        <v>101.33</v>
      </c>
      <c r="P169" s="2">
        <v>103.9981286</v>
      </c>
    </row>
    <row r="170" spans="1:16" x14ac:dyDescent="0.25">
      <c r="A170" t="s">
        <v>184</v>
      </c>
      <c r="B170" s="1">
        <v>0.1</v>
      </c>
      <c r="C170" s="1">
        <v>100.03786228894748</v>
      </c>
      <c r="D170" s="1">
        <v>44153.295270748786</v>
      </c>
      <c r="E170" s="1">
        <v>294147.20000000001</v>
      </c>
      <c r="F170" s="1">
        <v>622811.1</v>
      </c>
      <c r="G170" s="1">
        <v>58.532430779999999</v>
      </c>
      <c r="H170" s="1">
        <v>198500.4</v>
      </c>
      <c r="I170" s="1">
        <v>17.5</v>
      </c>
      <c r="J170" s="1">
        <v>9166.1124999999993</v>
      </c>
      <c r="K170" s="1">
        <v>916958.3</v>
      </c>
      <c r="L170" s="1">
        <v>891006.20449999999</v>
      </c>
      <c r="M170" s="1">
        <v>70.442105260000005</v>
      </c>
      <c r="N170" s="1">
        <v>160.52202800000001</v>
      </c>
      <c r="O170" s="1">
        <v>112.4978</v>
      </c>
      <c r="P170" s="1">
        <v>119.3911351</v>
      </c>
    </row>
    <row r="171" spans="1:16" x14ac:dyDescent="0.25">
      <c r="A171" t="s">
        <v>185</v>
      </c>
      <c r="B171" s="1">
        <v>0.2</v>
      </c>
      <c r="C171" s="1">
        <v>100.48078811284937</v>
      </c>
      <c r="D171" s="1">
        <v>44529.39903431452</v>
      </c>
      <c r="E171" s="1">
        <v>287499.3</v>
      </c>
      <c r="F171" s="1">
        <v>633527.69999999995</v>
      </c>
      <c r="G171" s="1">
        <v>72.780595259999998</v>
      </c>
      <c r="H171" s="1">
        <v>197866.9</v>
      </c>
      <c r="I171" s="1">
        <v>17.5</v>
      </c>
      <c r="J171" s="1">
        <v>9166.2000000000007</v>
      </c>
      <c r="K171" s="2">
        <v>921027</v>
      </c>
      <c r="L171" s="1">
        <v>897718.44090000005</v>
      </c>
      <c r="M171" s="1">
        <v>70.187272730000004</v>
      </c>
      <c r="N171" s="1">
        <v>159.9125105</v>
      </c>
      <c r="O171" s="1">
        <v>126.4427</v>
      </c>
      <c r="P171" s="1">
        <v>136.89720320000001</v>
      </c>
    </row>
    <row r="172" spans="1:16" x14ac:dyDescent="0.25">
      <c r="A172" t="s">
        <v>186</v>
      </c>
      <c r="B172" s="1">
        <v>0.13</v>
      </c>
      <c r="C172" s="1">
        <v>104.76316707359609</v>
      </c>
      <c r="D172" s="1">
        <v>44535.930871732722</v>
      </c>
      <c r="E172" s="1">
        <v>310375.8</v>
      </c>
      <c r="F172" s="1">
        <v>650763.4</v>
      </c>
      <c r="G172" s="1">
        <v>63.027125859999998</v>
      </c>
      <c r="H172" s="1">
        <v>207363.1</v>
      </c>
      <c r="I172" s="1">
        <v>17.600000000000001</v>
      </c>
      <c r="J172" s="1">
        <v>9174.4</v>
      </c>
      <c r="K172" s="1">
        <v>961139.19999999995</v>
      </c>
      <c r="L172" s="1">
        <v>884293.96799999999</v>
      </c>
      <c r="M172" s="1">
        <v>68.857727269999998</v>
      </c>
      <c r="N172" s="1">
        <v>159.62951079999999</v>
      </c>
      <c r="O172" s="1">
        <v>120.11279999999999</v>
      </c>
      <c r="P172" s="1">
        <v>126.64113260000001</v>
      </c>
    </row>
    <row r="173" spans="1:16" x14ac:dyDescent="0.25">
      <c r="A173" t="s">
        <v>187</v>
      </c>
      <c r="B173" s="1">
        <v>0.14000000000000001</v>
      </c>
      <c r="C173" s="1">
        <v>107.97102859613013</v>
      </c>
      <c r="D173" s="1">
        <v>43559.306123720773</v>
      </c>
      <c r="E173" s="1">
        <v>320995.7</v>
      </c>
      <c r="F173" s="1">
        <v>673411.4</v>
      </c>
      <c r="G173" s="1">
        <v>73.170361119999995</v>
      </c>
      <c r="H173" s="1">
        <v>222969.9</v>
      </c>
      <c r="I173" s="1">
        <v>18.100000000000001</v>
      </c>
      <c r="J173" s="1">
        <v>9209.9437500000004</v>
      </c>
      <c r="K173" s="1">
        <v>994407.1</v>
      </c>
      <c r="L173" s="1">
        <v>998520.89110000001</v>
      </c>
      <c r="M173" s="1">
        <v>73.897142860000002</v>
      </c>
      <c r="N173" s="1">
        <v>166.92480040000001</v>
      </c>
      <c r="O173" s="1">
        <v>127.64100000000001</v>
      </c>
      <c r="P173" s="1">
        <v>137.6605778</v>
      </c>
    </row>
    <row r="174" spans="1:16" x14ac:dyDescent="0.25">
      <c r="A174" t="s">
        <v>188</v>
      </c>
      <c r="B174" s="1">
        <v>0.09</v>
      </c>
      <c r="C174" s="1">
        <v>112.34252152294513</v>
      </c>
      <c r="D174" s="1">
        <v>43453.526329932698</v>
      </c>
      <c r="E174" s="1">
        <v>331410.2</v>
      </c>
      <c r="F174" s="2">
        <v>703388</v>
      </c>
      <c r="G174" s="1">
        <v>67.510882469999999</v>
      </c>
      <c r="H174" s="1">
        <v>227150.8</v>
      </c>
      <c r="I174" s="1">
        <v>18.2</v>
      </c>
      <c r="J174" s="1">
        <v>9211.1</v>
      </c>
      <c r="K174" s="1">
        <v>1034798.2</v>
      </c>
      <c r="L174" s="1">
        <v>1037168.452</v>
      </c>
      <c r="M174" s="1">
        <v>73.612173909999996</v>
      </c>
      <c r="N174" s="1">
        <v>167.89749269999999</v>
      </c>
      <c r="O174" s="1">
        <v>131.06720000000001</v>
      </c>
      <c r="P174" s="1">
        <v>142.82250970000001</v>
      </c>
    </row>
    <row r="175" spans="1:16" x14ac:dyDescent="0.25">
      <c r="A175" t="s">
        <v>189</v>
      </c>
      <c r="B175" s="1">
        <v>0.17</v>
      </c>
      <c r="C175" s="1">
        <v>114.90646748910521</v>
      </c>
      <c r="D175" s="1">
        <v>43128.807400173486</v>
      </c>
      <c r="E175" s="1">
        <v>340186.7</v>
      </c>
      <c r="F175" s="1">
        <v>719779.5</v>
      </c>
      <c r="G175" s="1">
        <v>57.550389930000001</v>
      </c>
      <c r="H175" s="1">
        <v>233908.9</v>
      </c>
      <c r="I175" s="1">
        <v>18.399999999999999</v>
      </c>
      <c r="J175" s="1">
        <v>9224.6</v>
      </c>
      <c r="K175" s="1">
        <v>1059966.2</v>
      </c>
      <c r="L175" s="1">
        <v>959873.33039999998</v>
      </c>
      <c r="M175" s="1">
        <v>62.771904759999998</v>
      </c>
      <c r="N175" s="1">
        <v>145.64977049999999</v>
      </c>
      <c r="O175" s="1">
        <v>129.96879999999999</v>
      </c>
      <c r="P175" s="1">
        <v>142.8771783</v>
      </c>
    </row>
    <row r="176" spans="1:16" x14ac:dyDescent="0.25">
      <c r="A176" t="s">
        <v>190</v>
      </c>
      <c r="B176" s="1">
        <v>0.16</v>
      </c>
      <c r="C176" s="1">
        <v>116.928628717593</v>
      </c>
      <c r="D176" s="1">
        <v>42012.350489874465</v>
      </c>
      <c r="E176" s="1">
        <v>337090.5</v>
      </c>
      <c r="F176" s="1">
        <v>741742.5</v>
      </c>
      <c r="G176" s="1">
        <v>59.28232654</v>
      </c>
      <c r="H176" s="1">
        <v>224580.1</v>
      </c>
      <c r="I176" s="1">
        <v>18.8</v>
      </c>
      <c r="J176" s="1">
        <v>9226.4</v>
      </c>
      <c r="K176" s="1">
        <v>1078830.3</v>
      </c>
      <c r="L176" s="1">
        <v>925748.24679999996</v>
      </c>
      <c r="M176" s="1">
        <v>58.38</v>
      </c>
      <c r="N176" s="1">
        <v>140.29503109999999</v>
      </c>
      <c r="O176" s="1">
        <v>134.4239</v>
      </c>
      <c r="P176" s="1">
        <v>149.0783136</v>
      </c>
    </row>
    <row r="177" spans="1:16" x14ac:dyDescent="0.25">
      <c r="A177" t="s">
        <v>191</v>
      </c>
      <c r="B177" s="1">
        <v>0.11</v>
      </c>
      <c r="C177" s="1">
        <v>120.55164652028526</v>
      </c>
      <c r="D177" s="1">
        <v>41627.921983560009</v>
      </c>
      <c r="E177" s="1">
        <v>349705.6</v>
      </c>
      <c r="F177" s="2">
        <v>764276</v>
      </c>
      <c r="G177" s="1">
        <v>59.990259819999999</v>
      </c>
      <c r="H177" s="1">
        <v>231987.5</v>
      </c>
      <c r="I177" s="1">
        <v>18.899999999999999</v>
      </c>
      <c r="J177" s="1">
        <v>9240.7000000000007</v>
      </c>
      <c r="K177" s="1">
        <v>1113981.6000000001</v>
      </c>
      <c r="L177" s="1">
        <v>902688.99080000003</v>
      </c>
      <c r="M177" s="1">
        <v>58.483181819999999</v>
      </c>
      <c r="N177" s="1">
        <v>144.64344009999999</v>
      </c>
      <c r="O177" s="1">
        <v>133.006</v>
      </c>
      <c r="P177" s="1">
        <v>148.02296129999999</v>
      </c>
    </row>
    <row r="178" spans="1:16" x14ac:dyDescent="0.25">
      <c r="A178" t="s">
        <v>192</v>
      </c>
      <c r="B178" s="1">
        <v>0.06</v>
      </c>
      <c r="C178" s="1">
        <v>122.78536806537628</v>
      </c>
      <c r="D178" s="1">
        <v>41016.63747373104</v>
      </c>
      <c r="E178" s="1">
        <v>349884.8</v>
      </c>
      <c r="F178" s="1">
        <v>787512.9</v>
      </c>
      <c r="G178" s="1">
        <v>57.320211039999997</v>
      </c>
      <c r="H178" s="1">
        <v>232920.7</v>
      </c>
      <c r="I178" s="1">
        <v>19.2</v>
      </c>
      <c r="J178" s="1">
        <v>9263.2999999999993</v>
      </c>
      <c r="K178" s="1">
        <v>1137397.7</v>
      </c>
      <c r="L178" s="1">
        <v>948807.50289999996</v>
      </c>
      <c r="M178" s="1">
        <v>62.314736840000002</v>
      </c>
      <c r="N178" s="1">
        <v>147.2606672</v>
      </c>
      <c r="O178" s="1">
        <v>136.4999</v>
      </c>
      <c r="P178" s="1">
        <v>151.4438811</v>
      </c>
    </row>
    <row r="179" spans="1:16" x14ac:dyDescent="0.25">
      <c r="A179" t="s">
        <v>193</v>
      </c>
      <c r="B179" s="1">
        <v>0.1</v>
      </c>
      <c r="C179" s="1">
        <v>126.16606073682507</v>
      </c>
      <c r="D179" s="1">
        <v>40266.316467670411</v>
      </c>
      <c r="E179" s="1">
        <v>360824.2</v>
      </c>
      <c r="F179" s="1">
        <v>808672.1</v>
      </c>
      <c r="G179" s="1">
        <v>56.558023489999997</v>
      </c>
      <c r="H179" s="1">
        <v>233519.8</v>
      </c>
      <c r="I179" s="1">
        <v>19.600000000000001</v>
      </c>
      <c r="J179" s="1">
        <v>9269.5</v>
      </c>
      <c r="K179" s="1">
        <v>1169496.3</v>
      </c>
      <c r="L179" s="1">
        <v>907853.902</v>
      </c>
      <c r="M179" s="1">
        <v>54.299090909999997</v>
      </c>
      <c r="N179" s="1">
        <v>134.71304079999999</v>
      </c>
      <c r="O179" s="1">
        <v>135.40039999999999</v>
      </c>
      <c r="P179" s="1">
        <v>148.67777810000001</v>
      </c>
    </row>
    <row r="180" spans="1:16" x14ac:dyDescent="0.25">
      <c r="A180" t="s">
        <v>194</v>
      </c>
      <c r="B180" s="1">
        <v>0.16</v>
      </c>
      <c r="C180" s="1">
        <v>130.31798879068765</v>
      </c>
      <c r="D180" s="1">
        <v>40221.057371422336</v>
      </c>
      <c r="E180" s="1">
        <v>377384.2</v>
      </c>
      <c r="F180" s="1">
        <v>831706.1</v>
      </c>
      <c r="G180" s="1">
        <v>64.867713170000002</v>
      </c>
      <c r="H180" s="1">
        <v>242989.8</v>
      </c>
      <c r="I180" s="1">
        <v>19.7</v>
      </c>
      <c r="J180" s="2">
        <v>9278</v>
      </c>
      <c r="K180" s="1">
        <v>1209090.3</v>
      </c>
      <c r="L180" s="1">
        <v>901966.31770000001</v>
      </c>
      <c r="M180" s="1">
        <v>57.756999999999998</v>
      </c>
      <c r="N180" s="1">
        <v>145.02682519999999</v>
      </c>
      <c r="O180" s="1">
        <v>140.07480000000001</v>
      </c>
      <c r="P180" s="1">
        <v>154.1996192</v>
      </c>
    </row>
    <row r="181" spans="1:16" x14ac:dyDescent="0.25">
      <c r="A181" t="s">
        <v>195</v>
      </c>
      <c r="B181" s="1">
        <v>0.2</v>
      </c>
      <c r="C181" s="1">
        <v>138.09514477105665</v>
      </c>
      <c r="D181" s="1">
        <v>40529.440592793253</v>
      </c>
      <c r="E181" s="1">
        <v>414544.9</v>
      </c>
      <c r="F181" s="1">
        <v>869654.5</v>
      </c>
      <c r="G181" s="1">
        <v>54.508828710000003</v>
      </c>
      <c r="H181" s="1">
        <v>279975.09999999998</v>
      </c>
      <c r="I181" s="1">
        <v>19.7</v>
      </c>
      <c r="J181" s="1">
        <v>9299.3812500000004</v>
      </c>
      <c r="K181" s="1">
        <v>1284199.3999999999</v>
      </c>
      <c r="L181" s="1">
        <v>913741.48620000004</v>
      </c>
      <c r="M181" s="1">
        <v>62.143636360000002</v>
      </c>
      <c r="N181" s="1">
        <v>148.29818700000001</v>
      </c>
      <c r="O181" s="1">
        <v>148.1662</v>
      </c>
      <c r="P181" s="1">
        <v>166.3227612</v>
      </c>
    </row>
    <row r="182" spans="1:16" x14ac:dyDescent="0.25">
      <c r="A182" t="s">
        <v>196</v>
      </c>
      <c r="B182" s="1">
        <v>0.15</v>
      </c>
      <c r="C182" s="1">
        <v>137.27162056008015</v>
      </c>
      <c r="D182" s="1">
        <v>39688.039847345834</v>
      </c>
      <c r="E182" s="1">
        <v>370626.6</v>
      </c>
      <c r="F182" s="1">
        <v>905862.2</v>
      </c>
      <c r="G182" s="1">
        <v>63.709835820000002</v>
      </c>
      <c r="H182" s="1">
        <v>277115.90000000002</v>
      </c>
      <c r="I182" s="1">
        <v>20.3</v>
      </c>
      <c r="J182" s="2">
        <v>9299.0000029999992</v>
      </c>
      <c r="K182" s="1">
        <v>1276488.8</v>
      </c>
      <c r="L182" s="1">
        <v>973345.76229999994</v>
      </c>
      <c r="M182" s="1">
        <v>67.398421049999996</v>
      </c>
      <c r="N182" s="1">
        <v>156.85296109999999</v>
      </c>
      <c r="O182" s="1">
        <v>160.8159</v>
      </c>
      <c r="P182" s="1">
        <v>183.18135599999999</v>
      </c>
    </row>
    <row r="183" spans="1:16" x14ac:dyDescent="0.25">
      <c r="A183" t="s">
        <v>197</v>
      </c>
      <c r="B183" s="1">
        <v>0.06</v>
      </c>
      <c r="C183" s="1">
        <v>141.41065705989891</v>
      </c>
      <c r="D183" s="1">
        <v>40143.611580760888</v>
      </c>
      <c r="E183" s="1">
        <v>390298.3</v>
      </c>
      <c r="F183" s="1">
        <v>924679.4</v>
      </c>
      <c r="G183" s="1">
        <v>59.9362748</v>
      </c>
      <c r="H183" s="1">
        <v>283910.90000000002</v>
      </c>
      <c r="I183" s="1">
        <v>20.2</v>
      </c>
      <c r="J183" s="2">
        <v>9299</v>
      </c>
      <c r="K183" s="1">
        <v>1314977.7</v>
      </c>
      <c r="L183" s="1">
        <v>996209.93469999998</v>
      </c>
      <c r="M183" s="1">
        <v>67.476086960000004</v>
      </c>
      <c r="N183" s="1">
        <v>157.71647659999999</v>
      </c>
      <c r="O183" s="1">
        <v>163.7064</v>
      </c>
      <c r="P183" s="1">
        <v>186.78185060000001</v>
      </c>
    </row>
    <row r="184" spans="1:16" x14ac:dyDescent="0.25">
      <c r="A184" t="s">
        <v>198</v>
      </c>
      <c r="B184" s="1">
        <v>0.16</v>
      </c>
      <c r="C184" s="1">
        <v>144.14093014757253</v>
      </c>
      <c r="D184" s="1">
        <v>40014.021933976466</v>
      </c>
      <c r="E184" s="1">
        <v>403474.7</v>
      </c>
      <c r="F184" s="1">
        <v>937598.1</v>
      </c>
      <c r="G184" s="1">
        <v>55.928976519999999</v>
      </c>
      <c r="H184" s="1">
        <v>294668.3</v>
      </c>
      <c r="I184" s="1">
        <v>20.399999999999999</v>
      </c>
      <c r="J184" s="1">
        <v>9303.9</v>
      </c>
      <c r="K184" s="1">
        <v>1341072.8</v>
      </c>
      <c r="L184" s="1">
        <v>950481.59</v>
      </c>
      <c r="M184" s="1">
        <v>71.316190480000003</v>
      </c>
      <c r="N184" s="1">
        <v>162.32716260000001</v>
      </c>
      <c r="O184" s="1">
        <v>153.7047</v>
      </c>
      <c r="P184" s="1">
        <v>174.08028730000001</v>
      </c>
    </row>
    <row r="185" spans="1:16" x14ac:dyDescent="0.25">
      <c r="A185" t="s">
        <v>199</v>
      </c>
      <c r="B185" s="1">
        <v>0.15</v>
      </c>
      <c r="C185" s="1">
        <v>149.03833324307138</v>
      </c>
      <c r="D185" s="1">
        <v>38944.384384842298</v>
      </c>
      <c r="E185" s="1">
        <v>433951.1</v>
      </c>
      <c r="F185" s="1">
        <v>959228.5</v>
      </c>
      <c r="G185" s="1">
        <v>56.711311520000002</v>
      </c>
      <c r="H185" s="1">
        <v>304559.40000000002</v>
      </c>
      <c r="I185" s="1">
        <v>21.1</v>
      </c>
      <c r="J185" s="1">
        <v>9347.7937500000007</v>
      </c>
      <c r="K185" s="1">
        <v>1393179.6</v>
      </c>
      <c r="L185" s="1">
        <v>1095265.43</v>
      </c>
      <c r="M185" s="1">
        <v>77.204090910000005</v>
      </c>
      <c r="N185" s="1">
        <v>168.82227510000001</v>
      </c>
      <c r="O185" s="1">
        <v>148.822</v>
      </c>
      <c r="P185" s="1">
        <v>167.72079289999999</v>
      </c>
    </row>
    <row r="186" spans="1:16" x14ac:dyDescent="0.25">
      <c r="A186" t="s">
        <v>200</v>
      </c>
      <c r="B186" s="1">
        <v>0.1</v>
      </c>
      <c r="C186" s="1">
        <v>152.10259481891887</v>
      </c>
      <c r="D186" s="1">
        <v>38941.168007762179</v>
      </c>
      <c r="E186" s="2">
        <v>438265</v>
      </c>
      <c r="F186" s="2">
        <v>983803</v>
      </c>
      <c r="G186" s="1">
        <v>48.95115732</v>
      </c>
      <c r="H186" s="1">
        <v>316465.5</v>
      </c>
      <c r="I186" s="1">
        <v>21.1</v>
      </c>
      <c r="J186" s="1">
        <v>9349.4</v>
      </c>
      <c r="K186" s="2">
        <v>1422068</v>
      </c>
      <c r="L186" s="1">
        <v>1139209.1370000001</v>
      </c>
      <c r="M186" s="1">
        <v>70.796521740000003</v>
      </c>
      <c r="N186" s="1">
        <v>164.37986119999999</v>
      </c>
      <c r="O186" s="1">
        <v>136.25280000000001</v>
      </c>
      <c r="P186" s="1">
        <v>152.09913829999999</v>
      </c>
    </row>
    <row r="187" spans="1:16" x14ac:dyDescent="0.25">
      <c r="A187" t="s">
        <v>201</v>
      </c>
      <c r="B187" s="1">
        <v>0.13</v>
      </c>
      <c r="C187" s="1">
        <v>154.88791999316908</v>
      </c>
      <c r="D187" s="1">
        <v>38586.324267346099</v>
      </c>
      <c r="E187" s="1">
        <v>451002.2</v>
      </c>
      <c r="F187" s="1">
        <v>1000173.7</v>
      </c>
      <c r="G187" s="1">
        <v>76.551743099999996</v>
      </c>
      <c r="H187" s="1">
        <v>312634.5</v>
      </c>
      <c r="I187" s="1">
        <v>21.3</v>
      </c>
      <c r="J187" s="1">
        <v>9369.2000000000007</v>
      </c>
      <c r="K187" s="1">
        <v>1451175.9</v>
      </c>
      <c r="L187" s="1">
        <v>1051321.723</v>
      </c>
      <c r="M187" s="1">
        <v>77.126999999999995</v>
      </c>
      <c r="N187" s="1">
        <v>174.95269920000001</v>
      </c>
      <c r="O187" s="1">
        <v>137.1379</v>
      </c>
      <c r="P187" s="1">
        <v>150.8439358</v>
      </c>
    </row>
    <row r="188" spans="1:16" x14ac:dyDescent="0.25">
      <c r="A188" t="s">
        <v>202</v>
      </c>
      <c r="B188" s="1">
        <v>0.19</v>
      </c>
      <c r="C188" s="1">
        <v>157.96048590077214</v>
      </c>
      <c r="D188" s="1">
        <v>37320.68316617683</v>
      </c>
      <c r="E188" s="2">
        <v>457403</v>
      </c>
      <c r="F188" s="1">
        <v>1023697.7</v>
      </c>
      <c r="G188" s="1">
        <v>99.128102690000006</v>
      </c>
      <c r="H188" s="1">
        <v>329763.90000000002</v>
      </c>
      <c r="I188" s="1">
        <v>22.1</v>
      </c>
      <c r="J188" s="1">
        <v>9376.4</v>
      </c>
      <c r="K188" s="1">
        <v>1481100.7</v>
      </c>
      <c r="L188" s="1">
        <v>977633.11719999998</v>
      </c>
      <c r="M188" s="1">
        <v>82.857826090000003</v>
      </c>
      <c r="N188" s="1">
        <v>189.04155700000001</v>
      </c>
      <c r="O188" s="1">
        <v>140.70959999999999</v>
      </c>
      <c r="P188" s="1">
        <v>155.76006860000001</v>
      </c>
    </row>
    <row r="189" spans="1:16" x14ac:dyDescent="0.25">
      <c r="A189" t="s">
        <v>203</v>
      </c>
      <c r="B189" s="1">
        <v>0.24</v>
      </c>
      <c r="C189" s="1">
        <v>161.21242307569244</v>
      </c>
      <c r="D189" s="1">
        <v>36898.438826586746</v>
      </c>
      <c r="E189" s="1">
        <v>467460.2</v>
      </c>
      <c r="F189" s="1">
        <v>1044083.6</v>
      </c>
      <c r="G189" s="1">
        <v>79.208408500000004</v>
      </c>
      <c r="H189" s="1">
        <v>341975.6</v>
      </c>
      <c r="I189" s="1">
        <v>22.4</v>
      </c>
      <c r="J189" s="1">
        <v>9376.1</v>
      </c>
      <c r="K189" s="1">
        <v>1511543.8</v>
      </c>
      <c r="L189" s="1">
        <v>941300.04550000001</v>
      </c>
      <c r="M189" s="1">
        <v>92.52818182</v>
      </c>
      <c r="N189" s="1">
        <v>207.65945350000001</v>
      </c>
      <c r="O189" s="1">
        <v>136.81800000000001</v>
      </c>
      <c r="P189" s="1">
        <v>149.16057140000001</v>
      </c>
    </row>
    <row r="190" spans="1:16" x14ac:dyDescent="0.25">
      <c r="A190" t="s">
        <v>204</v>
      </c>
      <c r="B190" s="1">
        <v>0.16</v>
      </c>
      <c r="C190" s="1">
        <v>161.52626953396145</v>
      </c>
      <c r="D190" s="1">
        <v>36836.985197565278</v>
      </c>
      <c r="E190" s="1">
        <v>461157.6</v>
      </c>
      <c r="F190" s="2">
        <v>1062009</v>
      </c>
      <c r="G190" s="1">
        <v>83.923006670000007</v>
      </c>
      <c r="H190" s="1">
        <v>329867.90000000002</v>
      </c>
      <c r="I190" s="1">
        <v>22.7</v>
      </c>
      <c r="J190" s="1">
        <v>9429.8382820000006</v>
      </c>
      <c r="K190" s="1">
        <v>1523166.6</v>
      </c>
      <c r="L190" s="1">
        <v>1013966.189</v>
      </c>
      <c r="M190" s="1">
        <v>91.45</v>
      </c>
      <c r="N190" s="1">
        <v>206.5328524</v>
      </c>
      <c r="O190" s="1">
        <v>129.4299</v>
      </c>
      <c r="P190" s="1">
        <v>139.1518169</v>
      </c>
    </row>
    <row r="191" spans="1:16" x14ac:dyDescent="0.25">
      <c r="A191" t="s">
        <v>205</v>
      </c>
      <c r="B191" s="1">
        <v>0.08</v>
      </c>
      <c r="C191" s="1">
        <v>163.05166599503704</v>
      </c>
      <c r="D191" s="1">
        <v>36018.758454703791</v>
      </c>
      <c r="E191" s="1">
        <v>456688.6</v>
      </c>
      <c r="F191" s="2">
        <v>1080856</v>
      </c>
      <c r="G191" s="1">
        <v>94.415791200000001</v>
      </c>
      <c r="H191" s="1">
        <v>343552.9</v>
      </c>
      <c r="I191" s="1">
        <v>23.2</v>
      </c>
      <c r="J191" s="1">
        <v>9429.7999999999993</v>
      </c>
      <c r="K191" s="1">
        <v>1537544.6</v>
      </c>
      <c r="L191" s="1">
        <v>927444.93530000001</v>
      </c>
      <c r="M191" s="1">
        <v>91.920454550000002</v>
      </c>
      <c r="N191" s="1">
        <v>212.9525653</v>
      </c>
      <c r="O191" s="1">
        <v>143.41030000000001</v>
      </c>
      <c r="P191" s="1">
        <v>156.90459659999999</v>
      </c>
    </row>
    <row r="192" spans="1:16" x14ac:dyDescent="0.25">
      <c r="A192" t="s">
        <v>206</v>
      </c>
      <c r="B192" s="1">
        <v>0.08</v>
      </c>
      <c r="C192" s="1">
        <v>166.63854191049731</v>
      </c>
      <c r="D192" s="1">
        <v>35769.667067592913</v>
      </c>
      <c r="E192" s="1">
        <v>476640.6</v>
      </c>
      <c r="F192" s="1">
        <v>1089528.3999999999</v>
      </c>
      <c r="G192" s="1">
        <v>134.25107869999999</v>
      </c>
      <c r="H192" s="2">
        <v>344481</v>
      </c>
      <c r="I192" s="1">
        <v>23.4</v>
      </c>
      <c r="J192" s="1">
        <v>9398.6</v>
      </c>
      <c r="K192" s="2">
        <v>1566169</v>
      </c>
      <c r="L192" s="1">
        <v>911294.76820000005</v>
      </c>
      <c r="M192" s="1">
        <v>91.478333329999998</v>
      </c>
      <c r="N192" s="1">
        <v>221.2074097</v>
      </c>
      <c r="O192" s="1">
        <v>150.35900000000001</v>
      </c>
      <c r="P192" s="1">
        <v>165.51432819999999</v>
      </c>
    </row>
    <row r="193" spans="1:16" x14ac:dyDescent="0.25">
      <c r="A193" t="s">
        <v>207</v>
      </c>
      <c r="B193" s="1">
        <v>0.13</v>
      </c>
      <c r="C193" s="1">
        <v>176.28650037078035</v>
      </c>
      <c r="D193" s="1">
        <v>35065.580264993718</v>
      </c>
      <c r="E193" s="1">
        <v>535707.30000000005</v>
      </c>
      <c r="F193" s="1">
        <v>1104585.7</v>
      </c>
      <c r="G193" s="1">
        <v>101.74377939999999</v>
      </c>
      <c r="H193" s="2">
        <v>365499</v>
      </c>
      <c r="I193" s="1">
        <v>23.7</v>
      </c>
      <c r="J193" s="1">
        <v>9304.7000000000007</v>
      </c>
      <c r="K193" s="2">
        <v>1640293</v>
      </c>
      <c r="L193" s="1">
        <v>943595.10250000004</v>
      </c>
      <c r="M193" s="1">
        <v>101.5727586</v>
      </c>
      <c r="N193" s="1">
        <v>236.79499960000001</v>
      </c>
      <c r="O193" s="1">
        <v>157.21209999999999</v>
      </c>
      <c r="P193" s="1">
        <v>174.41412629999999</v>
      </c>
    </row>
    <row r="194" spans="1:16" x14ac:dyDescent="0.25">
      <c r="A194" t="s">
        <v>208</v>
      </c>
      <c r="B194" s="1">
        <v>0.05</v>
      </c>
      <c r="C194" s="1">
        <v>173.62145429619071</v>
      </c>
      <c r="D194" s="1">
        <v>33521.77235199514</v>
      </c>
      <c r="E194" s="1">
        <v>469872.4</v>
      </c>
      <c r="F194" s="1">
        <v>1125830.3</v>
      </c>
      <c r="G194" s="1">
        <v>117.0457471</v>
      </c>
      <c r="H194" s="1">
        <v>353302.5</v>
      </c>
      <c r="I194" s="1">
        <v>24.7</v>
      </c>
      <c r="J194" s="1">
        <v>9190.7000000000007</v>
      </c>
      <c r="K194" s="1">
        <v>1595702.7</v>
      </c>
      <c r="L194" s="1">
        <v>966074.78670000006</v>
      </c>
      <c r="M194" s="1">
        <v>105.6193548</v>
      </c>
      <c r="N194" s="1">
        <v>253.57393630000001</v>
      </c>
      <c r="O194" s="1">
        <v>154.91980000000001</v>
      </c>
      <c r="P194" s="1">
        <v>171.54232440000001</v>
      </c>
    </row>
    <row r="195" spans="1:16" x14ac:dyDescent="0.25">
      <c r="A195" t="s">
        <v>209</v>
      </c>
      <c r="B195" s="1">
        <v>7.0000000000000007E-2</v>
      </c>
      <c r="C195" s="1">
        <v>173.06408652589559</v>
      </c>
      <c r="D195" s="1">
        <v>33551.187281738079</v>
      </c>
      <c r="E195" s="1">
        <v>476804.3</v>
      </c>
      <c r="F195" s="1">
        <v>1137606.7</v>
      </c>
      <c r="G195" s="1">
        <v>91.724520799999993</v>
      </c>
      <c r="H195" s="1">
        <v>352327.5</v>
      </c>
      <c r="I195" s="1">
        <v>25.2</v>
      </c>
      <c r="J195" s="1">
        <v>9328.3998570000003</v>
      </c>
      <c r="K195" s="2">
        <v>1614411</v>
      </c>
      <c r="L195" s="1">
        <v>979305.70759999997</v>
      </c>
      <c r="M195" s="1">
        <v>119.2735484</v>
      </c>
      <c r="N195" s="1">
        <v>281.92082449999998</v>
      </c>
      <c r="O195" s="1">
        <v>149.20750000000001</v>
      </c>
      <c r="P195" s="1">
        <v>162.70378339999999</v>
      </c>
    </row>
    <row r="196" spans="1:16" x14ac:dyDescent="0.25">
      <c r="A196" t="s">
        <v>210</v>
      </c>
      <c r="B196" s="1">
        <v>0.12</v>
      </c>
      <c r="C196" s="1">
        <v>173.94880150936925</v>
      </c>
      <c r="D196" s="1">
        <v>33046.887860513176</v>
      </c>
      <c r="E196" s="1">
        <v>478145.7</v>
      </c>
      <c r="F196" s="1">
        <v>1144518.3</v>
      </c>
      <c r="G196" s="1">
        <v>77.390142490000002</v>
      </c>
      <c r="H196" s="1">
        <v>358643.6</v>
      </c>
      <c r="I196" s="1">
        <v>25.8</v>
      </c>
      <c r="J196" s="1">
        <v>9328.4</v>
      </c>
      <c r="K196" s="2">
        <v>1622664</v>
      </c>
      <c r="L196" s="1">
        <v>952843.86580000003</v>
      </c>
      <c r="M196" s="1">
        <v>131.79322579999999</v>
      </c>
      <c r="N196" s="1">
        <v>303.74529439999998</v>
      </c>
      <c r="O196" s="1">
        <v>145.72460000000001</v>
      </c>
      <c r="P196" s="1">
        <v>157.1257185</v>
      </c>
    </row>
    <row r="197" spans="1:16" x14ac:dyDescent="0.25">
      <c r="A197" t="s">
        <v>211</v>
      </c>
      <c r="B197" s="1">
        <v>0.21</v>
      </c>
      <c r="C197" s="1">
        <v>174.66583152636926</v>
      </c>
      <c r="D197" s="1">
        <v>32940.10466027334</v>
      </c>
      <c r="E197" s="1">
        <v>499727.9</v>
      </c>
      <c r="F197" s="2">
        <v>1145550</v>
      </c>
      <c r="G197" s="1">
        <v>87.994125139999994</v>
      </c>
      <c r="H197" s="1">
        <v>364448.9</v>
      </c>
      <c r="I197" s="1">
        <v>26.4</v>
      </c>
      <c r="J197" s="1">
        <v>9419.5750000000007</v>
      </c>
      <c r="K197" s="1">
        <v>1645277.9</v>
      </c>
      <c r="L197" s="1">
        <v>1069177.6569999999</v>
      </c>
      <c r="M197" s="1">
        <v>138.86354840000001</v>
      </c>
      <c r="N197" s="1">
        <v>308.94584509999999</v>
      </c>
      <c r="O197" s="1">
        <v>145.47399999999999</v>
      </c>
      <c r="P197" s="1">
        <v>155.87361970000001</v>
      </c>
    </row>
    <row r="198" spans="1:16" x14ac:dyDescent="0.25">
      <c r="A198" t="s">
        <v>212</v>
      </c>
      <c r="B198" s="1">
        <v>0.11</v>
      </c>
      <c r="C198" s="1">
        <v>175.37248958741799</v>
      </c>
      <c r="D198" s="1">
        <v>32553.22022515272</v>
      </c>
      <c r="E198" s="1">
        <v>492444.9</v>
      </c>
      <c r="F198" s="1">
        <v>1162317.3</v>
      </c>
      <c r="G198" s="1">
        <v>93.748977879999998</v>
      </c>
      <c r="H198" s="1">
        <v>391173.2</v>
      </c>
      <c r="I198" s="1">
        <v>26.9</v>
      </c>
      <c r="J198" s="1">
        <v>9435.7000000000007</v>
      </c>
      <c r="K198" s="1">
        <v>1654762.2</v>
      </c>
      <c r="L198" s="1">
        <v>1105934.9509999999</v>
      </c>
      <c r="M198" s="1">
        <v>118.9525806</v>
      </c>
      <c r="N198" s="1">
        <v>268.94299990000002</v>
      </c>
      <c r="O198" s="1">
        <v>136.8631</v>
      </c>
      <c r="P198" s="1">
        <v>146.085128</v>
      </c>
    </row>
    <row r="199" spans="1:16" x14ac:dyDescent="0.25">
      <c r="A199" t="s">
        <v>213</v>
      </c>
      <c r="B199" s="1">
        <v>0.08</v>
      </c>
      <c r="C199" s="1">
        <v>171.82211068714068</v>
      </c>
      <c r="D199" s="1">
        <v>32562.809341450105</v>
      </c>
      <c r="E199" s="1">
        <v>493071.5</v>
      </c>
      <c r="F199" s="1">
        <v>1177537.7</v>
      </c>
      <c r="G199" s="2">
        <v>90.002305469999996</v>
      </c>
      <c r="H199" s="2">
        <v>424456</v>
      </c>
      <c r="I199" s="1">
        <v>27.6</v>
      </c>
      <c r="J199" s="1">
        <v>9722.9</v>
      </c>
      <c r="K199" s="1">
        <v>1670609.2</v>
      </c>
      <c r="L199" s="1">
        <v>1032420.362</v>
      </c>
      <c r="M199" s="1">
        <v>104.8687097</v>
      </c>
      <c r="N199" s="1">
        <v>241.15779570000001</v>
      </c>
      <c r="O199" s="1">
        <v>130.65629999999999</v>
      </c>
      <c r="P199" s="1">
        <v>138.06631849999999</v>
      </c>
    </row>
    <row r="200" spans="1:16" x14ac:dyDescent="0.25">
      <c r="A200" t="s">
        <v>214</v>
      </c>
      <c r="B200" s="1">
        <v>0.09</v>
      </c>
      <c r="C200" s="1">
        <v>169.42196999999999</v>
      </c>
      <c r="D200" s="1">
        <v>32617.272416961132</v>
      </c>
      <c r="E200" s="1">
        <v>491448.6</v>
      </c>
      <c r="F200" s="1">
        <v>1202771.1000000001</v>
      </c>
      <c r="G200" s="1">
        <v>167.60569749999999</v>
      </c>
      <c r="H200" s="1">
        <v>421696.3</v>
      </c>
      <c r="I200" s="1">
        <v>28.3</v>
      </c>
      <c r="J200" s="2">
        <v>10000</v>
      </c>
      <c r="K200" s="1">
        <v>1694219.7</v>
      </c>
      <c r="L200" s="1">
        <v>978154.14709999994</v>
      </c>
      <c r="M200" s="1">
        <v>85.762333330000004</v>
      </c>
      <c r="N200" s="1">
        <v>188.56808129999999</v>
      </c>
      <c r="O200" s="1">
        <v>107.5205</v>
      </c>
      <c r="P200" s="1">
        <v>110.79832500000001</v>
      </c>
    </row>
    <row r="201" spans="1:16" x14ac:dyDescent="0.25">
      <c r="A201" t="s">
        <v>215</v>
      </c>
      <c r="B201" s="1">
        <v>0.1</v>
      </c>
      <c r="C201" s="1">
        <v>165.40691561590688</v>
      </c>
      <c r="D201" s="1">
        <v>32939.533769045454</v>
      </c>
      <c r="E201" s="1">
        <v>485034.5</v>
      </c>
      <c r="F201" s="1">
        <v>1220310.8</v>
      </c>
      <c r="G201" s="1">
        <v>204.7509494</v>
      </c>
      <c r="H201" s="1">
        <v>431384.4</v>
      </c>
      <c r="I201" s="1">
        <v>28.6</v>
      </c>
      <c r="J201" s="2">
        <v>10310</v>
      </c>
      <c r="K201" s="1">
        <v>1705345.3</v>
      </c>
      <c r="L201" s="1">
        <v>949568.81319999998</v>
      </c>
      <c r="M201" s="1">
        <v>58.917333329999998</v>
      </c>
      <c r="N201" s="1">
        <v>150.2007825</v>
      </c>
      <c r="O201" s="1">
        <v>97.51155</v>
      </c>
      <c r="P201" s="1">
        <v>98.33922819</v>
      </c>
    </row>
    <row r="202" spans="1:16" x14ac:dyDescent="0.25">
      <c r="A202" t="s">
        <v>216</v>
      </c>
      <c r="B202" s="1">
        <v>0.05</v>
      </c>
      <c r="C202" s="1">
        <v>170.49438000000001</v>
      </c>
      <c r="D202" s="1">
        <v>30904.956186206895</v>
      </c>
      <c r="E202" s="1">
        <v>470494.9</v>
      </c>
      <c r="F202" s="1">
        <v>1234448.8999999999</v>
      </c>
      <c r="G202" s="1">
        <v>143.23814630000001</v>
      </c>
      <c r="H202" s="1">
        <v>436999.9</v>
      </c>
      <c r="I202" s="2">
        <v>29</v>
      </c>
      <c r="J202" s="2">
        <v>10000</v>
      </c>
      <c r="K202" s="1">
        <v>1704943.8</v>
      </c>
      <c r="L202" s="1">
        <v>1006739.481</v>
      </c>
      <c r="M202" s="1">
        <v>46.658000000000001</v>
      </c>
      <c r="N202" s="1">
        <v>122.67224299999999</v>
      </c>
      <c r="O202" s="1">
        <v>92.568780000000004</v>
      </c>
      <c r="P202" s="1">
        <v>94.042542389999994</v>
      </c>
    </row>
    <row r="203" spans="1:16" x14ac:dyDescent="0.25">
      <c r="A203" t="s">
        <v>217</v>
      </c>
      <c r="B203" s="1">
        <v>0.09</v>
      </c>
      <c r="C203" s="1">
        <v>172.88922233300099</v>
      </c>
      <c r="D203" s="1">
        <v>30783.227514058824</v>
      </c>
      <c r="E203" s="1">
        <v>459119.4</v>
      </c>
      <c r="F203" s="1">
        <v>1274959.5</v>
      </c>
      <c r="G203" s="1">
        <v>146.3439497</v>
      </c>
      <c r="H203" s="1">
        <v>428646.2</v>
      </c>
      <c r="I203" s="1">
        <v>28.9</v>
      </c>
      <c r="J203" s="2">
        <v>10030</v>
      </c>
      <c r="K203" s="1">
        <v>1734078.9</v>
      </c>
      <c r="L203" s="1">
        <v>957288.06889999995</v>
      </c>
      <c r="M203" s="1">
        <v>43.747</v>
      </c>
      <c r="N203" s="1">
        <v>125.3782767</v>
      </c>
      <c r="O203" s="1">
        <v>96.146010000000004</v>
      </c>
      <c r="P203" s="1">
        <v>97.936213280000004</v>
      </c>
    </row>
    <row r="204" spans="1:16" x14ac:dyDescent="0.25">
      <c r="A204" t="s">
        <v>218</v>
      </c>
      <c r="B204" s="1">
        <v>0.06</v>
      </c>
      <c r="C204" s="1">
        <v>182.75844490216272</v>
      </c>
      <c r="D204" s="1">
        <v>30139.394578278745</v>
      </c>
      <c r="E204" s="1">
        <v>462704.5</v>
      </c>
      <c r="F204" s="2">
        <v>1311880</v>
      </c>
      <c r="G204" s="1">
        <v>146.6149551</v>
      </c>
      <c r="H204" s="2">
        <v>431443</v>
      </c>
      <c r="I204" s="1">
        <v>28.7</v>
      </c>
      <c r="J204" s="2">
        <v>9710</v>
      </c>
      <c r="K204" s="1">
        <v>1774584.5</v>
      </c>
      <c r="L204" s="1">
        <v>950432.09750000003</v>
      </c>
      <c r="M204" s="1">
        <v>45.091999999999999</v>
      </c>
      <c r="N204" s="1">
        <v>117.72242079999999</v>
      </c>
      <c r="O204" s="1">
        <v>94.404640000000001</v>
      </c>
      <c r="P204" s="1">
        <v>96.884384580000003</v>
      </c>
    </row>
    <row r="205" spans="1:16" x14ac:dyDescent="0.25">
      <c r="A205" t="s">
        <v>219</v>
      </c>
      <c r="B205" s="1">
        <v>7.0000000000000007E-2</v>
      </c>
      <c r="C205" s="1">
        <v>192.64093211752785</v>
      </c>
      <c r="D205" s="1">
        <v>30681.474060562497</v>
      </c>
      <c r="E205" s="1">
        <v>525482.5</v>
      </c>
      <c r="F205" s="1">
        <v>1375883.5</v>
      </c>
      <c r="G205" s="1">
        <v>149.5714031</v>
      </c>
      <c r="H205" s="1">
        <v>540846.69999999995</v>
      </c>
      <c r="I205" s="1">
        <v>28.8</v>
      </c>
      <c r="J205" s="2">
        <v>9870</v>
      </c>
      <c r="K205" s="2">
        <v>1901366</v>
      </c>
      <c r="L205" s="1">
        <v>964144.04029999999</v>
      </c>
      <c r="M205" s="1">
        <v>44.745333330000001</v>
      </c>
      <c r="N205" s="1">
        <v>118.8439012</v>
      </c>
      <c r="O205" s="1">
        <v>90.705609999999993</v>
      </c>
      <c r="P205" s="1">
        <v>92.759414289999995</v>
      </c>
    </row>
    <row r="206" spans="1:16" x14ac:dyDescent="0.25">
      <c r="A206" t="s">
        <v>220</v>
      </c>
      <c r="B206" s="1">
        <v>0.1</v>
      </c>
      <c r="C206" s="1">
        <v>186.41120911793857</v>
      </c>
      <c r="D206" s="1">
        <v>31117.489113415806</v>
      </c>
      <c r="E206" s="1">
        <v>462667.8</v>
      </c>
      <c r="F206" s="1">
        <v>1418221.3</v>
      </c>
      <c r="G206" s="1">
        <v>132.76724300000001</v>
      </c>
      <c r="H206" s="1">
        <v>519313.5</v>
      </c>
      <c r="I206" s="1">
        <v>29.1</v>
      </c>
      <c r="J206" s="2">
        <v>10090</v>
      </c>
      <c r="K206" s="1">
        <v>1880889.1</v>
      </c>
      <c r="L206" s="1">
        <v>953804.38470000005</v>
      </c>
      <c r="M206" s="1">
        <v>52.242903230000003</v>
      </c>
      <c r="N206" s="1">
        <v>119.20519969999999</v>
      </c>
      <c r="O206" s="1">
        <v>95.506730000000005</v>
      </c>
      <c r="P206" s="1">
        <v>98.171788759999998</v>
      </c>
    </row>
    <row r="207" spans="1:16" x14ac:dyDescent="0.25">
      <c r="A207" t="s">
        <v>221</v>
      </c>
      <c r="B207" s="1">
        <v>0.06</v>
      </c>
      <c r="C207" s="1">
        <v>193.76242362525457</v>
      </c>
      <c r="D207" s="1">
        <v>30360.413054178691</v>
      </c>
      <c r="E207" s="1">
        <v>448991.8</v>
      </c>
      <c r="F207" s="1">
        <v>1453755.2</v>
      </c>
      <c r="G207" s="1">
        <v>104.205719</v>
      </c>
      <c r="H207" s="1">
        <v>482797.3</v>
      </c>
      <c r="I207" s="1">
        <v>29.1</v>
      </c>
      <c r="J207" s="2">
        <v>9820</v>
      </c>
      <c r="K207" s="2">
        <v>1902747</v>
      </c>
      <c r="L207" s="1">
        <v>952645.97620000003</v>
      </c>
      <c r="M207" s="1">
        <v>54.717096769999998</v>
      </c>
      <c r="N207" s="1">
        <v>133.97993539999999</v>
      </c>
      <c r="O207" s="1">
        <v>100.9328</v>
      </c>
      <c r="P207" s="1">
        <v>104.0445417</v>
      </c>
    </row>
    <row r="208" spans="1:16" x14ac:dyDescent="0.25">
      <c r="A208" t="s">
        <v>222</v>
      </c>
      <c r="B208" s="1">
        <v>0.11</v>
      </c>
      <c r="C208" s="1">
        <v>198.03870351758795</v>
      </c>
      <c r="D208" s="1">
        <v>30640.609714846414</v>
      </c>
      <c r="E208" s="1">
        <v>486346.6</v>
      </c>
      <c r="F208" s="1">
        <v>1484138.5</v>
      </c>
      <c r="G208" s="1">
        <v>103.77392810000001</v>
      </c>
      <c r="H208" s="1">
        <v>493476.6</v>
      </c>
      <c r="I208" s="1">
        <v>29.3</v>
      </c>
      <c r="J208" s="2">
        <v>9950</v>
      </c>
      <c r="K208" s="1">
        <v>1970485.1</v>
      </c>
      <c r="L208" s="1">
        <v>954962.79330000002</v>
      </c>
      <c r="M208" s="1">
        <v>67.258064520000005</v>
      </c>
      <c r="N208" s="1">
        <v>152.9829532</v>
      </c>
      <c r="O208" s="1">
        <v>109.06270000000001</v>
      </c>
      <c r="P208" s="2">
        <v>116.003598</v>
      </c>
    </row>
    <row r="209" spans="1:16" x14ac:dyDescent="0.25">
      <c r="A209" t="s">
        <v>223</v>
      </c>
      <c r="B209" s="1">
        <v>0.09</v>
      </c>
      <c r="C209" s="1">
        <v>202.61790790790789</v>
      </c>
      <c r="D209" s="1">
        <v>30922.508099663264</v>
      </c>
      <c r="E209" s="1">
        <v>503112.2</v>
      </c>
      <c r="F209" s="1">
        <v>1521040.7</v>
      </c>
      <c r="G209" s="1">
        <v>109.3236005</v>
      </c>
      <c r="H209" s="1">
        <v>501169.6</v>
      </c>
      <c r="I209" s="1">
        <v>29.4</v>
      </c>
      <c r="J209" s="2">
        <v>9990</v>
      </c>
      <c r="K209" s="1">
        <v>2024152.9</v>
      </c>
      <c r="L209" s="1">
        <v>1073341.2139999999</v>
      </c>
      <c r="M209" s="1">
        <v>65.407419349999998</v>
      </c>
      <c r="N209" s="1">
        <v>143.46431390000001</v>
      </c>
      <c r="O209" s="1">
        <v>116.127</v>
      </c>
      <c r="P209" s="1">
        <v>125.685293</v>
      </c>
    </row>
    <row r="210" spans="1:16" x14ac:dyDescent="0.25">
      <c r="A210" t="s">
        <v>224</v>
      </c>
      <c r="B210" s="1">
        <v>0.1</v>
      </c>
      <c r="C210" s="1">
        <v>207.02911735205618</v>
      </c>
      <c r="D210" s="1">
        <v>30500.440030094273</v>
      </c>
      <c r="E210" s="1">
        <v>499542.9</v>
      </c>
      <c r="F210" s="1">
        <v>1564537.4</v>
      </c>
      <c r="G210" s="1">
        <v>101.24992090000001</v>
      </c>
      <c r="H210" s="1">
        <v>511382.5</v>
      </c>
      <c r="I210" s="1">
        <v>29.7</v>
      </c>
      <c r="J210" s="2">
        <v>9970</v>
      </c>
      <c r="K210" s="1">
        <v>2064080.3</v>
      </c>
      <c r="L210" s="1">
        <v>1116427.784</v>
      </c>
      <c r="M210" s="1">
        <v>72.269354840000005</v>
      </c>
      <c r="N210" s="1">
        <v>154.867718</v>
      </c>
      <c r="O210" s="1">
        <v>131.7296</v>
      </c>
      <c r="P210" s="1">
        <v>145.92736489999999</v>
      </c>
    </row>
    <row r="211" spans="1:16" x14ac:dyDescent="0.25">
      <c r="A211" t="s">
        <v>225</v>
      </c>
      <c r="B211" s="1">
        <v>0.18</v>
      </c>
      <c r="C211" s="1">
        <v>213.36832661290322</v>
      </c>
      <c r="D211" s="1">
        <v>30313.478207677854</v>
      </c>
      <c r="E211" s="1">
        <v>515762.2</v>
      </c>
      <c r="F211" s="1">
        <v>1600851.6</v>
      </c>
      <c r="G211" s="1">
        <v>98.276865909999998</v>
      </c>
      <c r="H211" s="1">
        <v>519757.7</v>
      </c>
      <c r="I211" s="1">
        <v>29.8</v>
      </c>
      <c r="J211" s="2">
        <v>9920</v>
      </c>
      <c r="K211" s="1">
        <v>2116613.7999999998</v>
      </c>
      <c r="L211" s="1">
        <v>1030254.644</v>
      </c>
      <c r="M211" s="1">
        <v>69.849032260000001</v>
      </c>
      <c r="N211" s="1">
        <v>148.56366940000001</v>
      </c>
      <c r="O211" s="1">
        <v>123.8947</v>
      </c>
      <c r="P211" s="1">
        <v>134.4227525</v>
      </c>
    </row>
    <row r="212" spans="1:16" x14ac:dyDescent="0.25">
      <c r="A212" t="s">
        <v>226</v>
      </c>
      <c r="B212" s="1">
        <v>0.28999999999999998</v>
      </c>
      <c r="C212" s="1">
        <v>213.75574596774194</v>
      </c>
      <c r="D212" s="1">
        <v>30130.222445119998</v>
      </c>
      <c r="E212" s="1">
        <v>500982.1</v>
      </c>
      <c r="F212" s="1">
        <v>1619474.9</v>
      </c>
      <c r="G212" s="1">
        <v>100.0551334</v>
      </c>
      <c r="H212" s="1">
        <v>498066.8</v>
      </c>
      <c r="I212" s="2">
        <v>30</v>
      </c>
      <c r="J212" s="2">
        <v>9920</v>
      </c>
      <c r="K212" s="2">
        <v>2120457</v>
      </c>
      <c r="L212" s="1">
        <v>969643.23479999998</v>
      </c>
      <c r="M212" s="1">
        <v>70.723333330000003</v>
      </c>
      <c r="N212" s="1">
        <v>161.888195</v>
      </c>
      <c r="O212" s="1">
        <v>129.30500000000001</v>
      </c>
      <c r="P212" s="1">
        <v>140.59150729999999</v>
      </c>
    </row>
    <row r="213" spans="1:16" x14ac:dyDescent="0.25">
      <c r="A213" t="s">
        <v>227</v>
      </c>
      <c r="B213" s="1">
        <v>0.11</v>
      </c>
      <c r="C213" s="1">
        <v>214.24534603811435</v>
      </c>
      <c r="D213" s="1">
        <v>30011.141783745872</v>
      </c>
      <c r="E213" s="1">
        <v>502819.4</v>
      </c>
      <c r="F213" s="1">
        <v>1633206.7</v>
      </c>
      <c r="G213" s="1">
        <v>86.360762359999995</v>
      </c>
      <c r="H213" s="1">
        <v>491007.1</v>
      </c>
      <c r="I213" s="1">
        <v>30.3</v>
      </c>
      <c r="J213" s="2">
        <v>9970</v>
      </c>
      <c r="K213" s="1">
        <v>2136026.1</v>
      </c>
      <c r="L213" s="1">
        <v>937353.40300000005</v>
      </c>
      <c r="M213" s="1">
        <v>77.190666669999999</v>
      </c>
      <c r="N213" s="1">
        <v>167.2824052</v>
      </c>
      <c r="O213" s="1">
        <v>136.26249999999999</v>
      </c>
      <c r="P213" s="1">
        <v>148.5562497</v>
      </c>
    </row>
    <row r="214" spans="1:16" x14ac:dyDescent="0.25">
      <c r="A214" t="s">
        <v>228</v>
      </c>
      <c r="B214" s="1">
        <v>0.13</v>
      </c>
      <c r="C214" s="1">
        <v>216.54265204386837</v>
      </c>
      <c r="D214" s="1">
        <v>29819.462502358307</v>
      </c>
      <c r="E214" s="1">
        <v>507315.7</v>
      </c>
      <c r="F214" s="1">
        <v>1664607.1</v>
      </c>
      <c r="G214" s="1">
        <v>99.529421650000003</v>
      </c>
      <c r="H214" s="1">
        <v>491471.4</v>
      </c>
      <c r="I214" s="1">
        <v>30.7</v>
      </c>
      <c r="J214" s="2">
        <v>10030</v>
      </c>
      <c r="K214" s="1">
        <v>2171922.7999999998</v>
      </c>
      <c r="L214" s="1">
        <v>1001933.067</v>
      </c>
      <c r="M214" s="1">
        <v>75.377333329999999</v>
      </c>
      <c r="N214" s="1">
        <v>169.0813977</v>
      </c>
      <c r="O214" s="1">
        <v>143.2801</v>
      </c>
      <c r="P214" s="1">
        <v>156.25644629999999</v>
      </c>
    </row>
    <row r="215" spans="1:16" x14ac:dyDescent="0.25">
      <c r="A215" t="s">
        <v>229</v>
      </c>
      <c r="B215" s="1">
        <v>0.14000000000000001</v>
      </c>
      <c r="C215" s="1">
        <v>219.178</v>
      </c>
      <c r="D215" s="1">
        <v>29826.300342214981</v>
      </c>
      <c r="E215" s="1">
        <v>494748.4</v>
      </c>
      <c r="F215" s="1">
        <v>1707990.5</v>
      </c>
      <c r="G215" s="1">
        <v>98.784707990000001</v>
      </c>
      <c r="H215" s="1">
        <v>495102.8</v>
      </c>
      <c r="I215" s="1">
        <v>30.7</v>
      </c>
      <c r="J215" s="2">
        <v>10050</v>
      </c>
      <c r="K215" s="1">
        <v>2202738.9</v>
      </c>
      <c r="L215" s="1">
        <v>974123.30189999996</v>
      </c>
      <c r="M215" s="1">
        <v>78.195333329999997</v>
      </c>
      <c r="N215" s="1">
        <v>178.41947070000001</v>
      </c>
      <c r="O215" s="1">
        <v>155.12889999999999</v>
      </c>
      <c r="P215" s="1">
        <v>171.663217</v>
      </c>
    </row>
    <row r="216" spans="1:16" x14ac:dyDescent="0.25">
      <c r="A216" t="s">
        <v>230</v>
      </c>
      <c r="B216" s="1">
        <v>0.22</v>
      </c>
      <c r="C216" s="1">
        <v>222.36124007936507</v>
      </c>
      <c r="D216" s="1">
        <v>30017.568937954395</v>
      </c>
      <c r="E216" s="1">
        <v>529230.9</v>
      </c>
      <c r="F216" s="1">
        <v>1712170.4</v>
      </c>
      <c r="G216" s="1">
        <v>112.9530797</v>
      </c>
      <c r="H216" s="1">
        <v>517137.7</v>
      </c>
      <c r="I216" s="1">
        <v>30.7</v>
      </c>
      <c r="J216" s="2">
        <v>10080</v>
      </c>
      <c r="K216" s="1">
        <v>2241401.2999999998</v>
      </c>
      <c r="L216" s="1">
        <v>975621.25269999995</v>
      </c>
      <c r="M216" s="1">
        <v>73.058333329999996</v>
      </c>
      <c r="N216" s="1">
        <v>172.41900649999999</v>
      </c>
      <c r="O216" s="1">
        <v>152.09450000000001</v>
      </c>
      <c r="P216" s="1">
        <v>167.30478020000001</v>
      </c>
    </row>
    <row r="217" spans="1:16" x14ac:dyDescent="0.25">
      <c r="A217" t="s">
        <v>231</v>
      </c>
      <c r="B217" s="1">
        <v>0.17</v>
      </c>
      <c r="C217" s="1">
        <v>234.41682587064679</v>
      </c>
      <c r="D217" s="1">
        <v>29645.989050580647</v>
      </c>
      <c r="E217" s="2">
        <v>601697</v>
      </c>
      <c r="F217" s="1">
        <v>1754192.1</v>
      </c>
      <c r="G217" s="1">
        <v>111.31548770000001</v>
      </c>
      <c r="H217" s="1">
        <v>603784.19999999995</v>
      </c>
      <c r="I217" s="2">
        <v>31</v>
      </c>
      <c r="J217" s="2">
        <v>10050</v>
      </c>
      <c r="K217" s="1">
        <v>2355889.1</v>
      </c>
      <c r="L217" s="1">
        <v>972625.35100000002</v>
      </c>
      <c r="M217" s="1">
        <v>79.011724139999998</v>
      </c>
      <c r="N217" s="1">
        <v>177.0439251</v>
      </c>
      <c r="O217" s="1">
        <v>164.8837</v>
      </c>
      <c r="P217" s="1">
        <v>183.10133569999999</v>
      </c>
    </row>
    <row r="218" spans="1:16" x14ac:dyDescent="0.25">
      <c r="A218" t="s">
        <v>232</v>
      </c>
      <c r="B218" s="1">
        <v>0.19</v>
      </c>
      <c r="C218" s="1">
        <v>238.15940476190474</v>
      </c>
      <c r="D218" s="1">
        <v>29289.685626227849</v>
      </c>
      <c r="E218" s="1">
        <v>561971.6</v>
      </c>
      <c r="F218" s="1">
        <v>1838675.2</v>
      </c>
      <c r="G218" s="1">
        <v>106.74108649999999</v>
      </c>
      <c r="H218" s="1">
        <v>573845.4</v>
      </c>
      <c r="I218" s="1">
        <v>31.6</v>
      </c>
      <c r="J218" s="2">
        <v>10080</v>
      </c>
      <c r="K218" s="1">
        <v>2400646.7999999998</v>
      </c>
      <c r="L218" s="1">
        <v>983670.38040000002</v>
      </c>
      <c r="M218" s="1">
        <v>83.423870969999996</v>
      </c>
      <c r="N218" s="1">
        <v>185.83420480000001</v>
      </c>
      <c r="O218" s="1">
        <v>184.4939</v>
      </c>
      <c r="P218" s="1">
        <v>207.58511960000001</v>
      </c>
    </row>
    <row r="219" spans="1:16" x14ac:dyDescent="0.25">
      <c r="A219" t="s">
        <v>233</v>
      </c>
      <c r="B219" s="1">
        <v>0.18</v>
      </c>
      <c r="C219" s="1">
        <v>231.18922190201727</v>
      </c>
      <c r="D219" s="1">
        <v>30110.539401160378</v>
      </c>
      <c r="E219" s="1">
        <v>549846.6</v>
      </c>
      <c r="F219" s="1">
        <v>1856833.2</v>
      </c>
      <c r="G219" s="1">
        <v>103.395678</v>
      </c>
      <c r="H219" s="1">
        <v>569751.69999999995</v>
      </c>
      <c r="I219" s="1">
        <v>31.8</v>
      </c>
      <c r="J219" s="2">
        <v>10410</v>
      </c>
      <c r="K219" s="1">
        <v>2406679.7999999998</v>
      </c>
      <c r="L219" s="1">
        <v>986873.48770000006</v>
      </c>
      <c r="M219" s="1">
        <v>81.715161289999998</v>
      </c>
      <c r="N219" s="1">
        <v>171.38183470000001</v>
      </c>
      <c r="O219" s="1">
        <v>169.12690000000001</v>
      </c>
      <c r="P219" s="1">
        <v>187.03336279999999</v>
      </c>
    </row>
    <row r="220" spans="1:16" x14ac:dyDescent="0.25">
      <c r="A220" t="s">
        <v>234</v>
      </c>
      <c r="B220" s="1">
        <v>0.22</v>
      </c>
      <c r="C220" s="1">
        <v>236.68696737044147</v>
      </c>
      <c r="D220" s="1">
        <v>30068.273742815047</v>
      </c>
      <c r="E220" s="1">
        <v>576368.69999999995</v>
      </c>
      <c r="F220" s="1">
        <v>1889909.5</v>
      </c>
      <c r="G220" s="1">
        <v>147.46470679999999</v>
      </c>
      <c r="H220" s="2">
        <v>583595</v>
      </c>
      <c r="I220" s="1">
        <v>31.9</v>
      </c>
      <c r="J220" s="2">
        <v>10420</v>
      </c>
      <c r="K220" s="1">
        <v>2466278.2000000002</v>
      </c>
      <c r="L220" s="1">
        <v>980467.27309999999</v>
      </c>
      <c r="M220" s="1">
        <v>74.324516130000006</v>
      </c>
      <c r="N220" s="1">
        <v>171.55003389999999</v>
      </c>
      <c r="O220" s="1">
        <v>157.22389999999999</v>
      </c>
      <c r="P220" s="1">
        <v>170.5537228</v>
      </c>
    </row>
    <row r="221" spans="1:16" x14ac:dyDescent="0.25">
      <c r="A221" t="s">
        <v>235</v>
      </c>
      <c r="B221" s="1">
        <v>0.15</v>
      </c>
      <c r="C221" s="1">
        <v>239.29687619047621</v>
      </c>
      <c r="D221" s="1">
        <v>29894.689139628485</v>
      </c>
      <c r="E221" s="1">
        <v>590193.1</v>
      </c>
      <c r="F221" s="1">
        <v>1922424.1</v>
      </c>
      <c r="G221" s="1">
        <v>133.47452150000001</v>
      </c>
      <c r="H221" s="1">
        <v>571880.30000000005</v>
      </c>
      <c r="I221" s="1">
        <v>32.299999999999997</v>
      </c>
      <c r="J221" s="2">
        <v>10500</v>
      </c>
      <c r="K221" s="1">
        <v>2512617.2000000002</v>
      </c>
      <c r="L221" s="1">
        <v>1142722.7350000001</v>
      </c>
      <c r="M221" s="1">
        <v>75.257741940000003</v>
      </c>
      <c r="N221" s="1">
        <v>170.90908659999999</v>
      </c>
      <c r="O221" s="1">
        <v>151.66200000000001</v>
      </c>
      <c r="P221" s="1">
        <v>164.2057241</v>
      </c>
    </row>
    <row r="222" spans="1:16" x14ac:dyDescent="0.25">
      <c r="A222" t="s">
        <v>236</v>
      </c>
      <c r="B222" s="1">
        <v>0.18</v>
      </c>
      <c r="C222" s="1">
        <v>243.54395260663509</v>
      </c>
      <c r="D222" s="1">
        <v>29585.405498490858</v>
      </c>
      <c r="E222" s="2">
        <v>603259</v>
      </c>
      <c r="F222" s="1">
        <v>1966129.7</v>
      </c>
      <c r="G222" s="1">
        <v>140.93893310000001</v>
      </c>
      <c r="H222" s="1">
        <v>594543.5</v>
      </c>
      <c r="I222" s="1">
        <v>32.799999999999997</v>
      </c>
      <c r="J222" s="2">
        <v>10550</v>
      </c>
      <c r="K222" s="1">
        <v>2569388.7000000002</v>
      </c>
      <c r="L222" s="1">
        <v>1201262.6089999999</v>
      </c>
      <c r="M222" s="1">
        <v>77.657096769999995</v>
      </c>
      <c r="N222" s="1">
        <v>172.00681979999999</v>
      </c>
      <c r="O222" s="1">
        <v>165.38249999999999</v>
      </c>
      <c r="P222" s="1">
        <v>182.3125349</v>
      </c>
    </row>
    <row r="223" spans="1:16" x14ac:dyDescent="0.25">
      <c r="A223" t="s">
        <v>237</v>
      </c>
      <c r="B223" s="1">
        <v>0.13</v>
      </c>
      <c r="C223" s="1">
        <v>247.18202459791863</v>
      </c>
      <c r="D223" s="1">
        <v>29324.797047632528</v>
      </c>
      <c r="E223" s="1">
        <v>624080.19999999995</v>
      </c>
      <c r="F223" s="1">
        <v>1988633.8</v>
      </c>
      <c r="G223" s="1">
        <v>120.8640544</v>
      </c>
      <c r="H223" s="1">
        <v>601909.80000000005</v>
      </c>
      <c r="I223" s="1">
        <v>33.200000000000003</v>
      </c>
      <c r="J223" s="2">
        <v>10570</v>
      </c>
      <c r="K223" s="2">
        <v>2612714</v>
      </c>
      <c r="L223" s="1">
        <v>1084182.861</v>
      </c>
      <c r="M223" s="1">
        <v>77.084193549999995</v>
      </c>
      <c r="N223" s="1">
        <v>171.9780275</v>
      </c>
      <c r="O223" s="1">
        <v>168.86529999999999</v>
      </c>
      <c r="P223" s="1">
        <v>184.666156</v>
      </c>
    </row>
    <row r="224" spans="1:16" x14ac:dyDescent="0.25">
      <c r="A224" t="s">
        <v>238</v>
      </c>
      <c r="B224" s="1">
        <v>0.14000000000000001</v>
      </c>
      <c r="C224" s="1">
        <v>242.63274074074076</v>
      </c>
      <c r="D224" s="1">
        <v>29274.90681282353</v>
      </c>
      <c r="E224" s="1">
        <v>625050.30000000005</v>
      </c>
      <c r="F224" s="1">
        <v>1995383.3</v>
      </c>
      <c r="G224" s="1">
        <v>133.07024759999999</v>
      </c>
      <c r="H224" s="1">
        <v>614096.9</v>
      </c>
      <c r="I224" s="2">
        <v>34</v>
      </c>
      <c r="J224" s="2">
        <v>10800</v>
      </c>
      <c r="K224" s="1">
        <v>2620433.6</v>
      </c>
      <c r="L224" s="1">
        <v>1043204.436</v>
      </c>
      <c r="M224" s="1">
        <v>82.421000000000006</v>
      </c>
      <c r="N224" s="1">
        <v>181.74942390000001</v>
      </c>
      <c r="O224" s="1">
        <v>179.47630000000001</v>
      </c>
      <c r="P224" s="1">
        <v>195.44561959999999</v>
      </c>
    </row>
    <row r="225" spans="1:16" x14ac:dyDescent="0.25">
      <c r="A225" t="s">
        <v>239</v>
      </c>
      <c r="B225" s="1">
        <v>0.08</v>
      </c>
      <c r="C225" s="1">
        <v>252.47290444654683</v>
      </c>
      <c r="D225" s="1">
        <v>28271.380887562318</v>
      </c>
      <c r="E225" s="1">
        <v>632164.6</v>
      </c>
      <c r="F225" s="2">
        <v>2036474</v>
      </c>
      <c r="G225" s="1">
        <v>122.160653</v>
      </c>
      <c r="H225" s="1">
        <v>644200.9</v>
      </c>
      <c r="I225" s="1">
        <v>34.5</v>
      </c>
      <c r="J225" s="2">
        <v>10570</v>
      </c>
      <c r="K225" s="1">
        <v>2668638.6</v>
      </c>
      <c r="L225" s="1">
        <v>1011996.346</v>
      </c>
      <c r="M225" s="1">
        <v>85.483000000000004</v>
      </c>
      <c r="N225" s="1">
        <v>188.4304798</v>
      </c>
      <c r="O225" s="1">
        <v>187.39320000000001</v>
      </c>
      <c r="P225" s="1">
        <v>202.821607</v>
      </c>
    </row>
    <row r="226" spans="1:16" x14ac:dyDescent="0.25">
      <c r="A226" t="s">
        <v>240</v>
      </c>
      <c r="B226" s="1">
        <v>0.16</v>
      </c>
      <c r="C226" s="1">
        <v>253.44204119850187</v>
      </c>
      <c r="D226" s="1">
        <v>28009.307060284085</v>
      </c>
      <c r="E226" s="1">
        <v>644809.5</v>
      </c>
      <c r="F226" s="1">
        <v>2061951.5</v>
      </c>
      <c r="G226" s="1">
        <v>127.28700190000001</v>
      </c>
      <c r="H226" s="1">
        <v>650876.4</v>
      </c>
      <c r="I226" s="1">
        <v>35.200000000000003</v>
      </c>
      <c r="J226" s="2">
        <v>10680</v>
      </c>
      <c r="K226" s="2">
        <v>2706761</v>
      </c>
      <c r="L226" s="1">
        <v>1074412.527</v>
      </c>
      <c r="M226" s="1">
        <v>89.542333330000005</v>
      </c>
      <c r="N226" s="1">
        <v>200.59643980000001</v>
      </c>
      <c r="O226" s="1">
        <v>197.8192</v>
      </c>
      <c r="P226" s="1">
        <v>213.35857329999999</v>
      </c>
    </row>
    <row r="227" spans="1:16" x14ac:dyDescent="0.25">
      <c r="A227" t="s">
        <v>241</v>
      </c>
      <c r="B227" s="1">
        <v>0.14000000000000001</v>
      </c>
      <c r="C227" s="1">
        <v>254.86142066420663</v>
      </c>
      <c r="D227" s="1">
        <v>27463.498628778085</v>
      </c>
      <c r="E227" s="1">
        <v>641640.6</v>
      </c>
      <c r="F227" s="1">
        <v>2121057.2000000002</v>
      </c>
      <c r="G227" s="1">
        <v>129.41048470000001</v>
      </c>
      <c r="H227" s="1">
        <v>634123.80000000005</v>
      </c>
      <c r="I227" s="1">
        <v>36.5</v>
      </c>
      <c r="J227" s="2">
        <v>10840</v>
      </c>
      <c r="K227" s="1">
        <v>2762697.8</v>
      </c>
      <c r="L227" s="1">
        <v>1028709.091</v>
      </c>
      <c r="M227" s="1">
        <v>95.426666670000003</v>
      </c>
      <c r="N227" s="1">
        <v>208.932672</v>
      </c>
      <c r="O227" s="1">
        <v>209.88200000000001</v>
      </c>
      <c r="P227" s="1">
        <v>225.05733520000001</v>
      </c>
    </row>
    <row r="228" spans="1:16" x14ac:dyDescent="0.25">
      <c r="A228" t="s">
        <v>242</v>
      </c>
      <c r="B228" s="1">
        <v>0.09</v>
      </c>
      <c r="C228" s="1">
        <v>262.485752293578</v>
      </c>
      <c r="D228" s="1">
        <v>26792.786033597884</v>
      </c>
      <c r="E228" s="2">
        <v>676109</v>
      </c>
      <c r="F228" s="1">
        <v>2184985.7000000002</v>
      </c>
      <c r="G228" s="1">
        <v>110.2492238</v>
      </c>
      <c r="H228" s="1">
        <v>657164.1</v>
      </c>
      <c r="I228" s="1">
        <v>37.799999999999997</v>
      </c>
      <c r="J228" s="2">
        <v>10900</v>
      </c>
      <c r="K228" s="1">
        <v>2861094.7</v>
      </c>
      <c r="L228" s="1">
        <v>1023922.2070000001</v>
      </c>
      <c r="M228" s="1">
        <v>100.22799999999999</v>
      </c>
      <c r="N228" s="2">
        <v>216.0005286</v>
      </c>
      <c r="O228" s="1">
        <v>221.14160000000001</v>
      </c>
      <c r="P228" s="1">
        <v>234.6876819</v>
      </c>
    </row>
    <row r="229" spans="1:16" x14ac:dyDescent="0.25">
      <c r="A229" t="s">
        <v>243</v>
      </c>
      <c r="B229" s="1">
        <v>7.0000000000000007E-2</v>
      </c>
      <c r="C229" s="1">
        <v>263.29233928571432</v>
      </c>
      <c r="D229" s="1">
        <v>27304.789178485644</v>
      </c>
      <c r="E229" s="1">
        <v>758716.6</v>
      </c>
      <c r="F229" s="1">
        <v>2190157.6</v>
      </c>
      <c r="G229" s="1">
        <v>93.287509270000001</v>
      </c>
      <c r="H229" s="1">
        <v>686398.1</v>
      </c>
      <c r="I229" s="1">
        <v>38.299999999999997</v>
      </c>
      <c r="J229" s="2">
        <v>11200</v>
      </c>
      <c r="K229" s="1">
        <v>2948874.2</v>
      </c>
      <c r="L229" s="1">
        <v>1033495.975</v>
      </c>
      <c r="M229" s="1">
        <v>112.75275860000001</v>
      </c>
      <c r="N229" s="1">
        <v>233.84182190000001</v>
      </c>
      <c r="O229" s="1">
        <v>210.7466</v>
      </c>
      <c r="P229" s="1">
        <v>221.3914637</v>
      </c>
    </row>
    <row r="230" spans="1:16" x14ac:dyDescent="0.25">
      <c r="A230" t="s">
        <v>244</v>
      </c>
      <c r="B230" s="1">
        <v>0.05</v>
      </c>
      <c r="C230" s="1">
        <v>263.56169340463458</v>
      </c>
      <c r="D230" s="1">
        <v>27334.79327384496</v>
      </c>
      <c r="E230" s="1">
        <v>709098.2</v>
      </c>
      <c r="F230" s="2">
        <v>2248064</v>
      </c>
      <c r="G230" s="1">
        <v>125.97360999999999</v>
      </c>
      <c r="H230" s="1">
        <v>676809.7</v>
      </c>
      <c r="I230" s="1">
        <v>38.700000000000003</v>
      </c>
      <c r="J230" s="2">
        <v>11220</v>
      </c>
      <c r="K230" s="1">
        <v>2957162.2</v>
      </c>
      <c r="L230" s="1">
        <v>1053747.3430000001</v>
      </c>
      <c r="M230" s="1">
        <v>120.0880645</v>
      </c>
      <c r="N230" s="1">
        <v>250.73002700000001</v>
      </c>
      <c r="O230" s="1">
        <v>215.4838</v>
      </c>
      <c r="P230" s="1">
        <v>226.94933230000001</v>
      </c>
    </row>
    <row r="231" spans="1:16" x14ac:dyDescent="0.25">
      <c r="A231" t="s">
        <v>245</v>
      </c>
      <c r="B231" s="1">
        <v>7.0000000000000007E-2</v>
      </c>
      <c r="C231" s="1">
        <v>254.31538331929235</v>
      </c>
      <c r="D231" s="1">
        <v>28300.179600195981</v>
      </c>
      <c r="E231" s="1">
        <v>729432.4</v>
      </c>
      <c r="F231" s="1">
        <v>2289291.2000000002</v>
      </c>
      <c r="G231" s="1">
        <v>114.6874916</v>
      </c>
      <c r="H231" s="1">
        <v>696099.3</v>
      </c>
      <c r="I231" s="1">
        <v>39.799999999999997</v>
      </c>
      <c r="J231" s="2">
        <v>11870</v>
      </c>
      <c r="K231" s="1">
        <v>3018723.6</v>
      </c>
      <c r="L231" s="1">
        <v>1062228.129</v>
      </c>
      <c r="M231" s="1">
        <v>117.75225810000001</v>
      </c>
      <c r="N231" s="1">
        <v>238.78678450000001</v>
      </c>
      <c r="O231" s="1">
        <v>204.2072</v>
      </c>
      <c r="P231" s="1">
        <v>218.56779420000001</v>
      </c>
    </row>
    <row r="232" spans="1:16" x14ac:dyDescent="0.25">
      <c r="A232" t="s">
        <v>246</v>
      </c>
      <c r="B232" s="1">
        <v>0.06</v>
      </c>
      <c r="C232" s="1">
        <v>256.33383050847459</v>
      </c>
      <c r="D232" s="1">
        <v>27777.08969767901</v>
      </c>
      <c r="E232" s="1">
        <v>742411.4</v>
      </c>
      <c r="F232" s="1">
        <v>2282327.7999999998</v>
      </c>
      <c r="G232" s="1">
        <v>88.665598610000004</v>
      </c>
      <c r="H232" s="1">
        <v>657285.1</v>
      </c>
      <c r="I232" s="1">
        <v>40.5</v>
      </c>
      <c r="J232" s="2">
        <v>11800</v>
      </c>
      <c r="K232" s="1">
        <v>3024739.2</v>
      </c>
      <c r="L232" s="1">
        <v>1045266.558</v>
      </c>
      <c r="M232" s="1">
        <v>115.3793548</v>
      </c>
      <c r="N232" s="1">
        <v>236.26596670000001</v>
      </c>
      <c r="O232" s="1">
        <v>200.92189999999999</v>
      </c>
      <c r="P232" s="1">
        <v>214.1875154</v>
      </c>
    </row>
    <row r="233" spans="1:16" x14ac:dyDescent="0.25">
      <c r="A233" t="s">
        <v>247</v>
      </c>
      <c r="B233" s="1">
        <v>0.05</v>
      </c>
      <c r="C233" s="1">
        <v>267.7469841269841</v>
      </c>
      <c r="D233" s="1">
        <v>26085.976954434784</v>
      </c>
      <c r="E233" s="2">
        <v>732660</v>
      </c>
      <c r="F233" s="1">
        <v>2303590.7999999998</v>
      </c>
      <c r="G233" s="1">
        <v>116.9071759</v>
      </c>
      <c r="H233" s="1">
        <v>655036.80000000005</v>
      </c>
      <c r="I233" s="1">
        <v>41.4</v>
      </c>
      <c r="J233" s="2">
        <v>11340</v>
      </c>
      <c r="K233" s="1">
        <v>3036250.8</v>
      </c>
      <c r="L233" s="1">
        <v>1223076.8589999999</v>
      </c>
      <c r="M233" s="1">
        <v>114.04193549999999</v>
      </c>
      <c r="N233" s="1">
        <v>241.70407420000001</v>
      </c>
      <c r="O233" s="1">
        <v>202.71100000000001</v>
      </c>
      <c r="P233" s="1">
        <v>219.01101019999999</v>
      </c>
    </row>
    <row r="234" spans="1:16" x14ac:dyDescent="0.25">
      <c r="A234" t="s">
        <v>248</v>
      </c>
      <c r="B234" s="1">
        <v>0.05</v>
      </c>
      <c r="C234" s="1">
        <v>262.48266610597142</v>
      </c>
      <c r="D234" s="1">
        <v>26729.757901655659</v>
      </c>
      <c r="E234" s="1">
        <v>748321.5</v>
      </c>
      <c r="F234" s="1">
        <v>2372597.4</v>
      </c>
      <c r="G234" s="1">
        <v>155.21546420000001</v>
      </c>
      <c r="H234" s="1">
        <v>656781.9</v>
      </c>
      <c r="I234" s="1">
        <v>42.4</v>
      </c>
      <c r="J234" s="2">
        <v>11890</v>
      </c>
      <c r="K234" s="1">
        <v>3120918.9</v>
      </c>
      <c r="L234" s="1">
        <v>1285364.1059999999</v>
      </c>
      <c r="M234" s="1">
        <v>111.5070968</v>
      </c>
      <c r="N234" s="1">
        <v>229.02943139999999</v>
      </c>
      <c r="O234" s="1">
        <v>196.13939999999999</v>
      </c>
      <c r="P234" s="1">
        <v>213.2955785</v>
      </c>
    </row>
    <row r="235" spans="1:16" x14ac:dyDescent="0.25">
      <c r="A235" t="s">
        <v>249</v>
      </c>
      <c r="B235" s="1">
        <v>0.05</v>
      </c>
      <c r="C235" s="1">
        <v>253.58359362549803</v>
      </c>
      <c r="D235" s="1">
        <v>27896.534455255813</v>
      </c>
      <c r="E235" s="2">
        <v>755946</v>
      </c>
      <c r="F235" s="1">
        <v>2426528.1</v>
      </c>
      <c r="G235" s="1">
        <v>214.51523370000001</v>
      </c>
      <c r="H235" s="1">
        <v>664471.19999999995</v>
      </c>
      <c r="I235" s="2">
        <v>43</v>
      </c>
      <c r="J235" s="2">
        <v>12550</v>
      </c>
      <c r="K235" s="1">
        <v>3182474.1</v>
      </c>
      <c r="L235" s="1">
        <v>1160789.612</v>
      </c>
      <c r="M235" s="2">
        <v>111.9964516</v>
      </c>
      <c r="N235" s="1">
        <v>229.2913604</v>
      </c>
      <c r="O235" s="1">
        <v>190.239</v>
      </c>
      <c r="P235" s="1">
        <v>206.2662895</v>
      </c>
    </row>
    <row r="236" spans="1:16" x14ac:dyDescent="0.25">
      <c r="A236" t="s">
        <v>250</v>
      </c>
      <c r="B236" s="1">
        <v>0.13</v>
      </c>
      <c r="C236" s="1">
        <v>251.22464678178963</v>
      </c>
      <c r="D236" s="1">
        <v>27843.84847453425</v>
      </c>
      <c r="E236" s="1">
        <v>755593.5</v>
      </c>
      <c r="F236" s="1">
        <v>2445008.5</v>
      </c>
      <c r="G236" s="1">
        <v>190.84075580000001</v>
      </c>
      <c r="H236" s="1">
        <v>654022.30000000005</v>
      </c>
      <c r="I236" s="1">
        <v>43.8</v>
      </c>
      <c r="J236" s="2">
        <v>12740</v>
      </c>
      <c r="K236" s="2">
        <v>3200602</v>
      </c>
      <c r="L236" s="1">
        <v>1095156.3929999999</v>
      </c>
      <c r="M236" s="1">
        <v>107.0466667</v>
      </c>
      <c r="N236" s="1">
        <v>227.72318630000001</v>
      </c>
      <c r="O236" s="1">
        <v>171.28530000000001</v>
      </c>
      <c r="P236" s="1">
        <v>182.79272309999999</v>
      </c>
    </row>
    <row r="237" spans="1:16" x14ac:dyDescent="0.25">
      <c r="A237" t="s">
        <v>251</v>
      </c>
      <c r="B237" s="1">
        <v>0.14000000000000001</v>
      </c>
      <c r="C237" s="1">
        <v>247.18802741812641</v>
      </c>
      <c r="D237" s="1">
        <v>28313.803076704291</v>
      </c>
      <c r="E237" s="1">
        <v>765696.7</v>
      </c>
      <c r="F237" s="1">
        <v>2479882.1</v>
      </c>
      <c r="G237" s="1">
        <v>165.0452678</v>
      </c>
      <c r="H237" s="1">
        <v>654830.69999999995</v>
      </c>
      <c r="I237" s="1">
        <v>44.3</v>
      </c>
      <c r="J237" s="2">
        <v>13130</v>
      </c>
      <c r="K237" s="1">
        <v>3245578.8</v>
      </c>
      <c r="L237" s="1">
        <v>1055561.6599999999</v>
      </c>
      <c r="M237" s="1">
        <v>110.99433329999999</v>
      </c>
      <c r="N237" s="1">
        <v>234.30351769999999</v>
      </c>
      <c r="O237" s="2">
        <v>162.9975</v>
      </c>
      <c r="P237" s="1">
        <v>175.17952260000001</v>
      </c>
    </row>
    <row r="238" spans="1:16" x14ac:dyDescent="0.25">
      <c r="A238" t="s">
        <v>252</v>
      </c>
      <c r="B238" s="1">
        <v>0.28000000000000003</v>
      </c>
      <c r="C238" s="1">
        <v>215.00914191419142</v>
      </c>
      <c r="D238" s="1">
        <v>32206.014974365251</v>
      </c>
      <c r="E238" s="1">
        <v>770651.3</v>
      </c>
      <c r="F238" s="1">
        <v>2486737.2000000002</v>
      </c>
      <c r="G238" s="1">
        <v>197.38245979999999</v>
      </c>
      <c r="H238" s="1">
        <v>666528.30000000005</v>
      </c>
      <c r="I238" s="1">
        <v>44.9</v>
      </c>
      <c r="J238" s="2">
        <v>15150</v>
      </c>
      <c r="K238" s="1">
        <v>3257388.5</v>
      </c>
      <c r="L238" s="1">
        <v>1134751.1270000001</v>
      </c>
      <c r="M238" s="1">
        <v>107.71</v>
      </c>
      <c r="N238" s="1">
        <v>231.53183039999999</v>
      </c>
      <c r="O238" s="1">
        <v>161.5941</v>
      </c>
      <c r="P238" s="1">
        <v>174.89437150000001</v>
      </c>
    </row>
    <row r="239" spans="1:16" x14ac:dyDescent="0.25">
      <c r="A239" t="s">
        <v>253</v>
      </c>
      <c r="B239" s="1">
        <v>0.37</v>
      </c>
      <c r="C239" s="1">
        <v>180.05235164835165</v>
      </c>
      <c r="D239" s="1">
        <v>38085.369403999997</v>
      </c>
      <c r="E239" s="1">
        <v>779739.8</v>
      </c>
      <c r="F239" s="2">
        <v>2497213</v>
      </c>
      <c r="G239" s="1">
        <v>181.284909</v>
      </c>
      <c r="H239" s="1">
        <v>675278.7</v>
      </c>
      <c r="I239" s="1">
        <v>45.5</v>
      </c>
      <c r="J239" s="2">
        <v>18200</v>
      </c>
      <c r="K239" s="1">
        <v>3276952.8</v>
      </c>
      <c r="L239" s="1">
        <v>1094128.851</v>
      </c>
      <c r="M239" s="1">
        <v>110.2396667</v>
      </c>
      <c r="N239" s="1">
        <v>234.561993</v>
      </c>
      <c r="O239" s="1">
        <v>168.9211</v>
      </c>
      <c r="P239" s="1">
        <v>183.21517489999999</v>
      </c>
    </row>
    <row r="240" spans="1:16" x14ac:dyDescent="0.25">
      <c r="A240" t="s">
        <v>254</v>
      </c>
      <c r="B240" s="1">
        <v>0.36</v>
      </c>
      <c r="C240" s="1">
        <v>176.59002604166668</v>
      </c>
      <c r="D240" s="1">
        <v>39486.918523870969</v>
      </c>
      <c r="E240" s="1">
        <v>835487.1</v>
      </c>
      <c r="F240" s="1">
        <v>2555041.4</v>
      </c>
      <c r="G240" s="1">
        <v>161.01484439999999</v>
      </c>
      <c r="H240" s="1">
        <v>705807.7</v>
      </c>
      <c r="I240" s="1">
        <v>46.5</v>
      </c>
      <c r="J240" s="2">
        <v>19200</v>
      </c>
      <c r="K240" s="1">
        <v>3390528.5</v>
      </c>
      <c r="L240" s="1">
        <v>1093786.551</v>
      </c>
      <c r="M240" s="1">
        <v>114.6053333</v>
      </c>
      <c r="N240" s="1">
        <v>242.49210690000001</v>
      </c>
      <c r="O240" s="1">
        <v>173.1498</v>
      </c>
      <c r="P240" s="1">
        <v>187.27385820000001</v>
      </c>
    </row>
    <row r="241" spans="1:16" x14ac:dyDescent="0.25">
      <c r="A241" t="s">
        <v>255</v>
      </c>
      <c r="B241" s="1">
        <v>0.37</v>
      </c>
      <c r="C241" s="1">
        <v>184.98965535248041</v>
      </c>
      <c r="D241" s="1">
        <v>38724.705732757895</v>
      </c>
      <c r="E241" s="1">
        <v>897572.5</v>
      </c>
      <c r="F241" s="1">
        <v>2644979.4</v>
      </c>
      <c r="G241" s="1">
        <v>141.6100434</v>
      </c>
      <c r="H241" s="1">
        <v>764568.5</v>
      </c>
      <c r="I241" s="1">
        <v>47.5</v>
      </c>
      <c r="J241" s="2">
        <v>19150</v>
      </c>
      <c r="K241" s="1">
        <v>3542551.9</v>
      </c>
      <c r="L241" s="1">
        <v>1094471.1510000001</v>
      </c>
      <c r="M241" s="1">
        <v>124.367931</v>
      </c>
      <c r="N241" s="1">
        <v>251.4775866</v>
      </c>
      <c r="O241" s="1">
        <v>172.82910000000001</v>
      </c>
      <c r="P241" s="1">
        <v>187.70109110000001</v>
      </c>
    </row>
    <row r="242" spans="1:16" x14ac:dyDescent="0.25">
      <c r="A242" t="s">
        <v>256</v>
      </c>
      <c r="B242" s="1">
        <v>0.23</v>
      </c>
      <c r="C242" s="1">
        <v>197.35787678767878</v>
      </c>
      <c r="D242" s="1">
        <v>36428.854841664601</v>
      </c>
      <c r="E242" s="1">
        <v>849045.9</v>
      </c>
      <c r="F242" s="1">
        <v>2738920.3</v>
      </c>
      <c r="G242" s="1">
        <v>134.2732872</v>
      </c>
      <c r="H242" s="2">
        <v>760036</v>
      </c>
      <c r="I242" s="1">
        <v>48.3</v>
      </c>
      <c r="J242" s="2">
        <v>18180</v>
      </c>
      <c r="K242" s="1">
        <v>3587966.2</v>
      </c>
      <c r="L242" s="1">
        <v>1000300.012</v>
      </c>
      <c r="M242" s="1">
        <v>122.6754839</v>
      </c>
      <c r="N242" s="1">
        <v>244.60244040000001</v>
      </c>
      <c r="O242" s="1">
        <v>171.84549999999999</v>
      </c>
      <c r="P242" s="1">
        <v>186.17544789999999</v>
      </c>
    </row>
    <row r="243" spans="1:16" x14ac:dyDescent="0.25">
      <c r="A243" t="s">
        <v>257</v>
      </c>
      <c r="B243" s="1">
        <v>0.12</v>
      </c>
      <c r="C243" s="1">
        <v>221.30346062052507</v>
      </c>
      <c r="D243" s="1">
        <v>33203.720080106126</v>
      </c>
      <c r="E243" s="1">
        <v>868645.5</v>
      </c>
      <c r="F243" s="1">
        <v>2840400.5</v>
      </c>
      <c r="G243" s="1">
        <v>126.429822</v>
      </c>
      <c r="H243" s="1">
        <v>786304.5</v>
      </c>
      <c r="I243" s="2">
        <v>49</v>
      </c>
      <c r="J243" s="2">
        <v>16760</v>
      </c>
      <c r="K243" s="2">
        <v>3709046</v>
      </c>
      <c r="L243" s="1">
        <v>970847.18389999995</v>
      </c>
      <c r="M243" s="1">
        <v>114.7632258</v>
      </c>
      <c r="N243" s="1">
        <v>226.81141790000001</v>
      </c>
      <c r="O243" s="1">
        <v>163.7355</v>
      </c>
      <c r="P243" s="1">
        <v>176.1512075</v>
      </c>
    </row>
    <row r="244" spans="1:16" x14ac:dyDescent="0.25">
      <c r="A244" t="s">
        <v>258</v>
      </c>
      <c r="B244" s="1">
        <v>0.2</v>
      </c>
      <c r="C244" s="1">
        <v>206.09096280087527</v>
      </c>
      <c r="D244" s="1">
        <v>35952.421518239353</v>
      </c>
      <c r="E244" s="1">
        <v>879320.6</v>
      </c>
      <c r="F244" s="1">
        <v>2888022.2</v>
      </c>
      <c r="G244" s="1">
        <v>159.41986900000001</v>
      </c>
      <c r="H244" s="1">
        <v>806939.5</v>
      </c>
      <c r="I244" s="1">
        <v>49.3</v>
      </c>
      <c r="J244" s="2">
        <v>18280</v>
      </c>
      <c r="K244" s="1">
        <v>3767342.8</v>
      </c>
      <c r="L244" s="1">
        <v>1029752.84</v>
      </c>
      <c r="M244" s="1">
        <v>100.8883871</v>
      </c>
      <c r="N244" s="1">
        <v>203.84606220000001</v>
      </c>
      <c r="O244" s="1">
        <v>156.89320000000001</v>
      </c>
      <c r="P244" s="1">
        <v>169.98041119999999</v>
      </c>
    </row>
    <row r="245" spans="1:16" x14ac:dyDescent="0.25">
      <c r="A245" t="s">
        <v>259</v>
      </c>
      <c r="B245" s="1">
        <v>0.18</v>
      </c>
      <c r="C245" s="1">
        <v>203.0346726034573</v>
      </c>
      <c r="D245" s="1">
        <v>36028.826976510725</v>
      </c>
      <c r="E245" s="1">
        <v>921941.7</v>
      </c>
      <c r="F245" s="1">
        <v>2953990.2</v>
      </c>
      <c r="G245" s="2">
        <v>188.00262960000001</v>
      </c>
      <c r="H245" s="1">
        <v>810739.3</v>
      </c>
      <c r="I245" s="1">
        <v>51.3</v>
      </c>
      <c r="J245" s="2">
        <v>19090</v>
      </c>
      <c r="K245" s="1">
        <v>3875931.9</v>
      </c>
      <c r="L245" s="1">
        <v>1183641.6459999999</v>
      </c>
      <c r="M245" s="1">
        <v>98.660645160000001</v>
      </c>
      <c r="N245" s="1">
        <v>213.5501841</v>
      </c>
      <c r="O245" s="1">
        <v>154.05500000000001</v>
      </c>
      <c r="P245" s="1">
        <v>166.3589997</v>
      </c>
    </row>
    <row r="246" spans="1:16" x14ac:dyDescent="0.25">
      <c r="A246" t="s">
        <v>260</v>
      </c>
      <c r="B246" s="1">
        <v>0.24</v>
      </c>
      <c r="C246" s="1">
        <v>184.52378581493659</v>
      </c>
      <c r="D246" s="1">
        <v>39273.313953700388</v>
      </c>
      <c r="E246" s="1">
        <v>892196.4</v>
      </c>
      <c r="F246" s="2">
        <v>3036315</v>
      </c>
      <c r="G246" s="1">
        <v>158.75967589999999</v>
      </c>
      <c r="H246" s="1">
        <v>814692.8</v>
      </c>
      <c r="I246" s="1">
        <v>52.4</v>
      </c>
      <c r="J246" s="2">
        <v>21290</v>
      </c>
      <c r="K246" s="1">
        <v>3928511.4</v>
      </c>
      <c r="L246" s="1">
        <v>1251940.1240000001</v>
      </c>
      <c r="M246" s="1">
        <v>109.9474194</v>
      </c>
      <c r="N246" s="1">
        <v>227.100652</v>
      </c>
      <c r="O246" s="1">
        <v>144.46680000000001</v>
      </c>
      <c r="P246" s="1">
        <v>154.2096196</v>
      </c>
    </row>
    <row r="247" spans="1:16" x14ac:dyDescent="0.25">
      <c r="A247" t="s">
        <v>261</v>
      </c>
      <c r="B247" s="1">
        <v>0.18</v>
      </c>
      <c r="C247" s="1">
        <v>165.04101312551271</v>
      </c>
      <c r="D247" s="1">
        <v>44211.200072832085</v>
      </c>
      <c r="E247" s="1">
        <v>915388.8</v>
      </c>
      <c r="F247" s="1">
        <v>3108311.1</v>
      </c>
      <c r="G247" s="1">
        <v>122.54055870000001</v>
      </c>
      <c r="H247" s="1">
        <v>833757.9</v>
      </c>
      <c r="I247" s="1">
        <v>53.6</v>
      </c>
      <c r="J247" s="2">
        <v>24380</v>
      </c>
      <c r="K247" s="1">
        <v>4023699.9</v>
      </c>
      <c r="L247" s="1">
        <v>1115343.169</v>
      </c>
      <c r="M247" s="1">
        <v>113.9429032</v>
      </c>
      <c r="N247" s="1">
        <v>228.60417419999999</v>
      </c>
      <c r="O247" s="1">
        <v>147.2696</v>
      </c>
      <c r="P247" s="1">
        <v>156.92482089999999</v>
      </c>
    </row>
    <row r="248" spans="1:16" x14ac:dyDescent="0.25">
      <c r="A248" t="s">
        <v>262</v>
      </c>
      <c r="B248" s="1">
        <v>0.35</v>
      </c>
      <c r="C248" s="1">
        <v>116.66091242937853</v>
      </c>
      <c r="D248" s="1">
        <v>61389.184252539962</v>
      </c>
      <c r="E248" s="1">
        <v>971611.3</v>
      </c>
      <c r="F248" s="2">
        <v>3158185</v>
      </c>
      <c r="G248" s="1">
        <v>151.7948596</v>
      </c>
      <c r="H248" s="1">
        <v>850486.5</v>
      </c>
      <c r="I248" s="1">
        <v>56.3</v>
      </c>
      <c r="J248" s="2">
        <v>35400</v>
      </c>
      <c r="K248" s="1">
        <v>4129796.3</v>
      </c>
      <c r="L248" s="1">
        <v>1052890.773</v>
      </c>
      <c r="M248" s="1">
        <v>112.3346667</v>
      </c>
      <c r="N248" s="1">
        <v>223.5822818</v>
      </c>
      <c r="O248" s="1">
        <v>151.47470000000001</v>
      </c>
      <c r="P248" s="1">
        <v>162.63341059999999</v>
      </c>
    </row>
    <row r="249" spans="1:16" x14ac:dyDescent="0.25">
      <c r="A249" t="s">
        <v>263</v>
      </c>
      <c r="B249" s="1">
        <v>0.19</v>
      </c>
      <c r="C249" s="1">
        <v>160.10977358490567</v>
      </c>
      <c r="D249" s="1">
        <v>44361.413277272732</v>
      </c>
      <c r="E249" s="1">
        <v>982356.5</v>
      </c>
      <c r="F249" s="1">
        <v>3260552.5</v>
      </c>
      <c r="G249" s="1">
        <v>158.45343109999999</v>
      </c>
      <c r="H249" s="1">
        <v>873514.6</v>
      </c>
      <c r="I249" s="1">
        <v>58.3</v>
      </c>
      <c r="J249" s="2">
        <v>26500</v>
      </c>
      <c r="K249" s="2">
        <v>4242909</v>
      </c>
      <c r="L249" s="1">
        <v>1012599.434</v>
      </c>
      <c r="M249" s="1">
        <v>108.7493333</v>
      </c>
      <c r="N249" s="1">
        <v>220.23902860000001</v>
      </c>
      <c r="O249" s="1">
        <v>151.25659999999999</v>
      </c>
      <c r="P249" s="1">
        <v>162.6919383</v>
      </c>
    </row>
    <row r="250" spans="1:16" x14ac:dyDescent="0.25">
      <c r="A250" t="s">
        <v>264</v>
      </c>
      <c r="B250" s="1">
        <v>0.12</v>
      </c>
      <c r="C250" s="1">
        <v>138.72497096774191</v>
      </c>
      <c r="D250" s="1">
        <v>50949.467829441623</v>
      </c>
      <c r="E250" s="1">
        <v>976405.6</v>
      </c>
      <c r="F250" s="1">
        <v>3324068.5</v>
      </c>
      <c r="G250" s="1">
        <v>173.7343564</v>
      </c>
      <c r="H250" s="1">
        <v>878020.8</v>
      </c>
      <c r="I250" s="1">
        <v>59.1</v>
      </c>
      <c r="J250" s="2">
        <v>31000</v>
      </c>
      <c r="K250" s="1">
        <v>4300474.0999999996</v>
      </c>
      <c r="L250" s="1">
        <v>1093182.111</v>
      </c>
      <c r="M250" s="1">
        <v>109.5066667</v>
      </c>
      <c r="N250" s="1">
        <v>220.58378189999999</v>
      </c>
      <c r="O250" s="1">
        <v>158.3064</v>
      </c>
      <c r="P250" s="1">
        <v>171.85464569999999</v>
      </c>
    </row>
    <row r="251" spans="1:16" x14ac:dyDescent="0.25">
      <c r="A251" t="s">
        <v>265</v>
      </c>
      <c r="B251" s="1">
        <v>0.13</v>
      </c>
      <c r="C251" s="1">
        <v>131.19917065868262</v>
      </c>
      <c r="D251" s="1">
        <v>53567.799520430461</v>
      </c>
      <c r="E251" s="1">
        <v>1053847.8999999999</v>
      </c>
      <c r="F251" s="1">
        <v>3328204.4</v>
      </c>
      <c r="G251" s="1">
        <v>168.44419550000001</v>
      </c>
      <c r="H251" s="1">
        <v>885535.5</v>
      </c>
      <c r="I251" s="1">
        <v>60.4</v>
      </c>
      <c r="J251" s="2">
        <v>33400</v>
      </c>
      <c r="K251" s="1">
        <v>4382052.3</v>
      </c>
      <c r="L251" s="1">
        <v>1037271.48</v>
      </c>
      <c r="M251" s="1">
        <v>110.8526667</v>
      </c>
      <c r="N251" s="1">
        <v>226.60999269999999</v>
      </c>
      <c r="O251" s="1">
        <v>167.28360000000001</v>
      </c>
      <c r="P251" s="1">
        <v>183.4136331</v>
      </c>
    </row>
    <row r="252" spans="1:16" x14ac:dyDescent="0.25">
      <c r="A252" t="s">
        <v>266</v>
      </c>
      <c r="B252" s="1">
        <v>0.16</v>
      </c>
      <c r="C252" s="1">
        <v>120.81751482479784</v>
      </c>
      <c r="D252" s="1">
        <v>57033.963753718352</v>
      </c>
      <c r="E252" s="1">
        <v>1107681.7</v>
      </c>
      <c r="F252" s="1">
        <v>3374648.1</v>
      </c>
      <c r="G252" s="1">
        <v>167.83067320000001</v>
      </c>
      <c r="H252" s="1">
        <v>896095.3</v>
      </c>
      <c r="I252" s="1">
        <v>63.2</v>
      </c>
      <c r="J252" s="2">
        <v>37100</v>
      </c>
      <c r="K252" s="1">
        <v>4482329.8</v>
      </c>
      <c r="L252" s="1">
        <v>1032116.71</v>
      </c>
      <c r="M252" s="1">
        <v>115.9056667</v>
      </c>
      <c r="N252" s="1">
        <v>230.7186064</v>
      </c>
      <c r="O252" s="1">
        <v>168.5762</v>
      </c>
      <c r="P252" s="1">
        <v>185.80548519999999</v>
      </c>
    </row>
    <row r="253" spans="1:16" x14ac:dyDescent="0.25">
      <c r="A253" t="s">
        <v>267</v>
      </c>
      <c r="B253" s="1">
        <v>0.13</v>
      </c>
      <c r="C253" s="1">
        <v>135.29914537444935</v>
      </c>
      <c r="D253" s="1">
        <v>51391.529308913705</v>
      </c>
      <c r="E253" s="1">
        <v>1136717.7</v>
      </c>
      <c r="F253" s="1">
        <v>3470218.2</v>
      </c>
      <c r="G253" s="1">
        <v>125.6287414</v>
      </c>
      <c r="H253" s="1">
        <v>975795.1</v>
      </c>
      <c r="I253" s="1">
        <v>64.900000000000006</v>
      </c>
      <c r="J253" s="2">
        <v>34050</v>
      </c>
      <c r="K253" s="1">
        <v>4606935.9000000004</v>
      </c>
      <c r="L253" s="1">
        <v>1042426.25</v>
      </c>
      <c r="M253" s="1">
        <v>111.33199999999999</v>
      </c>
      <c r="N253" s="1">
        <v>224.63441850000001</v>
      </c>
      <c r="O253" s="1">
        <v>158.68469999999999</v>
      </c>
      <c r="P253" s="1">
        <v>172.5595745</v>
      </c>
    </row>
    <row r="254" spans="1:16" x14ac:dyDescent="0.25">
      <c r="A254" t="s">
        <v>268</v>
      </c>
      <c r="B254" s="1">
        <v>0.11</v>
      </c>
      <c r="C254" s="1">
        <v>130.82338068181818</v>
      </c>
      <c r="D254" s="1">
        <v>51596.586151164178</v>
      </c>
      <c r="E254" s="1">
        <v>1067684.8</v>
      </c>
      <c r="F254" s="1">
        <v>3537298.2</v>
      </c>
      <c r="G254" s="1">
        <v>141.64764339999999</v>
      </c>
      <c r="H254" s="1">
        <v>909234.2</v>
      </c>
      <c r="I254" s="2">
        <v>67</v>
      </c>
      <c r="J254" s="2">
        <v>35200</v>
      </c>
      <c r="K254" s="2">
        <v>4604983</v>
      </c>
      <c r="L254" s="1">
        <v>1009724.772</v>
      </c>
      <c r="M254" s="1">
        <v>105.5493548</v>
      </c>
      <c r="N254" s="1">
        <v>219.154641</v>
      </c>
      <c r="O254" s="1">
        <v>154.3501</v>
      </c>
      <c r="P254" s="1">
        <v>166.7663671</v>
      </c>
    </row>
    <row r="255" spans="1:16" x14ac:dyDescent="0.25">
      <c r="A255" t="s">
        <v>269</v>
      </c>
      <c r="B255" s="1">
        <v>0.12</v>
      </c>
      <c r="C255" s="1">
        <v>133.80490544412609</v>
      </c>
      <c r="D255" s="1">
        <v>50650.075084674558</v>
      </c>
      <c r="E255" s="1">
        <v>1091167.2</v>
      </c>
      <c r="F255" s="2">
        <v>3578624</v>
      </c>
      <c r="G255" s="1">
        <v>134.51374079999999</v>
      </c>
      <c r="H255" s="1">
        <v>908014.5</v>
      </c>
      <c r="I255" s="1">
        <v>67.599999999999994</v>
      </c>
      <c r="J255" s="2">
        <v>34900</v>
      </c>
      <c r="K255" s="1">
        <v>4669791.2</v>
      </c>
      <c r="L255" s="1">
        <v>1000706.074</v>
      </c>
      <c r="M255" s="1">
        <v>103.3048387</v>
      </c>
      <c r="N255" s="1">
        <v>218.77987769999999</v>
      </c>
      <c r="O255" s="1">
        <v>150.06899999999999</v>
      </c>
      <c r="P255" s="1">
        <v>159.23665829999999</v>
      </c>
    </row>
    <row r="256" spans="1:16" x14ac:dyDescent="0.25">
      <c r="A256" t="s">
        <v>270</v>
      </c>
      <c r="B256" s="1">
        <v>0.19</v>
      </c>
      <c r="C256" s="1">
        <v>143.31910606060606</v>
      </c>
      <c r="D256" s="1">
        <v>46532.35771032999</v>
      </c>
      <c r="E256" s="2">
        <v>1071249</v>
      </c>
      <c r="F256" s="1">
        <v>3658281.5</v>
      </c>
      <c r="G256" s="1">
        <v>106.4138748</v>
      </c>
      <c r="H256" s="1">
        <v>917717.6</v>
      </c>
      <c r="I256" s="1">
        <v>69.7</v>
      </c>
      <c r="J256" s="2">
        <v>33000</v>
      </c>
      <c r="K256" s="1">
        <v>4729530.5</v>
      </c>
      <c r="L256" s="1">
        <v>1018743.47</v>
      </c>
      <c r="M256" s="1">
        <v>103.36580650000001</v>
      </c>
      <c r="N256" s="1">
        <v>218.3380947</v>
      </c>
      <c r="O256" s="1">
        <v>144.39959999999999</v>
      </c>
      <c r="P256" s="1">
        <v>152.2117106</v>
      </c>
    </row>
    <row r="257" spans="1:16" x14ac:dyDescent="0.25">
      <c r="A257" t="s">
        <v>271</v>
      </c>
      <c r="B257" s="1">
        <v>0.1</v>
      </c>
      <c r="C257" s="1">
        <v>151.79553164556961</v>
      </c>
      <c r="D257" s="1">
        <v>43662.880220813466</v>
      </c>
      <c r="E257" s="1">
        <v>1077071.7</v>
      </c>
      <c r="F257" s="1">
        <v>3719667.1</v>
      </c>
      <c r="G257" s="1">
        <v>120.3910674</v>
      </c>
      <c r="H257" s="1">
        <v>958046.5</v>
      </c>
      <c r="I257" s="1">
        <v>71.3</v>
      </c>
      <c r="J257" s="2">
        <v>31600</v>
      </c>
      <c r="K257" s="1">
        <v>4796738.8</v>
      </c>
      <c r="L257" s="1">
        <v>1154886.3670000001</v>
      </c>
      <c r="M257" s="1">
        <v>105.8945161</v>
      </c>
      <c r="N257" s="1">
        <v>225.47501579999999</v>
      </c>
      <c r="O257" s="1">
        <v>145.452</v>
      </c>
      <c r="P257" s="1">
        <v>155.91798850000001</v>
      </c>
    </row>
    <row r="258" spans="1:16" x14ac:dyDescent="0.25">
      <c r="A258" t="s">
        <v>272</v>
      </c>
      <c r="B258" s="1">
        <v>0.1</v>
      </c>
      <c r="C258" s="1">
        <v>157.63461538461539</v>
      </c>
      <c r="D258" s="1">
        <v>42354.921225123973</v>
      </c>
      <c r="E258" s="1">
        <v>1062790.3</v>
      </c>
      <c r="F258" s="1">
        <v>3855451.6</v>
      </c>
      <c r="G258" s="1">
        <v>107.9232856</v>
      </c>
      <c r="H258" s="2">
        <v>963643</v>
      </c>
      <c r="I258" s="1">
        <v>72.599999999999994</v>
      </c>
      <c r="J258" s="2">
        <v>31200</v>
      </c>
      <c r="K258" s="2">
        <v>4918200</v>
      </c>
      <c r="L258" s="1">
        <v>1207771.2</v>
      </c>
      <c r="M258" s="1">
        <v>108.7077419</v>
      </c>
      <c r="N258" s="1">
        <v>230.5879515</v>
      </c>
      <c r="O258" s="1">
        <v>151.02180000000001</v>
      </c>
      <c r="P258" s="1">
        <v>163.3589575</v>
      </c>
    </row>
    <row r="259" spans="1:16" x14ac:dyDescent="0.25">
      <c r="A259" t="s">
        <v>273</v>
      </c>
      <c r="B259" s="1">
        <v>0.1</v>
      </c>
      <c r="C259" s="1">
        <v>172.83276450511946</v>
      </c>
      <c r="D259" s="1">
        <v>39335.828230517007</v>
      </c>
      <c r="E259" s="1">
        <v>1101523.7</v>
      </c>
      <c r="F259" s="1">
        <v>3962440.8</v>
      </c>
      <c r="G259" s="1">
        <v>118.7159096</v>
      </c>
      <c r="H259" s="1">
        <v>961235.3</v>
      </c>
      <c r="I259" s="1">
        <v>73.5</v>
      </c>
      <c r="J259" s="2">
        <v>29300</v>
      </c>
      <c r="K259" s="2">
        <v>5064000</v>
      </c>
      <c r="L259" s="1">
        <v>1102001.534</v>
      </c>
      <c r="M259" s="1">
        <v>112.68612899999999</v>
      </c>
      <c r="N259" s="1">
        <v>232.5375938</v>
      </c>
      <c r="O259" s="1">
        <v>149.08770000000001</v>
      </c>
      <c r="P259" s="1">
        <v>160.86286440000001</v>
      </c>
    </row>
    <row r="260" spans="1:16" x14ac:dyDescent="0.25">
      <c r="A260" t="s">
        <v>274</v>
      </c>
      <c r="B260" s="1">
        <v>0.23</v>
      </c>
      <c r="C260" s="1">
        <v>170.68770764119603</v>
      </c>
      <c r="D260" s="1">
        <v>39913.796004308722</v>
      </c>
      <c r="E260" s="1">
        <v>1072839.6000000001</v>
      </c>
      <c r="F260" s="1">
        <v>4064958.1</v>
      </c>
      <c r="G260" s="1">
        <v>132.73151229999999</v>
      </c>
      <c r="H260" s="2">
        <v>952602</v>
      </c>
      <c r="I260" s="1">
        <v>74.5</v>
      </c>
      <c r="J260" s="2">
        <v>30100</v>
      </c>
      <c r="K260" s="2">
        <v>5137700</v>
      </c>
      <c r="L260" s="1">
        <v>1021048.548</v>
      </c>
      <c r="M260" s="1">
        <v>109.60133329999999</v>
      </c>
      <c r="N260" s="1">
        <v>227.89897809999999</v>
      </c>
      <c r="O260" s="1">
        <v>149.0316</v>
      </c>
      <c r="P260" s="1">
        <v>161.12109609999999</v>
      </c>
    </row>
    <row r="261" spans="1:16" x14ac:dyDescent="0.25">
      <c r="A261" t="s">
        <v>275</v>
      </c>
      <c r="B261" s="1">
        <v>0.24</v>
      </c>
      <c r="C261" s="1">
        <v>176.31561461794021</v>
      </c>
      <c r="D261" s="1">
        <v>39179.92070287979</v>
      </c>
      <c r="E261" s="1">
        <v>1050525.7</v>
      </c>
      <c r="F261" s="1">
        <v>4256600.3</v>
      </c>
      <c r="G261" s="1">
        <v>157.4677198</v>
      </c>
      <c r="H261" s="2">
        <v>967189</v>
      </c>
      <c r="I261" s="1">
        <v>75.7</v>
      </c>
      <c r="J261" s="2">
        <v>30100</v>
      </c>
      <c r="K261" s="2">
        <v>5307100</v>
      </c>
      <c r="L261" s="2">
        <v>979975.99609999999</v>
      </c>
      <c r="M261" s="1">
        <v>107.105</v>
      </c>
      <c r="N261" s="1">
        <v>223.87248790000001</v>
      </c>
      <c r="O261" s="1">
        <v>149.0626</v>
      </c>
      <c r="P261" s="1">
        <v>161.39402229999999</v>
      </c>
    </row>
    <row r="262" spans="1:16" x14ac:dyDescent="0.25">
      <c r="A262" t="s">
        <v>276</v>
      </c>
      <c r="B262" s="1">
        <v>0.27</v>
      </c>
      <c r="C262" s="1">
        <v>187.01528013582342</v>
      </c>
      <c r="D262" s="1">
        <v>38054.468302431014</v>
      </c>
      <c r="E262" s="1">
        <v>1079368.6000000001</v>
      </c>
      <c r="F262" s="1">
        <v>4428324.2</v>
      </c>
      <c r="G262" s="1">
        <v>95.949518029999993</v>
      </c>
      <c r="H262" s="1">
        <v>993420.5</v>
      </c>
      <c r="I262" s="1">
        <v>76.099999999999994</v>
      </c>
      <c r="J262" s="2">
        <v>29450</v>
      </c>
      <c r="K262" s="2">
        <v>5507600</v>
      </c>
      <c r="L262" s="1">
        <v>1062121.101</v>
      </c>
      <c r="M262" s="1">
        <v>110.4676667</v>
      </c>
      <c r="N262" s="1">
        <v>231.95105340000001</v>
      </c>
      <c r="O262" s="1">
        <v>150.678</v>
      </c>
      <c r="P262" s="1">
        <v>162.384863</v>
      </c>
    </row>
    <row r="263" spans="1:16" x14ac:dyDescent="0.25">
      <c r="A263" t="s">
        <v>277</v>
      </c>
      <c r="B263" s="1">
        <v>0.08</v>
      </c>
      <c r="C263" s="1">
        <v>194.10318559556788</v>
      </c>
      <c r="D263" s="1">
        <v>36878.581726005192</v>
      </c>
      <c r="E263" s="1">
        <v>1094438.7</v>
      </c>
      <c r="F263" s="1">
        <v>4511276.2</v>
      </c>
      <c r="G263" s="1">
        <v>118.2383729</v>
      </c>
      <c r="H263" s="1">
        <v>996234.1</v>
      </c>
      <c r="I263" s="2">
        <v>77</v>
      </c>
      <c r="J263" s="2">
        <v>28880</v>
      </c>
      <c r="K263" s="2">
        <v>5605700</v>
      </c>
      <c r="L263" s="1">
        <v>1018028.325</v>
      </c>
      <c r="M263" s="1">
        <v>108.65166670000001</v>
      </c>
      <c r="N263" s="1">
        <v>227.6182498</v>
      </c>
      <c r="O263" s="1">
        <v>147.76169999999999</v>
      </c>
      <c r="P263" s="1">
        <v>159.42779899999999</v>
      </c>
    </row>
    <row r="264" spans="1:16" x14ac:dyDescent="0.25">
      <c r="A264" t="s">
        <v>278</v>
      </c>
      <c r="B264" s="1">
        <v>0.17</v>
      </c>
      <c r="C264" s="1">
        <v>194.88143631436316</v>
      </c>
      <c r="D264" s="2">
        <v>37786.999435610902</v>
      </c>
      <c r="E264" s="1">
        <v>1121293.1000000001</v>
      </c>
      <c r="F264" s="1">
        <v>4631547.8</v>
      </c>
      <c r="G264" s="1">
        <v>110.9165819</v>
      </c>
      <c r="H264" s="1">
        <v>1026485.3</v>
      </c>
      <c r="I264" s="1">
        <v>77.099999999999994</v>
      </c>
      <c r="J264" s="2">
        <v>29520</v>
      </c>
      <c r="K264" s="2">
        <v>5752900</v>
      </c>
      <c r="L264" s="1">
        <v>1017023.57</v>
      </c>
      <c r="M264" s="1">
        <v>108.04900000000001</v>
      </c>
      <c r="N264" s="1">
        <v>233.57450499999999</v>
      </c>
      <c r="O264" s="1">
        <v>144.65559999999999</v>
      </c>
      <c r="P264" s="1">
        <v>155.16469470000001</v>
      </c>
    </row>
    <row r="265" spans="1:16" x14ac:dyDescent="0.25">
      <c r="A265" t="s">
        <v>279</v>
      </c>
      <c r="B265" s="1">
        <v>0.25</v>
      </c>
      <c r="C265" s="1">
        <v>211.98210142525687</v>
      </c>
      <c r="D265" s="1">
        <v>38512.085770844074</v>
      </c>
      <c r="E265" s="1">
        <v>1196028.2</v>
      </c>
      <c r="F265" s="1">
        <v>5199476.5999999996</v>
      </c>
      <c r="G265" s="1">
        <v>97.941567410000005</v>
      </c>
      <c r="H265" s="1">
        <v>1149435.8</v>
      </c>
      <c r="I265" s="1">
        <v>77.599999999999994</v>
      </c>
      <c r="J265" s="2">
        <v>30170</v>
      </c>
      <c r="K265" s="2">
        <v>6395500</v>
      </c>
      <c r="L265" s="1">
        <v>1019033.079</v>
      </c>
      <c r="M265" s="1">
        <v>108.6941379</v>
      </c>
      <c r="N265" s="1">
        <v>227.20077040000001</v>
      </c>
      <c r="O265" s="1">
        <v>140.37799999999999</v>
      </c>
      <c r="P265" s="1">
        <v>147.98232139999999</v>
      </c>
    </row>
    <row r="266" spans="1:16" x14ac:dyDescent="0.25">
      <c r="A266" t="s">
        <v>280</v>
      </c>
      <c r="B266" s="1">
        <v>0.2</v>
      </c>
      <c r="C266" s="1">
        <v>202.16578373325024</v>
      </c>
      <c r="D266" s="1">
        <v>40650.542338770014</v>
      </c>
      <c r="E266" s="1">
        <v>1157144.6000000001</v>
      </c>
      <c r="F266" s="1">
        <v>5330375.0999999996</v>
      </c>
      <c r="G266" s="1">
        <v>113.25953320000001</v>
      </c>
      <c r="H266" s="2">
        <v>1112684</v>
      </c>
      <c r="I266" s="1">
        <v>78.7</v>
      </c>
      <c r="J266" s="2">
        <v>32090</v>
      </c>
      <c r="K266" s="2">
        <v>6487500</v>
      </c>
      <c r="L266" s="1">
        <v>1054849.5660000001</v>
      </c>
      <c r="M266" s="1">
        <v>107.56645159999999</v>
      </c>
      <c r="N266" s="1">
        <v>229.02575479999999</v>
      </c>
      <c r="O266" s="1">
        <v>143.11500000000001</v>
      </c>
      <c r="P266" s="1">
        <v>152.9475348</v>
      </c>
    </row>
    <row r="267" spans="1:16" x14ac:dyDescent="0.25">
      <c r="A267" t="s">
        <v>281</v>
      </c>
      <c r="B267" s="1">
        <v>0.19</v>
      </c>
      <c r="C267" s="1">
        <v>197.55927051671733</v>
      </c>
      <c r="D267" s="1">
        <v>41497.64751311476</v>
      </c>
      <c r="E267" s="1">
        <v>1132616.3999999999</v>
      </c>
      <c r="F267" s="1">
        <v>5367105.8</v>
      </c>
      <c r="G267" s="1">
        <v>101.10847750000001</v>
      </c>
      <c r="H267" s="1">
        <v>1110094.6000000001</v>
      </c>
      <c r="I267" s="1">
        <v>79.3</v>
      </c>
      <c r="J267" s="2">
        <v>32900</v>
      </c>
      <c r="K267" s="2">
        <v>6499700</v>
      </c>
      <c r="L267" s="1">
        <v>1067416.9240000001</v>
      </c>
      <c r="M267" s="1">
        <v>108.9632258</v>
      </c>
      <c r="N267" s="1">
        <v>229.44848150000001</v>
      </c>
      <c r="O267" s="1">
        <v>139.73500000000001</v>
      </c>
      <c r="P267" s="1">
        <v>148.83334780000001</v>
      </c>
    </row>
    <row r="268" spans="1:16" x14ac:dyDescent="0.25">
      <c r="A268" t="s">
        <v>282</v>
      </c>
      <c r="B268" s="1">
        <v>0.14000000000000001</v>
      </c>
      <c r="C268" s="1">
        <v>207.48362956033677</v>
      </c>
      <c r="D268" s="1">
        <v>40287.203823491865</v>
      </c>
      <c r="E268" s="1">
        <v>1146844.1000000001</v>
      </c>
      <c r="F268" s="1">
        <v>5507023.0999999996</v>
      </c>
      <c r="G268" s="1">
        <v>103.6964888</v>
      </c>
      <c r="H268" s="1">
        <v>1122748.3</v>
      </c>
      <c r="I268" s="1">
        <v>79.900000000000006</v>
      </c>
      <c r="J268" s="2">
        <v>32070</v>
      </c>
      <c r="K268" s="2">
        <v>6654000</v>
      </c>
      <c r="L268" s="1">
        <v>1042282.209</v>
      </c>
      <c r="M268" s="1">
        <v>110.9367742</v>
      </c>
      <c r="N268" s="1">
        <v>233.6033966</v>
      </c>
      <c r="O268" s="1">
        <v>137.30600000000001</v>
      </c>
      <c r="P268" s="1">
        <v>145.35225890000001</v>
      </c>
    </row>
    <row r="269" spans="1:16" x14ac:dyDescent="0.25">
      <c r="A269" t="s">
        <v>283</v>
      </c>
      <c r="B269" s="1">
        <v>0.18</v>
      </c>
      <c r="C269" s="1">
        <v>216.5209064794127</v>
      </c>
      <c r="D269" s="1">
        <v>38467.98141825397</v>
      </c>
      <c r="E269" s="1">
        <v>1184027.6000000001</v>
      </c>
      <c r="F269" s="2">
        <v>5599646</v>
      </c>
      <c r="G269" s="1">
        <v>86.283547810000002</v>
      </c>
      <c r="H269" s="1">
        <v>1081945.5</v>
      </c>
      <c r="I269" s="1">
        <v>81.900000000000006</v>
      </c>
      <c r="J269" s="2">
        <v>31330</v>
      </c>
      <c r="K269" s="2">
        <v>6783600</v>
      </c>
      <c r="L269" s="1">
        <v>1223098.973</v>
      </c>
      <c r="M269" s="1">
        <v>109.96419349999999</v>
      </c>
      <c r="N269" s="1">
        <v>225.16290520000001</v>
      </c>
      <c r="O269" s="1">
        <v>139.55500000000001</v>
      </c>
      <c r="P269" s="1">
        <v>149.66885379999999</v>
      </c>
    </row>
    <row r="270" spans="1:16" x14ac:dyDescent="0.25">
      <c r="A270" t="s">
        <v>284</v>
      </c>
      <c r="B270" s="1">
        <v>0.09</v>
      </c>
      <c r="C270" s="1">
        <v>223.61048204464575</v>
      </c>
      <c r="D270" s="1">
        <v>37344.709980504806</v>
      </c>
      <c r="E270" s="1">
        <v>1170931.1000000001</v>
      </c>
      <c r="F270" s="1">
        <v>5740850.5</v>
      </c>
      <c r="G270" s="1">
        <v>92.842760819999995</v>
      </c>
      <c r="H270" s="1">
        <v>1101101.8999999999</v>
      </c>
      <c r="I270" s="1">
        <v>83.2</v>
      </c>
      <c r="J270" s="2">
        <v>30910</v>
      </c>
      <c r="K270" s="2">
        <v>6911800</v>
      </c>
      <c r="L270" s="1">
        <v>1284947.23</v>
      </c>
      <c r="M270" s="1">
        <v>104.92451610000001</v>
      </c>
      <c r="N270" s="1">
        <v>216.43155010000001</v>
      </c>
      <c r="O270" s="1">
        <v>137.4033</v>
      </c>
      <c r="P270" s="1">
        <v>148.7195743</v>
      </c>
    </row>
    <row r="271" spans="1:16" x14ac:dyDescent="0.25">
      <c r="A271" t="s">
        <v>285</v>
      </c>
      <c r="B271" s="1">
        <v>0.08</v>
      </c>
      <c r="C271" s="1">
        <v>222.82876064333018</v>
      </c>
      <c r="D271" s="1">
        <v>37928.144065959474</v>
      </c>
      <c r="E271" s="1">
        <v>1200596.3999999999</v>
      </c>
      <c r="F271" s="1">
        <v>5865215.2999999998</v>
      </c>
      <c r="G271" s="1">
        <v>98.969350879999993</v>
      </c>
      <c r="H271" s="1">
        <v>1110481.3</v>
      </c>
      <c r="I271" s="1">
        <v>83.9</v>
      </c>
      <c r="J271" s="2">
        <v>31710</v>
      </c>
      <c r="K271" s="2">
        <v>7065900</v>
      </c>
      <c r="L271" s="1">
        <v>1161250.716</v>
      </c>
      <c r="M271" s="1">
        <v>100.19322579999999</v>
      </c>
      <c r="N271" s="1">
        <v>209.1286676</v>
      </c>
      <c r="O271" s="1">
        <v>131.51580000000001</v>
      </c>
      <c r="P271" s="1">
        <v>141.53307319999999</v>
      </c>
    </row>
    <row r="272" spans="1:16" x14ac:dyDescent="0.25">
      <c r="A272" t="s">
        <v>286</v>
      </c>
      <c r="B272" s="1">
        <v>0.11</v>
      </c>
      <c r="C272" s="1">
        <v>222.37430167597765</v>
      </c>
      <c r="D272" s="1">
        <v>38023.316999153933</v>
      </c>
      <c r="E272" s="2">
        <v>1178725</v>
      </c>
      <c r="F272" s="1">
        <v>5986198.5</v>
      </c>
      <c r="G272" s="1">
        <v>122.9843187</v>
      </c>
      <c r="H272" s="1">
        <v>1125317.5</v>
      </c>
      <c r="I272" s="1">
        <v>85.1</v>
      </c>
      <c r="J272" s="2">
        <v>32220</v>
      </c>
      <c r="K272" s="2">
        <v>7164900</v>
      </c>
      <c r="L272" s="1">
        <v>1069102.385</v>
      </c>
      <c r="M272" s="1">
        <v>91.070999999999998</v>
      </c>
      <c r="N272" s="1">
        <v>191.53220529999999</v>
      </c>
      <c r="O272" s="1">
        <v>126.3813</v>
      </c>
      <c r="P272" s="1">
        <v>134.98948139999999</v>
      </c>
    </row>
    <row r="273" spans="1:16" x14ac:dyDescent="0.25">
      <c r="A273" t="s">
        <v>287</v>
      </c>
      <c r="B273" s="1">
        <v>0.13</v>
      </c>
      <c r="C273" s="1">
        <v>223.90889504462911</v>
      </c>
      <c r="D273" s="1">
        <v>37977.858528028002</v>
      </c>
      <c r="E273" s="1">
        <v>1154364.8</v>
      </c>
      <c r="F273" s="1">
        <v>6120426.2000000002</v>
      </c>
      <c r="G273" s="1">
        <v>118.7641361</v>
      </c>
      <c r="H273" s="1">
        <v>1131482.3</v>
      </c>
      <c r="I273" s="1">
        <v>85.7</v>
      </c>
      <c r="J273" s="2">
        <v>32490</v>
      </c>
      <c r="K273" s="2">
        <v>7274800</v>
      </c>
      <c r="L273" s="1">
        <v>1022206.246</v>
      </c>
      <c r="M273" s="1">
        <v>82.923666670000003</v>
      </c>
      <c r="N273" s="1">
        <v>177.38212480000001</v>
      </c>
      <c r="O273" s="1">
        <v>124.9903</v>
      </c>
      <c r="P273" s="1">
        <v>132.7801498</v>
      </c>
    </row>
    <row r="274" spans="1:16" x14ac:dyDescent="0.25">
      <c r="A274" t="s">
        <v>288</v>
      </c>
      <c r="B274" s="1">
        <v>0.19</v>
      </c>
      <c r="C274" s="1">
        <v>211.6852010265184</v>
      </c>
      <c r="D274" s="1">
        <v>39979.248413903886</v>
      </c>
      <c r="E274" s="1">
        <v>1155775.8999999999</v>
      </c>
      <c r="F274" s="1">
        <v>6268021.5999999996</v>
      </c>
      <c r="G274" s="1">
        <v>113.1399042</v>
      </c>
      <c r="H274" s="1">
        <v>1147577.8999999999</v>
      </c>
      <c r="I274" s="1">
        <v>87.4</v>
      </c>
      <c r="J274" s="2">
        <v>35070</v>
      </c>
      <c r="K274" s="2">
        <v>7423800</v>
      </c>
      <c r="L274" s="1">
        <v>1115998.523</v>
      </c>
      <c r="M274" s="1">
        <v>68.045666670000003</v>
      </c>
      <c r="N274" s="1">
        <v>147.7397321</v>
      </c>
      <c r="O274" s="1">
        <v>119.99120000000001</v>
      </c>
      <c r="P274" s="1">
        <v>125.8763245</v>
      </c>
    </row>
    <row r="275" spans="1:16" x14ac:dyDescent="0.25">
      <c r="A275" t="s">
        <v>289</v>
      </c>
      <c r="B275" s="1">
        <v>7.0000000000000007E-2</v>
      </c>
      <c r="C275" s="1">
        <v>214.78123200921129</v>
      </c>
      <c r="D275" s="1">
        <v>39065.617771682184</v>
      </c>
      <c r="E275" s="1">
        <v>1099953.5</v>
      </c>
      <c r="F275" s="1">
        <v>6361464.2999999998</v>
      </c>
      <c r="G275" s="1">
        <v>111.5323351</v>
      </c>
      <c r="H275" s="2">
        <v>1218200</v>
      </c>
      <c r="I275" s="1">
        <v>88.1</v>
      </c>
      <c r="J275" s="2">
        <v>34740</v>
      </c>
      <c r="K275" s="2">
        <v>7461500</v>
      </c>
      <c r="L275" s="1">
        <v>1002096.814</v>
      </c>
      <c r="M275" s="1">
        <v>53.823333329999997</v>
      </c>
      <c r="N275" s="1">
        <v>122.03632380000001</v>
      </c>
      <c r="O275" s="1">
        <v>115.6977</v>
      </c>
      <c r="P275" s="1">
        <v>120.26763390000001</v>
      </c>
    </row>
    <row r="276" spans="1:16" x14ac:dyDescent="0.25">
      <c r="A276" t="s">
        <v>290</v>
      </c>
      <c r="B276" s="1">
        <v>0.14000000000000001</v>
      </c>
      <c r="C276" s="1">
        <v>222.05916813122437</v>
      </c>
      <c r="D276" s="1">
        <v>38210.245861498297</v>
      </c>
      <c r="E276" s="1">
        <v>1118572.8</v>
      </c>
      <c r="F276" s="1">
        <v>6462466.0999999996</v>
      </c>
      <c r="G276" s="1">
        <v>135.72285170000001</v>
      </c>
      <c r="H276" s="2">
        <v>1254000</v>
      </c>
      <c r="I276" s="1">
        <v>88.1</v>
      </c>
      <c r="J276" s="2">
        <v>34140</v>
      </c>
      <c r="K276" s="2">
        <v>7581100</v>
      </c>
      <c r="L276" s="1">
        <v>980708.20539999998</v>
      </c>
      <c r="M276" s="1">
        <v>55.024999999999999</v>
      </c>
      <c r="N276" s="1">
        <v>133.64740449999999</v>
      </c>
      <c r="O276" s="1">
        <v>112.8914</v>
      </c>
      <c r="P276" s="1">
        <v>115.8085549</v>
      </c>
    </row>
    <row r="277" spans="1:16" x14ac:dyDescent="0.25">
      <c r="A277" t="s">
        <v>291</v>
      </c>
      <c r="B277" s="1">
        <v>0.02</v>
      </c>
      <c r="C277" s="1">
        <v>234.38885560215698</v>
      </c>
      <c r="D277" s="1">
        <v>37310.142746812642</v>
      </c>
      <c r="E277" s="1">
        <v>1207559.2</v>
      </c>
      <c r="F277" s="1">
        <v>6616288.7000000002</v>
      </c>
      <c r="G277" s="1">
        <v>112.2335379</v>
      </c>
      <c r="H277" s="2">
        <v>1311500</v>
      </c>
      <c r="I277" s="1">
        <v>88.6</v>
      </c>
      <c r="J277" s="2">
        <v>33380</v>
      </c>
      <c r="K277" s="2">
        <v>7823900</v>
      </c>
      <c r="L277" s="1">
        <v>1023485.422</v>
      </c>
      <c r="M277" s="1">
        <v>58.433793100000003</v>
      </c>
      <c r="N277" s="1">
        <v>128.30772529999999</v>
      </c>
      <c r="O277" s="1">
        <v>110.18729999999999</v>
      </c>
      <c r="P277" s="1">
        <v>113.23017849999999</v>
      </c>
    </row>
    <row r="278" spans="1:16" x14ac:dyDescent="0.25">
      <c r="A278" t="s">
        <v>292</v>
      </c>
      <c r="B278" s="1">
        <v>0.02</v>
      </c>
      <c r="C278" s="1">
        <v>236.22342018568435</v>
      </c>
      <c r="D278" s="1">
        <v>37083.047243096989</v>
      </c>
      <c r="E278" s="1">
        <v>1138430.6000000001</v>
      </c>
      <c r="F278" s="1">
        <v>6749152.0999999996</v>
      </c>
      <c r="G278" s="1">
        <v>103.6697771</v>
      </c>
      <c r="H278" s="2">
        <v>1305300</v>
      </c>
      <c r="I278" s="1">
        <v>89.7</v>
      </c>
      <c r="J278" s="2">
        <v>33390</v>
      </c>
      <c r="K278" s="2">
        <v>7887500</v>
      </c>
      <c r="L278" s="1">
        <v>1047427.3639999999</v>
      </c>
      <c r="M278" s="1">
        <v>57.815483870000001</v>
      </c>
      <c r="N278" s="1">
        <v>130.5288003</v>
      </c>
      <c r="O278" s="1">
        <v>109.11579999999999</v>
      </c>
      <c r="P278" s="1">
        <v>111.072908</v>
      </c>
    </row>
    <row r="279" spans="1:16" x14ac:dyDescent="0.25">
      <c r="A279" t="s">
        <v>293</v>
      </c>
      <c r="B279" s="1">
        <v>0.05</v>
      </c>
      <c r="C279" s="1">
        <v>243.66818873668188</v>
      </c>
      <c r="D279" s="1">
        <v>36395.189989112099</v>
      </c>
      <c r="E279" s="1">
        <v>1111665.3</v>
      </c>
      <c r="F279" s="2">
        <v>6892805</v>
      </c>
      <c r="G279" s="1">
        <v>101.3154383</v>
      </c>
      <c r="H279" s="2">
        <v>1299800</v>
      </c>
      <c r="I279" s="1">
        <v>90.1</v>
      </c>
      <c r="J279" s="2">
        <v>32850</v>
      </c>
      <c r="K279" s="2">
        <v>8004500</v>
      </c>
      <c r="L279" s="1">
        <v>1062988.7309999999</v>
      </c>
      <c r="M279" s="1">
        <v>65.738064519999995</v>
      </c>
      <c r="N279" s="1">
        <v>137.4834937</v>
      </c>
      <c r="O279" s="1">
        <v>113.9198</v>
      </c>
      <c r="P279" s="1">
        <v>117.0163029</v>
      </c>
    </row>
    <row r="280" spans="1:16" x14ac:dyDescent="0.25">
      <c r="A280" t="s">
        <v>294</v>
      </c>
      <c r="B280" s="1">
        <v>0.08</v>
      </c>
      <c r="C280" s="1">
        <v>249.5935207823961</v>
      </c>
      <c r="D280" s="1">
        <v>35996.472307368422</v>
      </c>
      <c r="E280" s="1">
        <v>1123765.1000000001</v>
      </c>
      <c r="F280" s="1">
        <v>7042910.7000000002</v>
      </c>
      <c r="G280" s="1">
        <v>106.04176940000001</v>
      </c>
      <c r="H280" s="2">
        <v>1317200</v>
      </c>
      <c r="I280" s="1">
        <v>91.2</v>
      </c>
      <c r="J280" s="2">
        <v>32720</v>
      </c>
      <c r="K280" s="2">
        <v>8166700</v>
      </c>
      <c r="L280" s="2">
        <v>1031865.997</v>
      </c>
      <c r="M280" s="1">
        <v>64.073870970000002</v>
      </c>
      <c r="N280" s="1">
        <v>134.1569015</v>
      </c>
      <c r="O280" s="1">
        <v>109.60809999999999</v>
      </c>
      <c r="P280" s="1">
        <v>111.9650817</v>
      </c>
    </row>
    <row r="281" spans="1:16" x14ac:dyDescent="0.25">
      <c r="A281" t="s">
        <v>295</v>
      </c>
      <c r="B281" s="1">
        <v>-0.21</v>
      </c>
      <c r="C281" s="1">
        <v>256.98672429762274</v>
      </c>
      <c r="D281" s="1">
        <v>35293.85365917749</v>
      </c>
      <c r="E281" s="1">
        <v>1122498.2</v>
      </c>
      <c r="F281" s="1">
        <v>7201281.7000000002</v>
      </c>
      <c r="G281" s="1">
        <v>117.47492680000001</v>
      </c>
      <c r="H281" s="2">
        <v>1329000</v>
      </c>
      <c r="I281" s="1">
        <v>92.4</v>
      </c>
      <c r="J281" s="2">
        <v>32390</v>
      </c>
      <c r="K281" s="2">
        <v>8323800</v>
      </c>
      <c r="L281" s="1">
        <v>1182909.29</v>
      </c>
      <c r="M281" s="1">
        <v>59.747741939999997</v>
      </c>
      <c r="N281" s="1">
        <v>122.938901</v>
      </c>
      <c r="O281" s="1">
        <v>101.658</v>
      </c>
      <c r="P281" s="1">
        <v>102.1171717</v>
      </c>
    </row>
    <row r="282" spans="1:16" x14ac:dyDescent="0.25">
      <c r="A282" t="s">
        <v>296</v>
      </c>
      <c r="B282" s="1">
        <v>-0.05</v>
      </c>
      <c r="C282" s="1">
        <v>254.12186379928315</v>
      </c>
      <c r="D282" s="1">
        <v>36326.762477844823</v>
      </c>
      <c r="E282" s="2">
        <v>1137000</v>
      </c>
      <c r="F282" s="2">
        <v>7371000</v>
      </c>
      <c r="G282" s="1">
        <v>128.8111055</v>
      </c>
      <c r="H282" s="2">
        <v>1360400</v>
      </c>
      <c r="I282" s="1">
        <v>92.8</v>
      </c>
      <c r="J282" s="2">
        <v>33480</v>
      </c>
      <c r="K282" s="2">
        <v>8508000</v>
      </c>
      <c r="L282" s="1">
        <v>1231857.915</v>
      </c>
      <c r="M282" s="1">
        <v>50.37032258</v>
      </c>
      <c r="N282" s="1">
        <v>109.2272918</v>
      </c>
      <c r="O282" s="1">
        <v>99.747669999999999</v>
      </c>
      <c r="P282" s="1">
        <v>100.6920908</v>
      </c>
    </row>
    <row r="283" spans="1:16" x14ac:dyDescent="0.25">
      <c r="A283" t="s">
        <v>297</v>
      </c>
      <c r="B283" s="1">
        <v>-0.04</v>
      </c>
      <c r="C283" s="1">
        <v>257.60035419126331</v>
      </c>
      <c r="D283" s="1">
        <v>36394.960903418803</v>
      </c>
      <c r="E283" s="2">
        <v>1180200</v>
      </c>
      <c r="F283" s="2">
        <v>7547300</v>
      </c>
      <c r="G283" s="1">
        <v>130.929597</v>
      </c>
      <c r="H283" s="2">
        <v>1375000</v>
      </c>
      <c r="I283" s="1">
        <v>93.6</v>
      </c>
      <c r="J283" s="2">
        <v>33880</v>
      </c>
      <c r="K283" s="2">
        <v>8727500</v>
      </c>
      <c r="L283" s="1">
        <v>1133960.665</v>
      </c>
      <c r="M283" s="1">
        <v>48.264838709999999</v>
      </c>
      <c r="N283" s="1">
        <v>109.025266</v>
      </c>
      <c r="O283" s="1">
        <v>99.070160000000001</v>
      </c>
      <c r="P283" s="1">
        <v>100.7819389</v>
      </c>
    </row>
    <row r="284" spans="1:16" x14ac:dyDescent="0.25">
      <c r="A284" t="s">
        <v>298</v>
      </c>
      <c r="B284" s="1">
        <v>0.01</v>
      </c>
      <c r="C284" s="1">
        <v>262.00590841949776</v>
      </c>
      <c r="D284" s="1">
        <v>36036.621372587491</v>
      </c>
      <c r="E284" s="2">
        <v>1151900</v>
      </c>
      <c r="F284" s="2">
        <v>7717000</v>
      </c>
      <c r="G284" s="1">
        <v>173.7184857</v>
      </c>
      <c r="H284" s="2">
        <v>1402800</v>
      </c>
      <c r="I284" s="1">
        <v>94.3</v>
      </c>
      <c r="J284" s="2">
        <v>33850</v>
      </c>
      <c r="K284" s="2">
        <v>8868900</v>
      </c>
      <c r="L284" s="1">
        <v>1015381.443</v>
      </c>
      <c r="M284" s="1">
        <v>49.427666670000001</v>
      </c>
      <c r="N284" s="1">
        <v>108.899219</v>
      </c>
      <c r="O284" s="1">
        <v>97.223119999999994</v>
      </c>
      <c r="P284" s="1">
        <v>98.074391899999995</v>
      </c>
    </row>
    <row r="285" spans="1:16" x14ac:dyDescent="0.25">
      <c r="A285" t="s">
        <v>299</v>
      </c>
      <c r="B285" s="1">
        <v>0.04</v>
      </c>
      <c r="C285" s="1">
        <v>267.42116121426466</v>
      </c>
      <c r="D285" s="1">
        <v>35839.504932536845</v>
      </c>
      <c r="E285" s="2">
        <v>1173000</v>
      </c>
      <c r="F285" s="2">
        <v>7900600</v>
      </c>
      <c r="G285" s="1">
        <v>124.61277269999999</v>
      </c>
      <c r="H285" s="2">
        <v>1433300</v>
      </c>
      <c r="I285" s="2">
        <v>95</v>
      </c>
      <c r="J285" s="2">
        <v>33930</v>
      </c>
      <c r="K285" s="2">
        <v>9073600</v>
      </c>
      <c r="L285" s="1">
        <v>964987.78350000002</v>
      </c>
      <c r="M285" s="1">
        <v>46.803333330000001</v>
      </c>
      <c r="N285" s="1">
        <v>101.26614189999999</v>
      </c>
      <c r="O285" s="1">
        <v>91.38946</v>
      </c>
      <c r="P285" s="1">
        <v>90.213975289999993</v>
      </c>
    </row>
    <row r="286" spans="1:16" x14ac:dyDescent="0.25">
      <c r="A286" t="s">
        <v>300</v>
      </c>
      <c r="B286" s="1">
        <v>0.02</v>
      </c>
      <c r="C286" s="1">
        <v>273.39539007092196</v>
      </c>
      <c r="D286" s="1">
        <v>35224.059341787943</v>
      </c>
      <c r="E286" s="2">
        <v>1158100</v>
      </c>
      <c r="F286" s="2">
        <v>8093600</v>
      </c>
      <c r="G286" s="1">
        <v>101.49799760000001</v>
      </c>
      <c r="H286" s="2">
        <v>1427800</v>
      </c>
      <c r="I286" s="1">
        <v>96.2</v>
      </c>
      <c r="J286" s="2">
        <v>33840</v>
      </c>
      <c r="K286" s="2">
        <v>9251700</v>
      </c>
      <c r="L286" s="1">
        <v>1065775.1029999999</v>
      </c>
      <c r="M286" s="1">
        <v>41.280999999999999</v>
      </c>
      <c r="N286" s="1">
        <v>90.26798488</v>
      </c>
      <c r="O286" s="1">
        <v>88.226190000000003</v>
      </c>
      <c r="P286" s="1">
        <v>86.013738410000002</v>
      </c>
    </row>
    <row r="287" spans="1:16" x14ac:dyDescent="0.25">
      <c r="A287" t="s">
        <v>301</v>
      </c>
      <c r="B287" s="1">
        <v>-7.0000000000000007E-2</v>
      </c>
      <c r="C287" s="1">
        <v>280.55260047281325</v>
      </c>
      <c r="D287" s="1">
        <v>35030.866090331947</v>
      </c>
      <c r="E287" s="2">
        <v>1181100</v>
      </c>
      <c r="F287" s="2">
        <v>8312800</v>
      </c>
      <c r="G287" s="1">
        <v>113.241961</v>
      </c>
      <c r="H287" s="2">
        <v>1467800</v>
      </c>
      <c r="I287" s="1">
        <v>96.4</v>
      </c>
      <c r="J287" s="2">
        <v>33840</v>
      </c>
      <c r="K287" s="2">
        <v>9493900</v>
      </c>
      <c r="L287" s="1">
        <v>1025132.841</v>
      </c>
      <c r="M287" s="1">
        <v>34.10166667</v>
      </c>
      <c r="N287" s="1">
        <v>77.635468529999997</v>
      </c>
      <c r="O287" s="1">
        <v>87.69735</v>
      </c>
      <c r="P287" s="1">
        <v>85.259094509999997</v>
      </c>
    </row>
    <row r="288" spans="1:16" x14ac:dyDescent="0.25">
      <c r="A288" t="s">
        <v>302</v>
      </c>
      <c r="B288" s="1">
        <v>0.01</v>
      </c>
      <c r="C288" s="1">
        <v>281.16969173148948</v>
      </c>
      <c r="D288" s="1">
        <v>36140.842744418747</v>
      </c>
      <c r="E288" s="2">
        <v>1234900</v>
      </c>
      <c r="F288" s="2">
        <v>8524500</v>
      </c>
      <c r="G288" s="1">
        <v>149.72874540000001</v>
      </c>
      <c r="H288" s="2">
        <v>1468600</v>
      </c>
      <c r="I288" s="2">
        <v>96</v>
      </c>
      <c r="J288" s="2">
        <v>34710</v>
      </c>
      <c r="K288" s="2">
        <v>9759400</v>
      </c>
      <c r="L288" s="1">
        <v>1028404.073</v>
      </c>
      <c r="M288" s="1">
        <v>32.98266667</v>
      </c>
      <c r="N288" s="1">
        <v>77.788742830000004</v>
      </c>
      <c r="O288" s="1">
        <v>90.780270000000002</v>
      </c>
      <c r="P288" s="1">
        <v>89.321625929999996</v>
      </c>
    </row>
    <row r="289" spans="1:16" x14ac:dyDescent="0.25">
      <c r="A289" t="s">
        <v>303</v>
      </c>
      <c r="B289" s="1">
        <v>0.08</v>
      </c>
      <c r="C289" s="1">
        <v>297.01605839416061</v>
      </c>
      <c r="D289" s="1">
        <v>35617.030574844073</v>
      </c>
      <c r="E289" s="2">
        <v>1367100</v>
      </c>
      <c r="F289" s="2">
        <v>8805800</v>
      </c>
      <c r="G289" s="1">
        <v>154.91925560000001</v>
      </c>
      <c r="H289" s="2">
        <v>1535700</v>
      </c>
      <c r="I289" s="1">
        <v>96.2</v>
      </c>
      <c r="J289" s="2">
        <v>34250</v>
      </c>
      <c r="K289" s="2">
        <v>10172800</v>
      </c>
      <c r="L289" s="1">
        <v>1021861.608</v>
      </c>
      <c r="M289" s="1">
        <v>37.835862069999997</v>
      </c>
      <c r="N289" s="1">
        <v>87.66561849</v>
      </c>
      <c r="O289" s="1">
        <v>96.49503</v>
      </c>
      <c r="P289" s="1">
        <v>96.920185419999996</v>
      </c>
    </row>
    <row r="290" spans="1:16" x14ac:dyDescent="0.25">
      <c r="A290" t="s">
        <v>304</v>
      </c>
      <c r="B290" s="1">
        <v>0.03</v>
      </c>
      <c r="C290" s="1">
        <v>294.99133949191685</v>
      </c>
      <c r="D290" s="1">
        <v>35916.364386542824</v>
      </c>
      <c r="E290" s="2">
        <v>1277000</v>
      </c>
      <c r="F290" s="2">
        <v>8941500</v>
      </c>
      <c r="G290" s="1">
        <v>165.7309247</v>
      </c>
      <c r="H290" s="2">
        <v>1567700</v>
      </c>
      <c r="I290" s="1">
        <v>96.9</v>
      </c>
      <c r="J290" s="2">
        <v>34640</v>
      </c>
      <c r="K290" s="2">
        <v>10218500</v>
      </c>
      <c r="L290" s="1">
        <v>1093878.9550000001</v>
      </c>
      <c r="M290" s="1">
        <v>41.079677420000003</v>
      </c>
      <c r="N290" s="1">
        <v>92.543728889999997</v>
      </c>
      <c r="O290" s="1">
        <v>99.418000000000006</v>
      </c>
      <c r="P290" s="1">
        <v>99.066807240000003</v>
      </c>
    </row>
    <row r="291" spans="1:16" x14ac:dyDescent="0.25">
      <c r="A291" t="s">
        <v>305</v>
      </c>
      <c r="B291" s="1">
        <v>0.03</v>
      </c>
      <c r="C291" s="1">
        <v>302.15885947046843</v>
      </c>
      <c r="D291" s="1">
        <v>35768.457721391758</v>
      </c>
      <c r="E291" s="2">
        <v>1275900</v>
      </c>
      <c r="F291" s="2">
        <v>9109300</v>
      </c>
      <c r="G291" s="1">
        <v>143.9289876</v>
      </c>
      <c r="H291" s="2">
        <v>1588800</v>
      </c>
      <c r="I291" s="2">
        <v>97</v>
      </c>
      <c r="J291" s="2">
        <v>34370</v>
      </c>
      <c r="K291" s="2">
        <v>10385200</v>
      </c>
      <c r="L291" s="1">
        <v>1117803.9509999999</v>
      </c>
      <c r="M291" s="1">
        <v>46.618064519999997</v>
      </c>
      <c r="N291" s="1">
        <v>101.48366660000001</v>
      </c>
      <c r="O291" s="1">
        <v>97.270039999999995</v>
      </c>
      <c r="P291" s="1">
        <v>95.829344250000005</v>
      </c>
    </row>
    <row r="292" spans="1:16" x14ac:dyDescent="0.25">
      <c r="A292" t="s">
        <v>306</v>
      </c>
      <c r="B292" s="1">
        <v>0.06</v>
      </c>
      <c r="C292" s="1">
        <v>306.65701881331404</v>
      </c>
      <c r="D292" s="1">
        <v>35879.317303329924</v>
      </c>
      <c r="E292" s="2">
        <v>1364400</v>
      </c>
      <c r="F292" s="2">
        <v>9230600</v>
      </c>
      <c r="G292" s="1">
        <v>131.88565449999999</v>
      </c>
      <c r="H292" s="2">
        <v>1585200</v>
      </c>
      <c r="I292" s="1">
        <v>97.6</v>
      </c>
      <c r="J292" s="2">
        <v>34550</v>
      </c>
      <c r="K292" s="2">
        <v>10595000</v>
      </c>
      <c r="L292" s="1">
        <v>1069953.9580000001</v>
      </c>
      <c r="M292" s="1">
        <v>49.754516129999999</v>
      </c>
      <c r="N292" s="1">
        <v>106.6929909</v>
      </c>
      <c r="O292" s="1">
        <v>96.587249999999997</v>
      </c>
      <c r="P292" s="1">
        <v>95.013983049999993</v>
      </c>
    </row>
    <row r="293" spans="1:16" x14ac:dyDescent="0.25">
      <c r="A293" t="s">
        <v>307</v>
      </c>
      <c r="B293" s="1">
        <v>7.0000000000000007E-2</v>
      </c>
      <c r="C293" s="1">
        <v>308.84384813017414</v>
      </c>
      <c r="D293" s="1">
        <v>36127.108549066936</v>
      </c>
      <c r="E293" s="2">
        <v>1394500</v>
      </c>
      <c r="F293" s="2">
        <v>9424300</v>
      </c>
      <c r="G293" s="1">
        <v>242.07676559999999</v>
      </c>
      <c r="H293" s="2">
        <v>1598700</v>
      </c>
      <c r="I293" s="1">
        <v>98.6</v>
      </c>
      <c r="J293" s="2">
        <v>35030</v>
      </c>
      <c r="K293" s="2">
        <v>10818800</v>
      </c>
      <c r="L293" s="1">
        <v>1304859.227</v>
      </c>
      <c r="M293" s="1">
        <v>48.23967742</v>
      </c>
      <c r="N293" s="1">
        <v>101.772659</v>
      </c>
      <c r="O293" s="1">
        <v>101.03400000000001</v>
      </c>
      <c r="P293" s="1">
        <v>100.4410182</v>
      </c>
    </row>
    <row r="294" spans="1:16" x14ac:dyDescent="0.25">
      <c r="A294" t="s">
        <v>308</v>
      </c>
      <c r="B294" s="1">
        <v>0.03</v>
      </c>
      <c r="C294" s="1">
        <v>311.65296285795296</v>
      </c>
      <c r="D294" s="1">
        <v>35987.281700884421</v>
      </c>
      <c r="E294" s="2">
        <v>1474900</v>
      </c>
      <c r="F294" s="2">
        <v>9517100</v>
      </c>
      <c r="G294" s="1">
        <v>234.47700750000001</v>
      </c>
      <c r="H294" s="2">
        <v>1603500</v>
      </c>
      <c r="I294" s="1">
        <v>99.5</v>
      </c>
      <c r="J294" s="2">
        <v>35270</v>
      </c>
      <c r="K294" s="2">
        <v>10992000</v>
      </c>
      <c r="L294" s="1">
        <v>1383869.4620000001</v>
      </c>
      <c r="M294" s="1">
        <v>45.699354839999998</v>
      </c>
      <c r="N294" s="1">
        <v>103.3763099</v>
      </c>
      <c r="O294" s="1">
        <v>102.04949999999999</v>
      </c>
      <c r="P294" s="1">
        <v>102.2409145</v>
      </c>
    </row>
    <row r="295" spans="1:16" x14ac:dyDescent="0.25">
      <c r="A295" t="s">
        <v>309</v>
      </c>
      <c r="B295" s="1">
        <v>0.01</v>
      </c>
      <c r="C295" s="1">
        <v>315.36797752808991</v>
      </c>
      <c r="D295" s="1">
        <v>36248.063291783568</v>
      </c>
      <c r="E295" s="2">
        <v>1480300</v>
      </c>
      <c r="F295" s="2">
        <v>9746800</v>
      </c>
      <c r="G295" s="1">
        <v>143.1129139</v>
      </c>
      <c r="H295" s="2">
        <v>1655100</v>
      </c>
      <c r="I295" s="1">
        <v>99.8</v>
      </c>
      <c r="J295" s="2">
        <v>35600</v>
      </c>
      <c r="K295" s="2">
        <v>11227100</v>
      </c>
      <c r="L295" s="1">
        <v>1225848.993</v>
      </c>
      <c r="M295" s="1">
        <v>47.707419350000002</v>
      </c>
      <c r="N295" s="1">
        <v>104.63355610000001</v>
      </c>
      <c r="O295" s="1">
        <v>100.41719999999999</v>
      </c>
      <c r="P295" s="1">
        <v>100.00722519999999</v>
      </c>
    </row>
    <row r="296" spans="1:16" x14ac:dyDescent="0.25">
      <c r="A296" t="s">
        <v>310</v>
      </c>
      <c r="B296" s="1">
        <v>0.09</v>
      </c>
      <c r="C296" s="1">
        <v>317.43096234309621</v>
      </c>
      <c r="D296" s="1">
        <v>36407.961786789638</v>
      </c>
      <c r="E296" s="2">
        <v>1450000</v>
      </c>
      <c r="F296" s="2">
        <v>9929900</v>
      </c>
      <c r="G296" s="1">
        <v>148.43770359999999</v>
      </c>
      <c r="H296" s="2">
        <v>1659800</v>
      </c>
      <c r="I296" s="1">
        <v>100.3</v>
      </c>
      <c r="J296" s="2">
        <v>35850</v>
      </c>
      <c r="K296" s="2">
        <v>11379900</v>
      </c>
      <c r="L296" s="1">
        <v>1115757.3149999999</v>
      </c>
      <c r="M296" s="1">
        <v>50.33133333</v>
      </c>
      <c r="N296" s="1">
        <v>115.26096029999999</v>
      </c>
      <c r="O296" s="1">
        <v>100.9851</v>
      </c>
      <c r="P296" s="1">
        <v>101.12997900000001</v>
      </c>
    </row>
    <row r="297" spans="1:16" x14ac:dyDescent="0.25">
      <c r="A297" t="s">
        <v>311</v>
      </c>
      <c r="B297" s="1">
        <v>0.01</v>
      </c>
      <c r="C297" s="1">
        <v>315.626188535724</v>
      </c>
      <c r="D297" s="1">
        <v>37317.891317206762</v>
      </c>
      <c r="E297" s="2">
        <v>1497200</v>
      </c>
      <c r="F297" s="2">
        <v>10121000</v>
      </c>
      <c r="G297" s="1">
        <v>133.45412300000001</v>
      </c>
      <c r="H297" s="2">
        <v>1691300</v>
      </c>
      <c r="I297" s="1">
        <v>100.6</v>
      </c>
      <c r="J297" s="2">
        <v>36810</v>
      </c>
      <c r="K297" s="2">
        <v>11618200</v>
      </c>
      <c r="L297" s="1">
        <v>1059022.2949999999</v>
      </c>
      <c r="M297" s="1">
        <v>47.516666669999999</v>
      </c>
      <c r="N297" s="1">
        <v>108.4442928</v>
      </c>
      <c r="O297" s="1">
        <v>111.62569999999999</v>
      </c>
      <c r="P297" s="1">
        <v>115.23643079999999</v>
      </c>
    </row>
    <row r="298" spans="1:16" x14ac:dyDescent="0.25">
      <c r="A298" t="s">
        <v>312</v>
      </c>
      <c r="B298" s="1">
        <v>0.05</v>
      </c>
      <c r="C298" s="1">
        <v>302.41449719244514</v>
      </c>
      <c r="D298" s="1">
        <v>39384.758857137218</v>
      </c>
      <c r="E298" s="2">
        <v>1540700</v>
      </c>
      <c r="F298" s="2">
        <v>10307900</v>
      </c>
      <c r="G298" s="1">
        <v>249.3937075</v>
      </c>
      <c r="H298" s="2">
        <v>1704700</v>
      </c>
      <c r="I298" s="1">
        <v>101.3</v>
      </c>
      <c r="J298" s="2">
        <v>39180</v>
      </c>
      <c r="K298" s="2">
        <v>11848600</v>
      </c>
      <c r="L298" s="1">
        <v>1172492.334</v>
      </c>
      <c r="M298" s="1">
        <v>52.469333329999998</v>
      </c>
      <c r="N298" s="1">
        <v>122.70200560000001</v>
      </c>
      <c r="O298" s="1">
        <v>115.64019999999999</v>
      </c>
      <c r="P298" s="1">
        <v>119.5333919</v>
      </c>
    </row>
    <row r="299" spans="1:16" x14ac:dyDescent="0.25">
      <c r="A299" t="s">
        <v>313</v>
      </c>
      <c r="B299" s="1">
        <v>0.05</v>
      </c>
      <c r="C299" s="1">
        <v>312.91841004184101</v>
      </c>
      <c r="D299" s="1">
        <v>38151.136232556317</v>
      </c>
      <c r="E299" s="2">
        <v>1509700</v>
      </c>
      <c r="F299" s="2">
        <v>10456300</v>
      </c>
      <c r="G299" s="1">
        <v>220.96284499999999</v>
      </c>
      <c r="H299" s="2">
        <v>1722300</v>
      </c>
      <c r="I299" s="1">
        <v>102.1</v>
      </c>
      <c r="J299" s="2">
        <v>38240</v>
      </c>
      <c r="K299" s="2">
        <v>11966000</v>
      </c>
      <c r="L299" s="1">
        <v>1128736.277</v>
      </c>
      <c r="M299" s="1">
        <v>55.715000000000003</v>
      </c>
      <c r="N299" s="1">
        <v>127.8266965</v>
      </c>
      <c r="O299" s="1">
        <v>118.0955</v>
      </c>
      <c r="P299" s="1">
        <v>121.36834450000001</v>
      </c>
    </row>
    <row r="300" spans="1:16" x14ac:dyDescent="0.25">
      <c r="A300" t="s">
        <v>314</v>
      </c>
      <c r="B300" s="1">
        <v>0.03</v>
      </c>
      <c r="C300" s="1">
        <v>318.54024197790636</v>
      </c>
      <c r="D300" s="1">
        <v>37966.773445204679</v>
      </c>
      <c r="E300" s="2">
        <v>1522600</v>
      </c>
      <c r="F300" s="2">
        <v>10588300</v>
      </c>
      <c r="G300" s="1">
        <v>263.99275249999999</v>
      </c>
      <c r="H300" s="2">
        <v>1734100</v>
      </c>
      <c r="I300" s="1">
        <v>102.6</v>
      </c>
      <c r="J300" s="2">
        <v>38020</v>
      </c>
      <c r="K300" s="2">
        <v>12110900</v>
      </c>
      <c r="L300" s="1">
        <v>1133096.0619999999</v>
      </c>
      <c r="M300" s="1">
        <v>55.864666669999998</v>
      </c>
      <c r="N300" s="1">
        <v>125.6176068</v>
      </c>
      <c r="O300" s="1">
        <v>123.8233</v>
      </c>
      <c r="P300" s="1">
        <v>128.72324520000001</v>
      </c>
    </row>
    <row r="301" spans="1:16" x14ac:dyDescent="0.25">
      <c r="A301" t="s">
        <v>315</v>
      </c>
      <c r="B301" s="1">
        <v>0.04</v>
      </c>
      <c r="C301" s="1">
        <v>334.41568836712912</v>
      </c>
      <c r="D301" s="1">
        <v>37111.231319152219</v>
      </c>
      <c r="E301" s="2">
        <v>1630300</v>
      </c>
      <c r="F301" s="2">
        <v>10903600</v>
      </c>
      <c r="G301" s="1">
        <v>200.61947470000001</v>
      </c>
      <c r="H301" s="2">
        <v>1798300</v>
      </c>
      <c r="I301" s="1">
        <v>103.8</v>
      </c>
      <c r="J301" s="2">
        <v>37480</v>
      </c>
      <c r="K301" s="2">
        <v>12533900</v>
      </c>
      <c r="L301" s="1">
        <v>1124376.4920000001</v>
      </c>
      <c r="M301" s="1">
        <v>54.125333329999997</v>
      </c>
      <c r="N301" s="1">
        <v>115.7725538</v>
      </c>
      <c r="O301" s="1">
        <v>121.6626</v>
      </c>
      <c r="P301" s="1">
        <v>127.2143447</v>
      </c>
    </row>
    <row r="302" spans="1:16" x14ac:dyDescent="0.25">
      <c r="A302" t="s">
        <v>316</v>
      </c>
      <c r="B302" s="1">
        <v>-0.01</v>
      </c>
      <c r="C302" s="1">
        <v>337.2758804695838</v>
      </c>
      <c r="D302" s="1">
        <v>36681.986930656523</v>
      </c>
      <c r="E302" s="2">
        <v>1550500</v>
      </c>
      <c r="F302" s="2">
        <v>11090600</v>
      </c>
      <c r="G302" s="1">
        <v>233.9135005</v>
      </c>
      <c r="H302" s="2">
        <v>1791300</v>
      </c>
      <c r="I302" s="1">
        <v>105.1</v>
      </c>
      <c r="J302" s="2">
        <v>37480</v>
      </c>
      <c r="K302" s="2">
        <v>12641100</v>
      </c>
      <c r="L302" s="1">
        <v>1145734.804</v>
      </c>
      <c r="M302" s="1">
        <v>53.566774189999997</v>
      </c>
      <c r="N302" s="1">
        <v>119.22575929999999</v>
      </c>
      <c r="O302" s="1">
        <v>114.36199999999999</v>
      </c>
      <c r="P302" s="1">
        <v>116.8921713</v>
      </c>
    </row>
    <row r="303" spans="1:16" x14ac:dyDescent="0.25">
      <c r="A303" t="s">
        <v>317</v>
      </c>
      <c r="B303" s="1">
        <v>-0.04</v>
      </c>
      <c r="C303" s="1">
        <v>344.6764705882353</v>
      </c>
      <c r="D303" s="1">
        <v>36712.239763653663</v>
      </c>
      <c r="E303" s="2">
        <v>1618500</v>
      </c>
      <c r="F303" s="2">
        <v>11272400</v>
      </c>
      <c r="G303" s="1">
        <v>179.6398523</v>
      </c>
      <c r="H303" s="2">
        <v>1818400</v>
      </c>
      <c r="I303" s="1">
        <v>105.1</v>
      </c>
      <c r="J303" s="2">
        <v>37400</v>
      </c>
      <c r="K303" s="2">
        <v>12890900</v>
      </c>
      <c r="L303" s="1">
        <v>1151457.679</v>
      </c>
      <c r="M303" s="1">
        <v>51.196129030000002</v>
      </c>
      <c r="N303" s="1">
        <v>114.4622395</v>
      </c>
      <c r="O303" s="1">
        <v>110.7642</v>
      </c>
      <c r="P303" s="1">
        <v>111.66543299999999</v>
      </c>
    </row>
    <row r="304" spans="1:16" x14ac:dyDescent="0.25">
      <c r="A304" t="s">
        <v>318</v>
      </c>
      <c r="B304" s="1">
        <v>0.06</v>
      </c>
      <c r="C304" s="1">
        <v>351.39230358097274</v>
      </c>
      <c r="D304" s="1">
        <v>36693.441730617284</v>
      </c>
      <c r="E304" s="2">
        <v>1647100</v>
      </c>
      <c r="F304" s="2">
        <v>11502000</v>
      </c>
      <c r="G304" s="1">
        <v>164.48039600000001</v>
      </c>
      <c r="H304" s="2">
        <v>1851900</v>
      </c>
      <c r="I304" s="1">
        <v>105.3</v>
      </c>
      <c r="J304" s="2">
        <v>37420</v>
      </c>
      <c r="K304" s="2">
        <v>13149100</v>
      </c>
      <c r="L304" s="1">
        <v>1140011.93</v>
      </c>
      <c r="M304" s="1">
        <v>49.534193549999998</v>
      </c>
      <c r="N304" s="1">
        <v>107.90636259999999</v>
      </c>
      <c r="O304" s="1">
        <v>108.03</v>
      </c>
      <c r="P304" s="1">
        <v>109.8600453</v>
      </c>
    </row>
    <row r="305" spans="1:16" x14ac:dyDescent="0.25">
      <c r="A305" t="s">
        <v>319</v>
      </c>
      <c r="B305" s="1">
        <v>0.04</v>
      </c>
      <c r="C305" s="1">
        <v>353.21504237288133</v>
      </c>
      <c r="D305" s="1">
        <v>36642.845368488262</v>
      </c>
      <c r="E305" s="2">
        <v>1595100</v>
      </c>
      <c r="F305" s="2">
        <v>11742300</v>
      </c>
      <c r="G305" s="1">
        <v>169.03848959999999</v>
      </c>
      <c r="H305" s="2">
        <v>1863700</v>
      </c>
      <c r="I305" s="1">
        <v>106.5</v>
      </c>
      <c r="J305" s="2">
        <v>37760</v>
      </c>
      <c r="K305" s="2">
        <v>13337400</v>
      </c>
      <c r="L305" s="1">
        <v>1316420.0120000001</v>
      </c>
      <c r="M305" s="1">
        <v>47.670967740000002</v>
      </c>
      <c r="N305" s="1">
        <v>111.2720648</v>
      </c>
      <c r="O305" s="1">
        <v>113.13500000000001</v>
      </c>
      <c r="P305" s="1">
        <v>117.1869147</v>
      </c>
    </row>
    <row r="306" spans="1:16" x14ac:dyDescent="0.25">
      <c r="A306" t="s">
        <v>320</v>
      </c>
      <c r="B306" s="1">
        <v>0.12</v>
      </c>
      <c r="C306" s="1">
        <v>356.72584856396867</v>
      </c>
      <c r="D306" s="1">
        <v>37002.251255378855</v>
      </c>
      <c r="E306" s="2">
        <v>1657800</v>
      </c>
      <c r="F306" s="2">
        <v>12004800</v>
      </c>
      <c r="G306" s="1">
        <v>147.23220800000001</v>
      </c>
      <c r="H306" s="2">
        <v>1895400</v>
      </c>
      <c r="I306" s="1">
        <v>106.9</v>
      </c>
      <c r="J306" s="2">
        <v>38300</v>
      </c>
      <c r="K306" s="2">
        <v>13662600</v>
      </c>
      <c r="L306" s="1">
        <v>1378789.388</v>
      </c>
      <c r="M306" s="1">
        <v>51.705483870000002</v>
      </c>
      <c r="N306" s="1">
        <v>117.62408619999999</v>
      </c>
      <c r="O306" s="1">
        <v>120.19759999999999</v>
      </c>
      <c r="P306" s="1">
        <v>127.0156278</v>
      </c>
    </row>
    <row r="307" spans="1:16" x14ac:dyDescent="0.25">
      <c r="A307" t="s">
        <v>321</v>
      </c>
      <c r="B307" s="1">
        <v>7.0000000000000007E-2</v>
      </c>
      <c r="C307" s="1">
        <v>357.13001027749232</v>
      </c>
      <c r="D307" s="1">
        <v>37678.59185738318</v>
      </c>
      <c r="E307" s="2">
        <v>1682400</v>
      </c>
      <c r="F307" s="2">
        <v>12217100</v>
      </c>
      <c r="G307" s="1">
        <v>140.09961989999999</v>
      </c>
      <c r="H307" s="2">
        <v>1964900</v>
      </c>
      <c r="I307" s="2">
        <v>107</v>
      </c>
      <c r="J307" s="2">
        <v>38920</v>
      </c>
      <c r="K307" s="2">
        <v>13899500</v>
      </c>
      <c r="L307" s="1">
        <v>1254050.635</v>
      </c>
      <c r="M307" s="1">
        <v>53.831290320000001</v>
      </c>
      <c r="N307" s="1">
        <v>125.5725159</v>
      </c>
      <c r="O307" s="1">
        <v>119.53789999999999</v>
      </c>
      <c r="P307" s="1">
        <v>126.1027363</v>
      </c>
    </row>
    <row r="308" spans="1:16" x14ac:dyDescent="0.25">
      <c r="A308" t="s">
        <v>322</v>
      </c>
      <c r="B308" s="1">
        <v>0.06</v>
      </c>
      <c r="C308" s="1">
        <v>349.80054849164799</v>
      </c>
      <c r="D308" s="1">
        <v>38496.568152193548</v>
      </c>
      <c r="E308" s="2">
        <v>1638000</v>
      </c>
      <c r="F308" s="2">
        <v>12392500</v>
      </c>
      <c r="G308" s="1">
        <v>156.35293820000001</v>
      </c>
      <c r="H308" s="2">
        <v>1963500</v>
      </c>
      <c r="I308" s="1">
        <v>108.5</v>
      </c>
      <c r="J308" s="2">
        <v>40110</v>
      </c>
      <c r="K308" s="2">
        <v>14030500</v>
      </c>
      <c r="L308" s="1">
        <v>1160807.5460000001</v>
      </c>
      <c r="M308" s="1">
        <v>57.09266667</v>
      </c>
      <c r="N308" s="1">
        <v>129.9250883</v>
      </c>
      <c r="O308" s="1">
        <v>117.55419999999999</v>
      </c>
      <c r="P308" s="1">
        <v>124.2335085</v>
      </c>
    </row>
    <row r="309" spans="1:16" x14ac:dyDescent="0.25">
      <c r="A309" t="s">
        <v>323</v>
      </c>
      <c r="B309" s="1">
        <v>0.09</v>
      </c>
      <c r="C309" s="1">
        <v>348.02589787441974</v>
      </c>
      <c r="D309" s="1">
        <v>38900.227212593607</v>
      </c>
      <c r="E309" s="2">
        <v>1705900</v>
      </c>
      <c r="F309" s="2">
        <v>12538800</v>
      </c>
      <c r="G309" s="1">
        <v>148.6333837</v>
      </c>
      <c r="H309" s="2">
        <v>1967500</v>
      </c>
      <c r="I309" s="1">
        <v>109.5</v>
      </c>
      <c r="J309" s="2">
        <v>40930</v>
      </c>
      <c r="K309" s="2">
        <v>14244700</v>
      </c>
      <c r="L309" s="1">
        <v>1113137.477</v>
      </c>
      <c r="M309" s="1">
        <v>61.719666670000002</v>
      </c>
      <c r="N309" s="1">
        <v>140.765423</v>
      </c>
      <c r="O309" s="1">
        <v>118.9516</v>
      </c>
      <c r="P309" s="1">
        <v>125.77287629999999</v>
      </c>
    </row>
    <row r="310" spans="1:16" x14ac:dyDescent="0.25">
      <c r="A310" t="s">
        <v>324</v>
      </c>
      <c r="B310" s="1">
        <v>7.0000000000000007E-2</v>
      </c>
      <c r="C310" s="1">
        <v>344.54220314735335</v>
      </c>
      <c r="D310" s="2">
        <v>39571.999043499549</v>
      </c>
      <c r="E310" s="2">
        <v>1734400</v>
      </c>
      <c r="F310" s="2">
        <v>12715700</v>
      </c>
      <c r="G310" s="1">
        <v>155.13202649999999</v>
      </c>
      <c r="H310" s="2">
        <v>1994500</v>
      </c>
      <c r="I310" s="1">
        <v>110.3</v>
      </c>
      <c r="J310" s="2">
        <v>41940</v>
      </c>
      <c r="K310" s="2">
        <v>14450100</v>
      </c>
      <c r="L310" s="1">
        <v>1208477.6140000001</v>
      </c>
      <c r="M310" s="1">
        <v>63.304666670000003</v>
      </c>
      <c r="N310" s="1">
        <v>143.63797919999999</v>
      </c>
      <c r="O310" s="1">
        <v>122.7927</v>
      </c>
      <c r="P310" s="1">
        <v>130.2290495</v>
      </c>
    </row>
    <row r="311" spans="1:16" x14ac:dyDescent="0.25">
      <c r="A311" t="s">
        <v>325</v>
      </c>
      <c r="B311" s="1">
        <v>0.09</v>
      </c>
      <c r="C311" s="1">
        <v>322.77079196999779</v>
      </c>
      <c r="D311" s="1">
        <v>42552.557545586649</v>
      </c>
      <c r="E311" s="2">
        <v>1801600</v>
      </c>
      <c r="F311" s="2">
        <v>12829600</v>
      </c>
      <c r="G311" s="1">
        <v>148.6074783</v>
      </c>
      <c r="H311" s="2">
        <v>2012400</v>
      </c>
      <c r="I311" s="1">
        <v>110.8</v>
      </c>
      <c r="J311" s="2">
        <v>45330</v>
      </c>
      <c r="K311" s="2">
        <v>14631200</v>
      </c>
      <c r="L311" s="1">
        <v>1126079.3160000001</v>
      </c>
      <c r="M311" s="1">
        <v>67.655666670000002</v>
      </c>
      <c r="N311" s="1">
        <v>152.8127404</v>
      </c>
      <c r="O311" s="1">
        <v>128.99260000000001</v>
      </c>
      <c r="P311" s="1">
        <v>136.6115082</v>
      </c>
    </row>
    <row r="312" spans="1:16" x14ac:dyDescent="0.25">
      <c r="A312" t="s">
        <v>326</v>
      </c>
      <c r="B312" s="1">
        <v>0.05</v>
      </c>
      <c r="C312" s="1">
        <v>325.60437158469944</v>
      </c>
      <c r="D312" s="1">
        <v>43025.460247526978</v>
      </c>
      <c r="E312" s="2">
        <v>1853100</v>
      </c>
      <c r="F312" s="2">
        <v>13043300</v>
      </c>
      <c r="G312" s="1">
        <v>150.55800740000001</v>
      </c>
      <c r="H312" s="2">
        <v>2039600</v>
      </c>
      <c r="I312" s="1">
        <v>111.2</v>
      </c>
      <c r="J312" s="2">
        <v>45750</v>
      </c>
      <c r="K312" s="2">
        <v>14896400</v>
      </c>
      <c r="L312" s="1">
        <v>1114735.6780000001</v>
      </c>
      <c r="M312" s="1">
        <v>66.965333330000007</v>
      </c>
      <c r="N312" s="1">
        <v>147.22180800000001</v>
      </c>
      <c r="O312" s="1">
        <v>129.88900000000001</v>
      </c>
      <c r="P312" s="1">
        <v>137.6190655</v>
      </c>
    </row>
    <row r="313" spans="1:16" x14ac:dyDescent="0.25">
      <c r="A313" t="s">
        <v>327</v>
      </c>
      <c r="B313" s="1">
        <v>0.06</v>
      </c>
      <c r="C313" s="1">
        <v>312.30455194937741</v>
      </c>
      <c r="D313" s="1">
        <v>46198.343241624774</v>
      </c>
      <c r="E313" s="2">
        <v>1946700</v>
      </c>
      <c r="F313" s="2">
        <v>13353100</v>
      </c>
      <c r="G313" s="1">
        <v>123.8445935</v>
      </c>
      <c r="H313" s="2">
        <v>2139800</v>
      </c>
      <c r="I313" s="1">
        <v>111.4</v>
      </c>
      <c r="J313" s="2">
        <v>48990</v>
      </c>
      <c r="K313" s="2">
        <v>15299800</v>
      </c>
      <c r="L313" s="1">
        <v>1137422.9550000001</v>
      </c>
      <c r="M313" s="1">
        <v>65.678965520000006</v>
      </c>
      <c r="N313" s="1">
        <v>147.28211020000001</v>
      </c>
      <c r="O313" s="1">
        <v>126.2701</v>
      </c>
      <c r="P313" s="1">
        <v>132.4664406</v>
      </c>
    </row>
    <row r="314" spans="1:16" x14ac:dyDescent="0.25">
      <c r="A314" t="s">
        <v>328</v>
      </c>
      <c r="B314" s="1">
        <v>0.18</v>
      </c>
      <c r="C314" s="1">
        <v>273.87493319080704</v>
      </c>
      <c r="D314" s="1">
        <v>52346.317964747563</v>
      </c>
      <c r="E314" s="2">
        <v>1881900</v>
      </c>
      <c r="F314" s="2">
        <v>13490700</v>
      </c>
      <c r="G314" s="1">
        <v>167.3892711</v>
      </c>
      <c r="H314" s="2">
        <v>2143000</v>
      </c>
      <c r="I314" s="1">
        <v>112.9</v>
      </c>
      <c r="J314" s="2">
        <v>56130</v>
      </c>
      <c r="K314" s="2">
        <v>15372600</v>
      </c>
      <c r="L314" s="1">
        <v>1145709.9779999999</v>
      </c>
      <c r="M314" s="1">
        <v>70.067741940000005</v>
      </c>
      <c r="N314" s="1">
        <v>151.75623379999999</v>
      </c>
      <c r="O314" s="1">
        <v>127.0536</v>
      </c>
      <c r="P314" s="1">
        <v>133.89184750000001</v>
      </c>
    </row>
    <row r="315" spans="1:16" x14ac:dyDescent="0.25">
      <c r="A315" t="s">
        <v>329</v>
      </c>
      <c r="B315" s="1">
        <v>0.2</v>
      </c>
      <c r="C315" s="1">
        <v>244.96289278383074</v>
      </c>
      <c r="D315" s="1">
        <v>58672.125345328663</v>
      </c>
      <c r="E315" s="2">
        <v>1940700</v>
      </c>
      <c r="F315" s="2">
        <v>13572800</v>
      </c>
      <c r="G315" s="1">
        <v>155.75156910000001</v>
      </c>
      <c r="H315" s="2">
        <v>2161900</v>
      </c>
      <c r="I315" s="1">
        <v>114.1</v>
      </c>
      <c r="J315" s="2">
        <v>63330</v>
      </c>
      <c r="K315" s="2">
        <v>15513500</v>
      </c>
      <c r="L315" s="1">
        <v>1152329.287</v>
      </c>
      <c r="M315" s="1">
        <v>75.90387097</v>
      </c>
      <c r="N315" s="1">
        <v>162.8982547</v>
      </c>
      <c r="O315" s="1">
        <v>127.4391</v>
      </c>
      <c r="P315" s="1">
        <v>134.34934250000001</v>
      </c>
    </row>
    <row r="316" spans="1:16" x14ac:dyDescent="0.25">
      <c r="A316" t="s">
        <v>330</v>
      </c>
      <c r="B316" s="1">
        <v>0.51</v>
      </c>
      <c r="C316" s="1">
        <v>211.28687758643707</v>
      </c>
      <c r="D316" s="1">
        <v>68488.554979095614</v>
      </c>
      <c r="E316" s="2">
        <v>2059500</v>
      </c>
      <c r="F316" s="2">
        <v>13768000</v>
      </c>
      <c r="G316" s="1">
        <v>174.6155535</v>
      </c>
      <c r="H316" s="2">
        <v>2186600</v>
      </c>
      <c r="I316" s="1">
        <v>116.1</v>
      </c>
      <c r="J316" s="2">
        <v>74910</v>
      </c>
      <c r="K316" s="2">
        <v>15827500</v>
      </c>
      <c r="L316" s="1">
        <v>1139090.6680000001</v>
      </c>
      <c r="M316" s="1">
        <v>76.066774190000004</v>
      </c>
      <c r="N316" s="1">
        <v>163.17514180000001</v>
      </c>
      <c r="O316" s="1">
        <v>128.303</v>
      </c>
      <c r="P316" s="1">
        <v>135.31449910000001</v>
      </c>
    </row>
    <row r="317" spans="1:16" x14ac:dyDescent="0.25">
      <c r="A317" t="s">
        <v>331</v>
      </c>
      <c r="B317" s="1">
        <v>0.27</v>
      </c>
      <c r="C317" s="1">
        <v>180.08879397549737</v>
      </c>
      <c r="D317" s="1">
        <v>77851.932782757198</v>
      </c>
      <c r="E317" s="2">
        <v>2149100</v>
      </c>
      <c r="F317" s="2">
        <v>13873400</v>
      </c>
      <c r="G317" s="1">
        <v>176.67604729999999</v>
      </c>
      <c r="H317" s="2">
        <v>2202200</v>
      </c>
      <c r="I317" s="1">
        <v>121.5</v>
      </c>
      <c r="J317" s="2">
        <v>88970</v>
      </c>
      <c r="K317" s="2">
        <v>16022500</v>
      </c>
      <c r="L317" s="1">
        <v>1338593.3859999999</v>
      </c>
      <c r="M317" s="1">
        <v>75.867741940000002</v>
      </c>
      <c r="N317" s="1">
        <v>164.473378</v>
      </c>
      <c r="O317" s="1">
        <v>121.785</v>
      </c>
      <c r="P317" s="1">
        <v>126.9083414</v>
      </c>
    </row>
    <row r="318" spans="1:16" x14ac:dyDescent="0.25">
      <c r="A318" t="s">
        <v>332</v>
      </c>
      <c r="B318" s="1">
        <v>0.6</v>
      </c>
      <c r="C318" s="1">
        <v>156.14356153992034</v>
      </c>
      <c r="D318" s="1">
        <v>87875.635139028222</v>
      </c>
      <c r="E318" s="2">
        <v>2315900</v>
      </c>
      <c r="F318" s="2">
        <v>14151000</v>
      </c>
      <c r="G318" s="1">
        <v>220.88914349999999</v>
      </c>
      <c r="H318" s="2">
        <v>2279800</v>
      </c>
      <c r="I318" s="1">
        <v>127.6</v>
      </c>
      <c r="J318" s="2">
        <v>105460</v>
      </c>
      <c r="K318" s="2">
        <v>16466900</v>
      </c>
      <c r="L318" s="1">
        <v>1409851.3829999999</v>
      </c>
      <c r="M318" s="1">
        <v>73.148387099999994</v>
      </c>
      <c r="N318" s="1">
        <v>163.1678465</v>
      </c>
      <c r="O318" s="1">
        <v>119.697</v>
      </c>
      <c r="P318" s="1">
        <v>125.0995408</v>
      </c>
    </row>
    <row r="319" spans="1:16" x14ac:dyDescent="0.25">
      <c r="A319" t="s">
        <v>333</v>
      </c>
      <c r="B319" s="1">
        <v>0.26</v>
      </c>
      <c r="C319" s="1">
        <v>118.11356734232643</v>
      </c>
      <c r="D319" s="1">
        <v>112074.26490607142</v>
      </c>
      <c r="E319" s="2">
        <v>2436700</v>
      </c>
      <c r="F319" s="2">
        <v>14287000</v>
      </c>
      <c r="G319" s="1">
        <v>178.85144829999999</v>
      </c>
      <c r="H319" s="2">
        <v>2345100</v>
      </c>
      <c r="I319" s="1">
        <v>134.4</v>
      </c>
      <c r="J319" s="2">
        <v>141590</v>
      </c>
      <c r="K319" s="2">
        <v>16723700</v>
      </c>
      <c r="L319" s="1">
        <v>1267335.389</v>
      </c>
      <c r="M319" s="1">
        <v>77.576451610000007</v>
      </c>
      <c r="N319" s="1">
        <v>172.6057836</v>
      </c>
      <c r="O319" s="1">
        <v>118.9414</v>
      </c>
      <c r="P319" s="1">
        <v>124.52451499999999</v>
      </c>
    </row>
    <row r="320" spans="1:16" x14ac:dyDescent="0.25">
      <c r="A320" t="s">
        <v>334</v>
      </c>
      <c r="B320" s="1">
        <v>0.43</v>
      </c>
      <c r="C320" s="1">
        <v>122.42178070410014</v>
      </c>
      <c r="D320" s="1">
        <v>102620.99157642272</v>
      </c>
      <c r="E320" s="2">
        <v>2420100</v>
      </c>
      <c r="F320" s="2">
        <v>14518300</v>
      </c>
      <c r="G320" s="1">
        <v>194.20176939999999</v>
      </c>
      <c r="H320" s="2">
        <v>2365500</v>
      </c>
      <c r="I320" s="1">
        <v>143.6</v>
      </c>
      <c r="J320" s="2">
        <v>138361</v>
      </c>
      <c r="K320" s="2">
        <v>16938400</v>
      </c>
      <c r="L320" s="1">
        <v>1069545.8540000001</v>
      </c>
      <c r="M320" s="1">
        <v>82.113</v>
      </c>
      <c r="N320" s="1">
        <v>172.2875449</v>
      </c>
      <c r="O320" s="1">
        <v>120.7099</v>
      </c>
      <c r="P320" s="1">
        <v>127.6847566</v>
      </c>
    </row>
    <row r="321" spans="1:16" x14ac:dyDescent="0.25">
      <c r="A321" t="s">
        <v>335</v>
      </c>
      <c r="B321" s="1">
        <v>0.44</v>
      </c>
      <c r="C321" s="1">
        <v>134.87608474708779</v>
      </c>
      <c r="D321" s="1">
        <v>92649.978928336714</v>
      </c>
      <c r="E321" s="2">
        <v>2445500</v>
      </c>
      <c r="F321" s="2">
        <v>14806500</v>
      </c>
      <c r="G321" s="1">
        <v>219.5450822</v>
      </c>
      <c r="H321" s="2">
        <v>2414000</v>
      </c>
      <c r="I321" s="1">
        <v>147.30000000000001</v>
      </c>
      <c r="J321" s="2">
        <v>127910</v>
      </c>
      <c r="K321" s="2">
        <v>17252000</v>
      </c>
      <c r="L321" s="1">
        <v>992467.55889999995</v>
      </c>
      <c r="M321" s="1">
        <v>71.373000000000005</v>
      </c>
      <c r="N321" s="1">
        <v>148.04306299999999</v>
      </c>
      <c r="O321" s="1">
        <v>118.8706</v>
      </c>
      <c r="P321" s="1">
        <v>125.8884942</v>
      </c>
    </row>
    <row r="322" spans="1:16" x14ac:dyDescent="0.25">
      <c r="A322" t="s">
        <v>336</v>
      </c>
      <c r="B322" s="1">
        <v>0.48</v>
      </c>
      <c r="C322" s="1">
        <v>176.98896690070211</v>
      </c>
      <c r="D322" s="1">
        <v>70210.932145496699</v>
      </c>
      <c r="E322" s="2">
        <v>2446200</v>
      </c>
      <c r="F322" s="2">
        <v>15199600</v>
      </c>
      <c r="G322" s="1">
        <v>244.4854541</v>
      </c>
      <c r="H322" s="2">
        <v>2448300</v>
      </c>
      <c r="I322" s="2">
        <v>151</v>
      </c>
      <c r="J322" s="2">
        <v>99700</v>
      </c>
      <c r="K322" s="2">
        <v>17645800</v>
      </c>
      <c r="L322" s="1">
        <v>1146624.149</v>
      </c>
      <c r="M322" s="1">
        <v>59.698999999999998</v>
      </c>
      <c r="N322" s="1">
        <v>132.6931816</v>
      </c>
      <c r="O322" s="1">
        <v>117.6892</v>
      </c>
      <c r="P322" s="1">
        <v>123.0895268</v>
      </c>
    </row>
    <row r="323" spans="1:16" x14ac:dyDescent="0.25">
      <c r="A323" t="s">
        <v>337</v>
      </c>
      <c r="B323" s="1">
        <v>0.26</v>
      </c>
      <c r="C323" s="1">
        <v>156.8934497816594</v>
      </c>
      <c r="D323" s="1">
        <v>78758.971375730049</v>
      </c>
      <c r="E323" s="2">
        <v>2488400</v>
      </c>
      <c r="F323" s="2">
        <v>15475900</v>
      </c>
      <c r="G323" s="1">
        <v>268.49564040000001</v>
      </c>
      <c r="H323" s="2">
        <v>2507200</v>
      </c>
      <c r="I323" s="1">
        <v>154.1</v>
      </c>
      <c r="J323" s="2">
        <v>114500</v>
      </c>
      <c r="K323" s="2">
        <v>17964300</v>
      </c>
      <c r="L323" s="1">
        <v>1053609.629</v>
      </c>
      <c r="M323" s="1">
        <v>57.325333329999999</v>
      </c>
      <c r="N323" s="1">
        <v>132.83789719999999</v>
      </c>
      <c r="O323" s="1">
        <v>119.027</v>
      </c>
      <c r="P323" s="1">
        <v>124.91861</v>
      </c>
    </row>
    <row r="324" spans="1:16" x14ac:dyDescent="0.25">
      <c r="A324" t="s">
        <v>338</v>
      </c>
      <c r="B324" s="1">
        <v>0.43</v>
      </c>
      <c r="C324" s="1">
        <v>143.01953125</v>
      </c>
      <c r="D324" s="1">
        <v>86418.290410680231</v>
      </c>
      <c r="E324" s="2">
        <v>2621400</v>
      </c>
      <c r="F324" s="2">
        <v>15685100</v>
      </c>
      <c r="G324" s="1">
        <v>260.74452869999999</v>
      </c>
      <c r="H324" s="2">
        <v>2534400</v>
      </c>
      <c r="I324" s="1">
        <v>157.30000000000001</v>
      </c>
      <c r="J324" s="2">
        <v>128000</v>
      </c>
      <c r="K324" s="2">
        <v>18306500</v>
      </c>
      <c r="L324" s="1">
        <v>1048350.497</v>
      </c>
      <c r="M324" s="1">
        <v>62.756333329999997</v>
      </c>
      <c r="N324" s="1">
        <v>135.18780330000001</v>
      </c>
      <c r="O324" s="1">
        <v>125.9025</v>
      </c>
      <c r="P324" s="1">
        <v>134.63246599999999</v>
      </c>
    </row>
    <row r="325" spans="1:16" x14ac:dyDescent="0.25">
      <c r="A325" t="s">
        <v>339</v>
      </c>
      <c r="B325" s="1">
        <v>0.2</v>
      </c>
      <c r="C325" s="1">
        <v>146.02838529548626</v>
      </c>
      <c r="D325" s="1">
        <v>84208.86651799141</v>
      </c>
      <c r="E325" s="2">
        <v>2852300</v>
      </c>
      <c r="F325" s="2">
        <v>15976600</v>
      </c>
      <c r="G325" s="1">
        <v>204.4994834</v>
      </c>
      <c r="H325" s="2">
        <v>2656900</v>
      </c>
      <c r="I325" s="1">
        <v>163.30000000000001</v>
      </c>
      <c r="J325" s="2">
        <v>128940</v>
      </c>
      <c r="K325" s="2">
        <v>18828900</v>
      </c>
      <c r="L325" s="1">
        <v>1058868.7620000001</v>
      </c>
      <c r="M325" s="1">
        <v>66.430689659999999</v>
      </c>
      <c r="N325" s="1">
        <v>137.13534179999999</v>
      </c>
      <c r="O325" s="1">
        <v>127.50360000000001</v>
      </c>
      <c r="P325" s="1">
        <v>136.28154129999999</v>
      </c>
    </row>
    <row r="326" spans="1:16" x14ac:dyDescent="0.25">
      <c r="A326" t="s">
        <v>340</v>
      </c>
      <c r="B326" s="1">
        <v>0.22</v>
      </c>
      <c r="C326" s="1">
        <v>139.56075594271371</v>
      </c>
      <c r="D326" s="1">
        <v>85813.097720070873</v>
      </c>
      <c r="E326" s="2">
        <v>2772900</v>
      </c>
      <c r="F326" s="2">
        <v>16132000</v>
      </c>
      <c r="G326" s="1">
        <v>248.70039399999999</v>
      </c>
      <c r="H326" s="2">
        <v>2648300</v>
      </c>
      <c r="I326" s="1">
        <v>169.3</v>
      </c>
      <c r="J326" s="2">
        <v>135460</v>
      </c>
      <c r="K326" s="2">
        <v>18904900</v>
      </c>
      <c r="L326" s="1">
        <v>1091031.5260000001</v>
      </c>
      <c r="M326" s="1">
        <v>69.618709679999995</v>
      </c>
      <c r="N326" s="1">
        <v>142.67889769999999</v>
      </c>
      <c r="O326" s="1">
        <v>129.87690000000001</v>
      </c>
      <c r="P326" s="1">
        <v>139.8585741</v>
      </c>
    </row>
    <row r="327" spans="1:16" x14ac:dyDescent="0.25">
      <c r="A327" t="s">
        <v>341</v>
      </c>
      <c r="B327" s="1">
        <v>0.56999999999999995</v>
      </c>
      <c r="C327" s="1">
        <v>141.26645813632067</v>
      </c>
      <c r="D327" s="1">
        <v>86173.250528808145</v>
      </c>
      <c r="E327" s="2">
        <v>3077200</v>
      </c>
      <c r="F327" s="2">
        <v>16342700</v>
      </c>
      <c r="G327" s="1">
        <v>190.02354700000001</v>
      </c>
      <c r="H327" s="2">
        <v>2751100</v>
      </c>
      <c r="I327" s="2">
        <v>172</v>
      </c>
      <c r="J327" s="2">
        <v>137470</v>
      </c>
      <c r="K327" s="2">
        <v>19419900</v>
      </c>
      <c r="L327" s="1">
        <v>1103798.5589999999</v>
      </c>
      <c r="M327" s="1">
        <v>71.736129030000001</v>
      </c>
      <c r="N327" s="1">
        <v>137.66308849999999</v>
      </c>
      <c r="O327" s="1">
        <v>129.5198</v>
      </c>
      <c r="P327" s="1">
        <v>138.98552670000001</v>
      </c>
    </row>
    <row r="328" spans="1:16" x14ac:dyDescent="0.25">
      <c r="A328" t="s">
        <v>342</v>
      </c>
      <c r="B328" s="1">
        <v>0.56999999999999995</v>
      </c>
      <c r="C328" s="1">
        <v>149.99318181818182</v>
      </c>
      <c r="D328" s="1">
        <v>82298.493126370449</v>
      </c>
      <c r="E328" s="2">
        <v>3108700</v>
      </c>
      <c r="F328" s="2">
        <v>16690400</v>
      </c>
      <c r="G328" s="1">
        <v>238.47790209999999</v>
      </c>
      <c r="H328" s="2">
        <v>2744300</v>
      </c>
      <c r="I328" s="1">
        <v>173.3</v>
      </c>
      <c r="J328" s="2">
        <v>132000</v>
      </c>
      <c r="K328" s="2">
        <v>19799100</v>
      </c>
      <c r="L328" s="1">
        <v>1078264.4920000001</v>
      </c>
      <c r="M328" s="1">
        <v>63.848064520000001</v>
      </c>
      <c r="N328" s="1">
        <v>122.0758189</v>
      </c>
      <c r="O328" s="1">
        <v>131.15119999999999</v>
      </c>
      <c r="P328" s="1">
        <v>141.42200550000001</v>
      </c>
    </row>
    <row r="329" spans="1:16" x14ac:dyDescent="0.25">
      <c r="A329" t="s">
        <v>343</v>
      </c>
      <c r="B329" s="1">
        <v>0.71</v>
      </c>
      <c r="C329" s="1">
        <v>170.05882352941177</v>
      </c>
      <c r="D329" s="1">
        <v>72086.693635650226</v>
      </c>
      <c r="E329" s="2">
        <v>3186300</v>
      </c>
      <c r="F329" s="2">
        <v>17050700</v>
      </c>
      <c r="G329" s="1">
        <v>312.93305839999999</v>
      </c>
      <c r="H329" s="2">
        <v>2774300</v>
      </c>
      <c r="I329" s="1">
        <v>178.4</v>
      </c>
      <c r="J329" s="2">
        <v>119000</v>
      </c>
      <c r="K329" s="2">
        <v>20237000</v>
      </c>
      <c r="L329" s="1">
        <v>1258262.6089999999</v>
      </c>
      <c r="M329" s="1">
        <v>64.559354839999997</v>
      </c>
      <c r="N329" s="1">
        <v>125.7324603</v>
      </c>
      <c r="O329" s="1">
        <v>134.63999999999999</v>
      </c>
      <c r="P329" s="1">
        <v>147.80252010000001</v>
      </c>
    </row>
    <row r="330" spans="1:16" x14ac:dyDescent="0.25">
      <c r="A330" t="s">
        <v>344</v>
      </c>
      <c r="B330" s="1">
        <v>0.3</v>
      </c>
      <c r="C330" s="1">
        <v>179.01637931034483</v>
      </c>
      <c r="D330" s="1">
        <v>69877.600264885928</v>
      </c>
      <c r="E330" s="2">
        <v>3264500</v>
      </c>
      <c r="F330" s="2">
        <v>17501400</v>
      </c>
      <c r="G330" s="1">
        <v>258.7360438</v>
      </c>
      <c r="H330" s="2">
        <v>2863600</v>
      </c>
      <c r="I330" s="1">
        <v>179.7</v>
      </c>
      <c r="J330" s="2">
        <v>116000</v>
      </c>
      <c r="K330" s="2">
        <v>20765900</v>
      </c>
      <c r="L330" s="1">
        <v>1319519.932</v>
      </c>
      <c r="M330" s="1">
        <v>60.646774190000002</v>
      </c>
      <c r="N330" s="1">
        <v>117.13829200000001</v>
      </c>
      <c r="O330" s="1">
        <v>123.0722</v>
      </c>
      <c r="P330" s="1">
        <v>133.25243040000001</v>
      </c>
    </row>
    <row r="331" spans="1:16" x14ac:dyDescent="0.25">
      <c r="A331" t="s">
        <v>345</v>
      </c>
      <c r="B331" s="1">
        <v>0.39</v>
      </c>
      <c r="C331" s="1">
        <v>186.62804985079867</v>
      </c>
      <c r="D331" s="1">
        <v>68215.623588617251</v>
      </c>
      <c r="E331" s="2">
        <v>3333500</v>
      </c>
      <c r="F331" s="2">
        <v>17930900</v>
      </c>
      <c r="G331" s="1">
        <v>314.85973969999998</v>
      </c>
      <c r="H331" s="2">
        <v>2951200</v>
      </c>
      <c r="I331" s="1">
        <v>180.8</v>
      </c>
      <c r="J331" s="2">
        <v>113940</v>
      </c>
      <c r="K331" s="2">
        <v>21264400</v>
      </c>
      <c r="L331" s="1">
        <v>1197005.2860000001</v>
      </c>
      <c r="M331" s="1">
        <v>61.175806450000003</v>
      </c>
      <c r="N331" s="1">
        <v>122.4373018</v>
      </c>
      <c r="O331" s="1">
        <v>124.1028</v>
      </c>
      <c r="P331" s="1">
        <v>134.7647758</v>
      </c>
    </row>
    <row r="332" spans="1:16" x14ac:dyDescent="0.25">
      <c r="A332" t="s">
        <v>346</v>
      </c>
      <c r="B332" s="1">
        <v>0.38</v>
      </c>
      <c r="C332" s="1">
        <v>191.54795737122558</v>
      </c>
      <c r="D332" s="1">
        <v>66220.879314766556</v>
      </c>
      <c r="E332" s="2">
        <v>3257600</v>
      </c>
      <c r="F332" s="2">
        <v>18310700</v>
      </c>
      <c r="G332" s="1">
        <v>271.81195209999998</v>
      </c>
      <c r="H332" s="2">
        <v>2945300</v>
      </c>
      <c r="I332" s="1">
        <v>184.2</v>
      </c>
      <c r="J332" s="2">
        <v>112600</v>
      </c>
      <c r="K332" s="2">
        <v>21568300</v>
      </c>
      <c r="L332" s="1">
        <v>1110572.5759999999</v>
      </c>
      <c r="M332" s="1">
        <v>59.865000000000002</v>
      </c>
      <c r="N332" s="1">
        <v>119.7971672</v>
      </c>
      <c r="O332" s="1">
        <v>122.11499999999999</v>
      </c>
      <c r="P332" s="1">
        <v>132.5370834</v>
      </c>
    </row>
    <row r="333" spans="1:16" x14ac:dyDescent="0.25">
      <c r="A333" t="s">
        <v>347</v>
      </c>
      <c r="B333" s="1">
        <v>0.16</v>
      </c>
      <c r="C333" s="1">
        <v>187.49364083432255</v>
      </c>
      <c r="D333" s="1">
        <v>68479.005149122997</v>
      </c>
      <c r="E333" s="2">
        <v>3427000</v>
      </c>
      <c r="F333" s="2">
        <v>18686000</v>
      </c>
      <c r="G333" s="1">
        <v>256.44762120000001</v>
      </c>
      <c r="H333" s="2">
        <v>3096300</v>
      </c>
      <c r="I333" s="2">
        <v>187</v>
      </c>
      <c r="J333" s="2">
        <v>117940</v>
      </c>
      <c r="K333" s="2">
        <v>22113000</v>
      </c>
      <c r="L333" s="1">
        <v>1065300.578</v>
      </c>
      <c r="M333" s="1">
        <v>62.013666669999999</v>
      </c>
      <c r="N333" s="1">
        <v>127.6314617</v>
      </c>
      <c r="O333" s="1">
        <v>120.02800000000001</v>
      </c>
      <c r="P333" s="1">
        <v>128.2989307</v>
      </c>
    </row>
    <row r="334" spans="1:16" x14ac:dyDescent="0.25">
      <c r="A334" t="s">
        <v>348</v>
      </c>
      <c r="B334" s="1">
        <v>0.24</v>
      </c>
      <c r="C334" s="1">
        <v>174.83075734157651</v>
      </c>
      <c r="D334" s="1">
        <v>72909.306786500529</v>
      </c>
      <c r="E334" s="2">
        <v>3634800</v>
      </c>
      <c r="F334" s="2">
        <v>18988300</v>
      </c>
      <c r="G334" s="1">
        <v>251.2500153</v>
      </c>
      <c r="H334" s="2">
        <v>3142600</v>
      </c>
      <c r="I334" s="1">
        <v>192.6</v>
      </c>
      <c r="J334" s="2">
        <v>129400</v>
      </c>
      <c r="K334" s="2">
        <v>22623100</v>
      </c>
      <c r="L334" s="1">
        <v>1155844.5730000001</v>
      </c>
      <c r="M334" s="1">
        <v>63.780333329999998</v>
      </c>
      <c r="N334" s="1">
        <v>131.10422</v>
      </c>
      <c r="O334" s="1">
        <v>122.02549999999999</v>
      </c>
      <c r="P334" s="1">
        <v>131.0894989</v>
      </c>
    </row>
    <row r="335" spans="1:16" x14ac:dyDescent="0.25">
      <c r="A335" t="s">
        <v>349</v>
      </c>
      <c r="B335" s="2">
        <v>1</v>
      </c>
      <c r="C335" s="1">
        <v>178.50007719623284</v>
      </c>
      <c r="D335" s="1">
        <v>72246.584415092584</v>
      </c>
      <c r="E335" s="2">
        <v>3829200</v>
      </c>
      <c r="F335" s="2">
        <v>19293700</v>
      </c>
      <c r="G335" s="1">
        <v>263.90360889999999</v>
      </c>
      <c r="H335" s="2">
        <v>3156200</v>
      </c>
      <c r="I335" s="1">
        <v>194.4</v>
      </c>
      <c r="J335" s="2">
        <v>129540</v>
      </c>
      <c r="K335" s="2">
        <v>23122900</v>
      </c>
      <c r="L335" s="1">
        <v>1011716.142</v>
      </c>
      <c r="M335" s="1">
        <v>66.335666669999995</v>
      </c>
      <c r="N335" s="1">
        <v>126.1420732</v>
      </c>
      <c r="O335" s="1">
        <v>124.22490000000001</v>
      </c>
      <c r="P335" s="1">
        <v>133.02027899999999</v>
      </c>
    </row>
    <row r="336" spans="1:16" x14ac:dyDescent="0.25">
      <c r="A336" t="s">
        <v>350</v>
      </c>
      <c r="B336" s="1">
        <v>0.25</v>
      </c>
      <c r="C336" s="1">
        <v>167.55194027748433</v>
      </c>
      <c r="D336" s="1">
        <v>78567.83568398068</v>
      </c>
      <c r="E336" s="2">
        <v>4156600</v>
      </c>
      <c r="F336" s="2">
        <v>19634100</v>
      </c>
      <c r="G336" s="1">
        <v>225.61339530000001</v>
      </c>
      <c r="H336" s="2">
        <v>3284800</v>
      </c>
      <c r="I336" s="1">
        <v>196.7</v>
      </c>
      <c r="J336" s="2">
        <v>141990</v>
      </c>
      <c r="K336" s="2">
        <v>23790700</v>
      </c>
      <c r="L336" s="1">
        <v>980759.65159999998</v>
      </c>
      <c r="M336" s="1">
        <v>57.456666669999997</v>
      </c>
      <c r="N336" s="1">
        <v>109.2893591</v>
      </c>
      <c r="O336" s="1">
        <v>118.0523</v>
      </c>
      <c r="P336" s="1">
        <v>125.7535644</v>
      </c>
    </row>
    <row r="337" spans="1:16" x14ac:dyDescent="0.25">
      <c r="A337" t="s">
        <v>351</v>
      </c>
      <c r="B337" s="1">
        <v>0.15</v>
      </c>
      <c r="C337" s="1">
        <v>165.88270817956115</v>
      </c>
      <c r="D337" s="1">
        <v>81528.752873719292</v>
      </c>
      <c r="E337" s="2">
        <v>4273000</v>
      </c>
      <c r="F337" s="2">
        <v>20448500</v>
      </c>
      <c r="G337" s="1">
        <v>227.88109660000001</v>
      </c>
      <c r="H337" s="2">
        <v>3528500</v>
      </c>
      <c r="I337" s="1">
        <v>199.5</v>
      </c>
      <c r="J337" s="2">
        <v>149030</v>
      </c>
      <c r="K337" s="2">
        <v>24721500</v>
      </c>
      <c r="L337" s="1">
        <v>1042672.632</v>
      </c>
      <c r="M337" s="1">
        <v>44.796551719999997</v>
      </c>
      <c r="N337" s="1">
        <v>72.994167500000003</v>
      </c>
      <c r="O337" s="1">
        <v>114.2152</v>
      </c>
      <c r="P337" s="1">
        <v>121.5201848</v>
      </c>
    </row>
    <row r="338" spans="1:16" x14ac:dyDescent="0.25">
      <c r="A338" t="s">
        <v>352</v>
      </c>
      <c r="B338" s="1">
        <v>0.16</v>
      </c>
      <c r="C338" s="1">
        <v>164.76046923127333</v>
      </c>
      <c r="D338" s="1">
        <v>81697.519618525068</v>
      </c>
      <c r="E338" s="2">
        <v>4293700</v>
      </c>
      <c r="F338" s="2">
        <v>20847100</v>
      </c>
      <c r="G338" s="1">
        <v>355.4942021</v>
      </c>
      <c r="H338" s="2">
        <v>3650500</v>
      </c>
      <c r="I338" s="1">
        <v>203.4</v>
      </c>
      <c r="J338" s="2">
        <v>152590</v>
      </c>
      <c r="K338" s="2">
        <v>25140800</v>
      </c>
      <c r="L338" s="1">
        <v>1098211.1499999999</v>
      </c>
      <c r="M338" s="1">
        <v>29.466129030000001</v>
      </c>
      <c r="N338" s="1">
        <v>55.890512440000002</v>
      </c>
      <c r="O338" s="1">
        <v>109.15430000000001</v>
      </c>
      <c r="P338" s="1">
        <v>116.0488113</v>
      </c>
    </row>
    <row r="339" spans="1:16" x14ac:dyDescent="0.25">
      <c r="A339" t="s">
        <v>353</v>
      </c>
      <c r="B339" s="1">
        <v>0.13</v>
      </c>
      <c r="C339" s="1">
        <v>149.90352397458116</v>
      </c>
      <c r="D339" s="1">
        <v>89721.083677719216</v>
      </c>
      <c r="E339" s="2">
        <v>4718100</v>
      </c>
      <c r="F339" s="2">
        <v>21230200</v>
      </c>
      <c r="G339" s="1">
        <v>356.18999919999999</v>
      </c>
      <c r="H339" s="2">
        <v>3748200</v>
      </c>
      <c r="I339" s="1">
        <v>208.7</v>
      </c>
      <c r="J339" s="2">
        <v>173100</v>
      </c>
      <c r="K339" s="2">
        <v>25948300</v>
      </c>
      <c r="L339" s="1">
        <v>1128655.94</v>
      </c>
      <c r="M339" s="1">
        <v>28.00516129</v>
      </c>
      <c r="N339" s="1">
        <v>68.011499290000003</v>
      </c>
      <c r="O339" s="1">
        <v>112.7518</v>
      </c>
      <c r="P339" s="1">
        <v>121.21303330000001</v>
      </c>
    </row>
    <row r="340" spans="1:16" x14ac:dyDescent="0.25">
      <c r="A340" t="s">
        <v>354</v>
      </c>
      <c r="B340" s="1">
        <v>0.24</v>
      </c>
      <c r="C340" s="1">
        <v>142.84324266207935</v>
      </c>
      <c r="D340" s="1">
        <v>94561.940820761272</v>
      </c>
      <c r="E340" s="2">
        <v>5020500</v>
      </c>
      <c r="F340" s="2">
        <v>21551200</v>
      </c>
      <c r="G340" s="1">
        <v>428.00733409999998</v>
      </c>
      <c r="H340" s="2">
        <v>3833500</v>
      </c>
      <c r="I340" s="1">
        <v>212.8</v>
      </c>
      <c r="J340" s="2">
        <v>186020</v>
      </c>
      <c r="K340" s="2">
        <v>26571700</v>
      </c>
      <c r="L340" s="1">
        <v>1067766.3589999999</v>
      </c>
      <c r="M340" s="1">
        <v>38.876129030000001</v>
      </c>
      <c r="N340" s="1">
        <v>82.397563590000004</v>
      </c>
      <c r="O340" s="1">
        <v>121.0108</v>
      </c>
      <c r="P340" s="1">
        <v>132.28459419999999</v>
      </c>
    </row>
    <row r="341" spans="1:16" x14ac:dyDescent="0.25">
      <c r="A341" t="s">
        <v>355</v>
      </c>
      <c r="B341" s="1">
        <v>0.13</v>
      </c>
      <c r="C341" s="1">
        <v>133.96147076080578</v>
      </c>
      <c r="D341" s="1">
        <v>98125.667985319815</v>
      </c>
      <c r="E341" s="2">
        <v>5559100</v>
      </c>
      <c r="F341" s="2">
        <v>21838700</v>
      </c>
      <c r="G341" s="1">
        <v>326.40832339999997</v>
      </c>
      <c r="H341" s="2">
        <v>3628600</v>
      </c>
      <c r="I341" s="1">
        <v>226.7</v>
      </c>
      <c r="J341" s="2">
        <v>204520</v>
      </c>
      <c r="K341" s="2">
        <v>27397800</v>
      </c>
      <c r="L341" s="1">
        <v>1323860.6359999999</v>
      </c>
      <c r="M341" s="1">
        <v>42.503548389999999</v>
      </c>
      <c r="N341" s="1">
        <v>86.416547359999996</v>
      </c>
      <c r="O341" s="1">
        <v>126.622</v>
      </c>
      <c r="P341" s="1">
        <v>139.9667943</v>
      </c>
    </row>
    <row r="342" spans="1:16" x14ac:dyDescent="0.25">
      <c r="A342" t="s">
        <v>356</v>
      </c>
      <c r="B342" s="1">
        <v>0.22</v>
      </c>
      <c r="C342" s="1">
        <v>125.31908274820016</v>
      </c>
      <c r="D342" s="1">
        <v>104808.76969323392</v>
      </c>
      <c r="E342" s="2">
        <v>5730000</v>
      </c>
      <c r="F342" s="2">
        <v>22469300</v>
      </c>
      <c r="G342" s="1">
        <v>349.23638570000003</v>
      </c>
      <c r="H342" s="2">
        <v>3632000</v>
      </c>
      <c r="I342" s="1">
        <v>234.7</v>
      </c>
      <c r="J342" s="2">
        <v>225020</v>
      </c>
      <c r="K342" s="2">
        <v>28199300</v>
      </c>
      <c r="L342" s="1">
        <v>1408946.1969999999</v>
      </c>
      <c r="M342" s="1">
        <v>44.378064520000002</v>
      </c>
      <c r="N342" s="1">
        <v>93.227185750000004</v>
      </c>
      <c r="O342" s="1">
        <v>133.92789999999999</v>
      </c>
      <c r="P342" s="1">
        <v>149.071946</v>
      </c>
    </row>
    <row r="343" spans="1:16" x14ac:dyDescent="0.25">
      <c r="A343" t="s">
        <v>357</v>
      </c>
      <c r="B343" s="1">
        <v>0.13</v>
      </c>
      <c r="C343" s="1">
        <v>107.47411393579513</v>
      </c>
      <c r="D343" s="1">
        <v>121548.63574720279</v>
      </c>
      <c r="E343" s="2">
        <v>6007000</v>
      </c>
      <c r="F343" s="2">
        <v>22951900</v>
      </c>
      <c r="G343" s="1">
        <v>299.21545709999998</v>
      </c>
      <c r="H343" s="2">
        <v>3720600</v>
      </c>
      <c r="I343" s="1">
        <v>243.1</v>
      </c>
      <c r="J343" s="2">
        <v>269450</v>
      </c>
      <c r="K343" s="2">
        <v>28958900</v>
      </c>
      <c r="L343" s="1">
        <v>1238775.075</v>
      </c>
      <c r="M343" s="1">
        <v>43.110322580000002</v>
      </c>
      <c r="N343" s="1">
        <v>91.297555360000004</v>
      </c>
      <c r="O343" s="1">
        <v>136.38239999999999</v>
      </c>
      <c r="P343" s="1">
        <v>152.015974</v>
      </c>
    </row>
    <row r="344" spans="1:16" x14ac:dyDescent="0.25">
      <c r="A344" t="s">
        <v>358</v>
      </c>
      <c r="B344" s="1">
        <v>0.12</v>
      </c>
      <c r="C344" s="1">
        <v>102.7592431869467</v>
      </c>
      <c r="D344" s="1">
        <v>121522.02916553976</v>
      </c>
      <c r="E344" s="2">
        <v>6143300</v>
      </c>
      <c r="F344" s="2">
        <v>23456500</v>
      </c>
      <c r="G344" s="1">
        <v>288.77135859999999</v>
      </c>
      <c r="H344" s="2">
        <v>3886100</v>
      </c>
      <c r="I344" s="1">
        <v>260.3</v>
      </c>
      <c r="J344" s="2">
        <v>288050</v>
      </c>
      <c r="K344" s="2">
        <v>29599800</v>
      </c>
      <c r="L344" s="1">
        <v>1154555.2139999999</v>
      </c>
      <c r="M344" s="1">
        <v>41.973999999999997</v>
      </c>
      <c r="N344" s="1">
        <v>95.402857179999998</v>
      </c>
      <c r="O344" s="1">
        <v>137.47970000000001</v>
      </c>
      <c r="P344" s="1">
        <v>150.99384760000001</v>
      </c>
    </row>
    <row r="345" spans="1:16" x14ac:dyDescent="0.25">
      <c r="A345" t="s">
        <v>359</v>
      </c>
      <c r="B345" s="1">
        <v>0.2</v>
      </c>
      <c r="C345" s="1">
        <v>118.61514441842311</v>
      </c>
      <c r="D345" s="1">
        <v>103251.11322237711</v>
      </c>
      <c r="E345" s="2">
        <v>6168100</v>
      </c>
      <c r="F345" s="2">
        <v>24221100</v>
      </c>
      <c r="G345" s="1">
        <v>305.42733500000003</v>
      </c>
      <c r="H345" s="2">
        <v>3980600</v>
      </c>
      <c r="I345" s="1">
        <v>272.60000000000002</v>
      </c>
      <c r="J345" s="2">
        <v>256200</v>
      </c>
      <c r="K345" s="2">
        <v>30389200</v>
      </c>
      <c r="L345" s="1">
        <v>1103076.213</v>
      </c>
      <c r="M345" s="1">
        <v>41.488999999999997</v>
      </c>
      <c r="N345" s="1">
        <v>100.89541149999999</v>
      </c>
      <c r="O345" s="1">
        <v>144.11510000000001</v>
      </c>
      <c r="P345" s="1">
        <v>158.15798340000001</v>
      </c>
    </row>
    <row r="346" spans="1:16" x14ac:dyDescent="0.25">
      <c r="A346" t="s">
        <v>360</v>
      </c>
      <c r="B346" s="1">
        <v>0.28000000000000003</v>
      </c>
      <c r="C346" s="1">
        <v>123.23398558998386</v>
      </c>
      <c r="D346" s="1">
        <v>100419.2409157256</v>
      </c>
      <c r="E346" s="2">
        <v>6170300</v>
      </c>
      <c r="F346" s="2">
        <v>25129900</v>
      </c>
      <c r="G346" s="1">
        <v>364.8301467</v>
      </c>
      <c r="H346" s="2">
        <v>4075400</v>
      </c>
      <c r="I346" s="1">
        <v>277.7</v>
      </c>
      <c r="J346" s="2">
        <v>253990</v>
      </c>
      <c r="K346" s="2">
        <v>31300200</v>
      </c>
      <c r="L346" s="1">
        <v>1206034.2150000001</v>
      </c>
      <c r="M346" s="1">
        <v>49.054666670000003</v>
      </c>
      <c r="N346" s="1">
        <v>118.49397949999999</v>
      </c>
      <c r="O346" s="1">
        <v>159.45750000000001</v>
      </c>
      <c r="P346" s="1">
        <v>180.0733869</v>
      </c>
    </row>
    <row r="347" spans="1:16" x14ac:dyDescent="0.25">
      <c r="A347" t="s">
        <v>361</v>
      </c>
      <c r="B347" s="1">
        <v>0.23</v>
      </c>
      <c r="C347" s="1">
        <v>147.75957036629029</v>
      </c>
      <c r="D347" s="1">
        <v>84630.992600954414</v>
      </c>
      <c r="E347" s="2">
        <v>6272500</v>
      </c>
      <c r="F347" s="2">
        <v>25918400</v>
      </c>
      <c r="G347" s="1">
        <v>293.59218370000002</v>
      </c>
      <c r="H347" s="2">
        <v>4191000</v>
      </c>
      <c r="I347" s="1">
        <v>282.89999999999998</v>
      </c>
      <c r="J347" s="2">
        <v>217860</v>
      </c>
      <c r="K347" s="2">
        <v>32190900</v>
      </c>
      <c r="L347" s="1">
        <v>1077115.879</v>
      </c>
      <c r="M347" s="1">
        <v>53.291666669999998</v>
      </c>
      <c r="N347" s="1">
        <v>138.44627249999999</v>
      </c>
      <c r="O347" s="1">
        <v>167.03479999999999</v>
      </c>
      <c r="P347" s="1">
        <v>189.54104570000001</v>
      </c>
    </row>
    <row r="348" spans="1:16" x14ac:dyDescent="0.25">
      <c r="A348" t="s">
        <v>362</v>
      </c>
      <c r="B348" s="1">
        <v>0.21</v>
      </c>
      <c r="C348" s="1">
        <v>131.48424774542133</v>
      </c>
      <c r="D348" s="1">
        <v>95957.79522523316</v>
      </c>
      <c r="E348" s="2">
        <v>6522000</v>
      </c>
      <c r="F348" s="2">
        <v>26573900</v>
      </c>
      <c r="G348" s="1">
        <v>278.72880459999999</v>
      </c>
      <c r="H348" s="2">
        <v>4361000</v>
      </c>
      <c r="I348" s="1">
        <v>289.5</v>
      </c>
      <c r="J348" s="2">
        <v>251710</v>
      </c>
      <c r="K348" s="2">
        <v>33095900</v>
      </c>
      <c r="L348" s="1">
        <v>1052474.71</v>
      </c>
      <c r="M348" s="1">
        <v>58.683666670000001</v>
      </c>
      <c r="N348" s="1">
        <v>137.66490830000001</v>
      </c>
      <c r="O348" s="1">
        <v>169.51830000000001</v>
      </c>
      <c r="P348" s="1">
        <v>192.6554204</v>
      </c>
    </row>
    <row r="349" spans="1:16" x14ac:dyDescent="0.25">
      <c r="A349" t="s">
        <v>363</v>
      </c>
      <c r="B349" s="1">
        <v>0.16</v>
      </c>
      <c r="C349" s="1">
        <v>145.06405708801068</v>
      </c>
      <c r="D349" s="1">
        <v>90170.771270752797</v>
      </c>
      <c r="E349" s="2">
        <v>6909600</v>
      </c>
      <c r="F349" s="2">
        <v>27852100</v>
      </c>
      <c r="G349" s="1">
        <v>214.319446</v>
      </c>
      <c r="H349" s="2">
        <v>4588900</v>
      </c>
      <c r="I349" s="1">
        <v>294.89999999999998</v>
      </c>
      <c r="J349" s="2">
        <v>239630</v>
      </c>
      <c r="K349" s="2">
        <v>34761700</v>
      </c>
      <c r="L349" s="1">
        <v>1101757.048</v>
      </c>
      <c r="M349" s="1">
        <v>66.174333329999996</v>
      </c>
      <c r="N349" s="1">
        <v>142.13654829999999</v>
      </c>
      <c r="O349" s="1">
        <v>174.67920000000001</v>
      </c>
      <c r="P349" s="1">
        <v>198.6087407</v>
      </c>
    </row>
    <row r="350" spans="1:16" x14ac:dyDescent="0.25">
      <c r="A350" t="s">
        <v>364</v>
      </c>
      <c r="B350" s="1">
        <v>0.14000000000000001</v>
      </c>
      <c r="C350" s="1">
        <v>149.31419525969025</v>
      </c>
      <c r="D350" s="1">
        <v>86294.947886732756</v>
      </c>
      <c r="E350" s="2">
        <v>6607600</v>
      </c>
      <c r="F350" s="2">
        <v>28293100</v>
      </c>
      <c r="G350" s="1">
        <v>213.79240830000001</v>
      </c>
      <c r="H350" s="2">
        <v>4652500</v>
      </c>
      <c r="I350" s="1">
        <v>302.7</v>
      </c>
      <c r="J350" s="2">
        <v>233740</v>
      </c>
      <c r="K350" s="2">
        <v>34900700</v>
      </c>
      <c r="L350" s="1">
        <v>1171480.06</v>
      </c>
      <c r="M350" s="1">
        <v>64.302580649999996</v>
      </c>
      <c r="N350" s="1">
        <v>143.19371419999999</v>
      </c>
      <c r="O350" s="1">
        <v>181.52350000000001</v>
      </c>
      <c r="P350" s="1">
        <v>208.1243877</v>
      </c>
    </row>
    <row r="351" spans="1:16" x14ac:dyDescent="0.25">
      <c r="A351" t="s">
        <v>365</v>
      </c>
      <c r="B351" s="1">
        <v>0.1</v>
      </c>
      <c r="C351" s="1">
        <v>161.46995515695068</v>
      </c>
      <c r="D351" s="1">
        <v>82407.555014102996</v>
      </c>
      <c r="E351" s="2">
        <v>6942300</v>
      </c>
      <c r="F351" s="2">
        <v>29065500</v>
      </c>
      <c r="G351" s="1">
        <v>197.5593255</v>
      </c>
      <c r="H351" s="2">
        <v>4930500</v>
      </c>
      <c r="I351" s="1">
        <v>304.89999999999998</v>
      </c>
      <c r="J351" s="2">
        <v>223000</v>
      </c>
      <c r="K351" s="2">
        <v>36007800</v>
      </c>
      <c r="L351" s="1">
        <v>1204737.3959999999</v>
      </c>
      <c r="M351" s="1">
        <v>67.32741935</v>
      </c>
      <c r="N351" s="1">
        <v>154.5574743</v>
      </c>
      <c r="O351" s="1">
        <v>197.47550000000001</v>
      </c>
      <c r="P351" s="1">
        <v>229.07054830000001</v>
      </c>
    </row>
    <row r="352" spans="1:16" x14ac:dyDescent="0.25">
      <c r="A352" t="s">
        <v>366</v>
      </c>
      <c r="B352" s="1">
        <v>0.17</v>
      </c>
      <c r="C352" s="1">
        <v>153.75741732022075</v>
      </c>
      <c r="D352" s="1">
        <v>87558.344257792705</v>
      </c>
      <c r="E352" s="2">
        <v>7261900</v>
      </c>
      <c r="F352" s="2">
        <v>29792100</v>
      </c>
      <c r="G352" s="1">
        <v>189.15604189999999</v>
      </c>
      <c r="H352" s="2">
        <v>5009000</v>
      </c>
      <c r="I352" s="1">
        <v>312.60000000000002</v>
      </c>
      <c r="J352" s="2">
        <v>240990</v>
      </c>
      <c r="K352" s="2">
        <v>37054000</v>
      </c>
      <c r="L352" s="1">
        <v>1138222.723</v>
      </c>
      <c r="M352" s="1">
        <v>71.199032259999996</v>
      </c>
      <c r="N352" s="1">
        <v>170.89514109999999</v>
      </c>
      <c r="O352" s="1">
        <v>203.47800000000001</v>
      </c>
      <c r="P352" s="1">
        <v>237.38709470000001</v>
      </c>
    </row>
    <row r="353" spans="1:16" x14ac:dyDescent="0.25">
      <c r="A353" t="s">
        <v>367</v>
      </c>
      <c r="B353" s="1">
        <v>0.08</v>
      </c>
      <c r="C353" s="1">
        <v>155.10719506253045</v>
      </c>
      <c r="D353" s="1">
        <v>87187.866024002476</v>
      </c>
      <c r="E353" s="2">
        <v>7498500</v>
      </c>
      <c r="F353" s="2">
        <v>30701300</v>
      </c>
      <c r="G353" s="1">
        <v>177.3518876</v>
      </c>
      <c r="H353" s="2">
        <v>5174500</v>
      </c>
      <c r="I353" s="1">
        <v>323.8</v>
      </c>
      <c r="J353" s="2">
        <v>246280</v>
      </c>
      <c r="K353" s="2">
        <v>38199800</v>
      </c>
      <c r="L353" s="1">
        <v>1336772.03</v>
      </c>
      <c r="M353" s="1">
        <v>74.505806449999994</v>
      </c>
      <c r="N353" s="1">
        <v>181.3499161</v>
      </c>
      <c r="O353" s="1">
        <v>202.82599999999999</v>
      </c>
      <c r="P353" s="1">
        <v>238.781037</v>
      </c>
    </row>
    <row r="354" spans="1:16" x14ac:dyDescent="0.25">
      <c r="A354" t="s">
        <v>368</v>
      </c>
      <c r="B354" s="1">
        <v>0.14000000000000001</v>
      </c>
      <c r="C354" s="1">
        <v>142.86239935881088</v>
      </c>
      <c r="D354" s="1">
        <v>94631.9903101706</v>
      </c>
      <c r="E354" s="2">
        <v>7815700</v>
      </c>
      <c r="F354" s="2">
        <v>31398600</v>
      </c>
      <c r="G354" s="1">
        <v>204.07084699999999</v>
      </c>
      <c r="H354" s="2">
        <v>5159400</v>
      </c>
      <c r="I354" s="1">
        <v>334.1</v>
      </c>
      <c r="J354" s="2">
        <v>274490</v>
      </c>
      <c r="K354" s="2">
        <v>39214300</v>
      </c>
      <c r="L354" s="1">
        <v>1396898.442</v>
      </c>
      <c r="M354" s="1">
        <v>71.069677420000005</v>
      </c>
      <c r="N354" s="1">
        <v>183.8065148</v>
      </c>
      <c r="O354" s="1">
        <v>183.2679</v>
      </c>
      <c r="P354" s="1">
        <v>212.23554060000001</v>
      </c>
    </row>
    <row r="355" spans="1:16" x14ac:dyDescent="0.25">
      <c r="A355" t="s">
        <v>369</v>
      </c>
      <c r="B355" s="1">
        <v>0.16</v>
      </c>
      <c r="C355" s="1">
        <v>147.79986192362196</v>
      </c>
      <c r="D355" s="1">
        <v>91409.979698728057</v>
      </c>
      <c r="E355" s="2">
        <v>8164900</v>
      </c>
      <c r="F355" s="2">
        <v>32511100</v>
      </c>
      <c r="G355" s="1">
        <v>214.0332287</v>
      </c>
      <c r="H355" s="2">
        <v>5189200</v>
      </c>
      <c r="I355" s="1">
        <v>347.5</v>
      </c>
      <c r="J355" s="2">
        <v>275210</v>
      </c>
      <c r="K355" s="2">
        <v>40676000</v>
      </c>
      <c r="L355" s="1">
        <v>1276645.6170000001</v>
      </c>
      <c r="M355" s="1">
        <v>72.791290320000002</v>
      </c>
      <c r="N355" s="1">
        <v>212.87906419999999</v>
      </c>
      <c r="O355" s="1">
        <v>167.7723</v>
      </c>
      <c r="P355" s="1">
        <v>191.43006840000001</v>
      </c>
    </row>
    <row r="356" spans="1:16" x14ac:dyDescent="0.25">
      <c r="A356" t="s">
        <v>370</v>
      </c>
      <c r="B356" s="1">
        <v>0.09</v>
      </c>
      <c r="C356" s="1">
        <v>154.20098486230165</v>
      </c>
      <c r="D356" s="1">
        <v>88085.958613992232</v>
      </c>
      <c r="E356" s="2">
        <v>8186800</v>
      </c>
      <c r="F356" s="2">
        <v>34087400</v>
      </c>
      <c r="G356" s="1">
        <v>203.9943313</v>
      </c>
      <c r="H356" s="2">
        <v>5301000</v>
      </c>
      <c r="I356" s="1">
        <v>360.2</v>
      </c>
      <c r="J356" s="2">
        <v>274150</v>
      </c>
      <c r="K356" s="2">
        <v>42274200</v>
      </c>
      <c r="L356" s="1">
        <v>1209822.3419999999</v>
      </c>
      <c r="M356" s="1">
        <v>81.518000000000001</v>
      </c>
      <c r="N356" s="1">
        <v>256.4607542</v>
      </c>
      <c r="O356" s="1">
        <v>172.75970000000001</v>
      </c>
      <c r="P356" s="1">
        <v>196.4753901</v>
      </c>
    </row>
    <row r="357" spans="1:16" x14ac:dyDescent="0.25">
      <c r="A357" t="s">
        <v>371</v>
      </c>
      <c r="B357" s="1">
        <v>0.12</v>
      </c>
      <c r="C357" s="1">
        <v>152.52685891998868</v>
      </c>
      <c r="D357" s="1">
        <v>89510.049814171856</v>
      </c>
      <c r="E357" s="2">
        <v>8398300</v>
      </c>
      <c r="F357" s="2">
        <v>34760700</v>
      </c>
      <c r="G357" s="1">
        <v>193.5965138</v>
      </c>
      <c r="H357" s="2">
        <v>5403700</v>
      </c>
      <c r="I357" s="1">
        <v>368.9</v>
      </c>
      <c r="J357" s="2">
        <v>282960</v>
      </c>
      <c r="K357" s="2">
        <v>43159000</v>
      </c>
      <c r="L357" s="1">
        <v>1170243.804</v>
      </c>
      <c r="M357" s="1">
        <v>82.658333330000005</v>
      </c>
      <c r="N357" s="1">
        <v>235.6833316</v>
      </c>
      <c r="O357" s="1">
        <v>161.65559999999999</v>
      </c>
      <c r="P357" s="1">
        <v>180.05724430000001</v>
      </c>
    </row>
    <row r="358" spans="1:16" x14ac:dyDescent="0.25">
      <c r="A358" t="s">
        <v>372</v>
      </c>
      <c r="B358" s="1">
        <v>0.26</v>
      </c>
      <c r="C358" s="1">
        <v>146.39517195767195</v>
      </c>
      <c r="D358" s="1">
        <v>94591.127663270207</v>
      </c>
      <c r="E358" s="2">
        <v>8779000</v>
      </c>
      <c r="F358" s="2">
        <v>35490900</v>
      </c>
      <c r="G358" s="1">
        <v>226.43658110000001</v>
      </c>
      <c r="H358" s="2">
        <v>5608600</v>
      </c>
      <c r="I358" s="1">
        <v>374.9</v>
      </c>
      <c r="J358" s="2">
        <v>302400</v>
      </c>
      <c r="K358" s="2">
        <v>44269900</v>
      </c>
      <c r="L358" s="1">
        <v>1249400.879</v>
      </c>
      <c r="M358" s="1">
        <v>74.062333330000001</v>
      </c>
      <c r="N358" s="1">
        <v>239.99103249999999</v>
      </c>
      <c r="O358" s="1">
        <v>168.84819999999999</v>
      </c>
      <c r="P358" s="1">
        <v>190.58396279999999</v>
      </c>
    </row>
    <row r="359" spans="1:16" x14ac:dyDescent="0.25">
      <c r="A359" t="s">
        <v>373</v>
      </c>
      <c r="B359" s="1">
        <v>0.09</v>
      </c>
      <c r="C359" s="1">
        <v>160.19430604982207</v>
      </c>
      <c r="D359" s="1">
        <v>86055.454113772445</v>
      </c>
      <c r="E359" s="2">
        <v>8733800</v>
      </c>
      <c r="F359" s="2">
        <v>36280800</v>
      </c>
      <c r="G359" s="1">
        <v>263.91751640000001</v>
      </c>
      <c r="H359" s="2">
        <v>5679200</v>
      </c>
      <c r="I359" s="1">
        <v>384.1</v>
      </c>
      <c r="J359" s="2">
        <v>281000</v>
      </c>
      <c r="K359" s="2">
        <v>45014600</v>
      </c>
      <c r="L359" s="1">
        <v>1139045.291</v>
      </c>
      <c r="M359" s="1">
        <v>81.328666670000004</v>
      </c>
      <c r="N359" s="1">
        <v>241.3773783</v>
      </c>
      <c r="O359" s="1">
        <v>183.35679999999999</v>
      </c>
      <c r="P359" s="1">
        <v>208.8933854</v>
      </c>
    </row>
    <row r="360" spans="1:16" x14ac:dyDescent="0.25">
      <c r="A360" t="s">
        <v>374</v>
      </c>
      <c r="B360" s="1">
        <v>0.19</v>
      </c>
      <c r="C360" s="1">
        <v>176.48969465648855</v>
      </c>
      <c r="D360" s="1">
        <v>79342.014166453911</v>
      </c>
      <c r="E360" s="2">
        <v>9162400</v>
      </c>
      <c r="F360" s="2">
        <v>37077900</v>
      </c>
      <c r="G360" s="1">
        <v>230.55247080000001</v>
      </c>
      <c r="H360" s="2">
        <v>5807500</v>
      </c>
      <c r="I360" s="1">
        <v>391.7</v>
      </c>
      <c r="J360" s="2">
        <v>262000</v>
      </c>
      <c r="K360" s="2">
        <v>46240300</v>
      </c>
      <c r="L360" s="1">
        <v>1116385.3370000001</v>
      </c>
      <c r="M360" s="1">
        <v>90.984333329999998</v>
      </c>
      <c r="N360" s="1">
        <v>260.04836260000002</v>
      </c>
      <c r="O360" s="1">
        <v>190.2089</v>
      </c>
      <c r="P360" s="1">
        <v>216.6446086</v>
      </c>
    </row>
    <row r="361" spans="1:16" x14ac:dyDescent="0.25">
      <c r="A361" t="s">
        <v>375</v>
      </c>
      <c r="B361" s="1">
        <v>0.77</v>
      </c>
      <c r="C361" s="1">
        <v>183.88280060882801</v>
      </c>
      <c r="D361" s="1">
        <v>79318.954722844166</v>
      </c>
      <c r="E361" s="2">
        <v>9865800</v>
      </c>
      <c r="F361" s="2">
        <v>38458600</v>
      </c>
      <c r="G361" s="1">
        <v>190.7189242</v>
      </c>
      <c r="H361" s="2">
        <v>6039700</v>
      </c>
      <c r="I361" s="1">
        <v>396.6</v>
      </c>
      <c r="J361" s="2">
        <v>262800</v>
      </c>
      <c r="K361" s="2">
        <v>48324400</v>
      </c>
      <c r="L361" s="1">
        <v>1161705.2439999999</v>
      </c>
      <c r="M361" s="1">
        <v>106.2355172</v>
      </c>
      <c r="N361" s="1">
        <v>331.78375929999999</v>
      </c>
      <c r="O361" s="1">
        <v>204.92349999999999</v>
      </c>
      <c r="P361" s="1">
        <v>233.42847760000001</v>
      </c>
    </row>
    <row r="362" spans="1:16" x14ac:dyDescent="0.25">
      <c r="A362" t="s">
        <v>376</v>
      </c>
      <c r="B362" s="1">
        <v>0.3</v>
      </c>
      <c r="C362" s="1">
        <v>173.87490987743331</v>
      </c>
      <c r="D362" s="1">
        <v>82190.763132340013</v>
      </c>
      <c r="E362" s="2">
        <v>9519800</v>
      </c>
      <c r="F362" s="2">
        <v>38713100</v>
      </c>
      <c r="G362" s="1">
        <v>327.51623039999998</v>
      </c>
      <c r="H362" s="2">
        <v>6117800</v>
      </c>
      <c r="I362" s="1">
        <v>409.4</v>
      </c>
      <c r="J362" s="2">
        <v>277400</v>
      </c>
      <c r="K362" s="2">
        <v>48232900</v>
      </c>
      <c r="L362" s="1">
        <v>1197252.621</v>
      </c>
      <c r="M362" s="1">
        <v>109.00645160000001</v>
      </c>
      <c r="N362" s="1">
        <v>300.5331779</v>
      </c>
      <c r="O362" s="1">
        <v>203.52979999999999</v>
      </c>
      <c r="P362" s="1">
        <v>231.43584580000001</v>
      </c>
    </row>
    <row r="363" spans="1:16" x14ac:dyDescent="0.25">
      <c r="A363" t="s">
        <v>377</v>
      </c>
      <c r="B363" s="1">
        <v>0.14000000000000001</v>
      </c>
      <c r="C363" s="1">
        <v>162.8820428336079</v>
      </c>
      <c r="D363" s="1">
        <v>87229.912078345893</v>
      </c>
      <c r="E363" s="2">
        <v>10094700</v>
      </c>
      <c r="F363" s="2">
        <v>39340000</v>
      </c>
      <c r="G363" s="1">
        <v>299.36977460000003</v>
      </c>
      <c r="H363" s="2">
        <v>6432100</v>
      </c>
      <c r="I363" s="1">
        <v>424.4</v>
      </c>
      <c r="J363" s="2">
        <v>303500</v>
      </c>
      <c r="K363" s="2">
        <v>49434700</v>
      </c>
      <c r="L363" s="1">
        <v>1217308.7150000001</v>
      </c>
      <c r="M363" s="1">
        <v>108.6206452</v>
      </c>
      <c r="N363" s="1">
        <v>306.6749792</v>
      </c>
      <c r="O363" s="1">
        <v>187.2132</v>
      </c>
      <c r="P363" s="1">
        <v>208.08617100000001</v>
      </c>
    </row>
    <row r="364" spans="1:16" x14ac:dyDescent="0.25">
      <c r="A364" t="s">
        <v>378</v>
      </c>
      <c r="B364" s="1">
        <v>0.13</v>
      </c>
      <c r="C364" s="1">
        <v>160.58383139351997</v>
      </c>
      <c r="D364" s="1">
        <v>82849.361776923077</v>
      </c>
      <c r="E364" s="2">
        <v>11268400</v>
      </c>
      <c r="F364" s="2">
        <v>39781200</v>
      </c>
      <c r="G364" s="1">
        <v>287.88564129999997</v>
      </c>
      <c r="H364" s="2">
        <v>6403700</v>
      </c>
      <c r="I364" s="1">
        <v>473.2</v>
      </c>
      <c r="J364" s="2">
        <v>317900</v>
      </c>
      <c r="K364" s="2">
        <v>51049600</v>
      </c>
      <c r="L364" s="1">
        <v>1177196.5279999999</v>
      </c>
      <c r="M364" s="1">
        <v>117.4451613</v>
      </c>
      <c r="N364" s="1">
        <v>328.12348040000001</v>
      </c>
      <c r="O364" s="1">
        <v>180.4188</v>
      </c>
      <c r="P364" s="1">
        <v>200.26224010000001</v>
      </c>
    </row>
    <row r="365" spans="1:16" x14ac:dyDescent="0.25">
      <c r="A365" t="s">
        <v>379</v>
      </c>
      <c r="B365" s="1">
        <v>0.27</v>
      </c>
      <c r="C365" s="1">
        <v>164.32363067292644</v>
      </c>
      <c r="D365" s="1">
        <v>80741.577324742262</v>
      </c>
      <c r="E365" s="2">
        <v>11820000</v>
      </c>
      <c r="F365" s="2">
        <v>40681400</v>
      </c>
      <c r="G365" s="1">
        <v>272.23045730000001</v>
      </c>
      <c r="H365" s="2">
        <v>6530300</v>
      </c>
      <c r="I365" s="1">
        <v>494.7</v>
      </c>
      <c r="J365" s="2">
        <v>319500</v>
      </c>
      <c r="K365" s="2">
        <v>52501400</v>
      </c>
      <c r="L365" s="1">
        <v>1384895.8230000001</v>
      </c>
      <c r="M365" s="1">
        <v>106.9693548</v>
      </c>
      <c r="N365" s="1">
        <v>343.80999739999999</v>
      </c>
      <c r="O365" s="1">
        <v>157.434</v>
      </c>
      <c r="P365" s="1">
        <v>172.4668264</v>
      </c>
    </row>
    <row r="366" spans="1:16" x14ac:dyDescent="0.25">
      <c r="A366" t="s">
        <v>380</v>
      </c>
      <c r="B366" s="1">
        <v>0.11</v>
      </c>
      <c r="C366" s="1">
        <v>184.04735945485518</v>
      </c>
      <c r="D366" s="1">
        <v>72678.463160360538</v>
      </c>
      <c r="E366" s="2">
        <v>12163100</v>
      </c>
      <c r="F366" s="2">
        <v>41854800</v>
      </c>
      <c r="G366" s="1">
        <v>313.45966629999998</v>
      </c>
      <c r="H366" s="2">
        <v>6724400</v>
      </c>
      <c r="I366" s="1">
        <v>504.8</v>
      </c>
      <c r="J366" s="2">
        <v>293500</v>
      </c>
      <c r="K366" s="2">
        <v>54017900</v>
      </c>
      <c r="L366" s="2">
        <v>1453764.9979999999</v>
      </c>
      <c r="M366" s="1">
        <v>98.137096769999999</v>
      </c>
      <c r="N366" s="1">
        <v>376.41208260000002</v>
      </c>
      <c r="O366" s="1">
        <v>158.5102</v>
      </c>
      <c r="P366" s="1">
        <v>174.7372408</v>
      </c>
    </row>
    <row r="367" spans="1:16" x14ac:dyDescent="0.25">
      <c r="A367" t="s">
        <v>381</v>
      </c>
      <c r="B367" s="1">
        <v>0.19</v>
      </c>
      <c r="C367" s="1">
        <v>176.38493064312738</v>
      </c>
      <c r="D367" s="1">
        <v>76859.770312584835</v>
      </c>
      <c r="E367" s="2">
        <v>12742500</v>
      </c>
      <c r="F367" s="2">
        <v>43206800</v>
      </c>
      <c r="G367" s="1">
        <v>254.9601945</v>
      </c>
      <c r="H367" s="2">
        <v>6907300</v>
      </c>
      <c r="I367" s="1">
        <v>515.70000000000005</v>
      </c>
      <c r="J367" s="2">
        <v>317200</v>
      </c>
      <c r="K367" s="2">
        <v>55949300</v>
      </c>
      <c r="L367" s="1">
        <v>1316026.6470000001</v>
      </c>
      <c r="M367" s="1">
        <v>94.311290319999998</v>
      </c>
      <c r="N367" s="1">
        <v>330.14958589999998</v>
      </c>
      <c r="O367" s="1">
        <v>150.1515</v>
      </c>
      <c r="P367" s="1">
        <v>165.86422010000001</v>
      </c>
    </row>
    <row r="368" spans="1:16" x14ac:dyDescent="0.25">
      <c r="A368" t="s">
        <v>382</v>
      </c>
      <c r="B368" s="1">
        <v>0.34</v>
      </c>
      <c r="C368" s="1">
        <v>173.0783536585366</v>
      </c>
      <c r="D368" s="1">
        <v>77207.291436090221</v>
      </c>
      <c r="E368" s="2">
        <v>12798700</v>
      </c>
      <c r="F368" s="2">
        <v>43971000</v>
      </c>
      <c r="G368" s="1">
        <v>279.80175029999998</v>
      </c>
      <c r="H368" s="2">
        <v>7129300</v>
      </c>
      <c r="I368" s="2">
        <v>532</v>
      </c>
      <c r="J368" s="2">
        <v>328000</v>
      </c>
      <c r="K368" s="2">
        <v>56769700</v>
      </c>
      <c r="L368" s="1">
        <v>1273942.926</v>
      </c>
      <c r="M368" s="1">
        <v>91.072000000000003</v>
      </c>
      <c r="N368" s="1">
        <v>259.85867619999999</v>
      </c>
      <c r="O368" s="1">
        <v>145.46090000000001</v>
      </c>
      <c r="P368" s="1">
        <v>161.6126371</v>
      </c>
    </row>
    <row r="369" spans="1:16" x14ac:dyDescent="0.25">
      <c r="A369" t="s">
        <v>383</v>
      </c>
      <c r="B369" s="1">
        <v>0.18</v>
      </c>
      <c r="C369" s="1">
        <v>164.26704384724187</v>
      </c>
      <c r="D369" s="1">
        <v>81824.604001288651</v>
      </c>
      <c r="E369" s="2">
        <v>13503100</v>
      </c>
      <c r="F369" s="2">
        <v>44565300</v>
      </c>
      <c r="G369" s="1">
        <v>298.66450429999998</v>
      </c>
      <c r="H369" s="2">
        <v>7276000</v>
      </c>
      <c r="I369" s="1">
        <v>543.20000000000005</v>
      </c>
      <c r="J369" s="2">
        <v>353500</v>
      </c>
      <c r="K369" s="2">
        <v>58068400</v>
      </c>
      <c r="L369" s="1">
        <v>1238970.389</v>
      </c>
      <c r="M369" s="1">
        <v>93.621333329999999</v>
      </c>
      <c r="N369" s="1">
        <v>256.85973869999998</v>
      </c>
      <c r="O369" s="1">
        <v>150.97659999999999</v>
      </c>
      <c r="P369" s="1">
        <v>169.0055198</v>
      </c>
    </row>
    <row r="370" spans="1:16" x14ac:dyDescent="0.25">
      <c r="A370" t="s">
        <v>384</v>
      </c>
      <c r="B370" s="1">
        <v>0.22</v>
      </c>
      <c r="C370" s="1">
        <v>149.0562847046946</v>
      </c>
      <c r="D370" s="1">
        <v>89764.917145707077</v>
      </c>
      <c r="E370" s="2">
        <v>13908400</v>
      </c>
      <c r="F370" s="2">
        <v>45147700</v>
      </c>
      <c r="G370" s="1">
        <v>329.30435890000001</v>
      </c>
      <c r="H370" s="2">
        <v>7663100</v>
      </c>
      <c r="I370" s="1">
        <v>554.4</v>
      </c>
      <c r="J370" s="2">
        <v>396200</v>
      </c>
      <c r="K370" s="2">
        <v>59056100</v>
      </c>
      <c r="L370" s="1">
        <v>1308915.463</v>
      </c>
      <c r="M370" s="1">
        <v>81.949666669999999</v>
      </c>
      <c r="N370" s="1">
        <v>258.50179100000003</v>
      </c>
      <c r="O370" s="1">
        <v>161.9802</v>
      </c>
      <c r="P370" s="1">
        <v>184.30439999999999</v>
      </c>
    </row>
    <row r="371" spans="1:16" x14ac:dyDescent="0.25">
      <c r="A371" t="s">
        <v>385</v>
      </c>
      <c r="B371" s="1">
        <v>0.17</v>
      </c>
      <c r="C371" s="1">
        <v>140.86817545496967</v>
      </c>
      <c r="D371" s="1">
        <v>92774.540773897999</v>
      </c>
      <c r="E371" s="2">
        <v>14891300</v>
      </c>
      <c r="F371" s="2">
        <v>45484800</v>
      </c>
      <c r="G371" s="1">
        <v>260.6408586</v>
      </c>
      <c r="H371" s="2">
        <v>7850000</v>
      </c>
      <c r="I371" s="1">
        <v>578.5</v>
      </c>
      <c r="J371" s="2">
        <v>428600</v>
      </c>
      <c r="K371" s="2">
        <v>60376100</v>
      </c>
      <c r="M371" s="1">
        <v>83.447666670000004</v>
      </c>
      <c r="N371" s="1">
        <v>223.27258499999999</v>
      </c>
      <c r="O371" s="1">
        <v>171.62129999999999</v>
      </c>
      <c r="P371" s="1">
        <v>198.81950000000001</v>
      </c>
    </row>
    <row r="372" spans="1:16" x14ac:dyDescent="0.25">
      <c r="A372" t="s">
        <v>386</v>
      </c>
      <c r="B372" s="1">
        <v>0.15</v>
      </c>
      <c r="C372" s="1">
        <v>123.55141700404859</v>
      </c>
      <c r="D372" s="1">
        <v>104218.90133545046</v>
      </c>
      <c r="E372" s="2">
        <v>15457500</v>
      </c>
      <c r="F372" s="2">
        <v>45576900</v>
      </c>
      <c r="G372" s="1">
        <v>249.37360899999999</v>
      </c>
      <c r="H372" s="2">
        <v>8086400</v>
      </c>
      <c r="I372" s="1">
        <v>598.29999999999995</v>
      </c>
      <c r="J372" s="2">
        <v>494000</v>
      </c>
      <c r="K372" s="2">
        <v>61034400</v>
      </c>
      <c r="M372" s="1">
        <v>84.97066667</v>
      </c>
      <c r="N372" s="1">
        <v>201.7183933</v>
      </c>
      <c r="O372" s="1">
        <v>179.16499999999999</v>
      </c>
      <c r="P372" s="1">
        <v>209.1046</v>
      </c>
    </row>
    <row r="373" spans="1:16" x14ac:dyDescent="0.25">
      <c r="A373" t="s">
        <v>387</v>
      </c>
      <c r="B373" s="1">
        <v>0.34</v>
      </c>
      <c r="C373" s="1">
        <v>131.76185155925157</v>
      </c>
      <c r="D373" s="1">
        <v>97557.354940591482</v>
      </c>
      <c r="G373" s="1">
        <v>245.43961730000001</v>
      </c>
      <c r="H373" s="1">
        <v>8602884.5659999996</v>
      </c>
      <c r="I373" s="1">
        <v>625.80804599999999</v>
      </c>
      <c r="J373" s="2">
        <v>481000</v>
      </c>
      <c r="K373" s="1">
        <v>63377450.600000001</v>
      </c>
      <c r="M373" s="1">
        <v>81.091379309999994</v>
      </c>
      <c r="N373" s="1">
        <v>186.0231551</v>
      </c>
      <c r="O373" s="1">
        <v>174.77119999999999</v>
      </c>
      <c r="P373" s="1">
        <v>203.5814</v>
      </c>
    </row>
    <row r="374" spans="1:16" x14ac:dyDescent="0.25">
      <c r="A374" t="s">
        <v>388</v>
      </c>
      <c r="B374" s="1">
        <v>0.26</v>
      </c>
      <c r="C374" s="1">
        <v>124.53545741245136</v>
      </c>
      <c r="D374" s="1">
        <v>100974.78401843841</v>
      </c>
      <c r="G374" s="1">
        <v>314.08589760000001</v>
      </c>
      <c r="I374" s="1">
        <v>648.24882030000003</v>
      </c>
      <c r="J374" s="2">
        <v>514000</v>
      </c>
      <c r="K374" s="1">
        <v>64011225.109999999</v>
      </c>
      <c r="M374" s="1">
        <v>81.786000000000001</v>
      </c>
      <c r="N374" s="1">
        <v>192.3685227</v>
      </c>
      <c r="O374" s="1">
        <v>168.59003340000001</v>
      </c>
      <c r="P374" s="1">
        <v>195.53035829999999</v>
      </c>
    </row>
    <row r="375" spans="1:16" x14ac:dyDescent="0.25">
      <c r="A375" t="s">
        <v>389</v>
      </c>
      <c r="B375" s="1">
        <v>0.11</v>
      </c>
      <c r="C375" s="1">
        <v>124.91964683397684</v>
      </c>
      <c r="D375" s="1">
        <v>99497.671855177134</v>
      </c>
      <c r="G375" s="1">
        <v>237.46300769999999</v>
      </c>
      <c r="I375" s="1">
        <v>666.34621900000002</v>
      </c>
      <c r="J375" s="2">
        <v>518000</v>
      </c>
      <c r="K375" s="1">
        <v>64708377.060000002</v>
      </c>
      <c r="M375" s="1">
        <v>77.045000000000002</v>
      </c>
      <c r="N375" s="1">
        <v>169.22591389999999</v>
      </c>
      <c r="O375" s="1">
        <v>156.13922779999999</v>
      </c>
      <c r="P375" s="1">
        <v>178.184281</v>
      </c>
    </row>
    <row r="376" spans="1:16" x14ac:dyDescent="0.25">
      <c r="A376" t="s">
        <v>390</v>
      </c>
      <c r="B376" s="1">
        <v>0.14699999999999999</v>
      </c>
      <c r="C376" s="1">
        <v>135.08509538461539</v>
      </c>
      <c r="G376" s="1">
        <v>234.93382919999999</v>
      </c>
      <c r="I376" s="1">
        <v>680.10019999999997</v>
      </c>
      <c r="J376" s="2">
        <v>487500</v>
      </c>
      <c r="K376" s="2">
        <v>65853984</v>
      </c>
      <c r="M376" s="1">
        <v>75.686000000000007</v>
      </c>
    </row>
  </sheetData>
  <autoFilter ref="A1:P1" xr:uid="{00000000-0009-0000-0000-00000000000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5A5-5CE3-4725-B5C8-D689149F77F4}">
  <dimension ref="A1:P20"/>
  <sheetViews>
    <sheetView workbookViewId="0">
      <selection activeCell="N24" sqref="N24"/>
    </sheetView>
  </sheetViews>
  <sheetFormatPr defaultRowHeight="15" x14ac:dyDescent="0.25"/>
  <sheetData>
    <row r="1" spans="1:16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6" x14ac:dyDescent="0.25">
      <c r="A2">
        <v>4.6781967518231701E-2</v>
      </c>
      <c r="B2">
        <v>3.6816334248734602E-2</v>
      </c>
      <c r="C2">
        <v>3.6272666443536897E-2</v>
      </c>
      <c r="D2">
        <v>3.8888647214641199E-2</v>
      </c>
      <c r="E2">
        <v>3.8477835804135899E-2</v>
      </c>
      <c r="F2">
        <v>3.8469458693342999E-2</v>
      </c>
      <c r="G2">
        <v>3.5886945717403203E-2</v>
      </c>
      <c r="H2">
        <v>3.8017327199481199E-2</v>
      </c>
      <c r="I2">
        <v>3.6496572150864097E-2</v>
      </c>
      <c r="J2">
        <v>3.5646464942234397E-2</v>
      </c>
      <c r="K2">
        <v>3.6703652257456101E-2</v>
      </c>
      <c r="L2">
        <v>3.65765804410342E-2</v>
      </c>
      <c r="N2">
        <f>MIN(A2:L2)</f>
        <v>3.5646464942234397E-2</v>
      </c>
      <c r="O2">
        <v>1</v>
      </c>
      <c r="P2" t="s">
        <v>1</v>
      </c>
    </row>
    <row r="3" spans="1:16" x14ac:dyDescent="0.25">
      <c r="A3">
        <v>4.6222694605123002E-2</v>
      </c>
      <c r="B3">
        <v>3.38726044630119E-2</v>
      </c>
      <c r="C3">
        <v>3.3704685392179502E-2</v>
      </c>
      <c r="D3">
        <v>3.6560938164409203E-2</v>
      </c>
      <c r="E3">
        <v>3.5768018972056101E-2</v>
      </c>
      <c r="F3">
        <v>3.64176528436473E-2</v>
      </c>
      <c r="G3">
        <v>3.3388129544056698E-2</v>
      </c>
      <c r="H3">
        <v>3.5762490414370199E-2</v>
      </c>
      <c r="I3">
        <v>3.5284645346839602E-2</v>
      </c>
      <c r="J3">
        <v>3.3915852449670401E-2</v>
      </c>
      <c r="K3">
        <v>3.3788766192611903E-2</v>
      </c>
      <c r="L3" t="s">
        <v>398</v>
      </c>
      <c r="N3">
        <f t="shared" ref="N3:N13" si="0">MIN(A3:L3)</f>
        <v>3.3388129544056698E-2</v>
      </c>
      <c r="O3">
        <v>2</v>
      </c>
      <c r="P3" t="s">
        <v>4</v>
      </c>
    </row>
    <row r="4" spans="1:16" x14ac:dyDescent="0.25">
      <c r="A4">
        <v>4.3285039684718703E-2</v>
      </c>
      <c r="B4">
        <v>3.3403151014339098E-2</v>
      </c>
      <c r="C4">
        <v>3.3060708806747101E-2</v>
      </c>
      <c r="D4">
        <v>3.4087625278086599E-2</v>
      </c>
      <c r="E4">
        <v>3.24247798382876E-2</v>
      </c>
      <c r="F4">
        <v>3.3957033039983701E-2</v>
      </c>
      <c r="G4">
        <v>3.3316318895130898E-2</v>
      </c>
      <c r="H4">
        <v>3.3575149648686603E-2</v>
      </c>
      <c r="I4">
        <v>3.16150797167951E-2</v>
      </c>
      <c r="J4">
        <v>3.1580381292092598E-2</v>
      </c>
      <c r="K4" t="s">
        <v>398</v>
      </c>
      <c r="L4" t="s">
        <v>398</v>
      </c>
      <c r="N4">
        <f t="shared" si="0"/>
        <v>3.1580381292092598E-2</v>
      </c>
    </row>
    <row r="5" spans="1:16" x14ac:dyDescent="0.25">
      <c r="A5">
        <v>4.1100768257957998E-2</v>
      </c>
      <c r="B5">
        <v>3.1751358935732402E-2</v>
      </c>
      <c r="C5">
        <v>3.11263595858647E-2</v>
      </c>
      <c r="D5">
        <v>3.1724488357771398E-2</v>
      </c>
      <c r="E5">
        <v>3.0918553478487602E-2</v>
      </c>
      <c r="F5">
        <v>3.2059531663860497E-2</v>
      </c>
      <c r="G5">
        <v>3.1432720547003898E-2</v>
      </c>
      <c r="H5">
        <v>3.1382736584267101E-2</v>
      </c>
      <c r="I5">
        <v>3.1340909345547001E-2</v>
      </c>
      <c r="J5" t="s">
        <v>398</v>
      </c>
      <c r="K5" t="s">
        <v>398</v>
      </c>
      <c r="L5" t="s">
        <v>398</v>
      </c>
      <c r="N5">
        <f t="shared" si="0"/>
        <v>3.0918553478487602E-2</v>
      </c>
    </row>
    <row r="6" spans="1:16" x14ac:dyDescent="0.25">
      <c r="A6">
        <v>4.0613114746757897E-2</v>
      </c>
      <c r="B6">
        <v>3.1629186033610902E-2</v>
      </c>
      <c r="C6">
        <v>3.03822183650795E-2</v>
      </c>
      <c r="D6">
        <v>3.11248466149283E-2</v>
      </c>
      <c r="E6">
        <v>3.1803835054840898E-2</v>
      </c>
      <c r="F6">
        <v>3.1046143762175099E-2</v>
      </c>
      <c r="G6">
        <v>3.0824027500791901E-2</v>
      </c>
      <c r="H6">
        <v>3.0906460095066701E-2</v>
      </c>
      <c r="I6" t="s">
        <v>398</v>
      </c>
      <c r="J6" t="s">
        <v>398</v>
      </c>
      <c r="K6" t="s">
        <v>398</v>
      </c>
      <c r="L6" t="s">
        <v>398</v>
      </c>
      <c r="N6">
        <f t="shared" si="0"/>
        <v>3.03822183650795E-2</v>
      </c>
    </row>
    <row r="7" spans="1:16" x14ac:dyDescent="0.25">
      <c r="A7">
        <v>3.9288754865525098E-2</v>
      </c>
      <c r="B7">
        <v>3.0870663438185099E-2</v>
      </c>
      <c r="C7">
        <v>3.06455415788532E-2</v>
      </c>
      <c r="D7">
        <v>3.08823601072718E-2</v>
      </c>
      <c r="E7">
        <v>3.0656958380549298E-2</v>
      </c>
      <c r="F7">
        <v>3.0373384097849999E-2</v>
      </c>
      <c r="G7">
        <v>3.0484252603157701E-2</v>
      </c>
      <c r="H7" t="s">
        <v>398</v>
      </c>
      <c r="I7" t="s">
        <v>398</v>
      </c>
      <c r="J7" t="s">
        <v>398</v>
      </c>
      <c r="K7" t="s">
        <v>398</v>
      </c>
      <c r="L7" t="s">
        <v>398</v>
      </c>
      <c r="N7">
        <f t="shared" si="0"/>
        <v>3.0373384097849999E-2</v>
      </c>
      <c r="O7">
        <v>6</v>
      </c>
      <c r="P7" t="s">
        <v>9</v>
      </c>
    </row>
    <row r="8" spans="1:16" x14ac:dyDescent="0.25">
      <c r="A8">
        <v>3.9440114901811603E-2</v>
      </c>
      <c r="B8">
        <v>3.0819071341918001E-2</v>
      </c>
      <c r="C8">
        <v>3.01849473741292E-2</v>
      </c>
      <c r="D8">
        <v>3.1190515436906999E-2</v>
      </c>
      <c r="E8">
        <v>3.06330994820205E-2</v>
      </c>
      <c r="F8">
        <v>3.08878568934319E-2</v>
      </c>
      <c r="G8" t="s">
        <v>398</v>
      </c>
      <c r="H8" t="s">
        <v>398</v>
      </c>
      <c r="I8" t="s">
        <v>398</v>
      </c>
      <c r="J8" t="s">
        <v>398</v>
      </c>
      <c r="K8" t="s">
        <v>398</v>
      </c>
      <c r="L8" t="s">
        <v>398</v>
      </c>
      <c r="N8">
        <f t="shared" si="0"/>
        <v>3.01849473741292E-2</v>
      </c>
    </row>
    <row r="9" spans="1:16" x14ac:dyDescent="0.25">
      <c r="A9">
        <v>3.9527862907852103E-2</v>
      </c>
      <c r="B9">
        <v>3.0514586906696301E-2</v>
      </c>
      <c r="C9">
        <v>3.0817380683684201E-2</v>
      </c>
      <c r="D9">
        <v>3.0515288605563601E-2</v>
      </c>
      <c r="E9">
        <v>3.06195427249451E-2</v>
      </c>
      <c r="F9" t="s">
        <v>398</v>
      </c>
      <c r="G9" t="s">
        <v>398</v>
      </c>
      <c r="H9" t="s">
        <v>398</v>
      </c>
      <c r="I9" t="s">
        <v>398</v>
      </c>
      <c r="J9" t="s">
        <v>398</v>
      </c>
      <c r="K9" t="s">
        <v>398</v>
      </c>
      <c r="L9" t="s">
        <v>398</v>
      </c>
      <c r="N9">
        <f t="shared" si="0"/>
        <v>3.0514586906696301E-2</v>
      </c>
      <c r="O9">
        <v>8</v>
      </c>
      <c r="P9" t="s">
        <v>11</v>
      </c>
    </row>
    <row r="10" spans="1:16" x14ac:dyDescent="0.25">
      <c r="A10">
        <v>3.9823967747112103E-2</v>
      </c>
      <c r="B10">
        <v>3.2367569585199103E-2</v>
      </c>
      <c r="C10">
        <v>3.07837976842452E-2</v>
      </c>
      <c r="D10">
        <v>3.1304786361208703E-2</v>
      </c>
      <c r="E10" t="s">
        <v>398</v>
      </c>
      <c r="F10" t="s">
        <v>398</v>
      </c>
      <c r="G10" t="s">
        <v>398</v>
      </c>
      <c r="H10" t="s">
        <v>398</v>
      </c>
      <c r="I10" t="s">
        <v>398</v>
      </c>
      <c r="J10" t="s">
        <v>398</v>
      </c>
      <c r="K10" t="s">
        <v>398</v>
      </c>
      <c r="L10" t="s">
        <v>398</v>
      </c>
      <c r="N10">
        <f t="shared" si="0"/>
        <v>3.07837976842452E-2</v>
      </c>
    </row>
    <row r="11" spans="1:16" x14ac:dyDescent="0.25">
      <c r="A11">
        <v>3.9218844830592403E-2</v>
      </c>
      <c r="B11">
        <v>3.3173777397339302E-2</v>
      </c>
      <c r="C11">
        <v>3.1830646219212097E-2</v>
      </c>
      <c r="D11" t="s">
        <v>398</v>
      </c>
      <c r="E11" t="s">
        <v>398</v>
      </c>
      <c r="F11" t="s">
        <v>398</v>
      </c>
      <c r="G11" t="s">
        <v>398</v>
      </c>
      <c r="H11" t="s">
        <v>398</v>
      </c>
      <c r="I11" t="s">
        <v>398</v>
      </c>
      <c r="J11" t="s">
        <v>398</v>
      </c>
      <c r="K11" t="s">
        <v>398</v>
      </c>
      <c r="L11" t="s">
        <v>398</v>
      </c>
      <c r="N11">
        <f t="shared" si="0"/>
        <v>3.1830646219212097E-2</v>
      </c>
    </row>
    <row r="12" spans="1:16" x14ac:dyDescent="0.25">
      <c r="A12">
        <v>3.9900399965460201E-2</v>
      </c>
      <c r="B12">
        <v>3.5371651151841099E-2</v>
      </c>
      <c r="C12" t="s">
        <v>398</v>
      </c>
      <c r="D12" t="s">
        <v>398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N12">
        <f t="shared" si="0"/>
        <v>3.5371651151841099E-2</v>
      </c>
      <c r="O12">
        <v>11</v>
      </c>
      <c r="P12" t="s">
        <v>14</v>
      </c>
    </row>
    <row r="13" spans="1:16" x14ac:dyDescent="0.25">
      <c r="A13">
        <v>4.1754354028041799E-2</v>
      </c>
      <c r="B13" t="s">
        <v>398</v>
      </c>
      <c r="C13" t="s">
        <v>398</v>
      </c>
      <c r="D13" t="s">
        <v>398</v>
      </c>
      <c r="E13" t="s">
        <v>398</v>
      </c>
      <c r="F13" t="s">
        <v>398</v>
      </c>
      <c r="G13" t="s">
        <v>398</v>
      </c>
      <c r="H13" t="s">
        <v>398</v>
      </c>
      <c r="I13" t="s">
        <v>398</v>
      </c>
      <c r="J13" t="s">
        <v>398</v>
      </c>
      <c r="K13" t="s">
        <v>398</v>
      </c>
      <c r="L13" t="s">
        <v>398</v>
      </c>
      <c r="N13">
        <f t="shared" si="0"/>
        <v>4.1754354028041799E-2</v>
      </c>
    </row>
    <row r="20" spans="4:4" x14ac:dyDescent="0.25">
      <c r="D20">
        <f>MIN(A2:L13)</f>
        <v>3.01849473741292E-2</v>
      </c>
    </row>
  </sheetData>
  <sortState xmlns:xlrd2="http://schemas.microsoft.com/office/spreadsheetml/2017/richdata2" ref="A2:C14">
    <sortCondition ref="C1:C14"/>
  </sortState>
  <conditionalFormatting sqref="A2:L13">
    <cfRule type="colorScale" priority="1">
      <colorScale>
        <cfvo type="min"/>
        <cfvo type="max"/>
        <color rgb="FF63BE7B"/>
        <color rgb="FFFFEF9C"/>
      </colorScale>
    </cfRule>
  </conditionalFormatting>
  <conditionalFormatting sqref="Q2:Q13 F2:O13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0EED-3AFF-43B5-B53C-F32F3094FD54}">
  <dimension ref="A1:P13"/>
  <sheetViews>
    <sheetView workbookViewId="0">
      <selection activeCell="B7" sqref="B7"/>
    </sheetView>
  </sheetViews>
  <sheetFormatPr defaultRowHeight="15" x14ac:dyDescent="0.25"/>
  <cols>
    <col min="2" max="2" width="17.140625" customWidth="1"/>
  </cols>
  <sheetData>
    <row r="1" spans="1:16" x14ac:dyDescent="0.25">
      <c r="A1" t="s">
        <v>395</v>
      </c>
      <c r="B1" t="s">
        <v>396</v>
      </c>
      <c r="C1" t="s">
        <v>394</v>
      </c>
      <c r="D1" t="s">
        <v>399</v>
      </c>
      <c r="E1">
        <v>3.50045556498918E-2</v>
      </c>
      <c r="F1">
        <v>3.2978796264424098E-2</v>
      </c>
      <c r="G1">
        <v>3.1631255688083303E-2</v>
      </c>
      <c r="H1">
        <v>3.2930606629502403E-2</v>
      </c>
      <c r="I1">
        <v>3.3632784583936898E-2</v>
      </c>
      <c r="J1">
        <v>3.5088614344694E-2</v>
      </c>
      <c r="K1">
        <v>3.4985944270086701E-2</v>
      </c>
      <c r="L1">
        <v>3.5173648806833997E-2</v>
      </c>
      <c r="M1">
        <v>3.5147240524412197E-2</v>
      </c>
      <c r="N1">
        <v>3.55628061571212E-2</v>
      </c>
      <c r="O1">
        <v>3.8417282160790801E-2</v>
      </c>
      <c r="P1">
        <v>3.8546860033519099E-2</v>
      </c>
    </row>
    <row r="2" spans="1:16" x14ac:dyDescent="0.25">
      <c r="A2">
        <v>2</v>
      </c>
      <c r="B2" t="s">
        <v>4</v>
      </c>
      <c r="C2">
        <v>3.50045556498918E-2</v>
      </c>
      <c r="D2">
        <v>3.50045556498918E-2</v>
      </c>
    </row>
    <row r="3" spans="1:16" x14ac:dyDescent="0.25">
      <c r="A3">
        <v>1</v>
      </c>
      <c r="B3" t="s">
        <v>1</v>
      </c>
      <c r="C3">
        <v>3.5371651151841099E-2</v>
      </c>
      <c r="D3">
        <v>3.2978796264424098E-2</v>
      </c>
    </row>
    <row r="4" spans="1:16" x14ac:dyDescent="0.25">
      <c r="A4">
        <v>12</v>
      </c>
      <c r="B4" t="s">
        <v>15</v>
      </c>
      <c r="C4">
        <v>3.5456453560804402E-2</v>
      </c>
      <c r="D4">
        <v>3.1631255688083303E-2</v>
      </c>
    </row>
    <row r="5" spans="1:16" x14ac:dyDescent="0.25">
      <c r="A5">
        <v>11</v>
      </c>
      <c r="B5" t="s">
        <v>14</v>
      </c>
      <c r="C5">
        <v>3.5513247919213599E-2</v>
      </c>
      <c r="D5">
        <v>3.2930606629502403E-2</v>
      </c>
    </row>
    <row r="6" spans="1:16" x14ac:dyDescent="0.25">
      <c r="A6">
        <v>10</v>
      </c>
      <c r="B6" t="s">
        <v>13</v>
      </c>
      <c r="C6">
        <v>3.6236421459089903E-2</v>
      </c>
      <c r="D6">
        <v>3.3632784583936898E-2</v>
      </c>
    </row>
    <row r="7" spans="1:16" x14ac:dyDescent="0.25">
      <c r="A7">
        <v>9</v>
      </c>
      <c r="B7" t="s">
        <v>12</v>
      </c>
      <c r="C7">
        <v>3.6384509501497797E-2</v>
      </c>
      <c r="D7">
        <v>3.5088614344694E-2</v>
      </c>
    </row>
    <row r="8" spans="1:16" x14ac:dyDescent="0.25">
      <c r="A8">
        <v>5</v>
      </c>
      <c r="B8" t="s">
        <v>7</v>
      </c>
      <c r="C8">
        <v>3.6846409389677197E-2</v>
      </c>
      <c r="D8">
        <v>3.4985944270086701E-2</v>
      </c>
    </row>
    <row r="9" spans="1:16" x14ac:dyDescent="0.25">
      <c r="A9">
        <v>4</v>
      </c>
      <c r="B9" t="s">
        <v>6</v>
      </c>
      <c r="C9">
        <v>3.6856381050312199E-2</v>
      </c>
      <c r="D9">
        <v>3.5173648806833997E-2</v>
      </c>
    </row>
    <row r="10" spans="1:16" x14ac:dyDescent="0.25">
      <c r="A10">
        <v>8</v>
      </c>
      <c r="B10" t="s">
        <v>11</v>
      </c>
      <c r="C10">
        <v>3.70186395550696E-2</v>
      </c>
      <c r="D10">
        <v>3.5147240524412197E-2</v>
      </c>
    </row>
    <row r="11" spans="1:16" x14ac:dyDescent="0.25">
      <c r="A11">
        <v>3</v>
      </c>
      <c r="B11" t="s">
        <v>5</v>
      </c>
      <c r="C11">
        <v>3.7377883668961498E-2</v>
      </c>
      <c r="D11">
        <v>3.55628061571212E-2</v>
      </c>
    </row>
    <row r="12" spans="1:16" x14ac:dyDescent="0.25">
      <c r="A12">
        <v>7</v>
      </c>
      <c r="B12" t="s">
        <v>10</v>
      </c>
      <c r="C12">
        <v>3.7744538947129203E-2</v>
      </c>
      <c r="D12">
        <v>3.8417282160790801E-2</v>
      </c>
    </row>
    <row r="13" spans="1:16" x14ac:dyDescent="0.25">
      <c r="A13">
        <v>6</v>
      </c>
      <c r="B13" t="s">
        <v>9</v>
      </c>
      <c r="C13">
        <v>3.9900399965460201E-2</v>
      </c>
      <c r="D13">
        <v>3.8546860033519099E-2</v>
      </c>
    </row>
  </sheetData>
  <sortState xmlns:xlrd2="http://schemas.microsoft.com/office/spreadsheetml/2017/richdata2" ref="A2:P14">
    <sortCondition ref="C1:C14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5562-1E44-4E05-8449-5059EEFF6F0D}">
  <dimension ref="A1:AP19"/>
  <sheetViews>
    <sheetView workbookViewId="0">
      <selection activeCell="L24" sqref="L24"/>
    </sheetView>
  </sheetViews>
  <sheetFormatPr defaultRowHeight="15" x14ac:dyDescent="0.25"/>
  <sheetData>
    <row r="1" spans="1:42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420</v>
      </c>
      <c r="V1" t="s">
        <v>421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434</v>
      </c>
      <c r="AJ1" t="s">
        <v>435</v>
      </c>
      <c r="AK1" t="s">
        <v>436</v>
      </c>
      <c r="AL1" t="s">
        <v>437</v>
      </c>
      <c r="AM1" t="s">
        <v>438</v>
      </c>
      <c r="AN1" t="s">
        <v>439</v>
      </c>
      <c r="AO1" t="s">
        <v>440</v>
      </c>
      <c r="AP1" t="s">
        <v>441</v>
      </c>
    </row>
    <row r="2" spans="1:42" x14ac:dyDescent="0.25">
      <c r="A2" t="s">
        <v>442</v>
      </c>
      <c r="B2">
        <v>7.29699757554398E-2</v>
      </c>
      <c r="C2">
        <v>9.3424356574169407E-2</v>
      </c>
      <c r="D2">
        <v>7.2361246818780395E-2</v>
      </c>
      <c r="E2">
        <v>6.2318295670436202E-2</v>
      </c>
      <c r="F2">
        <v>6.2551803614317794E-2</v>
      </c>
      <c r="G2">
        <v>8.1547275231750802E-2</v>
      </c>
      <c r="H2">
        <v>8.1007931835177294E-2</v>
      </c>
      <c r="I2">
        <v>6.2318295670436202E-2</v>
      </c>
      <c r="J2">
        <v>6.1276834897006999E-2</v>
      </c>
      <c r="K2">
        <v>9.3351860257673197E-2</v>
      </c>
      <c r="L2">
        <v>5.02949222768602E-2</v>
      </c>
      <c r="M2">
        <v>6.6503311075294794E-2</v>
      </c>
      <c r="N2">
        <v>5.1838549536097803E-2</v>
      </c>
      <c r="O2">
        <v>6.3713666787864595E-2</v>
      </c>
      <c r="P2">
        <v>8.0593310144645602E-2</v>
      </c>
      <c r="Q2">
        <v>6.3458880042092602E-2</v>
      </c>
      <c r="R2">
        <v>8.1795122283962907E-2</v>
      </c>
      <c r="S2">
        <v>7.0967082618735203E-2</v>
      </c>
      <c r="T2">
        <v>7.6784450561320605E-2</v>
      </c>
      <c r="U2">
        <v>6.3096327490644699E-2</v>
      </c>
      <c r="V2">
        <v>7.9766719156187896E-2</v>
      </c>
      <c r="W2">
        <v>7.5673751035830294E-2</v>
      </c>
      <c r="X2">
        <v>5.6214160483737001E-2</v>
      </c>
      <c r="Y2">
        <v>7.5793318040707797E-2</v>
      </c>
      <c r="Z2">
        <v>6.7991431503170094E-2</v>
      </c>
      <c r="AA2">
        <v>0.113864884563496</v>
      </c>
      <c r="AB2">
        <v>7.7352413207646506E-2</v>
      </c>
      <c r="AC2">
        <v>8.5274324818443395E-2</v>
      </c>
      <c r="AD2">
        <v>8.7035065617666801E-2</v>
      </c>
      <c r="AE2">
        <v>6.2704710004586495E-2</v>
      </c>
      <c r="AF2">
        <v>5.9662346143451297E-2</v>
      </c>
      <c r="AG2">
        <v>9.0356691381452303E-2</v>
      </c>
      <c r="AH2">
        <v>8.6053896928321202E-2</v>
      </c>
      <c r="AI2">
        <v>7.1461468496354805E-2</v>
      </c>
      <c r="AJ2">
        <v>6.2900509418799502E-2</v>
      </c>
      <c r="AK2">
        <v>5.4184810455254799E-2</v>
      </c>
      <c r="AL2">
        <v>5.2179416726947897E-2</v>
      </c>
      <c r="AM2">
        <v>3.8927429104948903E-2</v>
      </c>
      <c r="AN2">
        <v>5.8372816142410702E-2</v>
      </c>
      <c r="AO2">
        <v>6.0760963900784899E-2</v>
      </c>
      <c r="AP2">
        <v>0.256919582278959</v>
      </c>
    </row>
    <row r="3" spans="1:42" x14ac:dyDescent="0.25">
      <c r="A3" t="s">
        <v>443</v>
      </c>
      <c r="B3">
        <v>7.3578704692099095E-2</v>
      </c>
      <c r="C3">
        <v>9.6930296141599398E-2</v>
      </c>
      <c r="D3">
        <v>7.2361246818780395E-2</v>
      </c>
      <c r="E3">
        <v>5.6342820039109003E-2</v>
      </c>
      <c r="F3">
        <v>5.6640288675143501E-2</v>
      </c>
      <c r="G3">
        <v>7.2502098656635802E-2</v>
      </c>
      <c r="H3">
        <v>7.2930579566790305E-2</v>
      </c>
      <c r="I3">
        <v>5.6342820039109003E-2</v>
      </c>
      <c r="J3">
        <v>5.6378953982412598E-2</v>
      </c>
      <c r="K3">
        <v>6.1488495306051903E-2</v>
      </c>
      <c r="L3">
        <v>8.4693804041179904E-2</v>
      </c>
      <c r="M3">
        <v>4.7143310617453402E-2</v>
      </c>
      <c r="N3">
        <v>5.1519168972614299E-2</v>
      </c>
      <c r="O3">
        <v>4.5964893581961701E-2</v>
      </c>
      <c r="P3">
        <v>6.4915603471815103E-2</v>
      </c>
      <c r="Q3">
        <v>5.7705926868751103E-2</v>
      </c>
      <c r="R3">
        <v>7.8290378384343107E-2</v>
      </c>
      <c r="S3">
        <v>7.4363012501805506E-2</v>
      </c>
      <c r="T3">
        <v>8.2833304299011895E-2</v>
      </c>
      <c r="U3">
        <v>5.5641457936533897E-2</v>
      </c>
      <c r="V3">
        <v>7.7630070238992099E-2</v>
      </c>
      <c r="W3">
        <v>4.6262505419672501E-2</v>
      </c>
      <c r="X3">
        <v>5.0202755049241203E-2</v>
      </c>
      <c r="Y3">
        <v>7.7315982687049895E-2</v>
      </c>
      <c r="Z3">
        <v>7.2163965532853896E-2</v>
      </c>
      <c r="AA3">
        <v>8.5805441777668703E-2</v>
      </c>
      <c r="AB3">
        <v>6.3719509248733597E-2</v>
      </c>
      <c r="AC3">
        <v>7.5158558167390505E-2</v>
      </c>
      <c r="AD3">
        <v>6.4652089667081095E-2</v>
      </c>
      <c r="AE3">
        <v>7.0010886932688601E-2</v>
      </c>
      <c r="AF3">
        <v>5.7464722174223701E-2</v>
      </c>
      <c r="AG3">
        <v>7.3272845076531701E-2</v>
      </c>
      <c r="AH3">
        <v>8.6224776292636404E-2</v>
      </c>
      <c r="AI3">
        <v>6.5387117580409104E-2</v>
      </c>
      <c r="AJ3">
        <v>6.3214576130334904E-2</v>
      </c>
      <c r="AK3">
        <v>8.0374526865542403E-2</v>
      </c>
      <c r="AL3">
        <v>8.3825669077759096E-2</v>
      </c>
      <c r="AM3">
        <v>5.83913055535265E-2</v>
      </c>
      <c r="AN3">
        <v>-5.7177198201998104E-3</v>
      </c>
      <c r="AO3">
        <v>0.33040237479576701</v>
      </c>
      <c r="AP3">
        <v>0.15462994880389999</v>
      </c>
    </row>
    <row r="4" spans="1:42" x14ac:dyDescent="0.25">
      <c r="A4" t="s">
        <v>444</v>
      </c>
      <c r="B4">
        <v>7.4187433628758501E-2</v>
      </c>
      <c r="C4">
        <v>0.105062576901153</v>
      </c>
      <c r="D4">
        <v>7.2361246818780395E-2</v>
      </c>
      <c r="E4">
        <v>5.2787459817480099E-2</v>
      </c>
      <c r="F4">
        <v>5.3062869514128599E-2</v>
      </c>
      <c r="G4">
        <v>6.4088080355590105E-2</v>
      </c>
      <c r="H4">
        <v>6.4555203506300105E-2</v>
      </c>
      <c r="I4">
        <v>5.2787459817480099E-2</v>
      </c>
      <c r="J4">
        <v>5.2400437402874298E-2</v>
      </c>
      <c r="K4">
        <v>5.6688449549030302E-2</v>
      </c>
      <c r="L4">
        <v>5.87968447988957E-2</v>
      </c>
      <c r="M4">
        <v>4.7143310617453402E-2</v>
      </c>
      <c r="N4">
        <v>4.6835879410231297E-2</v>
      </c>
      <c r="O4">
        <v>4.8553090798247101E-2</v>
      </c>
      <c r="P4">
        <v>3.3138588212902498E-2</v>
      </c>
      <c r="Q4">
        <v>5.4059722574079497E-2</v>
      </c>
      <c r="R4">
        <v>7.6475189895532703E-2</v>
      </c>
      <c r="S4">
        <v>7.3759936041633306E-2</v>
      </c>
      <c r="T4">
        <v>7.6547663368140506E-2</v>
      </c>
      <c r="U4">
        <v>5.32550542789842E-2</v>
      </c>
      <c r="V4">
        <v>7.5979208799380804E-2</v>
      </c>
      <c r="W4">
        <v>3.55345896659153E-2</v>
      </c>
      <c r="X4">
        <v>3.3316164668959397E-2</v>
      </c>
      <c r="Y4">
        <v>7.5968991412924902E-2</v>
      </c>
      <c r="Z4">
        <v>6.0877491391795199E-2</v>
      </c>
      <c r="AA4">
        <v>6.5783185628813801E-2</v>
      </c>
      <c r="AB4">
        <v>2.3426660508745201E-2</v>
      </c>
      <c r="AC4">
        <v>6.5296433311003002E-2</v>
      </c>
      <c r="AD4">
        <v>5.6318967787499702E-2</v>
      </c>
      <c r="AE4">
        <v>6.1374610765364102E-2</v>
      </c>
      <c r="AF4">
        <v>3.20395284564138E-2</v>
      </c>
      <c r="AG4">
        <v>6.2944451334710702E-2</v>
      </c>
      <c r="AH4">
        <v>8.6446819837145805E-2</v>
      </c>
      <c r="AI4">
        <v>6.4986586984059305E-2</v>
      </c>
      <c r="AJ4">
        <v>5.9569945094512397E-2</v>
      </c>
      <c r="AK4">
        <v>5.89487277983071E-2</v>
      </c>
      <c r="AL4">
        <v>5.2180962543622103E-2</v>
      </c>
      <c r="AM4">
        <v>5.83913055535265E-2</v>
      </c>
      <c r="AN4">
        <v>0.23758641437787001</v>
      </c>
      <c r="AO4">
        <v>0.55309449835103097</v>
      </c>
      <c r="AP4">
        <v>0.45203150735567899</v>
      </c>
    </row>
    <row r="5" spans="1:42" x14ac:dyDescent="0.25">
      <c r="A5" t="s">
        <v>445</v>
      </c>
      <c r="B5">
        <v>7.4796162565417795E-2</v>
      </c>
      <c r="C5">
        <v>9.0757109077676798E-2</v>
      </c>
      <c r="D5">
        <v>7.2361246818780395E-2</v>
      </c>
      <c r="E5">
        <v>5.0672048913740303E-2</v>
      </c>
      <c r="F5">
        <v>5.0898187734097003E-2</v>
      </c>
      <c r="G5">
        <v>6.1451931695619799E-2</v>
      </c>
      <c r="H5">
        <v>6.16312367209019E-2</v>
      </c>
      <c r="I5">
        <v>5.0672048913740303E-2</v>
      </c>
      <c r="J5">
        <v>5.0642446039792503E-2</v>
      </c>
      <c r="K5">
        <v>6.4072094446784397E-2</v>
      </c>
      <c r="L5">
        <v>5.4895606197152801E-2</v>
      </c>
      <c r="M5">
        <v>4.7143310617453402E-2</v>
      </c>
      <c r="N5">
        <v>4.6835879410231297E-2</v>
      </c>
      <c r="O5">
        <v>4.6796016102424197E-2</v>
      </c>
      <c r="P5">
        <v>5.0435431086044001E-2</v>
      </c>
      <c r="Q5">
        <v>5.1748769337038002E-2</v>
      </c>
      <c r="R5">
        <v>7.4803173846371501E-2</v>
      </c>
      <c r="S5">
        <v>7.4350382347618496E-2</v>
      </c>
      <c r="T5">
        <v>7.5270499768455998E-2</v>
      </c>
      <c r="U5">
        <v>4.9930048334712998E-2</v>
      </c>
      <c r="V5">
        <v>7.4477509752327697E-2</v>
      </c>
      <c r="W5">
        <v>3.8974903749977599E-2</v>
      </c>
      <c r="X5">
        <v>4.7206524918861299E-2</v>
      </c>
      <c r="Y5">
        <v>7.3946329755959106E-2</v>
      </c>
      <c r="Z5">
        <v>4.7453068860220202E-2</v>
      </c>
      <c r="AA5">
        <v>0.10399086199891899</v>
      </c>
      <c r="AB5">
        <v>5.1352823111031599E-2</v>
      </c>
      <c r="AC5">
        <v>6.2871957663807501E-2</v>
      </c>
      <c r="AD5">
        <v>6.95389143188377E-2</v>
      </c>
      <c r="AE5">
        <v>4.9449442708227397E-2</v>
      </c>
      <c r="AF5">
        <v>5.4383882491125503E-2</v>
      </c>
      <c r="AG5">
        <v>5.6700206603044798E-2</v>
      </c>
      <c r="AH5">
        <v>8.6753184034670305E-2</v>
      </c>
      <c r="AI5">
        <v>6.2282628315392198E-2</v>
      </c>
      <c r="AJ5">
        <v>6.0469897916498101E-2</v>
      </c>
      <c r="AK5">
        <v>7.3179770967281899E-2</v>
      </c>
      <c r="AL5">
        <v>7.43570805677055E-2</v>
      </c>
      <c r="AM5">
        <v>5.83913055535265E-2</v>
      </c>
      <c r="AN5">
        <v>0.23758641437787001</v>
      </c>
      <c r="AO5">
        <v>0.204996375968684</v>
      </c>
      <c r="AP5">
        <v>1.05547564460581</v>
      </c>
    </row>
    <row r="6" spans="1:42" x14ac:dyDescent="0.25">
      <c r="A6" t="s">
        <v>446</v>
      </c>
      <c r="B6">
        <v>3.99442823856287E-2</v>
      </c>
      <c r="C6">
        <v>4.2366064635070401E-2</v>
      </c>
      <c r="D6">
        <v>3.9934353695413899E-2</v>
      </c>
      <c r="E6">
        <v>3.7161577805782699E-2</v>
      </c>
      <c r="F6">
        <v>3.6855350046402099E-2</v>
      </c>
      <c r="G6">
        <v>3.7424621181510298E-2</v>
      </c>
      <c r="H6">
        <v>3.7569591046524999E-2</v>
      </c>
      <c r="I6">
        <v>3.7161577805782699E-2</v>
      </c>
      <c r="J6">
        <v>4.5959532096309402E-2</v>
      </c>
      <c r="K6">
        <v>4.5599380536284803E-2</v>
      </c>
      <c r="L6">
        <v>4.5322019454218897E-2</v>
      </c>
      <c r="M6">
        <v>3.7306347507906699E-2</v>
      </c>
      <c r="N6">
        <v>3.7145718283715497E-2</v>
      </c>
      <c r="O6">
        <v>3.7674019960182298E-2</v>
      </c>
      <c r="P6">
        <v>3.9865787764859703E-2</v>
      </c>
      <c r="Q6">
        <v>3.6621215165052401E-2</v>
      </c>
      <c r="R6">
        <v>3.8055571664546303E-2</v>
      </c>
      <c r="S6">
        <v>3.8488682330705098E-2</v>
      </c>
      <c r="T6">
        <v>4.1505724877606197E-2</v>
      </c>
      <c r="U6">
        <v>3.8255919034945102E-2</v>
      </c>
      <c r="V6">
        <v>3.8657711769584199E-2</v>
      </c>
      <c r="W6">
        <v>3.8145240642523399E-2</v>
      </c>
      <c r="X6">
        <v>3.8787721937512697E-2</v>
      </c>
      <c r="Y6">
        <v>3.8017773971702397E-2</v>
      </c>
      <c r="Z6">
        <v>4.0631445066382603E-2</v>
      </c>
      <c r="AA6">
        <v>4.0819112653103E-2</v>
      </c>
      <c r="AB6">
        <v>3.9959997744256202E-2</v>
      </c>
      <c r="AC6">
        <v>3.7967299022982001E-2</v>
      </c>
      <c r="AD6">
        <v>4.1406668392080397E-2</v>
      </c>
      <c r="AE6">
        <v>3.9022734876958599E-2</v>
      </c>
      <c r="AF6">
        <v>4.2950682993436601E-2</v>
      </c>
      <c r="AG6">
        <v>3.9875113412024897E-2</v>
      </c>
      <c r="AH6">
        <v>3.8944740859012998E-2</v>
      </c>
      <c r="AI6">
        <v>4.8279504289857299E-2</v>
      </c>
      <c r="AJ6">
        <v>5.04343525748399E-2</v>
      </c>
      <c r="AK6">
        <v>4.9885396079671997E-2</v>
      </c>
      <c r="AL6">
        <v>4.9823254831940597E-2</v>
      </c>
      <c r="AM6">
        <v>5.3138077745823999E-2</v>
      </c>
      <c r="AN6">
        <v>6.9064531854231601E-2</v>
      </c>
      <c r="AO6">
        <v>0.13392254359467801</v>
      </c>
      <c r="AP6">
        <v>0.23191160708639899</v>
      </c>
    </row>
    <row r="7" spans="1:42" x14ac:dyDescent="0.25">
      <c r="A7" t="s">
        <v>447</v>
      </c>
      <c r="B7">
        <v>6.3224909165398302E-2</v>
      </c>
      <c r="C7">
        <v>5.38606645477804E-2</v>
      </c>
      <c r="D7">
        <v>6.3463925457625303E-2</v>
      </c>
      <c r="E7">
        <v>5.9811269399579703E-2</v>
      </c>
      <c r="F7">
        <v>6.2050433811130699E-2</v>
      </c>
      <c r="G7">
        <v>6.2018247275414898E-2</v>
      </c>
      <c r="H7">
        <v>6.1284488847312503E-2</v>
      </c>
      <c r="I7">
        <v>5.9811269399579703E-2</v>
      </c>
      <c r="J7">
        <v>5.9724643180609403E-2</v>
      </c>
      <c r="K7">
        <v>5.9027809879500903E-2</v>
      </c>
      <c r="L7">
        <v>6.13121198570954E-2</v>
      </c>
      <c r="M7">
        <v>6.4384422708932798E-2</v>
      </c>
      <c r="N7">
        <v>6.4990842683143202E-2</v>
      </c>
      <c r="O7">
        <v>6.5256195308535006E-2</v>
      </c>
      <c r="P7">
        <v>6.1811766960754799E-2</v>
      </c>
      <c r="Q7">
        <v>6.1310607329273598E-2</v>
      </c>
      <c r="R7">
        <v>6.1801942290276399E-2</v>
      </c>
      <c r="S7">
        <v>6.3382861997246201E-2</v>
      </c>
      <c r="T7">
        <v>6.1131247587351598E-2</v>
      </c>
      <c r="U7">
        <v>6.4495320393157696E-2</v>
      </c>
      <c r="V7">
        <v>6.3655829358496202E-2</v>
      </c>
      <c r="W7">
        <v>5.91182192605475E-2</v>
      </c>
      <c r="X7">
        <v>5.9492966092197203E-2</v>
      </c>
      <c r="Y7">
        <v>6.0512704362829302E-2</v>
      </c>
      <c r="Z7">
        <v>6.2255349686328003E-2</v>
      </c>
      <c r="AA7">
        <v>5.9890257174835301E-2</v>
      </c>
      <c r="AB7">
        <v>6.3502987831466406E-2</v>
      </c>
      <c r="AC7">
        <v>6.1206602508604803E-2</v>
      </c>
      <c r="AD7">
        <v>5.6603262665038297E-2</v>
      </c>
      <c r="AE7">
        <v>6.5454548200341495E-2</v>
      </c>
      <c r="AF7">
        <v>6.7555598712777706E-2</v>
      </c>
      <c r="AG7">
        <v>5.32129673752052E-2</v>
      </c>
      <c r="AH7">
        <v>5.5902144439506703E-2</v>
      </c>
      <c r="AI7">
        <v>5.9778376716167703E-2</v>
      </c>
      <c r="AJ7">
        <v>6.4535194691344999E-2</v>
      </c>
      <c r="AK7">
        <v>6.5566584936344097E-2</v>
      </c>
      <c r="AL7">
        <v>6.6000537172470494E-2</v>
      </c>
      <c r="AM7">
        <v>7.0349321598304898E-2</v>
      </c>
      <c r="AN7">
        <v>0.207883854350075</v>
      </c>
      <c r="AO7">
        <v>0.59352764775350098</v>
      </c>
      <c r="AP7">
        <v>1.3019415593018699</v>
      </c>
    </row>
    <row r="8" spans="1:42" x14ac:dyDescent="0.25">
      <c r="A8" t="s">
        <v>448</v>
      </c>
      <c r="B8">
        <v>5.17108999866406E-2</v>
      </c>
      <c r="C8">
        <v>5.0915677762363103E-2</v>
      </c>
      <c r="D8">
        <v>5.2216248542979203E-2</v>
      </c>
      <c r="E8">
        <v>5.7480157105717702E-2</v>
      </c>
      <c r="F8">
        <v>6.03401254788581E-2</v>
      </c>
      <c r="G8">
        <v>6.01986013683957E-2</v>
      </c>
      <c r="H8">
        <v>5.7980445864447602E-2</v>
      </c>
      <c r="I8">
        <v>5.7480157105717702E-2</v>
      </c>
      <c r="J8">
        <v>6.22900310844424E-2</v>
      </c>
      <c r="K8">
        <v>6.0040758692060797E-2</v>
      </c>
      <c r="L8">
        <v>6.1971162914291403E-2</v>
      </c>
      <c r="M8">
        <v>6.5460437923459805E-2</v>
      </c>
      <c r="N8">
        <v>6.5650148922870105E-2</v>
      </c>
      <c r="O8">
        <v>6.5466828191480197E-2</v>
      </c>
      <c r="P8">
        <v>6.1784141663666498E-2</v>
      </c>
      <c r="Q8">
        <v>5.9633242159693997E-2</v>
      </c>
      <c r="R8">
        <v>5.9762079432906103E-2</v>
      </c>
      <c r="S8">
        <v>5.9618317267521197E-2</v>
      </c>
      <c r="T8">
        <v>5.8540374958049098E-2</v>
      </c>
      <c r="U8">
        <v>6.2587676727415706E-2</v>
      </c>
      <c r="V8">
        <v>6.2351578359988703E-2</v>
      </c>
      <c r="W8">
        <v>5.7632402949052502E-2</v>
      </c>
      <c r="X8">
        <v>5.8560461642482797E-2</v>
      </c>
      <c r="Y8">
        <v>5.7895427294009101E-2</v>
      </c>
      <c r="Z8">
        <v>5.8157823542164998E-2</v>
      </c>
      <c r="AA8">
        <v>5.6196911103751197E-2</v>
      </c>
      <c r="AB8">
        <v>6.3254379867501903E-2</v>
      </c>
      <c r="AC8">
        <v>5.9234922774545798E-2</v>
      </c>
      <c r="AD8">
        <v>5.2820573426976297E-2</v>
      </c>
      <c r="AE8">
        <v>6.9596808588277895E-2</v>
      </c>
      <c r="AF8">
        <v>6.1388548824283601E-2</v>
      </c>
      <c r="AG8">
        <v>5.0925318205037602E-2</v>
      </c>
      <c r="AH8">
        <v>4.9463615248542099E-2</v>
      </c>
      <c r="AI8">
        <v>5.6866637712360099E-2</v>
      </c>
      <c r="AJ8">
        <v>6.0948306877984103E-2</v>
      </c>
      <c r="AK8">
        <v>6.0183774156794802E-2</v>
      </c>
      <c r="AL8">
        <v>5.71683368143713E-2</v>
      </c>
      <c r="AM8">
        <v>7.6498319755902197E-2</v>
      </c>
      <c r="AN8">
        <v>0.18667282919957201</v>
      </c>
      <c r="AO8">
        <v>0.39884050444199498</v>
      </c>
      <c r="AP8">
        <v>1.51433662055822</v>
      </c>
    </row>
    <row r="9" spans="1:42" x14ac:dyDescent="0.25">
      <c r="A9" t="s">
        <v>449</v>
      </c>
      <c r="B9">
        <v>5.6002833160489499E-2</v>
      </c>
      <c r="C9">
        <v>4.8058111940653001E-2</v>
      </c>
      <c r="D9">
        <v>5.6769801185822699E-2</v>
      </c>
      <c r="E9">
        <v>6.1561082382759202E-2</v>
      </c>
      <c r="F9">
        <v>6.37297021400135E-2</v>
      </c>
      <c r="G9">
        <v>6.41271070893316E-2</v>
      </c>
      <c r="H9">
        <v>6.0717029892366201E-2</v>
      </c>
      <c r="I9">
        <v>6.1561082382759202E-2</v>
      </c>
      <c r="J9">
        <v>6.32180130164543E-2</v>
      </c>
      <c r="K9">
        <v>6.5432797743726706E-2</v>
      </c>
      <c r="L9">
        <v>6.3119936658895301E-2</v>
      </c>
      <c r="M9">
        <v>6.6398551036473102E-2</v>
      </c>
      <c r="N9">
        <v>6.65954135328298E-2</v>
      </c>
      <c r="O9">
        <v>6.6631702431887097E-2</v>
      </c>
      <c r="P9">
        <v>6.7422636796326596E-2</v>
      </c>
      <c r="Q9">
        <v>6.3047984662697606E-2</v>
      </c>
      <c r="R9">
        <v>6.4161577021292202E-2</v>
      </c>
      <c r="S9">
        <v>6.2059236592476398E-2</v>
      </c>
      <c r="T9">
        <v>6.6264397993923793E-2</v>
      </c>
      <c r="U9">
        <v>6.7050701731356702E-2</v>
      </c>
      <c r="V9">
        <v>6.4379503023190301E-2</v>
      </c>
      <c r="W9">
        <v>5.8290773175209601E-2</v>
      </c>
      <c r="X9">
        <v>6.3647811120893502E-2</v>
      </c>
      <c r="Y9">
        <v>6.2940380078198702E-2</v>
      </c>
      <c r="Z9">
        <v>6.21299342765625E-2</v>
      </c>
      <c r="AA9">
        <v>5.9158780378055401E-2</v>
      </c>
      <c r="AB9">
        <v>6.6522515522342202E-2</v>
      </c>
      <c r="AC9">
        <v>6.1838932640464001E-2</v>
      </c>
      <c r="AD9">
        <v>5.8009141389316697E-2</v>
      </c>
      <c r="AE9">
        <v>6.7144120693420004E-2</v>
      </c>
      <c r="AF9">
        <v>6.5893791538766594E-2</v>
      </c>
      <c r="AG9">
        <v>5.70846239694595E-2</v>
      </c>
      <c r="AH9">
        <v>5.1709262196015501E-2</v>
      </c>
      <c r="AI9">
        <v>5.73656152310301E-2</v>
      </c>
      <c r="AJ9">
        <v>5.8189054254392303E-2</v>
      </c>
      <c r="AK9">
        <v>5.8222557796924299E-2</v>
      </c>
      <c r="AL9">
        <v>5.50965672823314E-2</v>
      </c>
      <c r="AM9">
        <v>7.7586141286301799E-2</v>
      </c>
      <c r="AN9">
        <v>0.18279782535008099</v>
      </c>
      <c r="AO9">
        <v>0.41544227938492101</v>
      </c>
      <c r="AP9">
        <v>1.09688559888354</v>
      </c>
    </row>
    <row r="11" spans="1:42" x14ac:dyDescent="0.25">
      <c r="A11" t="s">
        <v>400</v>
      </c>
      <c r="B11" t="s">
        <v>401</v>
      </c>
      <c r="C11" t="s">
        <v>402</v>
      </c>
      <c r="D11" t="s">
        <v>403</v>
      </c>
      <c r="E11" t="s">
        <v>432</v>
      </c>
      <c r="F11" t="s">
        <v>433</v>
      </c>
      <c r="G11" t="s">
        <v>434</v>
      </c>
      <c r="H11" t="s">
        <v>435</v>
      </c>
      <c r="I11" t="s">
        <v>436</v>
      </c>
      <c r="J11" t="s">
        <v>437</v>
      </c>
      <c r="K11" t="s">
        <v>438</v>
      </c>
      <c r="L11" t="s">
        <v>439</v>
      </c>
      <c r="M11" t="s">
        <v>440</v>
      </c>
      <c r="N11" t="s">
        <v>441</v>
      </c>
    </row>
    <row r="12" spans="1:42" x14ac:dyDescent="0.25">
      <c r="A12" t="s">
        <v>442</v>
      </c>
      <c r="B12">
        <v>7.29699757554398E-2</v>
      </c>
      <c r="C12">
        <v>9.3424356574169407E-2</v>
      </c>
      <c r="D12">
        <v>7.2361246818780395E-2</v>
      </c>
      <c r="E12">
        <v>9.0356691381452303E-2</v>
      </c>
      <c r="F12">
        <v>8.5905209310794997E-2</v>
      </c>
      <c r="G12">
        <v>7.1461468496354805E-2</v>
      </c>
      <c r="H12">
        <v>6.2900509418799502E-2</v>
      </c>
      <c r="I12">
        <v>5.4184810455254799E-2</v>
      </c>
      <c r="J12">
        <v>5.2179416726947897E-2</v>
      </c>
      <c r="K12">
        <v>3.8927429104948903E-2</v>
      </c>
      <c r="L12">
        <v>5.8372816142410702E-2</v>
      </c>
      <c r="M12">
        <v>6.0760963900784899E-2</v>
      </c>
      <c r="N12">
        <v>0.256919582278959</v>
      </c>
    </row>
    <row r="13" spans="1:42" x14ac:dyDescent="0.25">
      <c r="A13" t="s">
        <v>443</v>
      </c>
      <c r="B13">
        <v>7.3578704692099095E-2</v>
      </c>
      <c r="C13">
        <v>9.6930296141599398E-2</v>
      </c>
      <c r="D13">
        <v>7.2361246818780395E-2</v>
      </c>
      <c r="E13">
        <v>7.3272845076531701E-2</v>
      </c>
      <c r="F13">
        <v>8.6633885314405398E-2</v>
      </c>
      <c r="G13">
        <v>6.5387117580409104E-2</v>
      </c>
      <c r="H13">
        <v>6.3214576130334904E-2</v>
      </c>
      <c r="I13">
        <v>8.0374526865542403E-2</v>
      </c>
      <c r="J13">
        <v>8.3825669077759096E-2</v>
      </c>
      <c r="K13">
        <v>5.83913055535265E-2</v>
      </c>
      <c r="L13">
        <v>-5.7177198201998104E-3</v>
      </c>
      <c r="M13">
        <v>0.33040237479576701</v>
      </c>
      <c r="N13">
        <v>0.15462994880389999</v>
      </c>
    </row>
    <row r="14" spans="1:42" x14ac:dyDescent="0.25">
      <c r="A14" t="s">
        <v>444</v>
      </c>
      <c r="B14">
        <v>7.4187433628758501E-2</v>
      </c>
      <c r="C14">
        <v>0.105062576901153</v>
      </c>
      <c r="D14">
        <v>7.2361246818780395E-2</v>
      </c>
      <c r="E14">
        <v>6.2944451334710702E-2</v>
      </c>
      <c r="F14">
        <v>8.6778941753072103E-2</v>
      </c>
      <c r="G14">
        <v>6.4986586984059305E-2</v>
      </c>
      <c r="H14">
        <v>5.9569945094512397E-2</v>
      </c>
      <c r="I14">
        <v>5.89487277983071E-2</v>
      </c>
      <c r="J14">
        <v>5.2180962543622103E-2</v>
      </c>
      <c r="K14">
        <v>5.83913055535265E-2</v>
      </c>
      <c r="L14">
        <v>0.23758641437787001</v>
      </c>
      <c r="M14">
        <v>0.55309449835103097</v>
      </c>
      <c r="N14">
        <v>0.45203150735567899</v>
      </c>
    </row>
    <row r="15" spans="1:42" x14ac:dyDescent="0.25">
      <c r="A15" t="s">
        <v>445</v>
      </c>
      <c r="B15">
        <v>7.4796162565417795E-2</v>
      </c>
      <c r="C15">
        <v>9.0757109077676798E-2</v>
      </c>
      <c r="D15">
        <v>7.2361246818780395E-2</v>
      </c>
      <c r="E15">
        <v>5.6700206603044798E-2</v>
      </c>
      <c r="F15">
        <v>8.7009818619916995E-2</v>
      </c>
      <c r="G15">
        <v>6.2282628315392198E-2</v>
      </c>
      <c r="H15">
        <v>6.0469897916498101E-2</v>
      </c>
      <c r="I15">
        <v>7.3179770967281899E-2</v>
      </c>
      <c r="J15">
        <v>7.43570805677055E-2</v>
      </c>
      <c r="K15">
        <v>5.83913055535265E-2</v>
      </c>
      <c r="L15">
        <v>0.23758641437787001</v>
      </c>
      <c r="M15">
        <v>0.204996375968684</v>
      </c>
      <c r="N15">
        <v>1.05547564460581</v>
      </c>
    </row>
    <row r="16" spans="1:42" x14ac:dyDescent="0.25">
      <c r="A16" t="s">
        <v>446</v>
      </c>
      <c r="B16">
        <v>3.99442823856287E-2</v>
      </c>
      <c r="C16">
        <v>4.2366064635070401E-2</v>
      </c>
      <c r="D16">
        <v>3.9934353695413899E-2</v>
      </c>
      <c r="E16">
        <v>3.9875113412024897E-2</v>
      </c>
      <c r="F16">
        <v>3.9155754374952403E-2</v>
      </c>
      <c r="G16">
        <v>4.8279504289857299E-2</v>
      </c>
      <c r="H16">
        <v>5.04343525748399E-2</v>
      </c>
      <c r="I16">
        <v>4.9885396079671997E-2</v>
      </c>
      <c r="J16">
        <v>4.9823254831940597E-2</v>
      </c>
      <c r="K16">
        <v>3.5848498879158502E-2</v>
      </c>
      <c r="L16">
        <v>6.4217138561674797E-2</v>
      </c>
      <c r="M16" t="s">
        <v>398</v>
      </c>
      <c r="N16" t="s">
        <v>398</v>
      </c>
    </row>
    <row r="17" spans="1:14" x14ac:dyDescent="0.25">
      <c r="A17" t="s">
        <v>447</v>
      </c>
      <c r="B17">
        <v>6.3224909165398302E-2</v>
      </c>
      <c r="C17">
        <v>5.38606645477804E-2</v>
      </c>
      <c r="D17">
        <v>6.3463925457625303E-2</v>
      </c>
      <c r="E17">
        <v>5.32129673752052E-2</v>
      </c>
      <c r="F17">
        <v>5.5995742499826598E-2</v>
      </c>
      <c r="G17">
        <v>5.9778376716167703E-2</v>
      </c>
      <c r="H17">
        <v>6.4535194691344999E-2</v>
      </c>
      <c r="I17">
        <v>6.5566584936344097E-2</v>
      </c>
      <c r="J17">
        <v>6.6000537172470494E-2</v>
      </c>
      <c r="K17">
        <v>5.4092745723726902E-2</v>
      </c>
      <c r="L17">
        <v>0.29194089059183398</v>
      </c>
      <c r="M17" t="s">
        <v>398</v>
      </c>
      <c r="N17" t="s">
        <v>398</v>
      </c>
    </row>
    <row r="18" spans="1:14" x14ac:dyDescent="0.25">
      <c r="A18" t="s">
        <v>448</v>
      </c>
      <c r="B18">
        <v>5.17108999866406E-2</v>
      </c>
      <c r="C18">
        <v>5.0915677762363103E-2</v>
      </c>
      <c r="D18">
        <v>5.2216248542979203E-2</v>
      </c>
      <c r="E18">
        <v>5.0925318205037602E-2</v>
      </c>
      <c r="F18">
        <v>4.9601814068431498E-2</v>
      </c>
      <c r="G18">
        <v>5.6866637712360099E-2</v>
      </c>
      <c r="H18">
        <v>6.0948306877984103E-2</v>
      </c>
      <c r="I18">
        <v>6.0183774156794802E-2</v>
      </c>
      <c r="J18">
        <v>5.71683368143713E-2</v>
      </c>
      <c r="K18">
        <v>5.61664085190276E-2</v>
      </c>
      <c r="L18">
        <v>0.44141135673166398</v>
      </c>
      <c r="M18" t="s">
        <v>398</v>
      </c>
      <c r="N18" t="s">
        <v>398</v>
      </c>
    </row>
    <row r="19" spans="1:14" x14ac:dyDescent="0.25">
      <c r="A19" t="s">
        <v>449</v>
      </c>
      <c r="B19">
        <v>5.6002833160489499E-2</v>
      </c>
      <c r="C19">
        <v>4.8058111940653001E-2</v>
      </c>
      <c r="D19">
        <v>5.6769801185822699E-2</v>
      </c>
      <c r="E19">
        <v>5.70846239694595E-2</v>
      </c>
      <c r="F19">
        <v>5.1883245207367201E-2</v>
      </c>
      <c r="G19">
        <v>5.73656152310301E-2</v>
      </c>
      <c r="H19">
        <v>5.8189054254392303E-2</v>
      </c>
      <c r="I19">
        <v>5.8222557796924299E-2</v>
      </c>
      <c r="J19">
        <v>5.50965672823314E-2</v>
      </c>
      <c r="K19">
        <v>5.8305200225963999E-2</v>
      </c>
      <c r="L19">
        <v>0.44442575085699398</v>
      </c>
      <c r="M19" t="s">
        <v>398</v>
      </c>
      <c r="N19" t="s">
        <v>398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A17C-D446-40D4-923B-8DD286ECC3E3}">
  <dimension ref="A1:M89"/>
  <sheetViews>
    <sheetView workbookViewId="0">
      <selection sqref="A1:M89"/>
    </sheetView>
  </sheetViews>
  <sheetFormatPr defaultRowHeight="15" x14ac:dyDescent="0.25"/>
  <sheetData>
    <row r="1" spans="1:13" x14ac:dyDescent="0.25">
      <c r="A1" t="s">
        <v>1</v>
      </c>
      <c r="B1" t="s">
        <v>4</v>
      </c>
      <c r="C1" t="s">
        <v>9</v>
      </c>
      <c r="D1" t="s">
        <v>11</v>
      </c>
      <c r="E1" t="s">
        <v>450</v>
      </c>
      <c r="M1" t="s">
        <v>451</v>
      </c>
    </row>
    <row r="2" spans="1:13" x14ac:dyDescent="0.25">
      <c r="A2">
        <v>0.04</v>
      </c>
      <c r="B2">
        <v>7.2781208994730007E-2</v>
      </c>
      <c r="C2">
        <v>2.2735515908234301E-3</v>
      </c>
      <c r="D2">
        <v>0.13175645971368199</v>
      </c>
      <c r="E2">
        <v>2.06192872027358E-2</v>
      </c>
      <c r="G2">
        <v>0.30811780031128999</v>
      </c>
      <c r="H2">
        <v>0.1</v>
      </c>
      <c r="I2">
        <v>0.113936206809927</v>
      </c>
      <c r="J2">
        <v>9.3196044292294403E-2</v>
      </c>
      <c r="K2">
        <v>7.6889231871678801E-2</v>
      </c>
    </row>
    <row r="3" spans="1:13" x14ac:dyDescent="0.25">
      <c r="A3">
        <v>0.04</v>
      </c>
      <c r="B3">
        <v>3.4184324767052097E-2</v>
      </c>
      <c r="C3">
        <v>-1.84842936178242E-3</v>
      </c>
      <c r="D3">
        <v>-1.3118843103315601E-2</v>
      </c>
      <c r="E3">
        <v>3.0153038170687398E-2</v>
      </c>
      <c r="G3">
        <v>0.22679491631939799</v>
      </c>
      <c r="H3">
        <v>0.1</v>
      </c>
      <c r="I3">
        <v>0.17894141384686099</v>
      </c>
      <c r="J3">
        <v>-1.77035386011592E-2</v>
      </c>
      <c r="K3">
        <v>9.5332680195808206E-2</v>
      </c>
    </row>
    <row r="4" spans="1:13" x14ac:dyDescent="0.25">
      <c r="A4">
        <v>0.02</v>
      </c>
      <c r="B4">
        <v>0.111756047384119</v>
      </c>
      <c r="C4">
        <v>-4.6264169226617501E-4</v>
      </c>
      <c r="D4">
        <v>-9.9409298059104201E-2</v>
      </c>
      <c r="E4">
        <v>3.8839833316263797E-2</v>
      </c>
      <c r="G4">
        <v>0.35972712693023901</v>
      </c>
      <c r="H4">
        <v>0.1</v>
      </c>
      <c r="I4">
        <v>-0.10820464707120001</v>
      </c>
      <c r="J4">
        <v>-7.8893207990414493E-2</v>
      </c>
      <c r="K4">
        <v>5.4255634990787803E-2</v>
      </c>
    </row>
    <row r="5" spans="1:13" x14ac:dyDescent="0.25">
      <c r="A5">
        <v>0.03</v>
      </c>
      <c r="B5">
        <v>-1.4197586050286801E-2</v>
      </c>
      <c r="C5">
        <v>7.5012192998080696E-4</v>
      </c>
      <c r="D5">
        <v>1.3353954985154501E-2</v>
      </c>
      <c r="E5">
        <v>3.7387532071620398E-2</v>
      </c>
      <c r="G5">
        <v>0.22935864203136</v>
      </c>
      <c r="H5">
        <v>0.1</v>
      </c>
      <c r="I5">
        <v>0.22697200670867501</v>
      </c>
      <c r="J5">
        <v>3.0725654879333101E-2</v>
      </c>
      <c r="K5">
        <v>7.3741901764255297E-2</v>
      </c>
    </row>
    <row r="6" spans="1:13" x14ac:dyDescent="0.25">
      <c r="A6">
        <v>0.09</v>
      </c>
      <c r="B6">
        <v>8.2029012262072598E-2</v>
      </c>
      <c r="C6">
        <v>1.7106721367756701E-3</v>
      </c>
      <c r="D6">
        <v>0.147681094741692</v>
      </c>
      <c r="E6">
        <v>1.8182319083190498E-2</v>
      </c>
    </row>
    <row r="7" spans="1:13" x14ac:dyDescent="0.25">
      <c r="A7">
        <v>0.02</v>
      </c>
      <c r="B7">
        <v>5.4401861851308901E-2</v>
      </c>
      <c r="C7">
        <v>1.2592811294514E-3</v>
      </c>
      <c r="D7">
        <v>-5.6320905666691302E-3</v>
      </c>
      <c r="E7">
        <v>2.6668247082161301E-2</v>
      </c>
      <c r="G7">
        <v>0.35923280154359999</v>
      </c>
      <c r="H7">
        <v>0.15</v>
      </c>
      <c r="I7">
        <v>0.17439243112032801</v>
      </c>
      <c r="J7">
        <v>9.0269593541272494E-2</v>
      </c>
      <c r="K7">
        <v>7.3660472921075595E-2</v>
      </c>
    </row>
    <row r="8" spans="1:13" x14ac:dyDescent="0.25">
      <c r="A8">
        <v>0.04</v>
      </c>
      <c r="B8">
        <v>0.122811460234812</v>
      </c>
      <c r="C8">
        <v>1.01655868281991E-2</v>
      </c>
      <c r="D8">
        <v>-2.8390475948382801E-2</v>
      </c>
      <c r="E8">
        <v>2.5975486403260601E-2</v>
      </c>
      <c r="G8">
        <v>0.302104970474384</v>
      </c>
      <c r="H8">
        <v>0.15</v>
      </c>
      <c r="I8">
        <v>0.25240711555013201</v>
      </c>
      <c r="J8">
        <v>-1.5069555067247E-2</v>
      </c>
      <c r="K8">
        <v>0.10330539748025</v>
      </c>
    </row>
    <row r="9" spans="1:13" x14ac:dyDescent="0.25">
      <c r="A9">
        <v>0.04</v>
      </c>
      <c r="B9">
        <v>-5.4057974863949802E-2</v>
      </c>
      <c r="C9">
        <v>1.00999183430499E-2</v>
      </c>
      <c r="D9">
        <v>1.39726744487554E-2</v>
      </c>
      <c r="E9">
        <v>4.1847109935500497E-2</v>
      </c>
      <c r="G9">
        <v>0.45615566072361502</v>
      </c>
      <c r="H9">
        <v>0.15</v>
      </c>
      <c r="I9">
        <v>-7.1865170435276599E-2</v>
      </c>
      <c r="J9">
        <v>-7.1462098027060494E-2</v>
      </c>
      <c r="K9">
        <v>7.2247121307516302E-2</v>
      </c>
    </row>
    <row r="10" spans="1:13" x14ac:dyDescent="0.25">
      <c r="A10">
        <v>0.03</v>
      </c>
      <c r="B10">
        <v>9.9209157514316401E-2</v>
      </c>
      <c r="C10">
        <v>2.9926940529154698E-2</v>
      </c>
      <c r="D10">
        <v>0.11085410654311</v>
      </c>
      <c r="E10">
        <v>3.2260862218221199E-2</v>
      </c>
      <c r="G10">
        <v>0.292656634875266</v>
      </c>
      <c r="H10">
        <v>0.15</v>
      </c>
      <c r="I10">
        <v>0.30131219954965399</v>
      </c>
      <c r="J10">
        <v>3.7053824453536201E-2</v>
      </c>
      <c r="K10">
        <v>0.102898739661672</v>
      </c>
    </row>
    <row r="11" spans="1:13" x14ac:dyDescent="0.25">
      <c r="A11">
        <v>0.03</v>
      </c>
      <c r="B11">
        <v>1.10642876874199E-2</v>
      </c>
      <c r="C11">
        <v>-7.3743138310202704E-3</v>
      </c>
      <c r="D11">
        <v>-8.7272134488678398E-3</v>
      </c>
      <c r="E11">
        <v>3.89154162496737E-2</v>
      </c>
    </row>
    <row r="12" spans="1:13" x14ac:dyDescent="0.25">
      <c r="A12">
        <v>0.03</v>
      </c>
      <c r="B12">
        <v>0.11773823704926099</v>
      </c>
      <c r="C12">
        <v>6.8527643431188796E-3</v>
      </c>
      <c r="D12">
        <v>-5.6481413287688298E-2</v>
      </c>
      <c r="E12">
        <v>1.51518050206025E-2</v>
      </c>
      <c r="G12">
        <v>0.25700279907897999</v>
      </c>
      <c r="H12">
        <v>0.05</v>
      </c>
      <c r="I12">
        <v>5.3479982499525701E-2</v>
      </c>
      <c r="J12">
        <v>9.6122495043316297E-2</v>
      </c>
      <c r="K12">
        <v>8.0117990822282104E-2</v>
      </c>
    </row>
    <row r="13" spans="1:13" x14ac:dyDescent="0.25">
      <c r="A13">
        <v>0.01</v>
      </c>
      <c r="B13">
        <v>-3.7396624032211903E-2</v>
      </c>
      <c r="C13">
        <v>2.17786150965971E-2</v>
      </c>
      <c r="D13">
        <v>1.7931721929889101E-2</v>
      </c>
      <c r="E13">
        <v>4.4124804908937797E-2</v>
      </c>
      <c r="G13">
        <v>0.15148486216441101</v>
      </c>
      <c r="H13">
        <v>0.05</v>
      </c>
      <c r="I13">
        <v>0.10547571214359</v>
      </c>
      <c r="J13">
        <v>-2.0337522135071399E-2</v>
      </c>
      <c r="K13">
        <v>8.7359962911365899E-2</v>
      </c>
    </row>
    <row r="14" spans="1:13" x14ac:dyDescent="0.25">
      <c r="A14">
        <v>0.04</v>
      </c>
      <c r="B14">
        <v>8.4207656241817502E-2</v>
      </c>
      <c r="C14">
        <v>1.8209283351774599E-2</v>
      </c>
      <c r="D14">
        <v>0.104938900145106</v>
      </c>
      <c r="E14">
        <v>4.2259809289882697E-2</v>
      </c>
      <c r="G14">
        <v>0.26329859313686199</v>
      </c>
      <c r="H14">
        <v>0.05</v>
      </c>
      <c r="I14">
        <v>-0.144544123707123</v>
      </c>
      <c r="J14">
        <v>-8.6324317953768701E-2</v>
      </c>
      <c r="K14">
        <v>3.6264148674059297E-2</v>
      </c>
    </row>
    <row r="15" spans="1:13" x14ac:dyDescent="0.25">
      <c r="A15">
        <v>0.06</v>
      </c>
      <c r="B15">
        <v>-2.5066420118561101E-2</v>
      </c>
      <c r="C15">
        <v>4.3308564000845698E-3</v>
      </c>
      <c r="D15">
        <v>-5.2131536161915903E-2</v>
      </c>
      <c r="E15">
        <v>3.3901551675681298E-2</v>
      </c>
      <c r="G15">
        <v>0.166060649187453</v>
      </c>
      <c r="H15">
        <v>0.05</v>
      </c>
      <c r="I15">
        <v>0.152631813867696</v>
      </c>
      <c r="J15">
        <v>2.4397485305130001E-2</v>
      </c>
      <c r="K15">
        <v>4.4585063866838699E-2</v>
      </c>
    </row>
    <row r="16" spans="1:13" x14ac:dyDescent="0.25">
      <c r="A16">
        <v>7.0000000000000007E-2</v>
      </c>
      <c r="B16">
        <v>0.12937353652075401</v>
      </c>
      <c r="C16">
        <v>7.4694254809504201E-3</v>
      </c>
      <c r="D16">
        <v>-5.8389253879845199E-2</v>
      </c>
      <c r="E16">
        <v>2.6317308317373601E-2</v>
      </c>
    </row>
    <row r="17" spans="1:13" x14ac:dyDescent="0.25">
      <c r="A17">
        <v>0.04</v>
      </c>
      <c r="B17">
        <v>-5.5777771743187501E-2</v>
      </c>
      <c r="C17">
        <v>1.17405475075465E-2</v>
      </c>
      <c r="D17">
        <v>4.2270548118102297E-2</v>
      </c>
      <c r="E17">
        <v>2.5642430613337399E-2</v>
      </c>
    </row>
    <row r="18" spans="1:13" x14ac:dyDescent="0.25">
      <c r="A18">
        <v>0.05</v>
      </c>
      <c r="B18">
        <v>9.3951245966780006E-2</v>
      </c>
      <c r="C18">
        <v>5.2159170067316296E-3</v>
      </c>
      <c r="D18">
        <v>0.103030429146642</v>
      </c>
      <c r="E18">
        <v>1.8809331957496199E-2</v>
      </c>
    </row>
    <row r="19" spans="1:13" x14ac:dyDescent="0.25">
      <c r="A19">
        <v>0.04</v>
      </c>
      <c r="B19">
        <v>3.8846135304172698E-2</v>
      </c>
      <c r="C19">
        <v>7.0920327475700899E-3</v>
      </c>
      <c r="D19">
        <v>-5.11267871719756E-2</v>
      </c>
      <c r="E19">
        <v>4.2559614418796098E-2</v>
      </c>
    </row>
    <row r="20" spans="1:13" x14ac:dyDescent="0.25">
      <c r="A20">
        <v>0.09</v>
      </c>
      <c r="B20">
        <v>0.15211989050518901</v>
      </c>
      <c r="C20">
        <v>5.8408884625489304E-3</v>
      </c>
      <c r="D20">
        <v>-2.11235008469828E-2</v>
      </c>
      <c r="E20">
        <v>1.76995770994011E-2</v>
      </c>
      <c r="M20" t="s">
        <v>452</v>
      </c>
    </row>
    <row r="21" spans="1:13" x14ac:dyDescent="0.25">
      <c r="A21">
        <v>0.13</v>
      </c>
      <c r="B21">
        <v>-2.4014070182294799E-2</v>
      </c>
      <c r="C21">
        <v>2.4445620694706401E-3</v>
      </c>
      <c r="D21">
        <v>2.6268845115009001E-2</v>
      </c>
      <c r="E21">
        <v>2.8820438535491998E-2</v>
      </c>
      <c r="G21">
        <v>0.22</v>
      </c>
      <c r="H21">
        <v>5.70360722637063E-2</v>
      </c>
      <c r="I21">
        <v>5.3323020312981702E-2</v>
      </c>
      <c r="J21">
        <v>9.9557628310198903E-2</v>
      </c>
      <c r="K21">
        <v>7.2628730323630805E-2</v>
      </c>
    </row>
    <row r="22" spans="1:13" x14ac:dyDescent="0.25">
      <c r="A22">
        <v>0.17</v>
      </c>
      <c r="B22">
        <v>9.1710763195146996E-2</v>
      </c>
      <c r="C22">
        <v>5.4568318459828902E-3</v>
      </c>
      <c r="D22">
        <v>8.2011777912139705E-2</v>
      </c>
      <c r="E22">
        <v>4.4451762570833601E-2</v>
      </c>
      <c r="G22">
        <v>0.22</v>
      </c>
      <c r="H22">
        <v>6.6218699863279898E-2</v>
      </c>
      <c r="I22">
        <v>0.13144096284061399</v>
      </c>
      <c r="J22">
        <v>-2.34263425178203E-2</v>
      </c>
      <c r="K22">
        <v>8.6727845891713506E-2</v>
      </c>
    </row>
    <row r="23" spans="1:13" x14ac:dyDescent="0.25">
      <c r="A23">
        <v>0.06</v>
      </c>
      <c r="B23">
        <v>2.8109372899576698E-2</v>
      </c>
      <c r="C23">
        <v>4.1865281102353401E-3</v>
      </c>
      <c r="D23">
        <v>-1.1595392265604699E-2</v>
      </c>
      <c r="E23">
        <v>4.2559614418795598E-2</v>
      </c>
      <c r="G23">
        <v>0.22</v>
      </c>
      <c r="H23">
        <v>0.10360946521559899</v>
      </c>
      <c r="I23">
        <v>-4.5615539977345201E-2</v>
      </c>
      <c r="J23">
        <v>-7.6932902259597397E-2</v>
      </c>
      <c r="K23">
        <v>5.2089537861215E-2</v>
      </c>
    </row>
    <row r="24" spans="1:13" x14ac:dyDescent="0.25">
      <c r="A24">
        <v>0.2</v>
      </c>
      <c r="B24">
        <v>0.16957733454295201</v>
      </c>
      <c r="C24">
        <v>3.8875090246453001E-3</v>
      </c>
      <c r="D24">
        <v>-3.7658242398039797E-2</v>
      </c>
      <c r="E24">
        <v>2.5708356710206999E-2</v>
      </c>
      <c r="G24">
        <v>0.22</v>
      </c>
      <c r="H24">
        <v>1.4516450023127099E-2</v>
      </c>
      <c r="I24">
        <v>5.8018330881315E-2</v>
      </c>
      <c r="J24">
        <v>2.1696354535980501E-2</v>
      </c>
      <c r="K24">
        <v>4.9716775848817701E-2</v>
      </c>
    </row>
    <row r="25" spans="1:13" x14ac:dyDescent="0.25">
      <c r="A25">
        <v>0.16</v>
      </c>
      <c r="B25">
        <v>-2.7067507608752098E-2</v>
      </c>
      <c r="C25">
        <v>4.8580140547827E-4</v>
      </c>
      <c r="D25">
        <v>3.94210993952182E-2</v>
      </c>
      <c r="E25">
        <v>3.4916265106228001E-2</v>
      </c>
    </row>
    <row r="26" spans="1:13" x14ac:dyDescent="0.25">
      <c r="A26">
        <v>0.13</v>
      </c>
      <c r="B26">
        <v>0.111358433158443</v>
      </c>
      <c r="C26">
        <v>6.9940466433635598E-3</v>
      </c>
      <c r="D26">
        <v>0.10083464236937099</v>
      </c>
      <c r="E26">
        <v>4.31721718652089E-2</v>
      </c>
      <c r="G26">
        <v>0.33</v>
      </c>
      <c r="H26">
        <v>6.7696851062842206E-2</v>
      </c>
      <c r="I26">
        <v>9.0220714355334505E-2</v>
      </c>
      <c r="J26">
        <v>9.5189556401435102E-2</v>
      </c>
      <c r="K26">
        <v>7.0900941386151106E-2</v>
      </c>
    </row>
    <row r="27" spans="1:13" x14ac:dyDescent="0.25">
      <c r="A27">
        <v>0.16</v>
      </c>
      <c r="B27">
        <v>2.2267632544151501E-2</v>
      </c>
      <c r="C27">
        <v>6.4512334509867503E-3</v>
      </c>
      <c r="D27">
        <v>-3.6178595943249903E-2</v>
      </c>
      <c r="E27">
        <v>6.3657851771977497E-2</v>
      </c>
      <c r="G27">
        <v>0.33</v>
      </c>
      <c r="H27">
        <v>8.85895817557108E-2</v>
      </c>
      <c r="I27">
        <v>0.19422340200810401</v>
      </c>
      <c r="J27">
        <v>-2.7643976330705099E-2</v>
      </c>
      <c r="K27">
        <v>9.9803761299261107E-2</v>
      </c>
    </row>
    <row r="28" spans="1:13" x14ac:dyDescent="0.25">
      <c r="A28">
        <v>0.13</v>
      </c>
      <c r="B28">
        <v>0.14984807974041001</v>
      </c>
      <c r="C28">
        <v>-1.3359298343925E-2</v>
      </c>
      <c r="D28">
        <v>-7.1927682122598896E-2</v>
      </c>
      <c r="E28">
        <v>4.3110123653728599E-2</v>
      </c>
      <c r="G28">
        <v>0.33</v>
      </c>
      <c r="H28">
        <v>0.122176260585974</v>
      </c>
      <c r="I28">
        <v>-3.2059323032282101E-2</v>
      </c>
      <c r="J28">
        <v>-8.1309579843399205E-2</v>
      </c>
      <c r="K28">
        <v>6.8056420640701304E-2</v>
      </c>
    </row>
    <row r="29" spans="1:13" x14ac:dyDescent="0.25">
      <c r="A29">
        <v>0.12</v>
      </c>
      <c r="B29">
        <v>-0.113672432062838</v>
      </c>
      <c r="C29">
        <v>2.5438614917199201E-3</v>
      </c>
      <c r="D29">
        <v>9.7538985231082603E-3</v>
      </c>
      <c r="E29">
        <v>8.4899443786486298E-2</v>
      </c>
      <c r="G29">
        <v>0.33</v>
      </c>
      <c r="H29">
        <v>3.21249111296497E-2</v>
      </c>
      <c r="I29">
        <v>9.8770278612419701E-2</v>
      </c>
      <c r="J29">
        <v>1.7908686714201101E-2</v>
      </c>
      <c r="K29">
        <v>6.7856723054629697E-2</v>
      </c>
    </row>
    <row r="30" spans="1:13" x14ac:dyDescent="0.25">
      <c r="A30">
        <v>0.08</v>
      </c>
      <c r="B30">
        <v>3.0738696191473701E-2</v>
      </c>
      <c r="C30">
        <v>4.1420417547735497E-2</v>
      </c>
      <c r="D30">
        <v>8.0210134811306205E-2</v>
      </c>
      <c r="E30">
        <v>6.7441280795532701E-2</v>
      </c>
    </row>
    <row r="31" spans="1:13" x14ac:dyDescent="0.25">
      <c r="A31">
        <v>0.05</v>
      </c>
      <c r="B31">
        <v>-4.6869074518483003E-2</v>
      </c>
      <c r="C31">
        <v>2.8101165110911101E-2</v>
      </c>
      <c r="D31">
        <v>-2.5189039421386301E-2</v>
      </c>
      <c r="E31">
        <v>4.9480057263369598E-2</v>
      </c>
      <c r="G31">
        <v>0.11</v>
      </c>
      <c r="H31">
        <v>4.6375293464570401E-2</v>
      </c>
      <c r="I31">
        <v>1.6425326270628898E-2</v>
      </c>
      <c r="J31">
        <v>0.103925700218963</v>
      </c>
      <c r="K31">
        <v>7.4356519261110504E-2</v>
      </c>
    </row>
    <row r="32" spans="1:13" x14ac:dyDescent="0.25">
      <c r="A32">
        <v>7.0000000000000007E-2</v>
      </c>
      <c r="B32">
        <v>0.110531768710713</v>
      </c>
      <c r="C32">
        <v>-1.30852395486567E-2</v>
      </c>
      <c r="D32">
        <v>-4.3231448357248702E-2</v>
      </c>
      <c r="E32">
        <v>-6.92044284457394E-3</v>
      </c>
      <c r="G32">
        <v>0.11</v>
      </c>
      <c r="H32">
        <v>4.3847817970849003E-2</v>
      </c>
      <c r="I32">
        <v>6.8658523673123098E-2</v>
      </c>
      <c r="J32">
        <v>-1.92087087049355E-2</v>
      </c>
      <c r="K32">
        <v>7.3651930484165906E-2</v>
      </c>
    </row>
    <row r="33" spans="1:11" x14ac:dyDescent="0.25">
      <c r="A33">
        <v>0.11</v>
      </c>
      <c r="B33">
        <v>-7.7395349704184796E-2</v>
      </c>
      <c r="C33">
        <v>8.0726977251117694E-3</v>
      </c>
      <c r="D33">
        <v>-9.5683230204350895E-3</v>
      </c>
      <c r="E33">
        <v>1.7212128881121599E-2</v>
      </c>
      <c r="G33">
        <v>0.11</v>
      </c>
      <c r="H33">
        <v>8.50426698452246E-2</v>
      </c>
      <c r="I33">
        <v>-5.9171756922408197E-2</v>
      </c>
      <c r="J33">
        <v>-7.2556224675795603E-2</v>
      </c>
      <c r="K33">
        <v>3.6122655081728697E-2</v>
      </c>
    </row>
    <row r="34" spans="1:11" x14ac:dyDescent="0.25">
      <c r="A34">
        <v>0.18</v>
      </c>
      <c r="B34">
        <v>5.8724268102332999E-2</v>
      </c>
      <c r="C34">
        <v>-3.0196298737195102E-3</v>
      </c>
      <c r="D34">
        <v>7.5888898026057902E-2</v>
      </c>
      <c r="E34">
        <v>1.69208774883369E-2</v>
      </c>
      <c r="G34">
        <v>0.11</v>
      </c>
      <c r="H34">
        <v>-3.0920110833954099E-3</v>
      </c>
      <c r="I34">
        <v>1.7266383150210299E-2</v>
      </c>
      <c r="J34">
        <v>2.54840223577599E-2</v>
      </c>
      <c r="K34">
        <v>3.1576828643005699E-2</v>
      </c>
    </row>
    <row r="35" spans="1:11" x14ac:dyDescent="0.25">
      <c r="A35">
        <v>0.13</v>
      </c>
      <c r="B35">
        <v>-1.6512314292466398E-2</v>
      </c>
      <c r="C35">
        <v>1.10276806770617E-2</v>
      </c>
      <c r="D35">
        <v>-2.7874797840109301E-2</v>
      </c>
      <c r="E35">
        <v>2.9754261081792702E-2</v>
      </c>
    </row>
    <row r="36" spans="1:11" x14ac:dyDescent="0.25">
      <c r="A36">
        <v>0.17</v>
      </c>
      <c r="B36">
        <v>0.170620504089849</v>
      </c>
      <c r="C36">
        <v>1.9920325312412501E-3</v>
      </c>
      <c r="D36">
        <v>-2.968751719634E-2</v>
      </c>
      <c r="E36">
        <v>9.7245498919948901E-3</v>
      </c>
    </row>
    <row r="37" spans="1:11" x14ac:dyDescent="0.25">
      <c r="A37">
        <v>0.22</v>
      </c>
      <c r="B37">
        <v>-4.3006436257250903E-2</v>
      </c>
      <c r="C37">
        <v>3.6154401820136101E-2</v>
      </c>
      <c r="D37">
        <v>8.0303044968115193E-3</v>
      </c>
      <c r="E37">
        <v>2.8618805305652601E-2</v>
      </c>
    </row>
    <row r="38" spans="1:11" x14ac:dyDescent="0.25">
      <c r="A38">
        <v>0.13</v>
      </c>
      <c r="B38">
        <v>7.9531325668472902E-2</v>
      </c>
      <c r="C38">
        <v>1.42927635569254E-2</v>
      </c>
      <c r="D38">
        <v>0.100552591419376</v>
      </c>
      <c r="E38">
        <v>3.9943866131644197E-2</v>
      </c>
    </row>
    <row r="39" spans="1:11" x14ac:dyDescent="0.25">
      <c r="A39">
        <v>0.16</v>
      </c>
      <c r="B39">
        <v>3.2676038582765798E-2</v>
      </c>
      <c r="C39">
        <v>1.03530336499027E-2</v>
      </c>
      <c r="D39">
        <v>-9.0525540603252404E-3</v>
      </c>
      <c r="E39">
        <v>5.8496206681608202E-2</v>
      </c>
    </row>
    <row r="40" spans="1:11" x14ac:dyDescent="0.25">
      <c r="A40">
        <v>7.0000000000000007E-2</v>
      </c>
      <c r="B40">
        <v>0.16267339730094599</v>
      </c>
      <c r="C40">
        <v>4.75409447689987E-2</v>
      </c>
      <c r="D40">
        <v>-3.8826820090855897E-2</v>
      </c>
      <c r="E40">
        <v>8.4403813582548906E-2</v>
      </c>
    </row>
    <row r="41" spans="1:11" x14ac:dyDescent="0.25">
      <c r="A41">
        <v>0.06</v>
      </c>
      <c r="B41">
        <v>-2.1724784677909201E-2</v>
      </c>
      <c r="C41">
        <v>5.2185753170571003E-2</v>
      </c>
      <c r="D41">
        <v>1.13247267164223E-2</v>
      </c>
      <c r="E41">
        <v>5.5852077925893098E-2</v>
      </c>
    </row>
    <row r="42" spans="1:11" x14ac:dyDescent="0.25">
      <c r="A42">
        <v>0.05</v>
      </c>
      <c r="B42">
        <v>1.80664080994202E-2</v>
      </c>
      <c r="C42">
        <v>6.1621134106173897E-2</v>
      </c>
      <c r="D42">
        <v>0.104828541231724</v>
      </c>
      <c r="E42">
        <v>5.9898141581069098E-2</v>
      </c>
    </row>
    <row r="43" spans="1:11" x14ac:dyDescent="0.25">
      <c r="A43">
        <v>0.28000000000000003</v>
      </c>
      <c r="B43">
        <v>1.9266056422035101E-2</v>
      </c>
      <c r="C43">
        <v>0.18827986637758601</v>
      </c>
      <c r="D43">
        <v>-2.26871180228621E-2</v>
      </c>
      <c r="E43">
        <v>4.3237679054646302E-2</v>
      </c>
    </row>
    <row r="44" spans="1:11" x14ac:dyDescent="0.25">
      <c r="A44">
        <v>0.37</v>
      </c>
      <c r="B44">
        <v>0.15245789556520301</v>
      </c>
      <c r="C44">
        <v>0.23430218367127501</v>
      </c>
      <c r="D44">
        <v>-3.6142076045257099E-2</v>
      </c>
      <c r="E44">
        <v>5.6291916292386703E-2</v>
      </c>
    </row>
    <row r="45" spans="1:11" x14ac:dyDescent="0.25">
      <c r="A45">
        <v>0.2</v>
      </c>
      <c r="B45">
        <v>-2.0544333207068301E-2</v>
      </c>
      <c r="C45">
        <v>-4.64951496006503E-2</v>
      </c>
      <c r="D45">
        <v>-6.0952467197781197E-2</v>
      </c>
      <c r="E45">
        <v>3.7194370008049003E-2</v>
      </c>
    </row>
    <row r="46" spans="1:11" x14ac:dyDescent="0.25">
      <c r="A46">
        <v>0.18</v>
      </c>
      <c r="B46">
        <v>4.0199329219074501E-2</v>
      </c>
      <c r="C46">
        <v>0.28795555802712203</v>
      </c>
      <c r="D46">
        <v>7.9843320165791098E-2</v>
      </c>
      <c r="E46">
        <v>8.3624987028112094E-2</v>
      </c>
    </row>
    <row r="47" spans="1:11" x14ac:dyDescent="0.25">
      <c r="A47">
        <v>0.12</v>
      </c>
      <c r="B47">
        <v>6.4529180800514396E-2</v>
      </c>
      <c r="C47">
        <v>0.24022408043202101</v>
      </c>
      <c r="D47">
        <v>-2.0069321394952801E-2</v>
      </c>
      <c r="E47">
        <v>9.7681856335296094E-2</v>
      </c>
    </row>
    <row r="48" spans="1:11" x14ac:dyDescent="0.25">
      <c r="A48">
        <v>0.13</v>
      </c>
      <c r="B48">
        <v>0.15202210410558001</v>
      </c>
      <c r="C48">
        <v>9.3842828110373602E-2</v>
      </c>
      <c r="D48">
        <v>-4.7541882268935999E-2</v>
      </c>
      <c r="E48">
        <v>9.3616699297991907E-2</v>
      </c>
    </row>
    <row r="49" spans="1:5" x14ac:dyDescent="0.25">
      <c r="A49">
        <v>0.19</v>
      </c>
      <c r="B49">
        <v>-5.9319641539660899E-2</v>
      </c>
      <c r="C49">
        <v>-3.1322471129040998E-2</v>
      </c>
      <c r="D49">
        <v>-2.2980953046669601E-2</v>
      </c>
      <c r="E49">
        <v>7.1352694056433699E-2</v>
      </c>
    </row>
    <row r="50" spans="1:5" x14ac:dyDescent="0.25">
      <c r="A50">
        <v>0.1</v>
      </c>
      <c r="B50">
        <v>2.7869145702679201E-2</v>
      </c>
      <c r="C50">
        <v>-0.11892004544345799</v>
      </c>
      <c r="D50">
        <v>7.8558127007831102E-2</v>
      </c>
      <c r="E50">
        <v>5.3085088452312398E-2</v>
      </c>
    </row>
    <row r="51" spans="1:5" x14ac:dyDescent="0.25">
      <c r="A51">
        <v>0.27</v>
      </c>
      <c r="B51">
        <v>-2.0318162599220799E-2</v>
      </c>
      <c r="C51">
        <v>5.10639407457347E-3</v>
      </c>
      <c r="D51">
        <v>-3.6860155352128401E-2</v>
      </c>
      <c r="E51">
        <v>3.4762858648849503E-2</v>
      </c>
    </row>
    <row r="52" spans="1:5" x14ac:dyDescent="0.25">
      <c r="A52">
        <v>0.25</v>
      </c>
      <c r="B52">
        <v>0.102629993301827</v>
      </c>
      <c r="C52">
        <v>2.4154143073374702E-2</v>
      </c>
      <c r="D52">
        <v>-4.1413731460583102E-2</v>
      </c>
      <c r="E52">
        <v>1.9519162321532901E-2</v>
      </c>
    </row>
    <row r="53" spans="1:5" x14ac:dyDescent="0.25">
      <c r="A53">
        <v>0.14000000000000001</v>
      </c>
      <c r="B53">
        <v>-4.19923247272447E-2</v>
      </c>
      <c r="C53">
        <v>6.1072960534094299E-2</v>
      </c>
      <c r="D53">
        <v>2.2558524703843098E-2</v>
      </c>
      <c r="E53">
        <v>2.92084255830556E-2</v>
      </c>
    </row>
    <row r="54" spans="1:5" x14ac:dyDescent="0.25">
      <c r="A54">
        <v>0.08</v>
      </c>
      <c r="B54">
        <v>4.58045242118175E-2</v>
      </c>
      <c r="C54">
        <v>-1.12889251548083E-2</v>
      </c>
      <c r="D54">
        <v>0.10808488708728201</v>
      </c>
      <c r="E54">
        <v>4.88497607009322E-2</v>
      </c>
    </row>
    <row r="55" spans="1:5" x14ac:dyDescent="0.25">
      <c r="A55">
        <v>0.19</v>
      </c>
      <c r="B55">
        <v>-3.8046540004579299E-2</v>
      </c>
      <c r="C55">
        <v>0.100713975601831</v>
      </c>
      <c r="D55">
        <v>-3.97480872411453E-2</v>
      </c>
      <c r="E55">
        <v>4.08696691883286E-2</v>
      </c>
    </row>
    <row r="56" spans="1:5" x14ac:dyDescent="0.25">
      <c r="A56">
        <v>0.02</v>
      </c>
      <c r="B56">
        <v>4.3829238932144E-2</v>
      </c>
      <c r="C56">
        <v>-4.9389145918397097E-2</v>
      </c>
      <c r="D56">
        <v>-8.6535657746623001E-2</v>
      </c>
      <c r="E56">
        <v>1.3636574949545699E-2</v>
      </c>
    </row>
    <row r="57" spans="1:5" x14ac:dyDescent="0.25">
      <c r="A57">
        <v>0.08</v>
      </c>
      <c r="B57">
        <v>-7.1916388392118294E-2</v>
      </c>
      <c r="C57">
        <v>-1.9970406499144399E-2</v>
      </c>
      <c r="D57">
        <v>8.1549280252719604E-3</v>
      </c>
      <c r="E57">
        <v>2.8923039469250799E-2</v>
      </c>
    </row>
    <row r="58" spans="1:5" x14ac:dyDescent="0.25">
      <c r="A58">
        <v>-0.04</v>
      </c>
      <c r="B58">
        <v>4.8999171775124098E-2</v>
      </c>
      <c r="C58">
        <v>3.4838358049308099E-2</v>
      </c>
      <c r="D58">
        <v>9.4347706994911504E-2</v>
      </c>
      <c r="E58">
        <v>2.5975486403260601E-2</v>
      </c>
    </row>
    <row r="59" spans="1:5" x14ac:dyDescent="0.25">
      <c r="A59">
        <v>0.02</v>
      </c>
      <c r="B59">
        <v>-1.8903184432735601E-2</v>
      </c>
      <c r="C59">
        <v>-1.18133504583184E-3</v>
      </c>
      <c r="D59">
        <v>-6.20141870648361E-2</v>
      </c>
      <c r="E59">
        <v>2.7398974188114E-2</v>
      </c>
    </row>
    <row r="60" spans="1:5" x14ac:dyDescent="0.25">
      <c r="A60">
        <v>0.08</v>
      </c>
      <c r="B60">
        <v>0.16591097674761501</v>
      </c>
      <c r="C60">
        <v>1.20430299702132E-2</v>
      </c>
      <c r="D60">
        <v>-4.2076260993759697E-2</v>
      </c>
      <c r="E60">
        <v>0</v>
      </c>
    </row>
    <row r="61" spans="1:5" x14ac:dyDescent="0.25">
      <c r="A61">
        <v>0.06</v>
      </c>
      <c r="B61">
        <v>-1.9769363934560901E-3</v>
      </c>
      <c r="C61">
        <v>8.7209855054446502E-3</v>
      </c>
      <c r="D61">
        <v>4.5989547944953899E-2</v>
      </c>
      <c r="E61">
        <v>1.4448135747386501E-2</v>
      </c>
    </row>
    <row r="62" spans="1:5" x14ac:dyDescent="0.25">
      <c r="A62">
        <v>0.01</v>
      </c>
      <c r="B62">
        <v>8.1529998374955795E-2</v>
      </c>
      <c r="C62">
        <v>2.9938087644305601E-2</v>
      </c>
      <c r="D62">
        <v>0.13601804181337199</v>
      </c>
      <c r="E62">
        <v>2.2290689898371199E-2</v>
      </c>
    </row>
    <row r="63" spans="1:5" x14ac:dyDescent="0.25">
      <c r="A63">
        <v>0.05</v>
      </c>
      <c r="B63">
        <v>3.9992088668283202E-2</v>
      </c>
      <c r="C63">
        <v>9.5820774658410102E-2</v>
      </c>
      <c r="D63">
        <v>-4.4501976304220002E-2</v>
      </c>
      <c r="E63">
        <v>1.49182279372191E-2</v>
      </c>
    </row>
    <row r="64" spans="1:5" x14ac:dyDescent="0.25">
      <c r="A64">
        <v>0.04</v>
      </c>
      <c r="B64">
        <v>5.6527188357879503E-2</v>
      </c>
      <c r="C64">
        <v>-4.4358955146174502E-2</v>
      </c>
      <c r="D64">
        <v>-4.1903030469409699E-2</v>
      </c>
      <c r="E64">
        <v>2.4379559477150502E-2</v>
      </c>
    </row>
    <row r="65" spans="1:5" x14ac:dyDescent="0.25">
      <c r="A65">
        <v>0.06</v>
      </c>
      <c r="B65">
        <v>1.02521188430202E-2</v>
      </c>
      <c r="C65">
        <v>-1.6021365242764301E-3</v>
      </c>
      <c r="D65">
        <v>1.38100745827252E-2</v>
      </c>
      <c r="E65">
        <v>1.4347448408141599E-2</v>
      </c>
    </row>
    <row r="66" spans="1:5" x14ac:dyDescent="0.25">
      <c r="A66">
        <v>7.0000000000000007E-2</v>
      </c>
      <c r="B66">
        <v>2.1205179599860499E-2</v>
      </c>
      <c r="C66">
        <v>3.9302936471859298E-2</v>
      </c>
      <c r="D66">
        <v>9.5340092919478495E-2</v>
      </c>
      <c r="E66">
        <v>1.6015415321976301E-2</v>
      </c>
    </row>
    <row r="67" spans="1:5" x14ac:dyDescent="0.25">
      <c r="A67">
        <v>7.0000000000000007E-2</v>
      </c>
      <c r="B67">
        <v>3.0440186856836301E-2</v>
      </c>
      <c r="C67">
        <v>7.4731768155970699E-2</v>
      </c>
      <c r="D67">
        <v>-3.7017422983394603E-2</v>
      </c>
      <c r="E67">
        <v>3.0375091797551199E-2</v>
      </c>
    </row>
    <row r="68" spans="1:5" x14ac:dyDescent="0.25">
      <c r="A68">
        <v>0.06</v>
      </c>
      <c r="B68">
        <v>0.11547409904990701</v>
      </c>
      <c r="C68">
        <v>0.15537617017670899</v>
      </c>
      <c r="D68">
        <v>-6.0596259519080299E-2</v>
      </c>
      <c r="E68">
        <v>9.9234012337268106E-3</v>
      </c>
    </row>
    <row r="69" spans="1:5" x14ac:dyDescent="0.25">
      <c r="A69">
        <v>0.51</v>
      </c>
      <c r="B69">
        <v>5.6327603580902198E-2</v>
      </c>
      <c r="C69">
        <v>0.42467119730930802</v>
      </c>
      <c r="D69">
        <v>1.4651467766189101E-3</v>
      </c>
      <c r="E69">
        <v>4.1324561210662303E-2</v>
      </c>
    </row>
    <row r="70" spans="1:5" x14ac:dyDescent="0.25">
      <c r="A70">
        <v>0.26</v>
      </c>
      <c r="B70">
        <v>0.16818142999657101</v>
      </c>
      <c r="C70">
        <v>0.63664816433708704</v>
      </c>
      <c r="D70">
        <v>0.106686292980294</v>
      </c>
      <c r="E70">
        <v>0.146368539385203</v>
      </c>
    </row>
    <row r="71" spans="1:5" x14ac:dyDescent="0.25">
      <c r="A71">
        <v>0.48</v>
      </c>
      <c r="B71">
        <v>3.8911351805577298E-3</v>
      </c>
      <c r="C71">
        <v>-0.35076988032908601</v>
      </c>
      <c r="D71">
        <v>-0.100094474768568</v>
      </c>
      <c r="E71">
        <v>0.116459408725875</v>
      </c>
    </row>
    <row r="72" spans="1:5" x14ac:dyDescent="0.25">
      <c r="A72">
        <v>0.2</v>
      </c>
      <c r="B72">
        <v>0.153589886289726</v>
      </c>
      <c r="C72">
        <v>0.257181502914682</v>
      </c>
      <c r="D72">
        <v>-7.9620970075119202E-2</v>
      </c>
      <c r="E72">
        <v>7.8309163161494902E-2</v>
      </c>
    </row>
    <row r="73" spans="1:5" x14ac:dyDescent="0.25">
      <c r="A73">
        <v>0.56999999999999995</v>
      </c>
      <c r="B73">
        <v>8.6078946010379895E-2</v>
      </c>
      <c r="C73">
        <v>2.34547427038958E-2</v>
      </c>
      <c r="D73">
        <v>1.81516641581165E-2</v>
      </c>
      <c r="E73">
        <v>5.9435196745141597E-2</v>
      </c>
    </row>
    <row r="74" spans="1:5" x14ac:dyDescent="0.25">
      <c r="A74">
        <v>0.39</v>
      </c>
      <c r="B74">
        <v>6.9818170704744303E-2</v>
      </c>
      <c r="C74">
        <v>-0.14712992853411999</v>
      </c>
      <c r="D74">
        <v>0.10447004585391199</v>
      </c>
      <c r="E74">
        <v>4.23672512365156E-2</v>
      </c>
    </row>
    <row r="75" spans="1:5" x14ac:dyDescent="0.25">
      <c r="A75">
        <v>0.24</v>
      </c>
      <c r="B75">
        <v>8.6531285763078003E-2</v>
      </c>
      <c r="C75">
        <v>0.12723638801455001</v>
      </c>
      <c r="D75">
        <v>-3.49915338176814E-2</v>
      </c>
      <c r="E75">
        <v>6.3224051405948806E-2</v>
      </c>
    </row>
    <row r="76" spans="1:5" x14ac:dyDescent="0.25">
      <c r="A76">
        <v>0.15</v>
      </c>
      <c r="B76">
        <v>0.16176206782283301</v>
      </c>
      <c r="C76">
        <v>0.14123924589390099</v>
      </c>
      <c r="D76">
        <v>-0.103044053562293</v>
      </c>
      <c r="E76">
        <v>3.5198736965892999E-2</v>
      </c>
    </row>
    <row r="77" spans="1:5" x14ac:dyDescent="0.25">
      <c r="A77">
        <v>0.24</v>
      </c>
      <c r="B77">
        <v>0.16121337367546601</v>
      </c>
      <c r="C77">
        <v>0.221706566853619</v>
      </c>
      <c r="D77">
        <v>2.3781696397969999E-2</v>
      </c>
      <c r="E77">
        <v>6.4538521137571095E-2</v>
      </c>
    </row>
    <row r="78" spans="1:5" x14ac:dyDescent="0.25">
      <c r="A78">
        <v>0.13</v>
      </c>
      <c r="B78">
        <v>0.17939592553066999</v>
      </c>
      <c r="C78">
        <v>0.370528649565184</v>
      </c>
      <c r="D78">
        <v>0.14855409701262601</v>
      </c>
      <c r="E78">
        <v>0.13312012385458799</v>
      </c>
    </row>
    <row r="79" spans="1:5" x14ac:dyDescent="0.25">
      <c r="A79">
        <v>0.28000000000000003</v>
      </c>
      <c r="B79">
        <v>2.6822003233531799E-2</v>
      </c>
      <c r="C79">
        <v>-5.9087948214729701E-2</v>
      </c>
      <c r="D79">
        <v>-2.67855800874859E-2</v>
      </c>
      <c r="E79">
        <v>0.13306851299067601</v>
      </c>
    </row>
    <row r="80" spans="1:5" x14ac:dyDescent="0.25">
      <c r="A80">
        <v>0.16</v>
      </c>
      <c r="B80">
        <v>0.113164289882382</v>
      </c>
      <c r="C80">
        <v>-5.8198829080298602E-2</v>
      </c>
      <c r="D80">
        <v>-9.0431246734293994E-2</v>
      </c>
      <c r="E80">
        <v>6.0094921508476999E-2</v>
      </c>
    </row>
    <row r="81" spans="1:5" x14ac:dyDescent="0.25">
      <c r="A81">
        <v>0.17</v>
      </c>
      <c r="B81">
        <v>4.9729753602184297E-2</v>
      </c>
      <c r="C81">
        <v>5.6593717693544897E-3</v>
      </c>
      <c r="D81">
        <v>3.2561809150793798E-2</v>
      </c>
      <c r="E81">
        <v>5.8288102166145897E-2</v>
      </c>
    </row>
    <row r="82" spans="1:5" x14ac:dyDescent="0.25">
      <c r="A82">
        <v>0.16</v>
      </c>
      <c r="B82">
        <v>0.117202976363878</v>
      </c>
      <c r="C82">
        <v>0.13277900375447901</v>
      </c>
      <c r="D82">
        <v>0.11476799543313899</v>
      </c>
      <c r="E82">
        <v>0.10584024701747</v>
      </c>
    </row>
    <row r="83" spans="1:5" x14ac:dyDescent="0.25">
      <c r="A83">
        <v>0.26</v>
      </c>
      <c r="B83">
        <v>7.2518026994071505E-2</v>
      </c>
      <c r="C83">
        <v>9.4216201697067403E-2</v>
      </c>
      <c r="D83">
        <v>-2.15718867841765E-2</v>
      </c>
      <c r="E83">
        <v>7.5894658737019505E-2</v>
      </c>
    </row>
    <row r="84" spans="1:5" x14ac:dyDescent="0.25">
      <c r="A84">
        <v>0.77</v>
      </c>
      <c r="B84">
        <v>0.116711725022025</v>
      </c>
      <c r="C84">
        <v>-0.140357357694922</v>
      </c>
      <c r="D84">
        <v>-7.2775176013477605E-2</v>
      </c>
      <c r="E84">
        <v>5.6268892343829299E-2</v>
      </c>
    </row>
    <row r="85" spans="1:5" x14ac:dyDescent="0.25">
      <c r="A85">
        <v>0.13</v>
      </c>
      <c r="B85">
        <v>0.13292811717550601</v>
      </c>
      <c r="C85">
        <v>0.19034358130630299</v>
      </c>
      <c r="D85">
        <v>1.3246824400136199E-2</v>
      </c>
      <c r="E85">
        <v>0.17658991601853599</v>
      </c>
    </row>
    <row r="86" spans="1:5" x14ac:dyDescent="0.25">
      <c r="A86">
        <v>0.19</v>
      </c>
      <c r="B86">
        <v>0.122940515090455</v>
      </c>
      <c r="C86">
        <v>-2.20437815606545E-3</v>
      </c>
      <c r="D86">
        <v>0.11148129317692899</v>
      </c>
      <c r="E86">
        <v>8.6007068952681301E-2</v>
      </c>
    </row>
    <row r="87" spans="1:5" x14ac:dyDescent="0.25">
      <c r="A87">
        <v>0.22</v>
      </c>
      <c r="B87">
        <v>8.7550110925636901E-2</v>
      </c>
      <c r="C87">
        <v>0.222386644503759</v>
      </c>
      <c r="D87">
        <v>-5.4181776958905897E-3</v>
      </c>
      <c r="E87">
        <v>7.2361246818780395E-2</v>
      </c>
    </row>
    <row r="88" spans="1:5" x14ac:dyDescent="0.25">
      <c r="A88">
        <v>0.34</v>
      </c>
      <c r="B88">
        <v>0.158481931518661</v>
      </c>
      <c r="C88">
        <v>0.19394813584130999</v>
      </c>
      <c r="D88">
        <v>-6.9014508063212104E-2</v>
      </c>
      <c r="E88">
        <v>0.121144383359088</v>
      </c>
    </row>
    <row r="89" spans="1:5" x14ac:dyDescent="0.25">
      <c r="A89">
        <v>0.14699999999999999</v>
      </c>
      <c r="B89">
        <v>2.9079890226082501E-2</v>
      </c>
      <c r="C89">
        <v>1.34230203321408E-2</v>
      </c>
      <c r="D89">
        <v>1.3246824400136199E-2</v>
      </c>
      <c r="E89">
        <v>8.3209309021169603E-2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29B2-82CF-4DEB-9EDF-BC2A2860206D}">
  <dimension ref="A1:F96"/>
  <sheetViews>
    <sheetView topLeftCell="A73" workbookViewId="0">
      <selection sqref="A1:A1048576"/>
    </sheetView>
  </sheetViews>
  <sheetFormatPr defaultRowHeight="15" x14ac:dyDescent="0.25"/>
  <sheetData>
    <row r="1" spans="1:6" x14ac:dyDescent="0.25">
      <c r="A1" t="s">
        <v>453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450</v>
      </c>
    </row>
    <row r="2" spans="1:6" x14ac:dyDescent="0.25">
      <c r="B2">
        <v>0.04</v>
      </c>
      <c r="C2">
        <v>2.2735515908234301E-3</v>
      </c>
      <c r="D2">
        <v>6.5050088813537202E-2</v>
      </c>
      <c r="E2">
        <v>0.13175645971368199</v>
      </c>
      <c r="F2">
        <v>2.06192872027358E-2</v>
      </c>
    </row>
    <row r="3" spans="1:6" x14ac:dyDescent="0.25">
      <c r="B3">
        <v>0.04</v>
      </c>
      <c r="C3">
        <v>-1.84842936178242E-3</v>
      </c>
      <c r="D3">
        <v>5.8037778492877799E-2</v>
      </c>
      <c r="E3">
        <v>-1.3118843103315601E-2</v>
      </c>
      <c r="F3">
        <v>3.0153038170687398E-2</v>
      </c>
    </row>
    <row r="4" spans="1:6" x14ac:dyDescent="0.25">
      <c r="B4">
        <v>0.02</v>
      </c>
      <c r="C4">
        <v>-4.6264169226617501E-4</v>
      </c>
      <c r="D4">
        <v>7.6868484791576805E-2</v>
      </c>
      <c r="E4">
        <v>-9.9409298059104201E-2</v>
      </c>
      <c r="F4">
        <v>3.8839833316263797E-2</v>
      </c>
    </row>
    <row r="5" spans="1:6" x14ac:dyDescent="0.25">
      <c r="B5">
        <v>0.03</v>
      </c>
      <c r="C5">
        <v>7.5012192998080696E-4</v>
      </c>
      <c r="D5">
        <v>5.5653221597976803E-2</v>
      </c>
      <c r="E5">
        <v>1.3353954985154501E-2</v>
      </c>
      <c r="F5">
        <v>3.7387532071620398E-2</v>
      </c>
    </row>
    <row r="6" spans="1:6" x14ac:dyDescent="0.25">
      <c r="B6">
        <v>0.09</v>
      </c>
      <c r="C6">
        <v>1.7106721367756701E-3</v>
      </c>
      <c r="D6">
        <v>7.1713411811206398E-2</v>
      </c>
      <c r="E6">
        <v>0.147681094741692</v>
      </c>
      <c r="F6">
        <v>1.8182319083190498E-2</v>
      </c>
    </row>
    <row r="7" spans="1:6" x14ac:dyDescent="0.25">
      <c r="B7">
        <v>0.02</v>
      </c>
      <c r="C7">
        <v>1.2592811294514E-3</v>
      </c>
      <c r="D7">
        <v>4.7011865802870603E-2</v>
      </c>
      <c r="E7">
        <v>-5.6320905666691302E-3</v>
      </c>
      <c r="F7">
        <v>2.6668247082161301E-2</v>
      </c>
    </row>
    <row r="8" spans="1:6" x14ac:dyDescent="0.25">
      <c r="B8">
        <v>0.04</v>
      </c>
      <c r="C8">
        <v>1.01655868281991E-2</v>
      </c>
      <c r="D8">
        <v>8.8655747549593003E-2</v>
      </c>
      <c r="E8">
        <v>-2.8390475948382801E-2</v>
      </c>
      <c r="F8">
        <v>2.5975486403260601E-2</v>
      </c>
    </row>
    <row r="9" spans="1:6" x14ac:dyDescent="0.25">
      <c r="B9">
        <v>0.04</v>
      </c>
      <c r="C9">
        <v>1.00999183430499E-2</v>
      </c>
      <c r="D9">
        <v>2.2647350887934799E-2</v>
      </c>
      <c r="E9">
        <v>1.39726744487554E-2</v>
      </c>
      <c r="F9">
        <v>4.1847109935500497E-2</v>
      </c>
    </row>
    <row r="10" spans="1:6" x14ac:dyDescent="0.25">
      <c r="B10">
        <v>0.03</v>
      </c>
      <c r="C10">
        <v>2.9926940529154698E-2</v>
      </c>
      <c r="D10">
        <v>8.2526571261389903E-2</v>
      </c>
      <c r="E10">
        <v>0.11085410654311</v>
      </c>
      <c r="F10">
        <v>3.2260862218221199E-2</v>
      </c>
    </row>
    <row r="11" spans="1:6" x14ac:dyDescent="0.25">
      <c r="B11">
        <v>0.03</v>
      </c>
      <c r="C11">
        <v>-7.3743138310202704E-3</v>
      </c>
      <c r="D11">
        <v>4.7408055995930502E-2</v>
      </c>
      <c r="E11">
        <v>-8.7272134488678398E-3</v>
      </c>
      <c r="F11">
        <v>3.89154162496737E-2</v>
      </c>
    </row>
    <row r="12" spans="1:6" x14ac:dyDescent="0.25">
      <c r="B12">
        <v>0.03</v>
      </c>
      <c r="C12">
        <v>6.8527643431188796E-3</v>
      </c>
      <c r="D12">
        <v>7.9510404916543806E-2</v>
      </c>
      <c r="E12">
        <v>-5.6481413287688298E-2</v>
      </c>
      <c r="F12">
        <v>1.51518050206025E-2</v>
      </c>
    </row>
    <row r="13" spans="1:6" x14ac:dyDescent="0.25">
      <c r="B13">
        <v>0.01</v>
      </c>
      <c r="C13">
        <v>2.17786150965971E-2</v>
      </c>
      <c r="D13">
        <v>4.7338972475214902E-2</v>
      </c>
      <c r="E13">
        <v>1.7931721929889101E-2</v>
      </c>
      <c r="F13">
        <v>4.4124804908937797E-2</v>
      </c>
    </row>
    <row r="14" spans="1:6" x14ac:dyDescent="0.25">
      <c r="B14">
        <v>0.04</v>
      </c>
      <c r="C14">
        <v>1.8209283351774599E-2</v>
      </c>
      <c r="D14">
        <v>8.6857248274489193E-2</v>
      </c>
      <c r="E14">
        <v>0.104938900145106</v>
      </c>
      <c r="F14">
        <v>4.2259809289882697E-2</v>
      </c>
    </row>
    <row r="15" spans="1:6" x14ac:dyDescent="0.25">
      <c r="B15">
        <v>0.06</v>
      </c>
      <c r="C15">
        <v>4.3308564000845698E-3</v>
      </c>
      <c r="D15">
        <v>3.8685553732101099E-2</v>
      </c>
      <c r="E15">
        <v>-5.2131536161915903E-2</v>
      </c>
      <c r="F15">
        <v>3.3901551675681298E-2</v>
      </c>
    </row>
    <row r="16" spans="1:6" x14ac:dyDescent="0.25">
      <c r="B16">
        <v>7.0000000000000007E-2</v>
      </c>
      <c r="C16">
        <v>7.4694254809504201E-3</v>
      </c>
      <c r="D16">
        <v>9.1367837767611704E-2</v>
      </c>
      <c r="E16">
        <v>-5.8389253879845199E-2</v>
      </c>
      <c r="F16">
        <v>2.6317308317373601E-2</v>
      </c>
    </row>
    <row r="17" spans="2:6" x14ac:dyDescent="0.25">
      <c r="B17">
        <v>0.04</v>
      </c>
      <c r="C17">
        <v>1.17405475075465E-2</v>
      </c>
      <c r="D17">
        <v>2.6926799082266601E-2</v>
      </c>
      <c r="E17">
        <v>4.2270548118102297E-2</v>
      </c>
      <c r="F17">
        <v>2.5642430613337399E-2</v>
      </c>
    </row>
    <row r="18" spans="2:6" x14ac:dyDescent="0.25">
      <c r="B18">
        <v>0.05</v>
      </c>
      <c r="C18">
        <v>5.2159170067316296E-3</v>
      </c>
      <c r="D18">
        <v>0.108007288472626</v>
      </c>
      <c r="E18">
        <v>0.103030429146642</v>
      </c>
      <c r="F18">
        <v>1.8809331957496199E-2</v>
      </c>
    </row>
    <row r="19" spans="2:6" x14ac:dyDescent="0.25">
      <c r="B19">
        <v>0.04</v>
      </c>
      <c r="C19">
        <v>7.0920327475700899E-3</v>
      </c>
      <c r="D19">
        <v>5.8362997119603598E-2</v>
      </c>
      <c r="E19">
        <v>-5.11267871719756E-2</v>
      </c>
      <c r="F19">
        <v>4.2559614418796098E-2</v>
      </c>
    </row>
    <row r="20" spans="2:6" x14ac:dyDescent="0.25">
      <c r="B20">
        <v>0.09</v>
      </c>
      <c r="C20">
        <v>5.8408884625489304E-3</v>
      </c>
      <c r="D20">
        <v>0.101499992439905</v>
      </c>
      <c r="E20">
        <v>-2.11235008469828E-2</v>
      </c>
      <c r="F20">
        <v>1.76995770994011E-2</v>
      </c>
    </row>
    <row r="21" spans="2:6" x14ac:dyDescent="0.25">
      <c r="B21">
        <v>0.13</v>
      </c>
      <c r="C21">
        <v>2.4445620694706401E-3</v>
      </c>
      <c r="D21">
        <v>4.2638147501909501E-2</v>
      </c>
      <c r="E21">
        <v>2.6268845115009001E-2</v>
      </c>
      <c r="F21">
        <v>2.8820438535491998E-2</v>
      </c>
    </row>
    <row r="22" spans="2:6" x14ac:dyDescent="0.25">
      <c r="B22">
        <v>0.17</v>
      </c>
      <c r="C22">
        <v>5.4568318459828902E-3</v>
      </c>
      <c r="D22">
        <v>9.7873052209088499E-2</v>
      </c>
      <c r="E22">
        <v>8.2011777912139705E-2</v>
      </c>
      <c r="F22">
        <v>4.4451762570833601E-2</v>
      </c>
    </row>
    <row r="23" spans="2:6" x14ac:dyDescent="0.25">
      <c r="B23">
        <v>0.06</v>
      </c>
      <c r="C23">
        <v>4.1865281102353401E-3</v>
      </c>
      <c r="D23">
        <v>7.0505912909595694E-2</v>
      </c>
      <c r="E23">
        <v>-1.1595392265604699E-2</v>
      </c>
      <c r="F23">
        <v>4.2559614418795598E-2</v>
      </c>
    </row>
    <row r="24" spans="2:6" x14ac:dyDescent="0.25">
      <c r="B24">
        <v>0.2</v>
      </c>
      <c r="C24">
        <v>3.8875090246453001E-3</v>
      </c>
      <c r="D24">
        <v>0.121392555428034</v>
      </c>
      <c r="E24">
        <v>-3.7658242398039797E-2</v>
      </c>
      <c r="F24">
        <v>2.5708356710206999E-2</v>
      </c>
    </row>
    <row r="25" spans="2:6" x14ac:dyDescent="0.25">
      <c r="B25">
        <v>0.16</v>
      </c>
      <c r="C25">
        <v>4.8580140547827E-4</v>
      </c>
      <c r="D25">
        <v>4.3334401510143998E-2</v>
      </c>
      <c r="E25">
        <v>3.94210993952182E-2</v>
      </c>
      <c r="F25">
        <v>3.4916265106228001E-2</v>
      </c>
    </row>
    <row r="26" spans="2:6" x14ac:dyDescent="0.25">
      <c r="B26">
        <v>0.13</v>
      </c>
      <c r="C26">
        <v>6.9940466433635598E-3</v>
      </c>
      <c r="D26">
        <v>7.8904302623961101E-2</v>
      </c>
      <c r="E26">
        <v>0.10083464236937099</v>
      </c>
      <c r="F26">
        <v>4.31721718652089E-2</v>
      </c>
    </row>
    <row r="27" spans="2:6" x14ac:dyDescent="0.25">
      <c r="B27">
        <v>0.16</v>
      </c>
      <c r="C27">
        <v>6.4512334509867503E-3</v>
      </c>
      <c r="D27">
        <v>4.8417263998681299E-2</v>
      </c>
      <c r="E27">
        <v>-3.6178595943249903E-2</v>
      </c>
      <c r="F27">
        <v>6.3657851771977497E-2</v>
      </c>
    </row>
    <row r="28" spans="2:6" x14ac:dyDescent="0.25">
      <c r="B28">
        <v>0.13</v>
      </c>
      <c r="C28">
        <v>-1.3359298343925E-2</v>
      </c>
      <c r="D28">
        <v>7.4083427121612602E-2</v>
      </c>
      <c r="E28">
        <v>-7.1927682122598896E-2</v>
      </c>
      <c r="F28">
        <v>4.3110123653728599E-2</v>
      </c>
    </row>
    <row r="29" spans="2:6" x14ac:dyDescent="0.25">
      <c r="B29">
        <v>0.12</v>
      </c>
      <c r="C29">
        <v>2.5438614917199201E-3</v>
      </c>
      <c r="D29">
        <v>-1.0805641344710201E-2</v>
      </c>
      <c r="E29">
        <v>9.7538985231082603E-3</v>
      </c>
      <c r="F29">
        <v>8.4899443786486298E-2</v>
      </c>
    </row>
    <row r="30" spans="2:6" x14ac:dyDescent="0.25">
      <c r="B30">
        <v>0.08</v>
      </c>
      <c r="C30">
        <v>4.1420417547735497E-2</v>
      </c>
      <c r="D30">
        <v>2.9119107257530499E-2</v>
      </c>
      <c r="E30">
        <v>8.0210134811306205E-2</v>
      </c>
      <c r="F30">
        <v>6.7441280795532701E-2</v>
      </c>
    </row>
    <row r="31" spans="2:6" x14ac:dyDescent="0.25">
      <c r="B31">
        <v>0.05</v>
      </c>
      <c r="C31">
        <v>2.8101165110911101E-2</v>
      </c>
      <c r="D31">
        <v>2.0343797987415299E-2</v>
      </c>
      <c r="E31">
        <v>-2.5189039421386301E-2</v>
      </c>
      <c r="F31">
        <v>4.9480057263369598E-2</v>
      </c>
    </row>
    <row r="32" spans="2:6" x14ac:dyDescent="0.25">
      <c r="B32">
        <v>7.0000000000000007E-2</v>
      </c>
      <c r="C32">
        <v>-1.30852395486567E-2</v>
      </c>
      <c r="D32">
        <v>0.109040426906569</v>
      </c>
      <c r="E32">
        <v>-4.3231448357248702E-2</v>
      </c>
      <c r="F32">
        <v>-6.92044284457394E-3</v>
      </c>
    </row>
    <row r="33" spans="2:6" x14ac:dyDescent="0.25">
      <c r="B33">
        <v>0.11</v>
      </c>
      <c r="C33">
        <v>8.0726977251117694E-3</v>
      </c>
      <c r="D33">
        <v>3.5707180869765799E-2</v>
      </c>
      <c r="E33">
        <v>-9.5683230204350895E-3</v>
      </c>
      <c r="F33">
        <v>1.7212128881121599E-2</v>
      </c>
    </row>
    <row r="34" spans="2:6" x14ac:dyDescent="0.25">
      <c r="B34">
        <v>0.18</v>
      </c>
      <c r="C34">
        <v>-3.0196298737195102E-3</v>
      </c>
      <c r="D34">
        <v>7.1537791454895597E-2</v>
      </c>
      <c r="E34">
        <v>7.5888898026057902E-2</v>
      </c>
      <c r="F34">
        <v>1.69208774883369E-2</v>
      </c>
    </row>
    <row r="35" spans="2:6" x14ac:dyDescent="0.25">
      <c r="B35">
        <v>0.13</v>
      </c>
      <c r="C35">
        <v>1.10276806770617E-2</v>
      </c>
      <c r="D35">
        <v>2.5795310615304601E-2</v>
      </c>
      <c r="E35">
        <v>-2.7874797840109301E-2</v>
      </c>
      <c r="F35">
        <v>2.9754261081792702E-2</v>
      </c>
    </row>
    <row r="36" spans="2:6" x14ac:dyDescent="0.25">
      <c r="B36">
        <v>0.17</v>
      </c>
      <c r="C36">
        <v>1.9920325312412501E-3</v>
      </c>
      <c r="D36">
        <v>8.1305335212222801E-2</v>
      </c>
      <c r="E36">
        <v>-2.968751719634E-2</v>
      </c>
      <c r="F36">
        <v>9.7245498919948901E-3</v>
      </c>
    </row>
    <row r="37" spans="2:6" x14ac:dyDescent="0.25">
      <c r="B37">
        <v>0.22</v>
      </c>
      <c r="C37">
        <v>3.6154401820136101E-2</v>
      </c>
      <c r="D37">
        <v>4.5792019279078403E-2</v>
      </c>
      <c r="E37">
        <v>8.0303044968115193E-3</v>
      </c>
      <c r="F37">
        <v>2.8618805305652601E-2</v>
      </c>
    </row>
    <row r="38" spans="2:6" x14ac:dyDescent="0.25">
      <c r="B38">
        <v>0.13</v>
      </c>
      <c r="C38">
        <v>1.42927635569254E-2</v>
      </c>
      <c r="D38">
        <v>5.76793151585413E-2</v>
      </c>
      <c r="E38">
        <v>0.100552591419376</v>
      </c>
      <c r="F38">
        <v>3.9943866131644197E-2</v>
      </c>
    </row>
    <row r="39" spans="2:6" x14ac:dyDescent="0.25">
      <c r="B39">
        <v>0.16</v>
      </c>
      <c r="C39">
        <v>1.03530336499027E-2</v>
      </c>
      <c r="D39">
        <v>3.5363189303131697E-2</v>
      </c>
      <c r="E39">
        <v>-9.0525540603252404E-3</v>
      </c>
      <c r="F39">
        <v>5.8496206681608202E-2</v>
      </c>
    </row>
    <row r="40" spans="2:6" x14ac:dyDescent="0.25">
      <c r="B40">
        <v>7.0000000000000007E-2</v>
      </c>
      <c r="C40">
        <v>4.75409447689987E-2</v>
      </c>
      <c r="D40">
        <v>8.56707532800218E-2</v>
      </c>
      <c r="E40">
        <v>-3.8826820090855897E-2</v>
      </c>
      <c r="F40">
        <v>8.4403813582548906E-2</v>
      </c>
    </row>
    <row r="41" spans="2:6" x14ac:dyDescent="0.25">
      <c r="B41">
        <v>0.06</v>
      </c>
      <c r="C41">
        <v>5.2185753170571003E-2</v>
      </c>
      <c r="D41">
        <v>2.5401402495132799E-2</v>
      </c>
      <c r="E41">
        <v>1.13247267164223E-2</v>
      </c>
      <c r="F41">
        <v>5.5852077925893098E-2</v>
      </c>
    </row>
    <row r="42" spans="2:6" x14ac:dyDescent="0.25">
      <c r="B42">
        <v>0.05</v>
      </c>
      <c r="C42">
        <v>6.1621134106173897E-2</v>
      </c>
      <c r="D42">
        <v>5.0834040270164103E-2</v>
      </c>
      <c r="E42">
        <v>0.104828541231724</v>
      </c>
      <c r="F42">
        <v>5.9898141581069098E-2</v>
      </c>
    </row>
    <row r="43" spans="2:6" x14ac:dyDescent="0.25">
      <c r="B43">
        <v>0.28000000000000003</v>
      </c>
      <c r="C43">
        <v>0.18827986637758601</v>
      </c>
      <c r="D43">
        <v>2.3266887567833901E-2</v>
      </c>
      <c r="E43">
        <v>-2.26871180228621E-2</v>
      </c>
      <c r="F43">
        <v>4.3237679054646302E-2</v>
      </c>
    </row>
    <row r="44" spans="2:6" x14ac:dyDescent="0.25">
      <c r="B44">
        <v>0.37</v>
      </c>
      <c r="C44">
        <v>0.23430218367127501</v>
      </c>
      <c r="D44">
        <v>8.3921542417755304E-2</v>
      </c>
      <c r="E44">
        <v>-3.6142076045257099E-2</v>
      </c>
      <c r="F44">
        <v>5.6291916292386703E-2</v>
      </c>
    </row>
    <row r="45" spans="2:6" x14ac:dyDescent="0.25">
      <c r="B45">
        <v>0.2</v>
      </c>
      <c r="C45">
        <v>-4.64951496006503E-2</v>
      </c>
      <c r="D45">
        <v>6.1522582220161902E-2</v>
      </c>
      <c r="E45">
        <v>-6.0952467197781197E-2</v>
      </c>
      <c r="F45">
        <v>3.7194370008049003E-2</v>
      </c>
    </row>
    <row r="46" spans="2:6" x14ac:dyDescent="0.25">
      <c r="B46">
        <v>0.18</v>
      </c>
      <c r="C46">
        <v>0.28795555802712203</v>
      </c>
      <c r="D46">
        <v>6.5831927115633404E-2</v>
      </c>
      <c r="E46">
        <v>7.9843320165791098E-2</v>
      </c>
      <c r="F46">
        <v>8.3624987028112094E-2</v>
      </c>
    </row>
    <row r="47" spans="2:6" x14ac:dyDescent="0.25">
      <c r="B47">
        <v>0.12</v>
      </c>
      <c r="C47">
        <v>0.24022408043202101</v>
      </c>
      <c r="D47">
        <v>6.6523419954139101E-2</v>
      </c>
      <c r="E47">
        <v>-2.0069321394952801E-2</v>
      </c>
      <c r="F47">
        <v>9.7681856335296094E-2</v>
      </c>
    </row>
    <row r="48" spans="2:6" x14ac:dyDescent="0.25">
      <c r="B48">
        <v>0.13</v>
      </c>
      <c r="C48">
        <v>9.3842828110373602E-2</v>
      </c>
      <c r="D48">
        <v>6.8837699811515704E-2</v>
      </c>
      <c r="E48">
        <v>-4.7541882268935999E-2</v>
      </c>
      <c r="F48">
        <v>9.3616699297991907E-2</v>
      </c>
    </row>
    <row r="49" spans="2:6" x14ac:dyDescent="0.25">
      <c r="B49">
        <v>0.19</v>
      </c>
      <c r="C49">
        <v>-3.1322471129040998E-2</v>
      </c>
      <c r="D49">
        <v>2.6262965287694201E-2</v>
      </c>
      <c r="E49">
        <v>-2.2980953046669601E-2</v>
      </c>
      <c r="F49">
        <v>7.1352694056433699E-2</v>
      </c>
    </row>
    <row r="50" spans="2:6" x14ac:dyDescent="0.25">
      <c r="B50">
        <v>0.1</v>
      </c>
      <c r="C50">
        <v>-0.11892004544345799</v>
      </c>
      <c r="D50">
        <v>6.8330747306921694E-2</v>
      </c>
      <c r="E50">
        <v>7.8558127007831102E-2</v>
      </c>
      <c r="F50">
        <v>5.3085088452312398E-2</v>
      </c>
    </row>
    <row r="51" spans="2:6" x14ac:dyDescent="0.25">
      <c r="B51">
        <v>0.27</v>
      </c>
      <c r="C51">
        <v>5.10639407457347E-3</v>
      </c>
      <c r="D51">
        <v>8.3972271746205293E-2</v>
      </c>
      <c r="E51">
        <v>-3.6860155352128401E-2</v>
      </c>
      <c r="F51">
        <v>3.4762858648849503E-2</v>
      </c>
    </row>
    <row r="52" spans="2:6" x14ac:dyDescent="0.25">
      <c r="B52">
        <v>0.25</v>
      </c>
      <c r="C52">
        <v>2.4154143073374702E-2</v>
      </c>
      <c r="D52">
        <v>0.14946566146923099</v>
      </c>
      <c r="E52">
        <v>-4.1413731460583102E-2</v>
      </c>
      <c r="F52">
        <v>1.9519162321532901E-2</v>
      </c>
    </row>
    <row r="53" spans="2:6" x14ac:dyDescent="0.25">
      <c r="B53">
        <v>0.14000000000000001</v>
      </c>
      <c r="C53">
        <v>6.1072960534094299E-2</v>
      </c>
      <c r="D53">
        <v>3.9623559538974E-2</v>
      </c>
      <c r="E53">
        <v>2.2558524703843098E-2</v>
      </c>
      <c r="F53">
        <v>2.92084255830556E-2</v>
      </c>
    </row>
    <row r="54" spans="2:6" x14ac:dyDescent="0.25">
      <c r="B54">
        <v>0.08</v>
      </c>
      <c r="C54">
        <v>-1.12889251548083E-2</v>
      </c>
      <c r="D54">
        <v>6.00622189620061E-2</v>
      </c>
      <c r="E54">
        <v>0.10808488708728201</v>
      </c>
      <c r="F54">
        <v>4.88497607009322E-2</v>
      </c>
    </row>
    <row r="55" spans="2:6" x14ac:dyDescent="0.25">
      <c r="B55">
        <v>0.19</v>
      </c>
      <c r="C55">
        <v>0.100713975601831</v>
      </c>
      <c r="D55">
        <v>4.9410658907555999E-2</v>
      </c>
      <c r="E55">
        <v>-3.97480872411453E-2</v>
      </c>
      <c r="F55">
        <v>4.08696691883286E-2</v>
      </c>
    </row>
    <row r="56" spans="2:6" x14ac:dyDescent="0.25">
      <c r="B56">
        <v>0.02</v>
      </c>
      <c r="C56">
        <v>-4.9389145918397097E-2</v>
      </c>
      <c r="D56">
        <v>5.2492095998894997E-2</v>
      </c>
      <c r="E56">
        <v>-8.6535657746623001E-2</v>
      </c>
      <c r="F56">
        <v>1.3636574949545699E-2</v>
      </c>
    </row>
    <row r="57" spans="2:6" x14ac:dyDescent="0.25">
      <c r="B57">
        <v>0.08</v>
      </c>
      <c r="C57">
        <v>-1.9970406499144399E-2</v>
      </c>
      <c r="D57">
        <v>4.2881759042151302E-2</v>
      </c>
      <c r="E57">
        <v>8.1549280252719604E-3</v>
      </c>
      <c r="F57">
        <v>2.8923039469250799E-2</v>
      </c>
    </row>
    <row r="58" spans="2:6" x14ac:dyDescent="0.25">
      <c r="B58">
        <v>-0.04</v>
      </c>
      <c r="C58">
        <v>3.4838358049308099E-2</v>
      </c>
      <c r="D58">
        <v>6.6414049490159499E-2</v>
      </c>
      <c r="E58">
        <v>9.4347706994911504E-2</v>
      </c>
      <c r="F58">
        <v>2.5975486403260601E-2</v>
      </c>
    </row>
    <row r="59" spans="2:6" x14ac:dyDescent="0.25">
      <c r="B59">
        <v>0.02</v>
      </c>
      <c r="C59">
        <v>-1.18133504583184E-3</v>
      </c>
      <c r="D59">
        <v>5.8328358424894602E-2</v>
      </c>
      <c r="E59">
        <v>-6.20141870648361E-2</v>
      </c>
      <c r="F59">
        <v>2.7398974188114E-2</v>
      </c>
    </row>
    <row r="60" spans="2:6" x14ac:dyDescent="0.25">
      <c r="B60">
        <v>0.08</v>
      </c>
      <c r="C60">
        <v>1.20430299702132E-2</v>
      </c>
      <c r="D60">
        <v>9.4910173312399607E-2</v>
      </c>
      <c r="E60">
        <v>-4.2076260993759697E-2</v>
      </c>
      <c r="F60">
        <v>0</v>
      </c>
    </row>
    <row r="61" spans="2:6" x14ac:dyDescent="0.25">
      <c r="B61">
        <v>0.06</v>
      </c>
      <c r="C61">
        <v>8.7209855054446502E-3</v>
      </c>
      <c r="D61">
        <v>4.0664699985914203E-2</v>
      </c>
      <c r="E61">
        <v>4.5989547944953899E-2</v>
      </c>
      <c r="F61">
        <v>1.4448135747386501E-2</v>
      </c>
    </row>
    <row r="62" spans="2:6" x14ac:dyDescent="0.25">
      <c r="B62">
        <v>0.01</v>
      </c>
      <c r="C62">
        <v>2.9938087644305601E-2</v>
      </c>
      <c r="D62">
        <v>5.7948306815671202E-2</v>
      </c>
      <c r="E62">
        <v>0.13601804181337199</v>
      </c>
      <c r="F62">
        <v>2.2290689898371199E-2</v>
      </c>
    </row>
    <row r="63" spans="2:6" x14ac:dyDescent="0.25">
      <c r="B63">
        <v>0.05</v>
      </c>
      <c r="C63">
        <v>9.5820774658410102E-2</v>
      </c>
      <c r="D63">
        <v>5.38792186058039E-2</v>
      </c>
      <c r="E63">
        <v>-4.4501976304220002E-2</v>
      </c>
      <c r="F63">
        <v>1.49182279372191E-2</v>
      </c>
    </row>
    <row r="64" spans="2:6" x14ac:dyDescent="0.25">
      <c r="B64">
        <v>0.04</v>
      </c>
      <c r="C64">
        <v>-4.4358955146174502E-2</v>
      </c>
      <c r="D64">
        <v>5.6227256329893997E-2</v>
      </c>
      <c r="E64">
        <v>-4.1903030469409699E-2</v>
      </c>
      <c r="F64">
        <v>2.4379559477150502E-2</v>
      </c>
    </row>
    <row r="65" spans="2:6" x14ac:dyDescent="0.25">
      <c r="B65">
        <v>0.06</v>
      </c>
      <c r="C65">
        <v>-1.6021365242764301E-3</v>
      </c>
      <c r="D65">
        <v>4.7916341745306602E-2</v>
      </c>
      <c r="E65">
        <v>1.38100745827252E-2</v>
      </c>
      <c r="F65">
        <v>1.4347448408141599E-2</v>
      </c>
    </row>
    <row r="66" spans="2:6" x14ac:dyDescent="0.25">
      <c r="B66">
        <v>7.0000000000000007E-2</v>
      </c>
      <c r="C66">
        <v>3.9302936471859298E-2</v>
      </c>
      <c r="D66">
        <v>5.5499553049706697E-2</v>
      </c>
      <c r="E66">
        <v>9.5340092919478495E-2</v>
      </c>
      <c r="F66">
        <v>1.6015415321976301E-2</v>
      </c>
    </row>
    <row r="67" spans="2:6" x14ac:dyDescent="0.25">
      <c r="B67">
        <v>7.0000000000000007E-2</v>
      </c>
      <c r="C67">
        <v>7.4731768155970699E-2</v>
      </c>
      <c r="D67">
        <v>3.88484666830742E-2</v>
      </c>
      <c r="E67">
        <v>-3.7017422983394603E-2</v>
      </c>
      <c r="F67">
        <v>3.0375091797551199E-2</v>
      </c>
    </row>
    <row r="68" spans="2:6" x14ac:dyDescent="0.25">
      <c r="B68">
        <v>0.06</v>
      </c>
      <c r="C68">
        <v>0.15537617017670899</v>
      </c>
      <c r="D68">
        <v>5.7138421467808301E-2</v>
      </c>
      <c r="E68">
        <v>-6.0596259519080299E-2</v>
      </c>
      <c r="F68">
        <v>9.9234012337268106E-3</v>
      </c>
    </row>
    <row r="69" spans="2:6" x14ac:dyDescent="0.25">
      <c r="B69">
        <v>0.51</v>
      </c>
      <c r="C69">
        <v>0.42467119730930802</v>
      </c>
      <c r="D69">
        <v>3.3909177018618002E-2</v>
      </c>
      <c r="E69">
        <v>1.4651467766189101E-3</v>
      </c>
      <c r="F69">
        <v>4.1324561210662303E-2</v>
      </c>
    </row>
    <row r="70" spans="2:6" x14ac:dyDescent="0.25">
      <c r="B70">
        <v>0.26</v>
      </c>
      <c r="C70">
        <v>0.63664816433708704</v>
      </c>
      <c r="D70">
        <v>5.5077941605006203E-2</v>
      </c>
      <c r="E70">
        <v>0.106686292980294</v>
      </c>
      <c r="F70">
        <v>0.146368539385203</v>
      </c>
    </row>
    <row r="71" spans="2:6" x14ac:dyDescent="0.25">
      <c r="B71">
        <v>0.48</v>
      </c>
      <c r="C71">
        <v>-0.35076988032908601</v>
      </c>
      <c r="D71">
        <v>5.3670919681156497E-2</v>
      </c>
      <c r="E71">
        <v>-0.100094474768568</v>
      </c>
      <c r="F71">
        <v>0.116459408725875</v>
      </c>
    </row>
    <row r="72" spans="2:6" x14ac:dyDescent="0.25">
      <c r="B72">
        <v>0.2</v>
      </c>
      <c r="C72">
        <v>0.257181502914682</v>
      </c>
      <c r="D72">
        <v>6.4895128821376602E-2</v>
      </c>
      <c r="E72">
        <v>-7.9620970075119202E-2</v>
      </c>
      <c r="F72">
        <v>7.8309163161494902E-2</v>
      </c>
    </row>
    <row r="73" spans="2:6" x14ac:dyDescent="0.25">
      <c r="B73">
        <v>0.56999999999999995</v>
      </c>
      <c r="C73">
        <v>2.34547427038958E-2</v>
      </c>
      <c r="D73">
        <v>5.0243558578262799E-2</v>
      </c>
      <c r="E73">
        <v>1.81516641581165E-2</v>
      </c>
      <c r="F73">
        <v>5.9435196745141597E-2</v>
      </c>
    </row>
    <row r="74" spans="2:6" x14ac:dyDescent="0.25">
      <c r="B74">
        <v>0.39</v>
      </c>
      <c r="C74">
        <v>-0.14712992853411999</v>
      </c>
      <c r="D74">
        <v>7.1397830808209106E-2</v>
      </c>
      <c r="E74">
        <v>0.10447004585391199</v>
      </c>
      <c r="F74">
        <v>4.23672512365156E-2</v>
      </c>
    </row>
    <row r="75" spans="2:6" x14ac:dyDescent="0.25">
      <c r="B75">
        <v>0.24</v>
      </c>
      <c r="C75">
        <v>0.12723638801455001</v>
      </c>
      <c r="D75">
        <v>6.1937195228939097E-2</v>
      </c>
      <c r="E75">
        <v>-3.49915338176814E-2</v>
      </c>
      <c r="F75">
        <v>6.3224051405948806E-2</v>
      </c>
    </row>
    <row r="76" spans="2:6" x14ac:dyDescent="0.25">
      <c r="B76">
        <v>0.15</v>
      </c>
      <c r="C76">
        <v>0.14123924589390099</v>
      </c>
      <c r="D76">
        <v>8.8701802201111193E-2</v>
      </c>
      <c r="E76">
        <v>-0.103044053562293</v>
      </c>
      <c r="F76">
        <v>3.5198736965892999E-2</v>
      </c>
    </row>
    <row r="77" spans="2:6" x14ac:dyDescent="0.25">
      <c r="B77">
        <v>0.24</v>
      </c>
      <c r="C77">
        <v>0.221706566853619</v>
      </c>
      <c r="D77">
        <v>7.2173429299272798E-2</v>
      </c>
      <c r="E77">
        <v>2.3781696397969999E-2</v>
      </c>
      <c r="F77">
        <v>6.4538521137571095E-2</v>
      </c>
    </row>
    <row r="78" spans="2:6" x14ac:dyDescent="0.25">
      <c r="B78">
        <v>0.13</v>
      </c>
      <c r="C78">
        <v>0.370528649565184</v>
      </c>
      <c r="D78">
        <v>8.6030843711235205E-2</v>
      </c>
      <c r="E78">
        <v>0.14855409701262601</v>
      </c>
      <c r="F78">
        <v>0.13312012385458799</v>
      </c>
    </row>
    <row r="79" spans="2:6" x14ac:dyDescent="0.25">
      <c r="B79">
        <v>0.28000000000000003</v>
      </c>
      <c r="C79">
        <v>-5.9087948214729701E-2</v>
      </c>
      <c r="D79">
        <v>7.7746903931338096E-2</v>
      </c>
      <c r="E79">
        <v>-2.67855800874859E-2</v>
      </c>
      <c r="F79">
        <v>0.13306851299067601</v>
      </c>
    </row>
    <row r="80" spans="2:6" x14ac:dyDescent="0.25">
      <c r="B80">
        <v>0.16</v>
      </c>
      <c r="C80">
        <v>-5.8198829080298602E-2</v>
      </c>
      <c r="D80">
        <v>0.104891718688656</v>
      </c>
      <c r="E80">
        <v>-9.0431246734293994E-2</v>
      </c>
      <c r="F80">
        <v>6.0094921508476999E-2</v>
      </c>
    </row>
    <row r="81" spans="1:6" x14ac:dyDescent="0.25">
      <c r="B81">
        <v>0.17</v>
      </c>
      <c r="C81">
        <v>5.6593717693544897E-3</v>
      </c>
      <c r="D81">
        <v>6.3860102137113003E-2</v>
      </c>
      <c r="E81">
        <v>3.2561809150793798E-2</v>
      </c>
      <c r="F81">
        <v>5.8288102166145897E-2</v>
      </c>
    </row>
    <row r="82" spans="1:6" x14ac:dyDescent="0.25">
      <c r="B82">
        <v>0.16</v>
      </c>
      <c r="C82">
        <v>0.13277900375447901</v>
      </c>
      <c r="D82">
        <v>9.3261929801069995E-2</v>
      </c>
      <c r="E82">
        <v>0.11476799543313899</v>
      </c>
      <c r="F82">
        <v>0.10584024701747</v>
      </c>
    </row>
    <row r="83" spans="1:6" x14ac:dyDescent="0.25">
      <c r="B83">
        <v>0.26</v>
      </c>
      <c r="C83">
        <v>9.4216201697067403E-2</v>
      </c>
      <c r="D83">
        <v>8.4666749946556805E-2</v>
      </c>
      <c r="E83">
        <v>-2.15718867841765E-2</v>
      </c>
      <c r="F83">
        <v>7.5894658737019505E-2</v>
      </c>
    </row>
    <row r="84" spans="1:6" x14ac:dyDescent="0.25">
      <c r="B84">
        <v>0.77</v>
      </c>
      <c r="C84">
        <v>-0.140357357694922</v>
      </c>
      <c r="D84">
        <v>8.7631621208085902E-2</v>
      </c>
      <c r="E84">
        <v>-7.2775176013477605E-2</v>
      </c>
      <c r="F84">
        <v>5.6268892343829299E-2</v>
      </c>
    </row>
    <row r="85" spans="1:6" x14ac:dyDescent="0.25">
      <c r="B85">
        <v>0.13</v>
      </c>
      <c r="C85">
        <v>0.19034358130630299</v>
      </c>
      <c r="D85">
        <v>5.4861100041009102E-2</v>
      </c>
      <c r="E85">
        <v>1.3246824400136199E-2</v>
      </c>
      <c r="F85">
        <v>0.17658991601853599</v>
      </c>
    </row>
    <row r="86" spans="1:6" x14ac:dyDescent="0.25">
      <c r="B86">
        <v>0.19</v>
      </c>
      <c r="C86">
        <v>-2.20437815606545E-3</v>
      </c>
      <c r="D86">
        <v>9.1648214384438403E-2</v>
      </c>
      <c r="E86">
        <v>0.11148129317692899</v>
      </c>
      <c r="F86">
        <v>8.6007068952681301E-2</v>
      </c>
    </row>
    <row r="87" spans="1:6" x14ac:dyDescent="0.25">
      <c r="A87">
        <v>1401.3</v>
      </c>
      <c r="B87">
        <v>0.22</v>
      </c>
      <c r="C87">
        <v>0.222386644503759</v>
      </c>
      <c r="D87">
        <v>5.4041916085274998E-2</v>
      </c>
      <c r="E87">
        <v>-5.4181776958905897E-3</v>
      </c>
      <c r="F87">
        <v>7.2361246818780395E-2</v>
      </c>
    </row>
    <row r="88" spans="1:6" x14ac:dyDescent="0.25">
      <c r="A88">
        <v>1401.4</v>
      </c>
      <c r="B88">
        <v>0.34</v>
      </c>
      <c r="C88">
        <v>0.19394813584130999</v>
      </c>
      <c r="D88">
        <v>7.0610024280615094E-2</v>
      </c>
      <c r="E88">
        <v>-6.9014508063212104E-2</v>
      </c>
      <c r="F88">
        <v>0.121144383359088</v>
      </c>
    </row>
    <row r="89" spans="1:6" x14ac:dyDescent="0.25">
      <c r="A89">
        <v>1402.1</v>
      </c>
      <c r="B89">
        <v>0.14699999999999999</v>
      </c>
      <c r="C89">
        <v>1.34230203321408E-2</v>
      </c>
      <c r="D89">
        <v>3.82587090798161E-2</v>
      </c>
      <c r="E89">
        <v>4.5184727841521201E-2</v>
      </c>
      <c r="F89">
        <v>8.3209309021169603E-2</v>
      </c>
    </row>
    <row r="90" spans="1:6" x14ac:dyDescent="0.25">
      <c r="A90">
        <v>1402.2</v>
      </c>
      <c r="B90">
        <v>0.25</v>
      </c>
      <c r="C90">
        <v>9.1884260544059498E-3</v>
      </c>
      <c r="D90">
        <v>7.5069977635994406E-2</v>
      </c>
      <c r="E90">
        <v>0.111416814517899</v>
      </c>
      <c r="F90">
        <v>6.5447606130249802E-2</v>
      </c>
    </row>
    <row r="91" spans="1:6" x14ac:dyDescent="0.25">
      <c r="A91">
        <v>1402.3</v>
      </c>
      <c r="B91">
        <v>0.25</v>
      </c>
      <c r="C91">
        <v>2.4097551579060902E-2</v>
      </c>
      <c r="D91">
        <v>5.4794860717084497E-2</v>
      </c>
      <c r="E91">
        <v>-4.1373889002649404E-3</v>
      </c>
      <c r="F91">
        <v>7.4039108744267806E-2</v>
      </c>
    </row>
    <row r="92" spans="1:6" x14ac:dyDescent="0.25">
      <c r="A92">
        <v>1402.4</v>
      </c>
      <c r="B92">
        <v>0.25</v>
      </c>
      <c r="C92">
        <v>0.12830944864336899</v>
      </c>
      <c r="D92">
        <v>4.9804523340792897E-2</v>
      </c>
      <c r="E92">
        <v>-0.14591359733355899</v>
      </c>
      <c r="F92">
        <v>6.1263885406574098E-2</v>
      </c>
    </row>
    <row r="93" spans="1:6" x14ac:dyDescent="0.25">
      <c r="A93">
        <v>1403.1</v>
      </c>
      <c r="B93">
        <v>0.22</v>
      </c>
      <c r="C93">
        <v>0.16421030657619601</v>
      </c>
      <c r="D93">
        <v>4.0946523770881801E-2</v>
      </c>
      <c r="E93">
        <v>4.3605598370592802E-2</v>
      </c>
      <c r="F93">
        <v>7.1715367323628001E-2</v>
      </c>
    </row>
    <row r="94" spans="1:6" x14ac:dyDescent="0.25">
      <c r="A94">
        <v>1403.2</v>
      </c>
      <c r="B94">
        <v>0.22</v>
      </c>
      <c r="C94">
        <v>0.11723867587846699</v>
      </c>
      <c r="D94">
        <v>4.7982357935625303E-2</v>
      </c>
      <c r="E94">
        <v>0.11824337403989001</v>
      </c>
      <c r="F94">
        <v>8.0490450728956303E-2</v>
      </c>
    </row>
    <row r="95" spans="1:6" x14ac:dyDescent="0.25">
      <c r="A95">
        <v>1403.3</v>
      </c>
      <c r="B95">
        <v>0.22</v>
      </c>
      <c r="C95">
        <v>0.11385574792799</v>
      </c>
      <c r="D95">
        <v>7.2094567267399601E-2</v>
      </c>
      <c r="E95">
        <v>-1.88924527622511E-2</v>
      </c>
      <c r="F95">
        <v>8.2270396035761001E-2</v>
      </c>
    </row>
    <row r="96" spans="1:6" x14ac:dyDescent="0.25">
      <c r="A96">
        <v>1403.4</v>
      </c>
      <c r="B96">
        <v>0.22</v>
      </c>
      <c r="C96">
        <v>2.5665267075896302E-2</v>
      </c>
      <c r="D96">
        <v>6.7819842418614398E-2</v>
      </c>
      <c r="E96">
        <v>-0.141490481511855</v>
      </c>
      <c r="F96">
        <v>5.5097889785819101E-2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B3E0-A734-4BE7-B084-0D2E87B2172A}">
  <dimension ref="A1:F96"/>
  <sheetViews>
    <sheetView topLeftCell="A73" workbookViewId="0">
      <selection activeCell="B93" sqref="B93:F96"/>
    </sheetView>
  </sheetViews>
  <sheetFormatPr defaultRowHeight="15" x14ac:dyDescent="0.25"/>
  <sheetData>
    <row r="1" spans="1:6" x14ac:dyDescent="0.25">
      <c r="A1" t="s">
        <v>453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450</v>
      </c>
    </row>
    <row r="2" spans="1:6" x14ac:dyDescent="0.25">
      <c r="B2">
        <v>0.04</v>
      </c>
      <c r="C2">
        <v>2.2735515908234301E-3</v>
      </c>
      <c r="D2">
        <v>6.5050088813537202E-2</v>
      </c>
      <c r="E2">
        <v>0.13175645971368199</v>
      </c>
      <c r="F2">
        <v>2.06192872027358E-2</v>
      </c>
    </row>
    <row r="3" spans="1:6" x14ac:dyDescent="0.25">
      <c r="B3">
        <v>0.04</v>
      </c>
      <c r="C3">
        <v>-1.84842936178242E-3</v>
      </c>
      <c r="D3">
        <v>5.8037778492877799E-2</v>
      </c>
      <c r="E3">
        <v>-1.3118843103315601E-2</v>
      </c>
      <c r="F3">
        <v>3.0153038170687398E-2</v>
      </c>
    </row>
    <row r="4" spans="1:6" x14ac:dyDescent="0.25">
      <c r="B4">
        <v>0.02</v>
      </c>
      <c r="C4">
        <v>-4.6264169226617501E-4</v>
      </c>
      <c r="D4">
        <v>7.6868484791576805E-2</v>
      </c>
      <c r="E4">
        <v>-9.9409298059104201E-2</v>
      </c>
      <c r="F4">
        <v>3.8839833316263797E-2</v>
      </c>
    </row>
    <row r="5" spans="1:6" x14ac:dyDescent="0.25">
      <c r="B5">
        <v>0.03</v>
      </c>
      <c r="C5">
        <v>7.5012192998080696E-4</v>
      </c>
      <c r="D5">
        <v>5.5653221597976803E-2</v>
      </c>
      <c r="E5">
        <v>1.3353954985154501E-2</v>
      </c>
      <c r="F5">
        <v>3.7387532071620398E-2</v>
      </c>
    </row>
    <row r="6" spans="1:6" x14ac:dyDescent="0.25">
      <c r="B6">
        <v>0.09</v>
      </c>
      <c r="C6">
        <v>1.7106721367756701E-3</v>
      </c>
      <c r="D6">
        <v>7.1713411811206398E-2</v>
      </c>
      <c r="E6">
        <v>0.147681094741692</v>
      </c>
      <c r="F6">
        <v>1.8182319083190498E-2</v>
      </c>
    </row>
    <row r="7" spans="1:6" x14ac:dyDescent="0.25">
      <c r="B7">
        <v>0.02</v>
      </c>
      <c r="C7">
        <v>1.2592811294514E-3</v>
      </c>
      <c r="D7">
        <v>4.7011865802870603E-2</v>
      </c>
      <c r="E7">
        <v>-5.6320905666691302E-3</v>
      </c>
      <c r="F7">
        <v>2.6668247082161301E-2</v>
      </c>
    </row>
    <row r="8" spans="1:6" x14ac:dyDescent="0.25">
      <c r="B8">
        <v>0.04</v>
      </c>
      <c r="C8">
        <v>1.01655868281991E-2</v>
      </c>
      <c r="D8">
        <v>8.8655747549593003E-2</v>
      </c>
      <c r="E8">
        <v>-2.8390475948382801E-2</v>
      </c>
      <c r="F8">
        <v>2.5975486403260601E-2</v>
      </c>
    </row>
    <row r="9" spans="1:6" x14ac:dyDescent="0.25">
      <c r="B9">
        <v>0.04</v>
      </c>
      <c r="C9">
        <v>1.00999183430499E-2</v>
      </c>
      <c r="D9">
        <v>2.2647350887934799E-2</v>
      </c>
      <c r="E9">
        <v>1.39726744487554E-2</v>
      </c>
      <c r="F9">
        <v>4.1847109935500497E-2</v>
      </c>
    </row>
    <row r="10" spans="1:6" x14ac:dyDescent="0.25">
      <c r="B10">
        <v>0.03</v>
      </c>
      <c r="C10">
        <v>2.9926940529154698E-2</v>
      </c>
      <c r="D10">
        <v>8.2526571261389903E-2</v>
      </c>
      <c r="E10">
        <v>0.11085410654311</v>
      </c>
      <c r="F10">
        <v>3.2260862218221199E-2</v>
      </c>
    </row>
    <row r="11" spans="1:6" x14ac:dyDescent="0.25">
      <c r="B11">
        <v>0.03</v>
      </c>
      <c r="C11">
        <v>-7.3743138310202704E-3</v>
      </c>
      <c r="D11">
        <v>4.7408055995930502E-2</v>
      </c>
      <c r="E11">
        <v>-8.7272134488678398E-3</v>
      </c>
      <c r="F11">
        <v>3.89154162496737E-2</v>
      </c>
    </row>
    <row r="12" spans="1:6" x14ac:dyDescent="0.25">
      <c r="B12">
        <v>0.03</v>
      </c>
      <c r="C12">
        <v>6.8527643431188796E-3</v>
      </c>
      <c r="D12">
        <v>7.9510404916543806E-2</v>
      </c>
      <c r="E12">
        <v>-5.6481413287688298E-2</v>
      </c>
      <c r="F12">
        <v>1.51518050206025E-2</v>
      </c>
    </row>
    <row r="13" spans="1:6" x14ac:dyDescent="0.25">
      <c r="B13">
        <v>0.01</v>
      </c>
      <c r="C13">
        <v>2.17786150965971E-2</v>
      </c>
      <c r="D13">
        <v>4.7338972475214902E-2</v>
      </c>
      <c r="E13">
        <v>1.7931721929889101E-2</v>
      </c>
      <c r="F13">
        <v>4.4124804908937797E-2</v>
      </c>
    </row>
    <row r="14" spans="1:6" x14ac:dyDescent="0.25">
      <c r="B14">
        <v>0.04</v>
      </c>
      <c r="C14">
        <v>1.8209283351774599E-2</v>
      </c>
      <c r="D14">
        <v>8.6857248274489193E-2</v>
      </c>
      <c r="E14">
        <v>0.104938900145106</v>
      </c>
      <c r="F14">
        <v>4.2259809289882697E-2</v>
      </c>
    </row>
    <row r="15" spans="1:6" x14ac:dyDescent="0.25">
      <c r="B15">
        <v>0.06</v>
      </c>
      <c r="C15">
        <v>4.3308564000845698E-3</v>
      </c>
      <c r="D15">
        <v>3.8685553732101099E-2</v>
      </c>
      <c r="E15">
        <v>-5.2131536161915903E-2</v>
      </c>
      <c r="F15">
        <v>3.3901551675681298E-2</v>
      </c>
    </row>
    <row r="16" spans="1:6" x14ac:dyDescent="0.25">
      <c r="B16">
        <v>7.0000000000000007E-2</v>
      </c>
      <c r="C16">
        <v>7.4694254809504201E-3</v>
      </c>
      <c r="D16">
        <v>9.1367837767611704E-2</v>
      </c>
      <c r="E16">
        <v>-5.8389253879845199E-2</v>
      </c>
      <c r="F16">
        <v>2.6317308317373601E-2</v>
      </c>
    </row>
    <row r="17" spans="2:6" x14ac:dyDescent="0.25">
      <c r="B17">
        <v>0.04</v>
      </c>
      <c r="C17">
        <v>1.17405475075465E-2</v>
      </c>
      <c r="D17">
        <v>2.6926799082266601E-2</v>
      </c>
      <c r="E17">
        <v>4.2270548118102297E-2</v>
      </c>
      <c r="F17">
        <v>2.5642430613337399E-2</v>
      </c>
    </row>
    <row r="18" spans="2:6" x14ac:dyDescent="0.25">
      <c r="B18">
        <v>0.05</v>
      </c>
      <c r="C18">
        <v>5.2159170067316296E-3</v>
      </c>
      <c r="D18">
        <v>0.108007288472626</v>
      </c>
      <c r="E18">
        <v>0.103030429146642</v>
      </c>
      <c r="F18">
        <v>1.8809331957496199E-2</v>
      </c>
    </row>
    <row r="19" spans="2:6" x14ac:dyDescent="0.25">
      <c r="B19">
        <v>0.04</v>
      </c>
      <c r="C19">
        <v>7.0920327475700899E-3</v>
      </c>
      <c r="D19">
        <v>5.8362997119603598E-2</v>
      </c>
      <c r="E19">
        <v>-5.11267871719756E-2</v>
      </c>
      <c r="F19">
        <v>4.2559614418796098E-2</v>
      </c>
    </row>
    <row r="20" spans="2:6" x14ac:dyDescent="0.25">
      <c r="B20">
        <v>0.09</v>
      </c>
      <c r="C20">
        <v>5.8408884625489304E-3</v>
      </c>
      <c r="D20">
        <v>0.101499992439905</v>
      </c>
      <c r="E20">
        <v>-2.11235008469828E-2</v>
      </c>
      <c r="F20">
        <v>1.76995770994011E-2</v>
      </c>
    </row>
    <row r="21" spans="2:6" x14ac:dyDescent="0.25">
      <c r="B21">
        <v>0.13</v>
      </c>
      <c r="C21">
        <v>2.4445620694706401E-3</v>
      </c>
      <c r="D21">
        <v>4.2638147501909501E-2</v>
      </c>
      <c r="E21">
        <v>2.6268845115009001E-2</v>
      </c>
      <c r="F21">
        <v>2.8820438535491998E-2</v>
      </c>
    </row>
    <row r="22" spans="2:6" x14ac:dyDescent="0.25">
      <c r="B22">
        <v>0.17</v>
      </c>
      <c r="C22">
        <v>5.4568318459828902E-3</v>
      </c>
      <c r="D22">
        <v>9.7873052209088499E-2</v>
      </c>
      <c r="E22">
        <v>8.2011777912139705E-2</v>
      </c>
      <c r="F22">
        <v>4.4451762570833601E-2</v>
      </c>
    </row>
    <row r="23" spans="2:6" x14ac:dyDescent="0.25">
      <c r="B23">
        <v>0.06</v>
      </c>
      <c r="C23">
        <v>4.1865281102353401E-3</v>
      </c>
      <c r="D23">
        <v>7.0505912909595694E-2</v>
      </c>
      <c r="E23">
        <v>-1.1595392265604699E-2</v>
      </c>
      <c r="F23">
        <v>4.2559614418795598E-2</v>
      </c>
    </row>
    <row r="24" spans="2:6" x14ac:dyDescent="0.25">
      <c r="B24">
        <v>0.2</v>
      </c>
      <c r="C24">
        <v>3.8875090246453001E-3</v>
      </c>
      <c r="D24">
        <v>0.121392555428034</v>
      </c>
      <c r="E24">
        <v>-3.7658242398039797E-2</v>
      </c>
      <c r="F24">
        <v>2.5708356710206999E-2</v>
      </c>
    </row>
    <row r="25" spans="2:6" x14ac:dyDescent="0.25">
      <c r="B25">
        <v>0.16</v>
      </c>
      <c r="C25">
        <v>4.8580140547827E-4</v>
      </c>
      <c r="D25">
        <v>4.3334401510143998E-2</v>
      </c>
      <c r="E25">
        <v>3.94210993952182E-2</v>
      </c>
      <c r="F25">
        <v>3.4916265106228001E-2</v>
      </c>
    </row>
    <row r="26" spans="2:6" x14ac:dyDescent="0.25">
      <c r="B26">
        <v>0.13</v>
      </c>
      <c r="C26">
        <v>6.9940466433635598E-3</v>
      </c>
      <c r="D26">
        <v>7.8904302623961101E-2</v>
      </c>
      <c r="E26">
        <v>0.10083464236937099</v>
      </c>
      <c r="F26">
        <v>4.31721718652089E-2</v>
      </c>
    </row>
    <row r="27" spans="2:6" x14ac:dyDescent="0.25">
      <c r="B27">
        <v>0.16</v>
      </c>
      <c r="C27">
        <v>6.4512334509867503E-3</v>
      </c>
      <c r="D27">
        <v>4.8417263998681299E-2</v>
      </c>
      <c r="E27">
        <v>-3.6178595943249903E-2</v>
      </c>
      <c r="F27">
        <v>6.3657851771977497E-2</v>
      </c>
    </row>
    <row r="28" spans="2:6" x14ac:dyDescent="0.25">
      <c r="B28">
        <v>0.13</v>
      </c>
      <c r="C28">
        <v>-1.3359298343925E-2</v>
      </c>
      <c r="D28">
        <v>7.4083427121612602E-2</v>
      </c>
      <c r="E28">
        <v>-7.1927682122598896E-2</v>
      </c>
      <c r="F28">
        <v>4.3110123653728599E-2</v>
      </c>
    </row>
    <row r="29" spans="2:6" x14ac:dyDescent="0.25">
      <c r="B29">
        <v>0.12</v>
      </c>
      <c r="C29">
        <v>2.5438614917199201E-3</v>
      </c>
      <c r="D29">
        <v>-1.0805641344710201E-2</v>
      </c>
      <c r="E29">
        <v>9.7538985231082603E-3</v>
      </c>
      <c r="F29">
        <v>8.4899443786486298E-2</v>
      </c>
    </row>
    <row r="30" spans="2:6" x14ac:dyDescent="0.25">
      <c r="B30">
        <v>0.08</v>
      </c>
      <c r="C30">
        <v>4.1420417547735497E-2</v>
      </c>
      <c r="D30">
        <v>2.9119107257530499E-2</v>
      </c>
      <c r="E30">
        <v>8.0210134811306205E-2</v>
      </c>
      <c r="F30">
        <v>6.7441280795532701E-2</v>
      </c>
    </row>
    <row r="31" spans="2:6" x14ac:dyDescent="0.25">
      <c r="B31">
        <v>0.05</v>
      </c>
      <c r="C31">
        <v>2.8101165110911101E-2</v>
      </c>
      <c r="D31">
        <v>2.0343797987415299E-2</v>
      </c>
      <c r="E31">
        <v>-2.5189039421386301E-2</v>
      </c>
      <c r="F31">
        <v>4.9480057263369598E-2</v>
      </c>
    </row>
    <row r="32" spans="2:6" x14ac:dyDescent="0.25">
      <c r="B32">
        <v>7.0000000000000007E-2</v>
      </c>
      <c r="C32">
        <v>-1.30852395486567E-2</v>
      </c>
      <c r="D32">
        <v>0.109040426906569</v>
      </c>
      <c r="E32">
        <v>-4.3231448357248702E-2</v>
      </c>
      <c r="F32">
        <v>-6.92044284457394E-3</v>
      </c>
    </row>
    <row r="33" spans="2:6" x14ac:dyDescent="0.25">
      <c r="B33">
        <v>0.11</v>
      </c>
      <c r="C33">
        <v>8.0726977251117694E-3</v>
      </c>
      <c r="D33">
        <v>3.5707180869765799E-2</v>
      </c>
      <c r="E33">
        <v>-9.5683230204350895E-3</v>
      </c>
      <c r="F33">
        <v>1.7212128881121599E-2</v>
      </c>
    </row>
    <row r="34" spans="2:6" x14ac:dyDescent="0.25">
      <c r="B34">
        <v>0.18</v>
      </c>
      <c r="C34">
        <v>-3.0196298737195102E-3</v>
      </c>
      <c r="D34">
        <v>7.1537791454895597E-2</v>
      </c>
      <c r="E34">
        <v>7.5888898026057902E-2</v>
      </c>
      <c r="F34">
        <v>1.69208774883369E-2</v>
      </c>
    </row>
    <row r="35" spans="2:6" x14ac:dyDescent="0.25">
      <c r="B35">
        <v>0.13</v>
      </c>
      <c r="C35">
        <v>1.10276806770617E-2</v>
      </c>
      <c r="D35">
        <v>2.5795310615304601E-2</v>
      </c>
      <c r="E35">
        <v>-2.7874797840109301E-2</v>
      </c>
      <c r="F35">
        <v>2.9754261081792702E-2</v>
      </c>
    </row>
    <row r="36" spans="2:6" x14ac:dyDescent="0.25">
      <c r="B36">
        <v>0.17</v>
      </c>
      <c r="C36">
        <v>1.9920325312412501E-3</v>
      </c>
      <c r="D36">
        <v>8.1305335212222801E-2</v>
      </c>
      <c r="E36">
        <v>-2.968751719634E-2</v>
      </c>
      <c r="F36">
        <v>9.7245498919948901E-3</v>
      </c>
    </row>
    <row r="37" spans="2:6" x14ac:dyDescent="0.25">
      <c r="B37">
        <v>0.22</v>
      </c>
      <c r="C37">
        <v>3.6154401820136101E-2</v>
      </c>
      <c r="D37">
        <v>4.5792019279078403E-2</v>
      </c>
      <c r="E37">
        <v>8.0303044968115193E-3</v>
      </c>
      <c r="F37">
        <v>2.8618805305652601E-2</v>
      </c>
    </row>
    <row r="38" spans="2:6" x14ac:dyDescent="0.25">
      <c r="B38">
        <v>0.13</v>
      </c>
      <c r="C38">
        <v>1.42927635569254E-2</v>
      </c>
      <c r="D38">
        <v>5.76793151585413E-2</v>
      </c>
      <c r="E38">
        <v>0.100552591419376</v>
      </c>
      <c r="F38">
        <v>3.9943866131644197E-2</v>
      </c>
    </row>
    <row r="39" spans="2:6" x14ac:dyDescent="0.25">
      <c r="B39">
        <v>0.16</v>
      </c>
      <c r="C39">
        <v>1.03530336499027E-2</v>
      </c>
      <c r="D39">
        <v>3.5363189303131697E-2</v>
      </c>
      <c r="E39">
        <v>-9.0525540603252404E-3</v>
      </c>
      <c r="F39">
        <v>5.8496206681608202E-2</v>
      </c>
    </row>
    <row r="40" spans="2:6" x14ac:dyDescent="0.25">
      <c r="B40">
        <v>7.0000000000000007E-2</v>
      </c>
      <c r="C40">
        <v>4.75409447689987E-2</v>
      </c>
      <c r="D40">
        <v>8.56707532800218E-2</v>
      </c>
      <c r="E40">
        <v>-3.8826820090855897E-2</v>
      </c>
      <c r="F40">
        <v>8.4403813582548906E-2</v>
      </c>
    </row>
    <row r="41" spans="2:6" x14ac:dyDescent="0.25">
      <c r="B41">
        <v>0.06</v>
      </c>
      <c r="C41">
        <v>5.2185753170571003E-2</v>
      </c>
      <c r="D41">
        <v>2.5401402495132799E-2</v>
      </c>
      <c r="E41">
        <v>1.13247267164223E-2</v>
      </c>
      <c r="F41">
        <v>5.5852077925893098E-2</v>
      </c>
    </row>
    <row r="42" spans="2:6" x14ac:dyDescent="0.25">
      <c r="B42">
        <v>0.05</v>
      </c>
      <c r="C42">
        <v>6.1621134106173897E-2</v>
      </c>
      <c r="D42">
        <v>5.0834040270164103E-2</v>
      </c>
      <c r="E42">
        <v>0.104828541231724</v>
      </c>
      <c r="F42">
        <v>5.9898141581069098E-2</v>
      </c>
    </row>
    <row r="43" spans="2:6" x14ac:dyDescent="0.25">
      <c r="B43">
        <v>0.28000000000000003</v>
      </c>
      <c r="C43">
        <v>0.18827986637758601</v>
      </c>
      <c r="D43">
        <v>2.3266887567833901E-2</v>
      </c>
      <c r="E43">
        <v>-2.26871180228621E-2</v>
      </c>
      <c r="F43">
        <v>4.3237679054646302E-2</v>
      </c>
    </row>
    <row r="44" spans="2:6" x14ac:dyDescent="0.25">
      <c r="B44">
        <v>0.37</v>
      </c>
      <c r="C44">
        <v>0.23430218367127501</v>
      </c>
      <c r="D44">
        <v>8.3921542417755304E-2</v>
      </c>
      <c r="E44">
        <v>-3.6142076045257099E-2</v>
      </c>
      <c r="F44">
        <v>5.6291916292386703E-2</v>
      </c>
    </row>
    <row r="45" spans="2:6" x14ac:dyDescent="0.25">
      <c r="B45">
        <v>0.2</v>
      </c>
      <c r="C45">
        <v>-4.64951496006503E-2</v>
      </c>
      <c r="D45">
        <v>6.1522582220161902E-2</v>
      </c>
      <c r="E45">
        <v>-6.0952467197781197E-2</v>
      </c>
      <c r="F45">
        <v>3.7194370008049003E-2</v>
      </c>
    </row>
    <row r="46" spans="2:6" x14ac:dyDescent="0.25">
      <c r="B46">
        <v>0.18</v>
      </c>
      <c r="C46">
        <v>0.28795555802712203</v>
      </c>
      <c r="D46">
        <v>6.5831927115633404E-2</v>
      </c>
      <c r="E46">
        <v>7.9843320165791098E-2</v>
      </c>
      <c r="F46">
        <v>8.3624987028112094E-2</v>
      </c>
    </row>
    <row r="47" spans="2:6" x14ac:dyDescent="0.25">
      <c r="B47">
        <v>0.12</v>
      </c>
      <c r="C47">
        <v>0.24022408043202101</v>
      </c>
      <c r="D47">
        <v>6.6523419954139101E-2</v>
      </c>
      <c r="E47">
        <v>-2.0069321394952801E-2</v>
      </c>
      <c r="F47">
        <v>9.7681856335296094E-2</v>
      </c>
    </row>
    <row r="48" spans="2:6" x14ac:dyDescent="0.25">
      <c r="B48">
        <v>0.13</v>
      </c>
      <c r="C48">
        <v>9.3842828110373602E-2</v>
      </c>
      <c r="D48">
        <v>6.8837699811515704E-2</v>
      </c>
      <c r="E48">
        <v>-4.7541882268935999E-2</v>
      </c>
      <c r="F48">
        <v>9.3616699297991907E-2</v>
      </c>
    </row>
    <row r="49" spans="2:6" x14ac:dyDescent="0.25">
      <c r="B49">
        <v>0.19</v>
      </c>
      <c r="C49">
        <v>-3.1322471129040998E-2</v>
      </c>
      <c r="D49">
        <v>2.6262965287694201E-2</v>
      </c>
      <c r="E49">
        <v>-2.2980953046669601E-2</v>
      </c>
      <c r="F49">
        <v>7.1352694056433699E-2</v>
      </c>
    </row>
    <row r="50" spans="2:6" x14ac:dyDescent="0.25">
      <c r="B50">
        <v>0.1</v>
      </c>
      <c r="C50">
        <v>-0.11892004544345799</v>
      </c>
      <c r="D50">
        <v>6.8330747306921694E-2</v>
      </c>
      <c r="E50">
        <v>7.8558127007831102E-2</v>
      </c>
      <c r="F50">
        <v>5.3085088452312398E-2</v>
      </c>
    </row>
    <row r="51" spans="2:6" x14ac:dyDescent="0.25">
      <c r="B51">
        <v>0.27</v>
      </c>
      <c r="C51">
        <v>5.10639407457347E-3</v>
      </c>
      <c r="D51">
        <v>8.3972271746205293E-2</v>
      </c>
      <c r="E51">
        <v>-3.6860155352128401E-2</v>
      </c>
      <c r="F51">
        <v>3.4762858648849503E-2</v>
      </c>
    </row>
    <row r="52" spans="2:6" x14ac:dyDescent="0.25">
      <c r="B52">
        <v>0.25</v>
      </c>
      <c r="C52">
        <v>2.4154143073374702E-2</v>
      </c>
      <c r="D52">
        <v>0.14946566146923099</v>
      </c>
      <c r="E52">
        <v>-4.1413731460583102E-2</v>
      </c>
      <c r="F52">
        <v>1.9519162321532901E-2</v>
      </c>
    </row>
    <row r="53" spans="2:6" x14ac:dyDescent="0.25">
      <c r="B53">
        <v>0.14000000000000001</v>
      </c>
      <c r="C53">
        <v>6.1072960534094299E-2</v>
      </c>
      <c r="D53">
        <v>3.9623559538974E-2</v>
      </c>
      <c r="E53">
        <v>2.2558524703843098E-2</v>
      </c>
      <c r="F53">
        <v>2.92084255830556E-2</v>
      </c>
    </row>
    <row r="54" spans="2:6" x14ac:dyDescent="0.25">
      <c r="B54">
        <v>0.08</v>
      </c>
      <c r="C54">
        <v>-1.12889251548083E-2</v>
      </c>
      <c r="D54">
        <v>6.00622189620061E-2</v>
      </c>
      <c r="E54">
        <v>0.10808488708728201</v>
      </c>
      <c r="F54">
        <v>4.88497607009322E-2</v>
      </c>
    </row>
    <row r="55" spans="2:6" x14ac:dyDescent="0.25">
      <c r="B55">
        <v>0.19</v>
      </c>
      <c r="C55">
        <v>0.100713975601831</v>
      </c>
      <c r="D55">
        <v>4.9410658907555999E-2</v>
      </c>
      <c r="E55">
        <v>-3.97480872411453E-2</v>
      </c>
      <c r="F55">
        <v>4.08696691883286E-2</v>
      </c>
    </row>
    <row r="56" spans="2:6" x14ac:dyDescent="0.25">
      <c r="B56">
        <v>0.02</v>
      </c>
      <c r="C56">
        <v>-4.9389145918397097E-2</v>
      </c>
      <c r="D56">
        <v>5.2492095998894997E-2</v>
      </c>
      <c r="E56">
        <v>-8.6535657746623001E-2</v>
      </c>
      <c r="F56">
        <v>1.3636574949545699E-2</v>
      </c>
    </row>
    <row r="57" spans="2:6" x14ac:dyDescent="0.25">
      <c r="B57">
        <v>0.08</v>
      </c>
      <c r="C57">
        <v>-1.9970406499144399E-2</v>
      </c>
      <c r="D57">
        <v>4.2881759042151302E-2</v>
      </c>
      <c r="E57">
        <v>8.1549280252719604E-3</v>
      </c>
      <c r="F57">
        <v>2.8923039469250799E-2</v>
      </c>
    </row>
    <row r="58" spans="2:6" x14ac:dyDescent="0.25">
      <c r="B58">
        <v>-0.04</v>
      </c>
      <c r="C58">
        <v>3.4838358049308099E-2</v>
      </c>
      <c r="D58">
        <v>6.6414049490159499E-2</v>
      </c>
      <c r="E58">
        <v>9.4347706994911504E-2</v>
      </c>
      <c r="F58">
        <v>2.5975486403260601E-2</v>
      </c>
    </row>
    <row r="59" spans="2:6" x14ac:dyDescent="0.25">
      <c r="B59">
        <v>0.02</v>
      </c>
      <c r="C59">
        <v>-1.18133504583184E-3</v>
      </c>
      <c r="D59">
        <v>5.8328358424894602E-2</v>
      </c>
      <c r="E59">
        <v>-6.20141870648361E-2</v>
      </c>
      <c r="F59">
        <v>2.7398974188114E-2</v>
      </c>
    </row>
    <row r="60" spans="2:6" x14ac:dyDescent="0.25">
      <c r="B60">
        <v>0.08</v>
      </c>
      <c r="C60">
        <v>1.20430299702132E-2</v>
      </c>
      <c r="D60">
        <v>9.4910173312399607E-2</v>
      </c>
      <c r="E60">
        <v>-4.2076260993759697E-2</v>
      </c>
      <c r="F60">
        <v>0</v>
      </c>
    </row>
    <row r="61" spans="2:6" x14ac:dyDescent="0.25">
      <c r="B61">
        <v>0.06</v>
      </c>
      <c r="C61">
        <v>8.7209855054446502E-3</v>
      </c>
      <c r="D61">
        <v>4.0664699985914203E-2</v>
      </c>
      <c r="E61">
        <v>4.5989547944953899E-2</v>
      </c>
      <c r="F61">
        <v>1.4448135747386501E-2</v>
      </c>
    </row>
    <row r="62" spans="2:6" x14ac:dyDescent="0.25">
      <c r="B62">
        <v>0.01</v>
      </c>
      <c r="C62">
        <v>2.9938087644305601E-2</v>
      </c>
      <c r="D62">
        <v>5.7948306815671202E-2</v>
      </c>
      <c r="E62">
        <v>0.13601804181337199</v>
      </c>
      <c r="F62">
        <v>2.2290689898371199E-2</v>
      </c>
    </row>
    <row r="63" spans="2:6" x14ac:dyDescent="0.25">
      <c r="B63">
        <v>0.05</v>
      </c>
      <c r="C63">
        <v>9.5820774658410102E-2</v>
      </c>
      <c r="D63">
        <v>5.38792186058039E-2</v>
      </c>
      <c r="E63">
        <v>-4.4501976304220002E-2</v>
      </c>
      <c r="F63">
        <v>1.49182279372191E-2</v>
      </c>
    </row>
    <row r="64" spans="2:6" x14ac:dyDescent="0.25">
      <c r="B64">
        <v>0.04</v>
      </c>
      <c r="C64">
        <v>-4.4358955146174502E-2</v>
      </c>
      <c r="D64">
        <v>5.6227256329893997E-2</v>
      </c>
      <c r="E64">
        <v>-4.1903030469409699E-2</v>
      </c>
      <c r="F64">
        <v>2.4379559477150502E-2</v>
      </c>
    </row>
    <row r="65" spans="2:6" x14ac:dyDescent="0.25">
      <c r="B65">
        <v>0.06</v>
      </c>
      <c r="C65">
        <v>-1.6021365242764301E-3</v>
      </c>
      <c r="D65">
        <v>4.7916341745306602E-2</v>
      </c>
      <c r="E65">
        <v>1.38100745827252E-2</v>
      </c>
      <c r="F65">
        <v>1.4347448408141599E-2</v>
      </c>
    </row>
    <row r="66" spans="2:6" x14ac:dyDescent="0.25">
      <c r="B66">
        <v>7.0000000000000007E-2</v>
      </c>
      <c r="C66">
        <v>3.9302936471859298E-2</v>
      </c>
      <c r="D66">
        <v>5.5499553049706697E-2</v>
      </c>
      <c r="E66">
        <v>9.5340092919478495E-2</v>
      </c>
      <c r="F66">
        <v>1.6015415321976301E-2</v>
      </c>
    </row>
    <row r="67" spans="2:6" x14ac:dyDescent="0.25">
      <c r="B67">
        <v>7.0000000000000007E-2</v>
      </c>
      <c r="C67">
        <v>7.4731768155970699E-2</v>
      </c>
      <c r="D67">
        <v>3.88484666830742E-2</v>
      </c>
      <c r="E67">
        <v>-3.7017422983394603E-2</v>
      </c>
      <c r="F67">
        <v>3.0375091797551199E-2</v>
      </c>
    </row>
    <row r="68" spans="2:6" x14ac:dyDescent="0.25">
      <c r="B68">
        <v>0.06</v>
      </c>
      <c r="C68">
        <v>0.15537617017670899</v>
      </c>
      <c r="D68">
        <v>5.7138421467808301E-2</v>
      </c>
      <c r="E68">
        <v>-6.0596259519080299E-2</v>
      </c>
      <c r="F68">
        <v>9.9234012337268106E-3</v>
      </c>
    </row>
    <row r="69" spans="2:6" x14ac:dyDescent="0.25">
      <c r="B69">
        <v>0.51</v>
      </c>
      <c r="C69">
        <v>0.42467119730930802</v>
      </c>
      <c r="D69">
        <v>3.3909177018618002E-2</v>
      </c>
      <c r="E69">
        <v>1.4651467766189101E-3</v>
      </c>
      <c r="F69">
        <v>4.1324561210662303E-2</v>
      </c>
    </row>
    <row r="70" spans="2:6" x14ac:dyDescent="0.25">
      <c r="B70">
        <v>0.26</v>
      </c>
      <c r="C70">
        <v>0.63664816433708704</v>
      </c>
      <c r="D70">
        <v>5.5077941605006203E-2</v>
      </c>
      <c r="E70">
        <v>0.106686292980294</v>
      </c>
      <c r="F70">
        <v>0.146368539385203</v>
      </c>
    </row>
    <row r="71" spans="2:6" x14ac:dyDescent="0.25">
      <c r="B71">
        <v>0.48</v>
      </c>
      <c r="C71">
        <v>-0.35076988032908601</v>
      </c>
      <c r="D71">
        <v>5.3670919681156497E-2</v>
      </c>
      <c r="E71">
        <v>-0.100094474768568</v>
      </c>
      <c r="F71">
        <v>0.116459408725875</v>
      </c>
    </row>
    <row r="72" spans="2:6" x14ac:dyDescent="0.25">
      <c r="B72">
        <v>0.2</v>
      </c>
      <c r="C72">
        <v>0.257181502914682</v>
      </c>
      <c r="D72">
        <v>6.4895128821376602E-2</v>
      </c>
      <c r="E72">
        <v>-7.9620970075119202E-2</v>
      </c>
      <c r="F72">
        <v>7.8309163161494902E-2</v>
      </c>
    </row>
    <row r="73" spans="2:6" x14ac:dyDescent="0.25">
      <c r="B73">
        <v>0.56999999999999995</v>
      </c>
      <c r="C73">
        <v>2.34547427038958E-2</v>
      </c>
      <c r="D73">
        <v>5.0243558578262799E-2</v>
      </c>
      <c r="E73">
        <v>1.81516641581165E-2</v>
      </c>
      <c r="F73">
        <v>5.9435196745141597E-2</v>
      </c>
    </row>
    <row r="74" spans="2:6" x14ac:dyDescent="0.25">
      <c r="B74">
        <v>0.39</v>
      </c>
      <c r="C74">
        <v>-0.14712992853411999</v>
      </c>
      <c r="D74">
        <v>7.1397830808209106E-2</v>
      </c>
      <c r="E74">
        <v>0.10447004585391199</v>
      </c>
      <c r="F74">
        <v>4.23672512365156E-2</v>
      </c>
    </row>
    <row r="75" spans="2:6" x14ac:dyDescent="0.25">
      <c r="B75">
        <v>0.24</v>
      </c>
      <c r="C75">
        <v>0.12723638801455001</v>
      </c>
      <c r="D75">
        <v>6.1937195228939097E-2</v>
      </c>
      <c r="E75">
        <v>-3.49915338176814E-2</v>
      </c>
      <c r="F75">
        <v>6.3224051405948806E-2</v>
      </c>
    </row>
    <row r="76" spans="2:6" x14ac:dyDescent="0.25">
      <c r="B76">
        <v>0.15</v>
      </c>
      <c r="C76">
        <v>0.14123924589390099</v>
      </c>
      <c r="D76">
        <v>8.8701802201111193E-2</v>
      </c>
      <c r="E76">
        <v>-0.103044053562293</v>
      </c>
      <c r="F76">
        <v>3.5198736965892999E-2</v>
      </c>
    </row>
    <row r="77" spans="2:6" x14ac:dyDescent="0.25">
      <c r="B77">
        <v>0.24</v>
      </c>
      <c r="C77">
        <v>0.221706566853619</v>
      </c>
      <c r="D77">
        <v>7.2173429299272798E-2</v>
      </c>
      <c r="E77">
        <v>2.3781696397969999E-2</v>
      </c>
      <c r="F77">
        <v>6.4538521137571095E-2</v>
      </c>
    </row>
    <row r="78" spans="2:6" x14ac:dyDescent="0.25">
      <c r="B78">
        <v>0.13</v>
      </c>
      <c r="C78">
        <v>0.370528649565184</v>
      </c>
      <c r="D78">
        <v>8.6030843711235205E-2</v>
      </c>
      <c r="E78">
        <v>0.14855409701262601</v>
      </c>
      <c r="F78">
        <v>0.13312012385458799</v>
      </c>
    </row>
    <row r="79" spans="2:6" x14ac:dyDescent="0.25">
      <c r="B79">
        <v>0.28000000000000003</v>
      </c>
      <c r="C79">
        <v>-5.9087948214729701E-2</v>
      </c>
      <c r="D79">
        <v>7.7746903931338096E-2</v>
      </c>
      <c r="E79">
        <v>-2.67855800874859E-2</v>
      </c>
      <c r="F79">
        <v>0.13306851299067601</v>
      </c>
    </row>
    <row r="80" spans="2:6" x14ac:dyDescent="0.25">
      <c r="B80">
        <v>0.16</v>
      </c>
      <c r="C80">
        <v>-5.8198829080298602E-2</v>
      </c>
      <c r="D80">
        <v>0.104891718688656</v>
      </c>
      <c r="E80">
        <v>-9.0431246734293994E-2</v>
      </c>
      <c r="F80">
        <v>6.0094921508476999E-2</v>
      </c>
    </row>
    <row r="81" spans="1:6" x14ac:dyDescent="0.25">
      <c r="B81">
        <v>0.17</v>
      </c>
      <c r="C81">
        <v>5.6593717693544897E-3</v>
      </c>
      <c r="D81">
        <v>6.3860102137113003E-2</v>
      </c>
      <c r="E81">
        <v>3.2561809150793798E-2</v>
      </c>
      <c r="F81">
        <v>5.8288102166145897E-2</v>
      </c>
    </row>
    <row r="82" spans="1:6" x14ac:dyDescent="0.25">
      <c r="B82">
        <v>0.16</v>
      </c>
      <c r="C82">
        <v>0.13277900375447901</v>
      </c>
      <c r="D82">
        <v>9.3261929801069995E-2</v>
      </c>
      <c r="E82">
        <v>0.11476799543313899</v>
      </c>
      <c r="F82">
        <v>0.10584024701747</v>
      </c>
    </row>
    <row r="83" spans="1:6" x14ac:dyDescent="0.25">
      <c r="B83">
        <v>0.26</v>
      </c>
      <c r="C83">
        <v>9.4216201697067403E-2</v>
      </c>
      <c r="D83">
        <v>8.4666749946556805E-2</v>
      </c>
      <c r="E83">
        <v>-2.15718867841765E-2</v>
      </c>
      <c r="F83">
        <v>7.5894658737019505E-2</v>
      </c>
    </row>
    <row r="84" spans="1:6" x14ac:dyDescent="0.25">
      <c r="B84">
        <v>0.77</v>
      </c>
      <c r="C84">
        <v>-0.140357357694922</v>
      </c>
      <c r="D84">
        <v>8.7631621208085902E-2</v>
      </c>
      <c r="E84">
        <v>-7.2775176013477605E-2</v>
      </c>
      <c r="F84">
        <v>5.6268892343829299E-2</v>
      </c>
    </row>
    <row r="85" spans="1:6" x14ac:dyDescent="0.25">
      <c r="B85">
        <v>0.13</v>
      </c>
      <c r="C85">
        <v>0.19034358130630299</v>
      </c>
      <c r="D85">
        <v>5.4861100041009102E-2</v>
      </c>
      <c r="E85">
        <v>1.3246824400136199E-2</v>
      </c>
      <c r="F85">
        <v>0.17658991601853599</v>
      </c>
    </row>
    <row r="86" spans="1:6" x14ac:dyDescent="0.25">
      <c r="B86">
        <v>0.19</v>
      </c>
      <c r="C86">
        <v>-2.20437815606545E-3</v>
      </c>
      <c r="D86">
        <v>9.1648214384438403E-2</v>
      </c>
      <c r="E86">
        <v>0.11148129317692899</v>
      </c>
      <c r="F86">
        <v>8.6007068952681301E-2</v>
      </c>
    </row>
    <row r="87" spans="1:6" x14ac:dyDescent="0.25">
      <c r="A87">
        <v>1401.3</v>
      </c>
      <c r="B87">
        <v>0.22</v>
      </c>
      <c r="C87">
        <v>0.222386644503759</v>
      </c>
      <c r="D87">
        <v>5.4041916085274998E-2</v>
      </c>
      <c r="E87">
        <v>-5.4181776958905897E-3</v>
      </c>
      <c r="F87">
        <v>7.2361246818780395E-2</v>
      </c>
    </row>
    <row r="88" spans="1:6" x14ac:dyDescent="0.25">
      <c r="A88">
        <v>1401.4</v>
      </c>
      <c r="B88">
        <v>0.34</v>
      </c>
      <c r="C88">
        <v>0.19394813584130999</v>
      </c>
      <c r="D88">
        <v>7.0610024280615094E-2</v>
      </c>
      <c r="E88">
        <v>-6.9014508063212104E-2</v>
      </c>
      <c r="F88">
        <v>0.121144383359088</v>
      </c>
    </row>
    <row r="89" spans="1:6" x14ac:dyDescent="0.25">
      <c r="A89">
        <v>1402.1</v>
      </c>
      <c r="B89">
        <v>0.14699999999999999</v>
      </c>
      <c r="C89">
        <v>1.34230203321408E-2</v>
      </c>
      <c r="D89">
        <v>3.82587090798161E-2</v>
      </c>
      <c r="E89">
        <v>4.5184727841521201E-2</v>
      </c>
      <c r="F89">
        <v>8.3209309021169603E-2</v>
      </c>
    </row>
    <row r="90" spans="1:6" x14ac:dyDescent="0.25">
      <c r="A90">
        <v>1402.2</v>
      </c>
      <c r="B90">
        <v>0.25</v>
      </c>
      <c r="C90">
        <v>9.1884260544059498E-3</v>
      </c>
      <c r="D90">
        <v>7.5069977635994406E-2</v>
      </c>
      <c r="E90">
        <v>0.111416814517899</v>
      </c>
      <c r="F90">
        <v>6.5447606130249802E-2</v>
      </c>
    </row>
    <row r="91" spans="1:6" x14ac:dyDescent="0.25">
      <c r="A91">
        <v>1402.3</v>
      </c>
      <c r="B91">
        <v>0.25</v>
      </c>
      <c r="C91">
        <v>2.4097551579060902E-2</v>
      </c>
      <c r="D91">
        <v>5.4794860717084497E-2</v>
      </c>
      <c r="E91">
        <v>-4.1373889002649404E-3</v>
      </c>
      <c r="F91">
        <v>7.4039108744267806E-2</v>
      </c>
    </row>
    <row r="92" spans="1:6" x14ac:dyDescent="0.25">
      <c r="A92">
        <v>1402.4</v>
      </c>
      <c r="B92">
        <v>0.25</v>
      </c>
      <c r="C92">
        <v>0.12830944864336899</v>
      </c>
      <c r="D92">
        <v>4.9804523340792897E-2</v>
      </c>
      <c r="E92">
        <v>-0.14591359733355899</v>
      </c>
      <c r="F92">
        <v>6.1263885406574098E-2</v>
      </c>
    </row>
    <row r="93" spans="1:6" x14ac:dyDescent="0.25">
      <c r="A93">
        <v>1403.1</v>
      </c>
      <c r="B93">
        <v>0.33</v>
      </c>
      <c r="C93">
        <v>0.204044168876758</v>
      </c>
      <c r="D93">
        <v>4.2464308226216899E-2</v>
      </c>
      <c r="E93">
        <v>4.0354499792073201E-2</v>
      </c>
      <c r="F93">
        <v>7.0847757692646299E-2</v>
      </c>
    </row>
    <row r="94" spans="1:6" x14ac:dyDescent="0.25">
      <c r="A94">
        <v>1403.2</v>
      </c>
      <c r="B94">
        <v>0.33</v>
      </c>
      <c r="C94">
        <v>0.18239888557205799</v>
      </c>
      <c r="D94">
        <v>4.8413344901924803E-2</v>
      </c>
      <c r="E94">
        <v>0.114783218397094</v>
      </c>
      <c r="F94">
        <v>9.4838837477109597E-2</v>
      </c>
    </row>
    <row r="95" spans="1:6" x14ac:dyDescent="0.25">
      <c r="A95">
        <v>1403.3</v>
      </c>
      <c r="B95">
        <v>0.33</v>
      </c>
      <c r="C95">
        <v>0.12923982232300099</v>
      </c>
      <c r="D95">
        <v>7.2891498662475004E-2</v>
      </c>
      <c r="E95">
        <v>-2.3506900138800201E-2</v>
      </c>
      <c r="F95">
        <v>9.9919957540484702E-2</v>
      </c>
    </row>
    <row r="96" spans="1:6" x14ac:dyDescent="0.25">
      <c r="A96">
        <v>1403.4</v>
      </c>
      <c r="B96">
        <v>0.33</v>
      </c>
      <c r="C96">
        <v>6.1942652571369203E-2</v>
      </c>
      <c r="D96">
        <v>6.8829013904649003E-2</v>
      </c>
      <c r="E96">
        <v>-0.143993292444345</v>
      </c>
      <c r="F96">
        <v>7.3269956474197206E-2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54BA-C5D8-4072-B39C-C3D2A35CBD94}">
  <dimension ref="A1:F95"/>
  <sheetViews>
    <sheetView tabSelected="1" zoomScale="145" zoomScaleNormal="145" workbookViewId="0">
      <selection activeCell="E96" sqref="E96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  <col min="6" max="6" width="15.28515625" customWidth="1"/>
  </cols>
  <sheetData>
    <row r="1" spans="1:6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468</v>
      </c>
    </row>
    <row r="2" spans="1:6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  <c r="F2" s="4">
        <v>0</v>
      </c>
    </row>
    <row r="3" spans="1:6" x14ac:dyDescent="0.25">
      <c r="A3">
        <v>1380.1</v>
      </c>
      <c r="B3" s="4">
        <v>0.03</v>
      </c>
      <c r="C3" s="4">
        <v>7996</v>
      </c>
      <c r="D3" s="4">
        <v>262789</v>
      </c>
      <c r="E3" s="4">
        <v>82973</v>
      </c>
      <c r="F3">
        <v>9.6335881972647187E-3</v>
      </c>
    </row>
    <row r="4" spans="1:6" x14ac:dyDescent="0.25">
      <c r="B4" s="4">
        <v>0.04</v>
      </c>
      <c r="C4" s="4">
        <v>8014.2</v>
      </c>
      <c r="D4" s="4">
        <v>280451.7</v>
      </c>
      <c r="E4" s="4">
        <v>101030</v>
      </c>
      <c r="F4">
        <v>-6.2887251958446098E-3</v>
      </c>
    </row>
    <row r="5" spans="1:6" x14ac:dyDescent="0.25">
      <c r="B5" s="4">
        <v>0.04</v>
      </c>
      <c r="C5" s="4">
        <v>7999.4</v>
      </c>
      <c r="D5" s="4">
        <v>297210.09999999998</v>
      </c>
      <c r="E5" s="4">
        <v>94155</v>
      </c>
      <c r="F5">
        <v>-1.2570171509682503E-2</v>
      </c>
    </row>
    <row r="6" spans="1:6" x14ac:dyDescent="0.25">
      <c r="B6" s="4">
        <v>0.02</v>
      </c>
      <c r="C6" s="4">
        <v>7995.7</v>
      </c>
      <c r="D6" s="4">
        <v>320957.2</v>
      </c>
      <c r="E6" s="4">
        <v>88252</v>
      </c>
      <c r="F6">
        <v>-5.7228680620690156E-3</v>
      </c>
    </row>
    <row r="7" spans="1:6" x14ac:dyDescent="0.25">
      <c r="B7" s="4">
        <v>0.03</v>
      </c>
      <c r="C7" s="4">
        <v>8001.7</v>
      </c>
      <c r="D7" s="4">
        <v>339325.9</v>
      </c>
      <c r="E7" s="4">
        <v>90205</v>
      </c>
      <c r="F7">
        <v>3.0257212229352373E-2</v>
      </c>
    </row>
    <row r="8" spans="1:6" x14ac:dyDescent="0.25">
      <c r="B8" s="4">
        <v>0.09</v>
      </c>
      <c r="C8" s="4">
        <v>8015.4</v>
      </c>
      <c r="D8" s="4">
        <v>364553.9</v>
      </c>
      <c r="E8" s="4">
        <v>109948</v>
      </c>
      <c r="F8">
        <v>-4.5562393208753021E-2</v>
      </c>
    </row>
    <row r="9" spans="1:6" x14ac:dyDescent="0.25">
      <c r="B9" s="4">
        <v>0.02</v>
      </c>
      <c r="C9" s="4">
        <v>8025.5</v>
      </c>
      <c r="D9" s="4">
        <v>382101.5</v>
      </c>
      <c r="E9" s="4">
        <v>102571</v>
      </c>
      <c r="F9">
        <v>-7.9175354742220937E-3</v>
      </c>
    </row>
    <row r="10" spans="1:6" x14ac:dyDescent="0.25">
      <c r="B10" s="4">
        <v>0.04</v>
      </c>
      <c r="C10" s="4">
        <v>8107.5</v>
      </c>
      <c r="D10" s="4">
        <v>417524</v>
      </c>
      <c r="E10" s="4">
        <v>95730</v>
      </c>
      <c r="F10">
        <v>-4.5817891440399647E-2</v>
      </c>
    </row>
    <row r="11" spans="1:6" x14ac:dyDescent="0.25">
      <c r="B11" s="4">
        <v>0.04</v>
      </c>
      <c r="C11" s="4">
        <v>8189.8</v>
      </c>
      <c r="D11" s="4">
        <v>427087.7</v>
      </c>
      <c r="E11" s="4">
        <v>99151</v>
      </c>
      <c r="F11">
        <v>1.7967120432774399E-2</v>
      </c>
    </row>
    <row r="12" spans="1:6" x14ac:dyDescent="0.25">
      <c r="B12" s="4">
        <v>0.03</v>
      </c>
      <c r="C12" s="4">
        <v>8438.6</v>
      </c>
      <c r="D12" s="4">
        <v>463829</v>
      </c>
      <c r="E12" s="4">
        <v>121091</v>
      </c>
      <c r="F12">
        <v>-4.1194812783127727E-2</v>
      </c>
    </row>
    <row r="13" spans="1:6" x14ac:dyDescent="0.25">
      <c r="B13" s="4">
        <v>0.03</v>
      </c>
      <c r="C13" s="4">
        <v>8376.6</v>
      </c>
      <c r="D13" s="4">
        <v>486347.8</v>
      </c>
      <c r="E13" s="4">
        <v>108974</v>
      </c>
      <c r="F13">
        <v>-2.4432557633181702E-2</v>
      </c>
    </row>
    <row r="14" spans="1:6" x14ac:dyDescent="0.25">
      <c r="B14" s="4">
        <v>0.03</v>
      </c>
      <c r="C14" s="4">
        <v>8434.2000000000007</v>
      </c>
      <c r="D14" s="4">
        <v>526596.4</v>
      </c>
      <c r="E14" s="4">
        <v>100788</v>
      </c>
      <c r="F14">
        <v>-4.2203898549449163E-2</v>
      </c>
    </row>
    <row r="15" spans="1:6" x14ac:dyDescent="0.25">
      <c r="B15" s="4">
        <v>0.01</v>
      </c>
      <c r="C15" s="4">
        <v>8619.9</v>
      </c>
      <c r="D15" s="4">
        <v>552124.4</v>
      </c>
      <c r="E15" s="4">
        <v>106263</v>
      </c>
      <c r="F15">
        <v>2.5889720564533973E-2</v>
      </c>
    </row>
    <row r="16" spans="1:6" x14ac:dyDescent="0.25">
      <c r="B16" s="4">
        <v>0.04</v>
      </c>
      <c r="C16" s="4">
        <v>8778.2999999999993</v>
      </c>
      <c r="D16" s="4">
        <v>602224.69999999995</v>
      </c>
      <c r="E16" s="4">
        <v>129026</v>
      </c>
      <c r="F16">
        <v>-1.812065177335901E-2</v>
      </c>
    </row>
    <row r="17" spans="2:6" x14ac:dyDescent="0.25">
      <c r="B17" s="4">
        <v>0.06</v>
      </c>
      <c r="C17" s="4">
        <v>8816.4</v>
      </c>
      <c r="D17" s="4">
        <v>625978.6</v>
      </c>
      <c r="E17" s="4">
        <v>116625</v>
      </c>
      <c r="F17">
        <v>2.8097608671124471E-3</v>
      </c>
    </row>
    <row r="18" spans="2:6" x14ac:dyDescent="0.25">
      <c r="B18" s="4">
        <v>7.0000000000000007E-2</v>
      </c>
      <c r="C18" s="4">
        <v>8882.5</v>
      </c>
      <c r="D18" s="4">
        <v>685867.2</v>
      </c>
      <c r="E18" s="4">
        <v>108003</v>
      </c>
      <c r="F18">
        <v>-9.4991531651378275E-2</v>
      </c>
    </row>
    <row r="19" spans="2:6" x14ac:dyDescent="0.25">
      <c r="B19" s="4">
        <v>0.04</v>
      </c>
      <c r="C19" s="4">
        <v>8987.4</v>
      </c>
      <c r="D19" s="4">
        <v>704586.3</v>
      </c>
      <c r="E19" s="4">
        <v>114613</v>
      </c>
      <c r="F19">
        <v>6.4299103922461506E-2</v>
      </c>
    </row>
    <row r="20" spans="2:6" x14ac:dyDescent="0.25">
      <c r="B20" s="4">
        <v>0.05</v>
      </c>
      <c r="C20" s="4">
        <v>9034.4</v>
      </c>
      <c r="D20" s="4">
        <v>784948.5</v>
      </c>
      <c r="E20" s="4">
        <v>134648</v>
      </c>
      <c r="F20">
        <v>-3.5454141061083459E-2</v>
      </c>
    </row>
    <row r="21" spans="2:6" x14ac:dyDescent="0.25">
      <c r="B21" s="4">
        <v>0.04</v>
      </c>
      <c r="C21" s="4">
        <v>9098.7000000000007</v>
      </c>
      <c r="D21" s="4">
        <v>832123.7</v>
      </c>
      <c r="E21" s="4">
        <v>124978</v>
      </c>
      <c r="F21">
        <v>-6.1255380157891927E-2</v>
      </c>
    </row>
    <row r="22" spans="2:6" x14ac:dyDescent="0.25">
      <c r="B22" s="4">
        <v>0.09</v>
      </c>
      <c r="C22" s="4">
        <v>9152</v>
      </c>
      <c r="D22" s="4">
        <v>921019.4</v>
      </c>
      <c r="E22" s="4">
        <v>114137</v>
      </c>
      <c r="F22">
        <v>-6.7038378659533313E-2</v>
      </c>
    </row>
    <row r="23" spans="2:6" x14ac:dyDescent="0.25">
      <c r="B23" s="4">
        <v>0.13</v>
      </c>
      <c r="C23" s="4">
        <v>9174.4</v>
      </c>
      <c r="D23" s="4">
        <v>961139.19999999995</v>
      </c>
      <c r="E23" s="4">
        <v>119459</v>
      </c>
      <c r="F23">
        <v>-5.4570887204636646E-2</v>
      </c>
    </row>
    <row r="24" spans="2:6" x14ac:dyDescent="0.25">
      <c r="B24" s="4">
        <v>0.17</v>
      </c>
      <c r="C24" s="4">
        <v>9224.6</v>
      </c>
      <c r="D24" s="4">
        <v>1059966.2</v>
      </c>
      <c r="E24" s="4">
        <v>142149</v>
      </c>
      <c r="F24">
        <v>-6.6258008604413651E-2</v>
      </c>
    </row>
    <row r="25" spans="2:6" x14ac:dyDescent="0.25">
      <c r="B25" s="4">
        <v>0.06</v>
      </c>
      <c r="C25" s="4">
        <v>9263.2999999999993</v>
      </c>
      <c r="D25" s="4">
        <v>1137397.7</v>
      </c>
      <c r="E25" s="4">
        <v>135025</v>
      </c>
      <c r="F25">
        <v>-2.9466379270261096E-2</v>
      </c>
    </row>
    <row r="26" spans="2:6" x14ac:dyDescent="0.25">
      <c r="B26" s="4">
        <v>0.2</v>
      </c>
      <c r="C26" s="4">
        <v>9299.3812500000004</v>
      </c>
      <c r="D26" s="4">
        <v>1284199.3999999999</v>
      </c>
      <c r="E26" s="4">
        <v>127515</v>
      </c>
      <c r="F26">
        <v>-9.6471561412516421E-2</v>
      </c>
    </row>
    <row r="27" spans="2:6" x14ac:dyDescent="0.25">
      <c r="B27" s="4">
        <v>0.16</v>
      </c>
      <c r="C27" s="4">
        <v>9303.9</v>
      </c>
      <c r="D27" s="4">
        <v>1341072.8</v>
      </c>
      <c r="E27" s="4">
        <v>128821</v>
      </c>
      <c r="F27">
        <v>-4.1499505193945761E-2</v>
      </c>
    </row>
    <row r="28" spans="2:6" x14ac:dyDescent="0.25">
      <c r="B28" s="4">
        <v>0.13</v>
      </c>
      <c r="C28" s="4">
        <v>9369.2000000000007</v>
      </c>
      <c r="D28" s="4">
        <v>1451175.9</v>
      </c>
      <c r="E28" s="4">
        <v>154626</v>
      </c>
      <c r="F28">
        <v>-4.2816093739707781E-2</v>
      </c>
    </row>
    <row r="29" spans="2:6" x14ac:dyDescent="0.25">
      <c r="B29" s="4">
        <v>0.16</v>
      </c>
      <c r="C29" s="4">
        <v>9429.8382820000006</v>
      </c>
      <c r="D29" s="4">
        <v>1523166.6</v>
      </c>
      <c r="E29" s="4">
        <v>148498</v>
      </c>
      <c r="F29">
        <v>-1.9467641107722065E-2</v>
      </c>
    </row>
    <row r="30" spans="2:6" x14ac:dyDescent="0.25">
      <c r="B30" s="4">
        <v>0.13</v>
      </c>
      <c r="C30" s="4">
        <v>9304.7000000000007</v>
      </c>
      <c r="D30" s="4">
        <v>1640293</v>
      </c>
      <c r="E30" s="4">
        <v>133297</v>
      </c>
      <c r="F30">
        <v>-2.322573131149723E-2</v>
      </c>
    </row>
    <row r="31" spans="2:6" x14ac:dyDescent="0.25">
      <c r="B31" s="4">
        <v>0.12</v>
      </c>
      <c r="C31" s="4">
        <v>9328.4</v>
      </c>
      <c r="D31" s="4">
        <v>1622664</v>
      </c>
      <c r="E31" s="4">
        <v>134172</v>
      </c>
      <c r="F31">
        <v>-1.2899511044451771E-2</v>
      </c>
    </row>
    <row r="32" spans="2:6" x14ac:dyDescent="0.25">
      <c r="B32" s="4">
        <v>0.08</v>
      </c>
      <c r="C32" s="4">
        <v>9722.9</v>
      </c>
      <c r="D32" s="4">
        <v>1670609.2</v>
      </c>
      <c r="E32" s="4">
        <v>158555</v>
      </c>
      <c r="F32">
        <v>-4.1471925268851989E-2</v>
      </c>
    </row>
    <row r="33" spans="2:6" x14ac:dyDescent="0.25">
      <c r="B33" s="4">
        <v>0.05</v>
      </c>
      <c r="C33" s="4">
        <v>10000</v>
      </c>
      <c r="D33" s="4">
        <v>1704943.8</v>
      </c>
      <c r="E33" s="4">
        <v>142645</v>
      </c>
      <c r="F33">
        <v>-5.7059655648547335E-2</v>
      </c>
    </row>
    <row r="34" spans="2:6" x14ac:dyDescent="0.25">
      <c r="B34" s="4">
        <v>7.0000000000000007E-2</v>
      </c>
      <c r="C34" s="4">
        <v>9870</v>
      </c>
      <c r="D34" s="4">
        <v>1901366</v>
      </c>
      <c r="E34" s="4">
        <v>134537</v>
      </c>
      <c r="F34">
        <v>-9.2179278705552842E-2</v>
      </c>
    </row>
    <row r="35" spans="2:6" x14ac:dyDescent="0.25">
      <c r="B35" s="4">
        <v>0.11</v>
      </c>
      <c r="C35" s="4">
        <v>9950</v>
      </c>
      <c r="D35" s="4">
        <v>1970485.1</v>
      </c>
      <c r="E35" s="4">
        <v>132990</v>
      </c>
      <c r="F35">
        <v>-7.3244023458317372E-3</v>
      </c>
    </row>
    <row r="36" spans="2:6" x14ac:dyDescent="0.25">
      <c r="B36" s="4">
        <v>0.18</v>
      </c>
      <c r="C36" s="4">
        <v>9920</v>
      </c>
      <c r="D36" s="4">
        <v>2116613.7999999998</v>
      </c>
      <c r="E36" s="4">
        <v>155087</v>
      </c>
      <c r="F36">
        <v>-5.688882092182939E-2</v>
      </c>
    </row>
    <row r="37" spans="2:6" x14ac:dyDescent="0.25">
      <c r="B37" s="4">
        <v>0.13</v>
      </c>
      <c r="C37" s="4">
        <v>10030</v>
      </c>
      <c r="D37" s="4">
        <v>2171922.7999999998</v>
      </c>
      <c r="E37" s="4">
        <v>148677</v>
      </c>
      <c r="F37">
        <v>-2.2016748974110566E-2</v>
      </c>
    </row>
    <row r="38" spans="2:6" x14ac:dyDescent="0.25">
      <c r="B38" s="4">
        <v>0.17</v>
      </c>
      <c r="C38" s="4">
        <v>10050</v>
      </c>
      <c r="D38" s="4">
        <v>2355889.1</v>
      </c>
      <c r="E38" s="4">
        <v>151143</v>
      </c>
      <c r="F38">
        <v>-7.924161438521958E-2</v>
      </c>
    </row>
    <row r="39" spans="2:6" x14ac:dyDescent="0.25">
      <c r="B39" s="4">
        <v>0.22</v>
      </c>
      <c r="C39" s="4">
        <v>10420</v>
      </c>
      <c r="D39" s="4">
        <v>2466278.2000000002</v>
      </c>
      <c r="E39" s="4">
        <v>141584</v>
      </c>
      <c r="F39">
        <v>-7.1732688640776306E-3</v>
      </c>
    </row>
    <row r="40" spans="2:6" x14ac:dyDescent="0.25">
      <c r="B40" s="4">
        <v>0.13</v>
      </c>
      <c r="C40" s="4">
        <v>10570</v>
      </c>
      <c r="D40" s="4">
        <v>2612714</v>
      </c>
      <c r="E40" s="4">
        <v>163787</v>
      </c>
      <c r="F40">
        <v>1.0296598112877992E-2</v>
      </c>
    </row>
    <row r="41" spans="2:6" x14ac:dyDescent="0.25">
      <c r="B41" s="4">
        <v>0.16</v>
      </c>
      <c r="C41" s="4">
        <v>10680</v>
      </c>
      <c r="D41" s="4">
        <v>2706761</v>
      </c>
      <c r="E41" s="4">
        <v>165449</v>
      </c>
      <c r="F41">
        <v>-3.6131339946905129E-2</v>
      </c>
    </row>
    <row r="42" spans="2:6" x14ac:dyDescent="0.25">
      <c r="B42" s="4">
        <v>7.0000000000000007E-2</v>
      </c>
      <c r="C42" s="4">
        <v>11200</v>
      </c>
      <c r="D42" s="4">
        <v>2948874.2</v>
      </c>
      <c r="E42" s="4">
        <v>155711</v>
      </c>
      <c r="F42">
        <v>-2.7408795966780898E-2</v>
      </c>
    </row>
    <row r="43" spans="2:6" x14ac:dyDescent="0.25">
      <c r="B43" s="4">
        <v>0.06</v>
      </c>
      <c r="C43" s="4">
        <v>11800</v>
      </c>
      <c r="D43" s="4">
        <v>3024739.2</v>
      </c>
      <c r="E43" s="4">
        <v>155711</v>
      </c>
      <c r="F43">
        <v>-1.9886796402155311E-2</v>
      </c>
    </row>
    <row r="44" spans="2:6" x14ac:dyDescent="0.25">
      <c r="B44" s="4">
        <v>0.05</v>
      </c>
      <c r="C44" s="4">
        <v>12550</v>
      </c>
      <c r="D44" s="4">
        <v>3182474.1</v>
      </c>
      <c r="E44" s="4">
        <v>168949.57321005376</v>
      </c>
      <c r="F44">
        <v>6.2488106578798136E-3</v>
      </c>
    </row>
    <row r="45" spans="2:6" x14ac:dyDescent="0.25">
      <c r="B45" s="4">
        <v>0.28000000000000003</v>
      </c>
      <c r="C45" s="4">
        <v>15150</v>
      </c>
      <c r="D45" s="4">
        <v>3257388.5</v>
      </c>
      <c r="E45" s="4">
        <v>163253.32706329328</v>
      </c>
      <c r="F45">
        <v>-2.5606208851904733E-4</v>
      </c>
    </row>
    <row r="46" spans="2:6" x14ac:dyDescent="0.25">
      <c r="B46" s="4">
        <v>0.37</v>
      </c>
      <c r="C46" s="4">
        <v>19150</v>
      </c>
      <c r="D46" s="4">
        <v>3542551.9</v>
      </c>
      <c r="E46" s="4">
        <v>157997.18223545633</v>
      </c>
      <c r="F46">
        <v>-2.1093073048080727E-2</v>
      </c>
    </row>
    <row r="47" spans="2:6" x14ac:dyDescent="0.25">
      <c r="B47" s="4">
        <v>0.2</v>
      </c>
      <c r="C47" s="4">
        <v>18280</v>
      </c>
      <c r="D47" s="4">
        <v>3767342.8</v>
      </c>
      <c r="E47" s="4">
        <v>139814.12127188113</v>
      </c>
      <c r="F47">
        <v>1.065040939670123E-2</v>
      </c>
    </row>
    <row r="48" spans="2:6" x14ac:dyDescent="0.25">
      <c r="B48" s="4">
        <v>0.18</v>
      </c>
      <c r="C48" s="4">
        <v>24380</v>
      </c>
      <c r="D48" s="4">
        <v>4023699.9</v>
      </c>
      <c r="E48" s="4">
        <v>152612.54944723236</v>
      </c>
      <c r="F48">
        <v>-3.1234922534400213E-2</v>
      </c>
    </row>
    <row r="49" spans="2:6" x14ac:dyDescent="0.25">
      <c r="B49" s="4">
        <v>0.12</v>
      </c>
      <c r="C49" s="4">
        <v>31000</v>
      </c>
      <c r="D49" s="4">
        <v>4300474.0999999996</v>
      </c>
      <c r="E49" s="4">
        <v>150955.65585020103</v>
      </c>
      <c r="F49">
        <v>-8.9903912576312136E-3</v>
      </c>
    </row>
    <row r="50" spans="2:6" x14ac:dyDescent="0.25">
      <c r="B50" s="4">
        <v>0.13</v>
      </c>
      <c r="C50" s="4">
        <v>34050</v>
      </c>
      <c r="D50" s="4">
        <v>4606935.9000000004</v>
      </c>
      <c r="E50" s="4">
        <v>147979.07760326803</v>
      </c>
      <c r="F50">
        <v>5.5422569555059606E-3</v>
      </c>
    </row>
    <row r="51" spans="2:6" x14ac:dyDescent="0.25">
      <c r="B51" s="4">
        <v>0.19</v>
      </c>
      <c r="C51" s="4">
        <v>33000</v>
      </c>
      <c r="D51" s="4">
        <v>4729530.5</v>
      </c>
      <c r="E51" s="4">
        <v>137670.72934250158</v>
      </c>
      <c r="F51">
        <v>-3.2107375278294811E-2</v>
      </c>
    </row>
    <row r="52" spans="2:6" x14ac:dyDescent="0.25">
      <c r="B52" s="4">
        <v>0.1</v>
      </c>
      <c r="C52" s="4">
        <v>29300</v>
      </c>
      <c r="D52" s="4">
        <v>5064000</v>
      </c>
      <c r="E52" s="4">
        <v>154714.3458129119</v>
      </c>
      <c r="F52">
        <v>6.7222747416986455E-3</v>
      </c>
    </row>
    <row r="53" spans="2:6" x14ac:dyDescent="0.25">
      <c r="B53" s="4">
        <v>0.27</v>
      </c>
      <c r="C53" s="4">
        <v>29450</v>
      </c>
      <c r="D53" s="4">
        <v>5507600</v>
      </c>
      <c r="E53" s="4">
        <v>145883.67102728283</v>
      </c>
      <c r="F53">
        <v>-2.037670712762191E-2</v>
      </c>
    </row>
    <row r="54" spans="2:6" x14ac:dyDescent="0.25">
      <c r="B54" s="4">
        <v>0.25</v>
      </c>
      <c r="C54" s="4">
        <v>30170</v>
      </c>
      <c r="D54" s="4">
        <v>6395500</v>
      </c>
      <c r="E54" s="4">
        <v>145143.72318033173</v>
      </c>
      <c r="F54">
        <v>5.4216516979027751E-3</v>
      </c>
    </row>
    <row r="55" spans="2:6" x14ac:dyDescent="0.25">
      <c r="B55" s="4">
        <v>0.14000000000000001</v>
      </c>
      <c r="C55" s="4">
        <v>32070</v>
      </c>
      <c r="D55" s="4">
        <v>6654000</v>
      </c>
      <c r="E55" s="4">
        <v>139118.23893014243</v>
      </c>
      <c r="F55">
        <v>-1.8349613176076973E-2</v>
      </c>
    </row>
    <row r="56" spans="2:6" x14ac:dyDescent="0.25">
      <c r="B56" s="4">
        <v>0.08</v>
      </c>
      <c r="C56" s="4">
        <v>31710</v>
      </c>
      <c r="D56" s="4">
        <v>7065900</v>
      </c>
      <c r="E56" s="4">
        <v>159466.17084250294</v>
      </c>
      <c r="F56">
        <v>1.5196032103978565E-3</v>
      </c>
    </row>
    <row r="57" spans="2:6" x14ac:dyDescent="0.25">
      <c r="B57" s="4">
        <v>0.19</v>
      </c>
      <c r="C57" s="4">
        <v>35070</v>
      </c>
      <c r="D57" s="4">
        <v>7423800</v>
      </c>
      <c r="E57" s="4">
        <v>151391.50945260032</v>
      </c>
      <c r="F57">
        <v>-2.3174660551038378E-2</v>
      </c>
    </row>
    <row r="58" spans="2:6" x14ac:dyDescent="0.25">
      <c r="B58" s="4">
        <v>0.02</v>
      </c>
      <c r="C58" s="4">
        <v>33380</v>
      </c>
      <c r="D58" s="4">
        <v>7823900</v>
      </c>
      <c r="E58" s="4">
        <v>141442.34460386439</v>
      </c>
      <c r="F58">
        <v>-8.6343164907315764E-3</v>
      </c>
    </row>
    <row r="59" spans="2:6" x14ac:dyDescent="0.25">
      <c r="B59" s="4">
        <v>0.08</v>
      </c>
      <c r="C59" s="4">
        <v>32720</v>
      </c>
      <c r="D59" s="4">
        <v>8166700</v>
      </c>
      <c r="E59" s="4">
        <v>137970.14599870256</v>
      </c>
      <c r="F59">
        <v>-3.5042392200397662E-2</v>
      </c>
    </row>
    <row r="60" spans="2:6" x14ac:dyDescent="0.25">
      <c r="B60" s="4">
        <v>-0.04</v>
      </c>
      <c r="C60" s="4">
        <v>33880</v>
      </c>
      <c r="D60" s="4">
        <v>8727500</v>
      </c>
      <c r="E60" s="4">
        <v>156562.08792904599</v>
      </c>
      <c r="F60">
        <v>-1.2684678826388506E-2</v>
      </c>
    </row>
    <row r="61" spans="2:6" x14ac:dyDescent="0.25">
      <c r="B61" s="4">
        <v>0.02</v>
      </c>
      <c r="C61" s="4">
        <v>33840</v>
      </c>
      <c r="D61" s="4">
        <v>9251700</v>
      </c>
      <c r="E61" s="4">
        <v>148514.15145202682</v>
      </c>
      <c r="F61">
        <v>-8.3227437166492248E-3</v>
      </c>
    </row>
    <row r="62" spans="2:6" x14ac:dyDescent="0.25">
      <c r="B62" s="4">
        <v>0.08</v>
      </c>
      <c r="C62" s="4">
        <v>34250</v>
      </c>
      <c r="D62" s="4">
        <v>10172800</v>
      </c>
      <c r="E62" s="4">
        <v>142566.35742704911</v>
      </c>
      <c r="F62">
        <v>-1.8147932286542653E-2</v>
      </c>
    </row>
    <row r="63" spans="2:6" x14ac:dyDescent="0.25">
      <c r="B63" s="4">
        <v>0.06</v>
      </c>
      <c r="C63" s="4">
        <v>34550</v>
      </c>
      <c r="D63" s="4">
        <v>10595000</v>
      </c>
      <c r="E63" s="4">
        <v>150948.26059759018</v>
      </c>
      <c r="F63">
        <v>-5.5063704936179486E-2</v>
      </c>
    </row>
    <row r="64" spans="2:6" x14ac:dyDescent="0.25">
      <c r="B64" s="4">
        <v>0.01</v>
      </c>
      <c r="C64" s="4">
        <v>35600</v>
      </c>
      <c r="D64" s="4">
        <v>11227100</v>
      </c>
      <c r="E64" s="4">
        <v>175006.51096321954</v>
      </c>
      <c r="F64">
        <v>-2.7068066667266976E-2</v>
      </c>
    </row>
    <row r="65" spans="2:6" x14ac:dyDescent="0.25">
      <c r="B65" s="4">
        <v>0.05</v>
      </c>
      <c r="C65" s="4">
        <v>39180</v>
      </c>
      <c r="D65" s="4">
        <v>11848600</v>
      </c>
      <c r="E65" s="4">
        <v>165059.37161224303</v>
      </c>
      <c r="F65">
        <v>-4.5510503082508928E-3</v>
      </c>
    </row>
    <row r="66" spans="2:6" x14ac:dyDescent="0.25">
      <c r="B66" s="4">
        <v>0.04</v>
      </c>
      <c r="C66" s="4">
        <v>37480</v>
      </c>
      <c r="D66" s="4">
        <v>12533900</v>
      </c>
      <c r="E66" s="4">
        <v>171603.19385380473</v>
      </c>
      <c r="F66">
        <v>-5.8386382876572896E-3</v>
      </c>
    </row>
    <row r="67" spans="2:6" x14ac:dyDescent="0.25">
      <c r="B67" s="4">
        <v>0.06</v>
      </c>
      <c r="C67" s="4">
        <v>37420</v>
      </c>
      <c r="D67" s="4">
        <v>13149100</v>
      </c>
      <c r="E67" s="4">
        <v>161820.91399132702</v>
      </c>
      <c r="F67">
        <v>-5.12972288647707E-2</v>
      </c>
    </row>
    <row r="68" spans="2:6" x14ac:dyDescent="0.25">
      <c r="B68" s="4">
        <v>7.0000000000000007E-2</v>
      </c>
      <c r="C68" s="4">
        <v>38920</v>
      </c>
      <c r="D68" s="4">
        <v>13899500</v>
      </c>
      <c r="E68" s="4">
        <v>189571.50105313794</v>
      </c>
      <c r="F68">
        <v>-1.5674238459275961E-3</v>
      </c>
    </row>
    <row r="69" spans="2:6" x14ac:dyDescent="0.25">
      <c r="B69" s="4">
        <v>7.0000000000000007E-2</v>
      </c>
      <c r="C69" s="4">
        <v>41940</v>
      </c>
      <c r="D69" s="4">
        <v>14450100</v>
      </c>
      <c r="E69" s="4">
        <v>174708.36206460898</v>
      </c>
      <c r="F69">
        <v>-5.2280628160673824E-2</v>
      </c>
    </row>
    <row r="70" spans="2:6" x14ac:dyDescent="0.25">
      <c r="B70" s="4">
        <v>0.06</v>
      </c>
      <c r="C70" s="4">
        <v>48990</v>
      </c>
      <c r="D70" s="4">
        <v>15299800</v>
      </c>
      <c r="E70" s="4">
        <v>176902.02713981614</v>
      </c>
      <c r="F70">
        <v>2.7514998487089642E-2</v>
      </c>
    </row>
    <row r="71" spans="2:6" x14ac:dyDescent="0.25">
      <c r="B71" s="4">
        <v>0.51</v>
      </c>
      <c r="C71" s="4">
        <v>74910</v>
      </c>
      <c r="D71" s="4">
        <v>15827500</v>
      </c>
      <c r="E71" s="4">
        <v>165904.5797690161</v>
      </c>
      <c r="F71">
        <v>-6.1784062912585584E-2</v>
      </c>
    </row>
    <row r="72" spans="2:6" x14ac:dyDescent="0.25">
      <c r="B72" s="4">
        <v>0.26</v>
      </c>
      <c r="C72" s="4">
        <v>141590</v>
      </c>
      <c r="D72" s="4">
        <v>16723700</v>
      </c>
      <c r="E72" s="4">
        <v>185757.65634927992</v>
      </c>
      <c r="F72">
        <v>-1.3870456242934617E-2</v>
      </c>
    </row>
    <row r="73" spans="2:6" x14ac:dyDescent="0.25">
      <c r="B73" s="4">
        <v>0.48</v>
      </c>
      <c r="C73" s="4">
        <v>99700</v>
      </c>
      <c r="D73" s="4">
        <v>17645800</v>
      </c>
      <c r="E73" s="4">
        <v>154536.81603447182</v>
      </c>
      <c r="F73">
        <v>-1.6421475490406286E-2</v>
      </c>
    </row>
    <row r="74" spans="2:6" x14ac:dyDescent="0.25">
      <c r="B74" s="4">
        <v>0.2</v>
      </c>
      <c r="C74" s="4">
        <v>128940</v>
      </c>
      <c r="D74" s="4">
        <v>18828900</v>
      </c>
      <c r="E74" s="4">
        <v>165161.17108956235</v>
      </c>
      <c r="F74">
        <v>1.8398991513050279E-2</v>
      </c>
    </row>
    <row r="75" spans="2:6" x14ac:dyDescent="0.25">
      <c r="B75" s="4">
        <v>0.56999999999999995</v>
      </c>
      <c r="C75" s="4">
        <v>132000</v>
      </c>
      <c r="D75" s="4">
        <v>19799100</v>
      </c>
      <c r="E75" s="4">
        <v>149620.78725306675</v>
      </c>
      <c r="F75">
        <v>-2.9820809607942575E-2</v>
      </c>
    </row>
    <row r="76" spans="2:6" x14ac:dyDescent="0.25">
      <c r="B76" s="4">
        <v>0.39</v>
      </c>
      <c r="C76" s="4">
        <v>113940</v>
      </c>
      <c r="D76" s="4">
        <v>21264400</v>
      </c>
      <c r="E76" s="4">
        <v>171163.8211311975</v>
      </c>
      <c r="F76">
        <v>-5.9254439585717057E-2</v>
      </c>
    </row>
    <row r="77" spans="2:6" x14ac:dyDescent="0.25">
      <c r="B77" s="4">
        <v>0.24</v>
      </c>
      <c r="C77" s="4">
        <v>129400</v>
      </c>
      <c r="D77" s="4">
        <v>22623100</v>
      </c>
      <c r="E77" s="4">
        <v>160391.40073269987</v>
      </c>
      <c r="F77">
        <v>-4.6728277673451793E-2</v>
      </c>
    </row>
    <row r="78" spans="2:6" x14ac:dyDescent="0.25">
      <c r="B78" s="4">
        <v>0.15</v>
      </c>
      <c r="C78" s="4">
        <v>149030</v>
      </c>
      <c r="D78" s="4">
        <v>24721500</v>
      </c>
      <c r="E78" s="4">
        <v>155826.52623191918</v>
      </c>
      <c r="F78">
        <v>-3.575375519990779E-2</v>
      </c>
    </row>
    <row r="79" spans="2:6" x14ac:dyDescent="0.25">
      <c r="B79" s="4">
        <v>0.24</v>
      </c>
      <c r="C79" s="4">
        <v>186020</v>
      </c>
      <c r="D79" s="4">
        <v>26571700</v>
      </c>
      <c r="E79" s="4">
        <v>142944.9360730206</v>
      </c>
      <c r="F79">
        <v>-8.412911326205863E-2</v>
      </c>
    </row>
    <row r="80" spans="2:6" x14ac:dyDescent="0.25">
      <c r="B80" s="4">
        <v>0.13</v>
      </c>
      <c r="C80" s="4">
        <v>269450</v>
      </c>
      <c r="D80" s="4">
        <v>28958900</v>
      </c>
      <c r="E80" s="4">
        <v>170011.11618507517</v>
      </c>
      <c r="F80">
        <v>-6.0346043029779271E-2</v>
      </c>
    </row>
    <row r="81" spans="1:6" x14ac:dyDescent="0.25">
      <c r="B81" s="4">
        <v>0.28000000000000003</v>
      </c>
      <c r="C81" s="4">
        <v>253990</v>
      </c>
      <c r="D81" s="4">
        <v>31300200</v>
      </c>
      <c r="E81" s="4">
        <v>157380.6658904567</v>
      </c>
      <c r="F81">
        <v>-2.9231974413552644E-2</v>
      </c>
    </row>
    <row r="82" spans="1:6" x14ac:dyDescent="0.25">
      <c r="B82" s="4">
        <v>0.16</v>
      </c>
      <c r="C82" s="4">
        <v>239630</v>
      </c>
      <c r="D82" s="4">
        <v>34761700</v>
      </c>
      <c r="E82" s="4">
        <v>160627.91766891093</v>
      </c>
      <c r="F82">
        <v>-3.8957266164776523E-2</v>
      </c>
    </row>
    <row r="83" spans="1:6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154812.35658938621</v>
      </c>
      <c r="F83">
        <v>-7.6455396678554471E-2</v>
      </c>
    </row>
    <row r="84" spans="1:6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172927.17722197273</v>
      </c>
      <c r="F84">
        <v>-3.6831540686511351E-2</v>
      </c>
    </row>
    <row r="85" spans="1:6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161608.076435397</v>
      </c>
      <c r="F85">
        <v>-5.3542491723029221E-3</v>
      </c>
    </row>
    <row r="86" spans="1:6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164670.82576866384</v>
      </c>
      <c r="F86">
        <v>-1.5896491469528613E-2</v>
      </c>
    </row>
    <row r="87" spans="1:6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162039.95190190905</v>
      </c>
      <c r="F87">
        <v>-3.0619701023915911E-3</v>
      </c>
    </row>
    <row r="88" spans="1:6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178065.28944656224</v>
      </c>
      <c r="F88">
        <v>3.6453614067152164E-3</v>
      </c>
    </row>
    <row r="89" spans="1:6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167849.71335475566</v>
      </c>
      <c r="F89">
        <v>-1.3898930298084198E-2</v>
      </c>
    </row>
    <row r="90" spans="1:6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169909.09084289774</v>
      </c>
      <c r="F90">
        <v>-3.8251615536450047E-2</v>
      </c>
    </row>
    <row r="91" spans="1:6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169172.99727046007</v>
      </c>
      <c r="F91">
        <v>-5.4711369336404511E-3</v>
      </c>
    </row>
    <row r="92" spans="1:6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185849.61249036549</v>
      </c>
      <c r="F92">
        <v>6.8765750981519466E-5</v>
      </c>
    </row>
    <row r="93" spans="1:6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177049.27645534891</v>
      </c>
      <c r="F93">
        <v>-2.2215305555985505E-2</v>
      </c>
    </row>
    <row r="94" spans="1:6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176769.61933124717</v>
      </c>
      <c r="F94">
        <v>-5.7828625112406558E-2</v>
      </c>
    </row>
    <row r="95" spans="1:6" x14ac:dyDescent="0.25">
      <c r="A95">
        <v>1403.1</v>
      </c>
      <c r="B95" s="4">
        <v>0.16</v>
      </c>
      <c r="C95" s="4">
        <v>625356</v>
      </c>
      <c r="D95" s="4">
        <v>83539900</v>
      </c>
      <c r="E95" s="4">
        <v>177112.09602974396</v>
      </c>
      <c r="F95" s="12">
        <v>-5.7828625112406558E-2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6055-1F19-4465-85C7-1DFFEF32368E}">
  <dimension ref="A1:F96"/>
  <sheetViews>
    <sheetView topLeftCell="A61" workbookViewId="0">
      <selection activeCell="B93" sqref="B93:F96"/>
    </sheetView>
  </sheetViews>
  <sheetFormatPr defaultRowHeight="15" x14ac:dyDescent="0.25"/>
  <sheetData>
    <row r="1" spans="1:6" x14ac:dyDescent="0.25">
      <c r="A1" t="s">
        <v>453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450</v>
      </c>
    </row>
    <row r="2" spans="1:6" x14ac:dyDescent="0.25">
      <c r="B2">
        <v>0.04</v>
      </c>
      <c r="C2">
        <v>2.2735515908234301E-3</v>
      </c>
      <c r="D2">
        <v>6.5050088813537202E-2</v>
      </c>
      <c r="E2">
        <v>0.13175645971368199</v>
      </c>
      <c r="F2">
        <v>2.06192872027358E-2</v>
      </c>
    </row>
    <row r="3" spans="1:6" x14ac:dyDescent="0.25">
      <c r="B3">
        <v>0.04</v>
      </c>
      <c r="C3">
        <v>-1.84842936178242E-3</v>
      </c>
      <c r="D3">
        <v>5.8037778492877799E-2</v>
      </c>
      <c r="E3">
        <v>-1.3118843103315601E-2</v>
      </c>
      <c r="F3">
        <v>3.0153038170687398E-2</v>
      </c>
    </row>
    <row r="4" spans="1:6" x14ac:dyDescent="0.25">
      <c r="B4">
        <v>0.02</v>
      </c>
      <c r="C4">
        <v>-4.6264169226617501E-4</v>
      </c>
      <c r="D4">
        <v>7.6868484791576805E-2</v>
      </c>
      <c r="E4">
        <v>-9.9409298059104201E-2</v>
      </c>
      <c r="F4">
        <v>3.8839833316263797E-2</v>
      </c>
    </row>
    <row r="5" spans="1:6" x14ac:dyDescent="0.25">
      <c r="B5">
        <v>0.03</v>
      </c>
      <c r="C5">
        <v>7.5012192998080696E-4</v>
      </c>
      <c r="D5">
        <v>5.5653221597976803E-2</v>
      </c>
      <c r="E5">
        <v>1.3353954985154501E-2</v>
      </c>
      <c r="F5">
        <v>3.7387532071620398E-2</v>
      </c>
    </row>
    <row r="6" spans="1:6" x14ac:dyDescent="0.25">
      <c r="B6">
        <v>0.09</v>
      </c>
      <c r="C6">
        <v>1.7106721367756701E-3</v>
      </c>
      <c r="D6">
        <v>7.1713411811206398E-2</v>
      </c>
      <c r="E6">
        <v>0.147681094741692</v>
      </c>
      <c r="F6">
        <v>1.8182319083190498E-2</v>
      </c>
    </row>
    <row r="7" spans="1:6" x14ac:dyDescent="0.25">
      <c r="B7">
        <v>0.02</v>
      </c>
      <c r="C7">
        <v>1.2592811294514E-3</v>
      </c>
      <c r="D7">
        <v>4.7011865802870603E-2</v>
      </c>
      <c r="E7">
        <v>-5.6320905666691302E-3</v>
      </c>
      <c r="F7">
        <v>2.6668247082161301E-2</v>
      </c>
    </row>
    <row r="8" spans="1:6" x14ac:dyDescent="0.25">
      <c r="B8">
        <v>0.04</v>
      </c>
      <c r="C8">
        <v>1.01655868281991E-2</v>
      </c>
      <c r="D8">
        <v>8.8655747549593003E-2</v>
      </c>
      <c r="E8">
        <v>-2.8390475948382801E-2</v>
      </c>
      <c r="F8">
        <v>2.5975486403260601E-2</v>
      </c>
    </row>
    <row r="9" spans="1:6" x14ac:dyDescent="0.25">
      <c r="B9">
        <v>0.04</v>
      </c>
      <c r="C9">
        <v>1.00999183430499E-2</v>
      </c>
      <c r="D9">
        <v>2.2647350887934799E-2</v>
      </c>
      <c r="E9">
        <v>1.39726744487554E-2</v>
      </c>
      <c r="F9">
        <v>4.1847109935500497E-2</v>
      </c>
    </row>
    <row r="10" spans="1:6" x14ac:dyDescent="0.25">
      <c r="B10">
        <v>0.03</v>
      </c>
      <c r="C10">
        <v>2.9926940529154698E-2</v>
      </c>
      <c r="D10">
        <v>8.2526571261389903E-2</v>
      </c>
      <c r="E10">
        <v>0.11085410654311</v>
      </c>
      <c r="F10">
        <v>3.2260862218221199E-2</v>
      </c>
    </row>
    <row r="11" spans="1:6" x14ac:dyDescent="0.25">
      <c r="B11">
        <v>0.03</v>
      </c>
      <c r="C11">
        <v>-7.3743138310202704E-3</v>
      </c>
      <c r="D11">
        <v>4.7408055995930502E-2</v>
      </c>
      <c r="E11">
        <v>-8.7272134488678398E-3</v>
      </c>
      <c r="F11">
        <v>3.89154162496737E-2</v>
      </c>
    </row>
    <row r="12" spans="1:6" x14ac:dyDescent="0.25">
      <c r="B12">
        <v>0.03</v>
      </c>
      <c r="C12">
        <v>6.8527643431188796E-3</v>
      </c>
      <c r="D12">
        <v>7.9510404916543806E-2</v>
      </c>
      <c r="E12">
        <v>-5.6481413287688298E-2</v>
      </c>
      <c r="F12">
        <v>1.51518050206025E-2</v>
      </c>
    </row>
    <row r="13" spans="1:6" x14ac:dyDescent="0.25">
      <c r="B13">
        <v>0.01</v>
      </c>
      <c r="C13">
        <v>2.17786150965971E-2</v>
      </c>
      <c r="D13">
        <v>4.7338972475214902E-2</v>
      </c>
      <c r="E13">
        <v>1.7931721929889101E-2</v>
      </c>
      <c r="F13">
        <v>4.4124804908937797E-2</v>
      </c>
    </row>
    <row r="14" spans="1:6" x14ac:dyDescent="0.25">
      <c r="B14">
        <v>0.04</v>
      </c>
      <c r="C14">
        <v>1.8209283351774599E-2</v>
      </c>
      <c r="D14">
        <v>8.6857248274489193E-2</v>
      </c>
      <c r="E14">
        <v>0.104938900145106</v>
      </c>
      <c r="F14">
        <v>4.2259809289882697E-2</v>
      </c>
    </row>
    <row r="15" spans="1:6" x14ac:dyDescent="0.25">
      <c r="B15">
        <v>0.06</v>
      </c>
      <c r="C15">
        <v>4.3308564000845698E-3</v>
      </c>
      <c r="D15">
        <v>3.8685553732101099E-2</v>
      </c>
      <c r="E15">
        <v>-5.2131536161915903E-2</v>
      </c>
      <c r="F15">
        <v>3.3901551675681298E-2</v>
      </c>
    </row>
    <row r="16" spans="1:6" x14ac:dyDescent="0.25">
      <c r="B16">
        <v>7.0000000000000007E-2</v>
      </c>
      <c r="C16">
        <v>7.4694254809504201E-3</v>
      </c>
      <c r="D16">
        <v>9.1367837767611704E-2</v>
      </c>
      <c r="E16">
        <v>-5.8389253879845199E-2</v>
      </c>
      <c r="F16">
        <v>2.6317308317373601E-2</v>
      </c>
    </row>
    <row r="17" spans="2:6" x14ac:dyDescent="0.25">
      <c r="B17">
        <v>0.04</v>
      </c>
      <c r="C17">
        <v>1.17405475075465E-2</v>
      </c>
      <c r="D17">
        <v>2.6926799082266601E-2</v>
      </c>
      <c r="E17">
        <v>4.2270548118102297E-2</v>
      </c>
      <c r="F17">
        <v>2.5642430613337399E-2</v>
      </c>
    </row>
    <row r="18" spans="2:6" x14ac:dyDescent="0.25">
      <c r="B18">
        <v>0.05</v>
      </c>
      <c r="C18">
        <v>5.2159170067316296E-3</v>
      </c>
      <c r="D18">
        <v>0.108007288472626</v>
      </c>
      <c r="E18">
        <v>0.103030429146642</v>
      </c>
      <c r="F18">
        <v>1.8809331957496199E-2</v>
      </c>
    </row>
    <row r="19" spans="2:6" x14ac:dyDescent="0.25">
      <c r="B19">
        <v>0.04</v>
      </c>
      <c r="C19">
        <v>7.0920327475700899E-3</v>
      </c>
      <c r="D19">
        <v>5.8362997119603598E-2</v>
      </c>
      <c r="E19">
        <v>-5.11267871719756E-2</v>
      </c>
      <c r="F19">
        <v>4.2559614418796098E-2</v>
      </c>
    </row>
    <row r="20" spans="2:6" x14ac:dyDescent="0.25">
      <c r="B20">
        <v>0.09</v>
      </c>
      <c r="C20">
        <v>5.8408884625489304E-3</v>
      </c>
      <c r="D20">
        <v>0.101499992439905</v>
      </c>
      <c r="E20">
        <v>-2.11235008469828E-2</v>
      </c>
      <c r="F20">
        <v>1.76995770994011E-2</v>
      </c>
    </row>
    <row r="21" spans="2:6" x14ac:dyDescent="0.25">
      <c r="B21">
        <v>0.13</v>
      </c>
      <c r="C21">
        <v>2.4445620694706401E-3</v>
      </c>
      <c r="D21">
        <v>4.2638147501909501E-2</v>
      </c>
      <c r="E21">
        <v>2.6268845115009001E-2</v>
      </c>
      <c r="F21">
        <v>2.8820438535491998E-2</v>
      </c>
    </row>
    <row r="22" spans="2:6" x14ac:dyDescent="0.25">
      <c r="B22">
        <v>0.17</v>
      </c>
      <c r="C22">
        <v>5.4568318459828902E-3</v>
      </c>
      <c r="D22">
        <v>9.7873052209088499E-2</v>
      </c>
      <c r="E22">
        <v>8.2011777912139705E-2</v>
      </c>
      <c r="F22">
        <v>4.4451762570833601E-2</v>
      </c>
    </row>
    <row r="23" spans="2:6" x14ac:dyDescent="0.25">
      <c r="B23">
        <v>0.06</v>
      </c>
      <c r="C23">
        <v>4.1865281102353401E-3</v>
      </c>
      <c r="D23">
        <v>7.0505912909595694E-2</v>
      </c>
      <c r="E23">
        <v>-1.1595392265604699E-2</v>
      </c>
      <c r="F23">
        <v>4.2559614418795598E-2</v>
      </c>
    </row>
    <row r="24" spans="2:6" x14ac:dyDescent="0.25">
      <c r="B24">
        <v>0.2</v>
      </c>
      <c r="C24">
        <v>3.8875090246453001E-3</v>
      </c>
      <c r="D24">
        <v>0.121392555428034</v>
      </c>
      <c r="E24">
        <v>-3.7658242398039797E-2</v>
      </c>
      <c r="F24">
        <v>2.5708356710206999E-2</v>
      </c>
    </row>
    <row r="25" spans="2:6" x14ac:dyDescent="0.25">
      <c r="B25">
        <v>0.16</v>
      </c>
      <c r="C25">
        <v>4.8580140547827E-4</v>
      </c>
      <c r="D25">
        <v>4.3334401510143998E-2</v>
      </c>
      <c r="E25">
        <v>3.94210993952182E-2</v>
      </c>
      <c r="F25">
        <v>3.4916265106228001E-2</v>
      </c>
    </row>
    <row r="26" spans="2:6" x14ac:dyDescent="0.25">
      <c r="B26">
        <v>0.13</v>
      </c>
      <c r="C26">
        <v>6.9940466433635598E-3</v>
      </c>
      <c r="D26">
        <v>7.8904302623961101E-2</v>
      </c>
      <c r="E26">
        <v>0.10083464236937099</v>
      </c>
      <c r="F26">
        <v>4.31721718652089E-2</v>
      </c>
    </row>
    <row r="27" spans="2:6" x14ac:dyDescent="0.25">
      <c r="B27">
        <v>0.16</v>
      </c>
      <c r="C27">
        <v>6.4512334509867503E-3</v>
      </c>
      <c r="D27">
        <v>4.8417263998681299E-2</v>
      </c>
      <c r="E27">
        <v>-3.6178595943249903E-2</v>
      </c>
      <c r="F27">
        <v>6.3657851771977497E-2</v>
      </c>
    </row>
    <row r="28" spans="2:6" x14ac:dyDescent="0.25">
      <c r="B28">
        <v>0.13</v>
      </c>
      <c r="C28">
        <v>-1.3359298343925E-2</v>
      </c>
      <c r="D28">
        <v>7.4083427121612602E-2</v>
      </c>
      <c r="E28">
        <v>-7.1927682122598896E-2</v>
      </c>
      <c r="F28">
        <v>4.3110123653728599E-2</v>
      </c>
    </row>
    <row r="29" spans="2:6" x14ac:dyDescent="0.25">
      <c r="B29">
        <v>0.12</v>
      </c>
      <c r="C29">
        <v>2.5438614917199201E-3</v>
      </c>
      <c r="D29">
        <v>-1.0805641344710201E-2</v>
      </c>
      <c r="E29">
        <v>9.7538985231082603E-3</v>
      </c>
      <c r="F29">
        <v>8.4899443786486298E-2</v>
      </c>
    </row>
    <row r="30" spans="2:6" x14ac:dyDescent="0.25">
      <c r="B30">
        <v>0.08</v>
      </c>
      <c r="C30">
        <v>4.1420417547735497E-2</v>
      </c>
      <c r="D30">
        <v>2.9119107257530499E-2</v>
      </c>
      <c r="E30">
        <v>8.0210134811306205E-2</v>
      </c>
      <c r="F30">
        <v>6.7441280795532701E-2</v>
      </c>
    </row>
    <row r="31" spans="2:6" x14ac:dyDescent="0.25">
      <c r="B31">
        <v>0.05</v>
      </c>
      <c r="C31">
        <v>2.8101165110911101E-2</v>
      </c>
      <c r="D31">
        <v>2.0343797987415299E-2</v>
      </c>
      <c r="E31">
        <v>-2.5189039421386301E-2</v>
      </c>
      <c r="F31">
        <v>4.9480057263369598E-2</v>
      </c>
    </row>
    <row r="32" spans="2:6" x14ac:dyDescent="0.25">
      <c r="B32">
        <v>7.0000000000000007E-2</v>
      </c>
      <c r="C32">
        <v>-1.30852395486567E-2</v>
      </c>
      <c r="D32">
        <v>0.109040426906569</v>
      </c>
      <c r="E32">
        <v>-4.3231448357248702E-2</v>
      </c>
      <c r="F32">
        <v>-6.92044284457394E-3</v>
      </c>
    </row>
    <row r="33" spans="2:6" x14ac:dyDescent="0.25">
      <c r="B33">
        <v>0.11</v>
      </c>
      <c r="C33">
        <v>8.0726977251117694E-3</v>
      </c>
      <c r="D33">
        <v>3.5707180869765799E-2</v>
      </c>
      <c r="E33">
        <v>-9.5683230204350895E-3</v>
      </c>
      <c r="F33">
        <v>1.7212128881121599E-2</v>
      </c>
    </row>
    <row r="34" spans="2:6" x14ac:dyDescent="0.25">
      <c r="B34">
        <v>0.18</v>
      </c>
      <c r="C34">
        <v>-3.0196298737195102E-3</v>
      </c>
      <c r="D34">
        <v>7.1537791454895597E-2</v>
      </c>
      <c r="E34">
        <v>7.5888898026057902E-2</v>
      </c>
      <c r="F34">
        <v>1.69208774883369E-2</v>
      </c>
    </row>
    <row r="35" spans="2:6" x14ac:dyDescent="0.25">
      <c r="B35">
        <v>0.13</v>
      </c>
      <c r="C35">
        <v>1.10276806770617E-2</v>
      </c>
      <c r="D35">
        <v>2.5795310615304601E-2</v>
      </c>
      <c r="E35">
        <v>-2.7874797840109301E-2</v>
      </c>
      <c r="F35">
        <v>2.9754261081792702E-2</v>
      </c>
    </row>
    <row r="36" spans="2:6" x14ac:dyDescent="0.25">
      <c r="B36">
        <v>0.17</v>
      </c>
      <c r="C36">
        <v>1.9920325312412501E-3</v>
      </c>
      <c r="D36">
        <v>8.1305335212222801E-2</v>
      </c>
      <c r="E36">
        <v>-2.968751719634E-2</v>
      </c>
      <c r="F36">
        <v>9.7245498919948901E-3</v>
      </c>
    </row>
    <row r="37" spans="2:6" x14ac:dyDescent="0.25">
      <c r="B37">
        <v>0.22</v>
      </c>
      <c r="C37">
        <v>3.6154401820136101E-2</v>
      </c>
      <c r="D37">
        <v>4.5792019279078403E-2</v>
      </c>
      <c r="E37">
        <v>8.0303044968115193E-3</v>
      </c>
      <c r="F37">
        <v>2.8618805305652601E-2</v>
      </c>
    </row>
    <row r="38" spans="2:6" x14ac:dyDescent="0.25">
      <c r="B38">
        <v>0.13</v>
      </c>
      <c r="C38">
        <v>1.42927635569254E-2</v>
      </c>
      <c r="D38">
        <v>5.76793151585413E-2</v>
      </c>
      <c r="E38">
        <v>0.100552591419376</v>
      </c>
      <c r="F38">
        <v>3.9943866131644197E-2</v>
      </c>
    </row>
    <row r="39" spans="2:6" x14ac:dyDescent="0.25">
      <c r="B39">
        <v>0.16</v>
      </c>
      <c r="C39">
        <v>1.03530336499027E-2</v>
      </c>
      <c r="D39">
        <v>3.5363189303131697E-2</v>
      </c>
      <c r="E39">
        <v>-9.0525540603252404E-3</v>
      </c>
      <c r="F39">
        <v>5.8496206681608202E-2</v>
      </c>
    </row>
    <row r="40" spans="2:6" x14ac:dyDescent="0.25">
      <c r="B40">
        <v>7.0000000000000007E-2</v>
      </c>
      <c r="C40">
        <v>4.75409447689987E-2</v>
      </c>
      <c r="D40">
        <v>8.56707532800218E-2</v>
      </c>
      <c r="E40">
        <v>-3.8826820090855897E-2</v>
      </c>
      <c r="F40">
        <v>8.4403813582548906E-2</v>
      </c>
    </row>
    <row r="41" spans="2:6" x14ac:dyDescent="0.25">
      <c r="B41">
        <v>0.06</v>
      </c>
      <c r="C41">
        <v>5.2185753170571003E-2</v>
      </c>
      <c r="D41">
        <v>2.5401402495132799E-2</v>
      </c>
      <c r="E41">
        <v>1.13247267164223E-2</v>
      </c>
      <c r="F41">
        <v>5.5852077925893098E-2</v>
      </c>
    </row>
    <row r="42" spans="2:6" x14ac:dyDescent="0.25">
      <c r="B42">
        <v>0.05</v>
      </c>
      <c r="C42">
        <v>6.1621134106173897E-2</v>
      </c>
      <c r="D42">
        <v>5.0834040270164103E-2</v>
      </c>
      <c r="E42">
        <v>0.104828541231724</v>
      </c>
      <c r="F42">
        <v>5.9898141581069098E-2</v>
      </c>
    </row>
    <row r="43" spans="2:6" x14ac:dyDescent="0.25">
      <c r="B43">
        <v>0.28000000000000003</v>
      </c>
      <c r="C43">
        <v>0.18827986637758601</v>
      </c>
      <c r="D43">
        <v>2.3266887567833901E-2</v>
      </c>
      <c r="E43">
        <v>-2.26871180228621E-2</v>
      </c>
      <c r="F43">
        <v>4.3237679054646302E-2</v>
      </c>
    </row>
    <row r="44" spans="2:6" x14ac:dyDescent="0.25">
      <c r="B44">
        <v>0.37</v>
      </c>
      <c r="C44">
        <v>0.23430218367127501</v>
      </c>
      <c r="D44">
        <v>8.3921542417755304E-2</v>
      </c>
      <c r="E44">
        <v>-3.6142076045257099E-2</v>
      </c>
      <c r="F44">
        <v>5.6291916292386703E-2</v>
      </c>
    </row>
    <row r="45" spans="2:6" x14ac:dyDescent="0.25">
      <c r="B45">
        <v>0.2</v>
      </c>
      <c r="C45">
        <v>-4.64951496006503E-2</v>
      </c>
      <c r="D45">
        <v>6.1522582220161902E-2</v>
      </c>
      <c r="E45">
        <v>-6.0952467197781197E-2</v>
      </c>
      <c r="F45">
        <v>3.7194370008049003E-2</v>
      </c>
    </row>
    <row r="46" spans="2:6" x14ac:dyDescent="0.25">
      <c r="B46">
        <v>0.18</v>
      </c>
      <c r="C46">
        <v>0.28795555802712203</v>
      </c>
      <c r="D46">
        <v>6.5831927115633404E-2</v>
      </c>
      <c r="E46">
        <v>7.9843320165791098E-2</v>
      </c>
      <c r="F46">
        <v>8.3624987028112094E-2</v>
      </c>
    </row>
    <row r="47" spans="2:6" x14ac:dyDescent="0.25">
      <c r="B47">
        <v>0.12</v>
      </c>
      <c r="C47">
        <v>0.24022408043202101</v>
      </c>
      <c r="D47">
        <v>6.6523419954139101E-2</v>
      </c>
      <c r="E47">
        <v>-2.0069321394952801E-2</v>
      </c>
      <c r="F47">
        <v>9.7681856335296094E-2</v>
      </c>
    </row>
    <row r="48" spans="2:6" x14ac:dyDescent="0.25">
      <c r="B48">
        <v>0.13</v>
      </c>
      <c r="C48">
        <v>9.3842828110373602E-2</v>
      </c>
      <c r="D48">
        <v>6.8837699811515704E-2</v>
      </c>
      <c r="E48">
        <v>-4.7541882268935999E-2</v>
      </c>
      <c r="F48">
        <v>9.3616699297991907E-2</v>
      </c>
    </row>
    <row r="49" spans="2:6" x14ac:dyDescent="0.25">
      <c r="B49">
        <v>0.19</v>
      </c>
      <c r="C49">
        <v>-3.1322471129040998E-2</v>
      </c>
      <c r="D49">
        <v>2.6262965287694201E-2</v>
      </c>
      <c r="E49">
        <v>-2.2980953046669601E-2</v>
      </c>
      <c r="F49">
        <v>7.1352694056433699E-2</v>
      </c>
    </row>
    <row r="50" spans="2:6" x14ac:dyDescent="0.25">
      <c r="B50">
        <v>0.1</v>
      </c>
      <c r="C50">
        <v>-0.11892004544345799</v>
      </c>
      <c r="D50">
        <v>6.8330747306921694E-2</v>
      </c>
      <c r="E50">
        <v>7.8558127007831102E-2</v>
      </c>
      <c r="F50">
        <v>5.3085088452312398E-2</v>
      </c>
    </row>
    <row r="51" spans="2:6" x14ac:dyDescent="0.25">
      <c r="B51">
        <v>0.27</v>
      </c>
      <c r="C51">
        <v>5.10639407457347E-3</v>
      </c>
      <c r="D51">
        <v>8.3972271746205293E-2</v>
      </c>
      <c r="E51">
        <v>-3.6860155352128401E-2</v>
      </c>
      <c r="F51">
        <v>3.4762858648849503E-2</v>
      </c>
    </row>
    <row r="52" spans="2:6" x14ac:dyDescent="0.25">
      <c r="B52">
        <v>0.25</v>
      </c>
      <c r="C52">
        <v>2.4154143073374702E-2</v>
      </c>
      <c r="D52">
        <v>0.14946566146923099</v>
      </c>
      <c r="E52">
        <v>-4.1413731460583102E-2</v>
      </c>
      <c r="F52">
        <v>1.9519162321532901E-2</v>
      </c>
    </row>
    <row r="53" spans="2:6" x14ac:dyDescent="0.25">
      <c r="B53">
        <v>0.14000000000000001</v>
      </c>
      <c r="C53">
        <v>6.1072960534094299E-2</v>
      </c>
      <c r="D53">
        <v>3.9623559538974E-2</v>
      </c>
      <c r="E53">
        <v>2.2558524703843098E-2</v>
      </c>
      <c r="F53">
        <v>2.92084255830556E-2</v>
      </c>
    </row>
    <row r="54" spans="2:6" x14ac:dyDescent="0.25">
      <c r="B54">
        <v>0.08</v>
      </c>
      <c r="C54">
        <v>-1.12889251548083E-2</v>
      </c>
      <c r="D54">
        <v>6.00622189620061E-2</v>
      </c>
      <c r="E54">
        <v>0.10808488708728201</v>
      </c>
      <c r="F54">
        <v>4.88497607009322E-2</v>
      </c>
    </row>
    <row r="55" spans="2:6" x14ac:dyDescent="0.25">
      <c r="B55">
        <v>0.19</v>
      </c>
      <c r="C55">
        <v>0.100713975601831</v>
      </c>
      <c r="D55">
        <v>4.9410658907555999E-2</v>
      </c>
      <c r="E55">
        <v>-3.97480872411453E-2</v>
      </c>
      <c r="F55">
        <v>4.08696691883286E-2</v>
      </c>
    </row>
    <row r="56" spans="2:6" x14ac:dyDescent="0.25">
      <c r="B56">
        <v>0.02</v>
      </c>
      <c r="C56">
        <v>-4.9389145918397097E-2</v>
      </c>
      <c r="D56">
        <v>5.2492095998894997E-2</v>
      </c>
      <c r="E56">
        <v>-8.6535657746623001E-2</v>
      </c>
      <c r="F56">
        <v>1.3636574949545699E-2</v>
      </c>
    </row>
    <row r="57" spans="2:6" x14ac:dyDescent="0.25">
      <c r="B57">
        <v>0.08</v>
      </c>
      <c r="C57">
        <v>-1.9970406499144399E-2</v>
      </c>
      <c r="D57">
        <v>4.2881759042151302E-2</v>
      </c>
      <c r="E57">
        <v>8.1549280252719604E-3</v>
      </c>
      <c r="F57">
        <v>2.8923039469250799E-2</v>
      </c>
    </row>
    <row r="58" spans="2:6" x14ac:dyDescent="0.25">
      <c r="B58">
        <v>-0.04</v>
      </c>
      <c r="C58">
        <v>3.4838358049308099E-2</v>
      </c>
      <c r="D58">
        <v>6.6414049490159499E-2</v>
      </c>
      <c r="E58">
        <v>9.4347706994911504E-2</v>
      </c>
      <c r="F58">
        <v>2.5975486403260601E-2</v>
      </c>
    </row>
    <row r="59" spans="2:6" x14ac:dyDescent="0.25">
      <c r="B59">
        <v>0.02</v>
      </c>
      <c r="C59">
        <v>-1.18133504583184E-3</v>
      </c>
      <c r="D59">
        <v>5.8328358424894602E-2</v>
      </c>
      <c r="E59">
        <v>-6.20141870648361E-2</v>
      </c>
      <c r="F59">
        <v>2.7398974188114E-2</v>
      </c>
    </row>
    <row r="60" spans="2:6" x14ac:dyDescent="0.25">
      <c r="B60">
        <v>0.08</v>
      </c>
      <c r="C60">
        <v>1.20430299702132E-2</v>
      </c>
      <c r="D60">
        <v>9.4910173312399607E-2</v>
      </c>
      <c r="E60">
        <v>-4.2076260993759697E-2</v>
      </c>
      <c r="F60">
        <v>0</v>
      </c>
    </row>
    <row r="61" spans="2:6" x14ac:dyDescent="0.25">
      <c r="B61">
        <v>0.06</v>
      </c>
      <c r="C61">
        <v>8.7209855054446502E-3</v>
      </c>
      <c r="D61">
        <v>4.0664699985914203E-2</v>
      </c>
      <c r="E61">
        <v>4.5989547944953899E-2</v>
      </c>
      <c r="F61">
        <v>1.4448135747386501E-2</v>
      </c>
    </row>
    <row r="62" spans="2:6" x14ac:dyDescent="0.25">
      <c r="B62">
        <v>0.01</v>
      </c>
      <c r="C62">
        <v>2.9938087644305601E-2</v>
      </c>
      <c r="D62">
        <v>5.7948306815671202E-2</v>
      </c>
      <c r="E62">
        <v>0.13601804181337199</v>
      </c>
      <c r="F62">
        <v>2.2290689898371199E-2</v>
      </c>
    </row>
    <row r="63" spans="2:6" x14ac:dyDescent="0.25">
      <c r="B63">
        <v>0.05</v>
      </c>
      <c r="C63">
        <v>9.5820774658410102E-2</v>
      </c>
      <c r="D63">
        <v>5.38792186058039E-2</v>
      </c>
      <c r="E63">
        <v>-4.4501976304220002E-2</v>
      </c>
      <c r="F63">
        <v>1.49182279372191E-2</v>
      </c>
    </row>
    <row r="64" spans="2:6" x14ac:dyDescent="0.25">
      <c r="B64">
        <v>0.04</v>
      </c>
      <c r="C64">
        <v>-4.4358955146174502E-2</v>
      </c>
      <c r="D64">
        <v>5.6227256329893997E-2</v>
      </c>
      <c r="E64">
        <v>-4.1903030469409699E-2</v>
      </c>
      <c r="F64">
        <v>2.4379559477150502E-2</v>
      </c>
    </row>
    <row r="65" spans="2:6" x14ac:dyDescent="0.25">
      <c r="B65">
        <v>0.06</v>
      </c>
      <c r="C65">
        <v>-1.6021365242764301E-3</v>
      </c>
      <c r="D65">
        <v>4.7916341745306602E-2</v>
      </c>
      <c r="E65">
        <v>1.38100745827252E-2</v>
      </c>
      <c r="F65">
        <v>1.4347448408141599E-2</v>
      </c>
    </row>
    <row r="66" spans="2:6" x14ac:dyDescent="0.25">
      <c r="B66">
        <v>7.0000000000000007E-2</v>
      </c>
      <c r="C66">
        <v>3.9302936471859298E-2</v>
      </c>
      <c r="D66">
        <v>5.5499553049706697E-2</v>
      </c>
      <c r="E66">
        <v>9.5340092919478495E-2</v>
      </c>
      <c r="F66">
        <v>1.6015415321976301E-2</v>
      </c>
    </row>
    <row r="67" spans="2:6" x14ac:dyDescent="0.25">
      <c r="B67">
        <v>7.0000000000000007E-2</v>
      </c>
      <c r="C67">
        <v>7.4731768155970699E-2</v>
      </c>
      <c r="D67">
        <v>3.88484666830742E-2</v>
      </c>
      <c r="E67">
        <v>-3.7017422983394603E-2</v>
      </c>
      <c r="F67">
        <v>3.0375091797551199E-2</v>
      </c>
    </row>
    <row r="68" spans="2:6" x14ac:dyDescent="0.25">
      <c r="B68">
        <v>0.06</v>
      </c>
      <c r="C68">
        <v>0.15537617017670899</v>
      </c>
      <c r="D68">
        <v>5.7138421467808301E-2</v>
      </c>
      <c r="E68">
        <v>-6.0596259519080299E-2</v>
      </c>
      <c r="F68">
        <v>9.9234012337268106E-3</v>
      </c>
    </row>
    <row r="69" spans="2:6" x14ac:dyDescent="0.25">
      <c r="B69">
        <v>0.51</v>
      </c>
      <c r="C69">
        <v>0.42467119730930802</v>
      </c>
      <c r="D69">
        <v>3.3909177018618002E-2</v>
      </c>
      <c r="E69">
        <v>1.4651467766189101E-3</v>
      </c>
      <c r="F69">
        <v>4.1324561210662303E-2</v>
      </c>
    </row>
    <row r="70" spans="2:6" x14ac:dyDescent="0.25">
      <c r="B70">
        <v>0.26</v>
      </c>
      <c r="C70">
        <v>0.63664816433708704</v>
      </c>
      <c r="D70">
        <v>5.5077941605006203E-2</v>
      </c>
      <c r="E70">
        <v>0.106686292980294</v>
      </c>
      <c r="F70">
        <v>0.146368539385203</v>
      </c>
    </row>
    <row r="71" spans="2:6" x14ac:dyDescent="0.25">
      <c r="B71">
        <v>0.48</v>
      </c>
      <c r="C71">
        <v>-0.35076988032908601</v>
      </c>
      <c r="D71">
        <v>5.3670919681156497E-2</v>
      </c>
      <c r="E71">
        <v>-0.100094474768568</v>
      </c>
      <c r="F71">
        <v>0.116459408725875</v>
      </c>
    </row>
    <row r="72" spans="2:6" x14ac:dyDescent="0.25">
      <c r="B72">
        <v>0.2</v>
      </c>
      <c r="C72">
        <v>0.257181502914682</v>
      </c>
      <c r="D72">
        <v>6.4895128821376602E-2</v>
      </c>
      <c r="E72">
        <v>-7.9620970075119202E-2</v>
      </c>
      <c r="F72">
        <v>7.8309163161494902E-2</v>
      </c>
    </row>
    <row r="73" spans="2:6" x14ac:dyDescent="0.25">
      <c r="B73">
        <v>0.56999999999999995</v>
      </c>
      <c r="C73">
        <v>2.34547427038958E-2</v>
      </c>
      <c r="D73">
        <v>5.0243558578262799E-2</v>
      </c>
      <c r="E73">
        <v>1.81516641581165E-2</v>
      </c>
      <c r="F73">
        <v>5.9435196745141597E-2</v>
      </c>
    </row>
    <row r="74" spans="2:6" x14ac:dyDescent="0.25">
      <c r="B74">
        <v>0.39</v>
      </c>
      <c r="C74">
        <v>-0.14712992853411999</v>
      </c>
      <c r="D74">
        <v>7.1397830808209106E-2</v>
      </c>
      <c r="E74">
        <v>0.10447004585391199</v>
      </c>
      <c r="F74">
        <v>4.23672512365156E-2</v>
      </c>
    </row>
    <row r="75" spans="2:6" x14ac:dyDescent="0.25">
      <c r="B75">
        <v>0.24</v>
      </c>
      <c r="C75">
        <v>0.12723638801455001</v>
      </c>
      <c r="D75">
        <v>6.1937195228939097E-2</v>
      </c>
      <c r="E75">
        <v>-3.49915338176814E-2</v>
      </c>
      <c r="F75">
        <v>6.3224051405948806E-2</v>
      </c>
    </row>
    <row r="76" spans="2:6" x14ac:dyDescent="0.25">
      <c r="B76">
        <v>0.15</v>
      </c>
      <c r="C76">
        <v>0.14123924589390099</v>
      </c>
      <c r="D76">
        <v>8.8701802201111193E-2</v>
      </c>
      <c r="E76">
        <v>-0.103044053562293</v>
      </c>
      <c r="F76">
        <v>3.5198736965892999E-2</v>
      </c>
    </row>
    <row r="77" spans="2:6" x14ac:dyDescent="0.25">
      <c r="B77">
        <v>0.24</v>
      </c>
      <c r="C77">
        <v>0.221706566853619</v>
      </c>
      <c r="D77">
        <v>7.2173429299272798E-2</v>
      </c>
      <c r="E77">
        <v>2.3781696397969999E-2</v>
      </c>
      <c r="F77">
        <v>6.4538521137571095E-2</v>
      </c>
    </row>
    <row r="78" spans="2:6" x14ac:dyDescent="0.25">
      <c r="B78">
        <v>0.13</v>
      </c>
      <c r="C78">
        <v>0.370528649565184</v>
      </c>
      <c r="D78">
        <v>8.6030843711235205E-2</v>
      </c>
      <c r="E78">
        <v>0.14855409701262601</v>
      </c>
      <c r="F78">
        <v>0.13312012385458799</v>
      </c>
    </row>
    <row r="79" spans="2:6" x14ac:dyDescent="0.25">
      <c r="B79">
        <v>0.28000000000000003</v>
      </c>
      <c r="C79">
        <v>-5.9087948214729701E-2</v>
      </c>
      <c r="D79">
        <v>7.7746903931338096E-2</v>
      </c>
      <c r="E79">
        <v>-2.67855800874859E-2</v>
      </c>
      <c r="F79">
        <v>0.13306851299067601</v>
      </c>
    </row>
    <row r="80" spans="2:6" x14ac:dyDescent="0.25">
      <c r="B80">
        <v>0.16</v>
      </c>
      <c r="C80">
        <v>-5.8198829080298602E-2</v>
      </c>
      <c r="D80">
        <v>0.104891718688656</v>
      </c>
      <c r="E80">
        <v>-9.0431246734293994E-2</v>
      </c>
      <c r="F80">
        <v>6.0094921508476999E-2</v>
      </c>
    </row>
    <row r="81" spans="1:6" x14ac:dyDescent="0.25">
      <c r="B81">
        <v>0.17</v>
      </c>
      <c r="C81">
        <v>5.6593717693544897E-3</v>
      </c>
      <c r="D81">
        <v>6.3860102137113003E-2</v>
      </c>
      <c r="E81">
        <v>3.2561809150793798E-2</v>
      </c>
      <c r="F81">
        <v>5.8288102166145897E-2</v>
      </c>
    </row>
    <row r="82" spans="1:6" x14ac:dyDescent="0.25">
      <c r="B82">
        <v>0.16</v>
      </c>
      <c r="C82">
        <v>0.13277900375447901</v>
      </c>
      <c r="D82">
        <v>9.3261929801069995E-2</v>
      </c>
      <c r="E82">
        <v>0.11476799543313899</v>
      </c>
      <c r="F82">
        <v>0.10584024701747</v>
      </c>
    </row>
    <row r="83" spans="1:6" x14ac:dyDescent="0.25">
      <c r="B83">
        <v>0.26</v>
      </c>
      <c r="C83">
        <v>9.4216201697067403E-2</v>
      </c>
      <c r="D83">
        <v>8.4666749946556805E-2</v>
      </c>
      <c r="E83">
        <v>-2.15718867841765E-2</v>
      </c>
      <c r="F83">
        <v>7.5894658737019505E-2</v>
      </c>
    </row>
    <row r="84" spans="1:6" x14ac:dyDescent="0.25">
      <c r="B84">
        <v>0.77</v>
      </c>
      <c r="C84">
        <v>-0.140357357694922</v>
      </c>
      <c r="D84">
        <v>8.7631621208085902E-2</v>
      </c>
      <c r="E84">
        <v>-7.2775176013477605E-2</v>
      </c>
      <c r="F84">
        <v>5.6268892343829299E-2</v>
      </c>
    </row>
    <row r="85" spans="1:6" x14ac:dyDescent="0.25">
      <c r="B85">
        <v>0.13</v>
      </c>
      <c r="C85">
        <v>0.19034358130630299</v>
      </c>
      <c r="D85">
        <v>5.4861100041009102E-2</v>
      </c>
      <c r="E85">
        <v>1.3246824400136199E-2</v>
      </c>
      <c r="F85">
        <v>0.17658991601853599</v>
      </c>
    </row>
    <row r="86" spans="1:6" x14ac:dyDescent="0.25">
      <c r="B86">
        <v>0.19</v>
      </c>
      <c r="C86">
        <v>-2.20437815606545E-3</v>
      </c>
      <c r="D86">
        <v>9.1648214384438403E-2</v>
      </c>
      <c r="E86">
        <v>0.11148129317692899</v>
      </c>
      <c r="F86">
        <v>8.6007068952681301E-2</v>
      </c>
    </row>
    <row r="87" spans="1:6" x14ac:dyDescent="0.25">
      <c r="A87">
        <v>1401.3</v>
      </c>
      <c r="B87">
        <v>0.22</v>
      </c>
      <c r="C87">
        <v>0.222386644503759</v>
      </c>
      <c r="D87">
        <v>5.4041916085274998E-2</v>
      </c>
      <c r="E87">
        <v>-5.4181776958905897E-3</v>
      </c>
      <c r="F87">
        <v>7.2361246818780395E-2</v>
      </c>
    </row>
    <row r="88" spans="1:6" x14ac:dyDescent="0.25">
      <c r="A88">
        <v>1401.4</v>
      </c>
      <c r="B88">
        <v>0.34</v>
      </c>
      <c r="C88">
        <v>0.19394813584130999</v>
      </c>
      <c r="D88">
        <v>7.0610024280615094E-2</v>
      </c>
      <c r="E88">
        <v>-6.9014508063212104E-2</v>
      </c>
      <c r="F88">
        <v>0.121144383359088</v>
      </c>
    </row>
    <row r="89" spans="1:6" x14ac:dyDescent="0.25">
      <c r="A89">
        <v>1402.1</v>
      </c>
      <c r="B89">
        <v>0.14699999999999999</v>
      </c>
      <c r="C89">
        <v>1.34230203321408E-2</v>
      </c>
      <c r="D89">
        <v>3.82587090798161E-2</v>
      </c>
      <c r="E89">
        <v>4.5184727841521201E-2</v>
      </c>
      <c r="F89">
        <v>8.3209309021169603E-2</v>
      </c>
    </row>
    <row r="90" spans="1:6" x14ac:dyDescent="0.25">
      <c r="A90">
        <v>1402.2</v>
      </c>
      <c r="B90">
        <v>0.25</v>
      </c>
      <c r="C90">
        <v>9.1884260544059498E-3</v>
      </c>
      <c r="D90">
        <v>7.5069977635994406E-2</v>
      </c>
      <c r="E90">
        <v>0.111416814517899</v>
      </c>
      <c r="F90">
        <v>6.5447606130249802E-2</v>
      </c>
    </row>
    <row r="91" spans="1:6" x14ac:dyDescent="0.25">
      <c r="A91">
        <v>1402.3</v>
      </c>
      <c r="B91">
        <v>0.25</v>
      </c>
      <c r="C91">
        <v>2.4097551579060902E-2</v>
      </c>
      <c r="D91">
        <v>5.4794860717084497E-2</v>
      </c>
      <c r="E91">
        <v>-4.1373889002649404E-3</v>
      </c>
      <c r="F91">
        <v>7.4039108744267806E-2</v>
      </c>
    </row>
    <row r="92" spans="1:6" x14ac:dyDescent="0.25">
      <c r="A92">
        <v>1402.4</v>
      </c>
      <c r="B92">
        <v>0.25</v>
      </c>
      <c r="C92">
        <v>0.12830944864336899</v>
      </c>
      <c r="D92">
        <v>4.9804523340792897E-2</v>
      </c>
      <c r="E92">
        <v>-0.14591359733355899</v>
      </c>
      <c r="F92">
        <v>6.1263885406574098E-2</v>
      </c>
    </row>
    <row r="93" spans="1:6" x14ac:dyDescent="0.25">
      <c r="A93">
        <v>1403.1</v>
      </c>
      <c r="B93">
        <v>0.11</v>
      </c>
      <c r="C93">
        <v>0.12437644427563301</v>
      </c>
      <c r="D93">
        <v>3.9428739315546801E-2</v>
      </c>
      <c r="E93">
        <v>4.6856696949112403E-2</v>
      </c>
      <c r="F93">
        <v>7.2582976954609704E-2</v>
      </c>
    </row>
    <row r="94" spans="1:6" x14ac:dyDescent="0.25">
      <c r="A94">
        <v>1403.2</v>
      </c>
      <c r="B94">
        <v>0.11</v>
      </c>
      <c r="C94">
        <v>5.2078466184875702E-2</v>
      </c>
      <c r="D94">
        <v>4.75513709693259E-2</v>
      </c>
      <c r="E94">
        <v>0.121703529682685</v>
      </c>
      <c r="F94">
        <v>6.6142063980803106E-2</v>
      </c>
    </row>
    <row r="95" spans="1:6" x14ac:dyDescent="0.25">
      <c r="A95">
        <v>1403.3</v>
      </c>
      <c r="B95">
        <v>0.11</v>
      </c>
      <c r="C95">
        <v>9.8471673532978601E-2</v>
      </c>
      <c r="D95">
        <v>7.1297635872324197E-2</v>
      </c>
      <c r="E95">
        <v>-1.4278005385702E-2</v>
      </c>
      <c r="F95">
        <v>6.4620834531037299E-2</v>
      </c>
    </row>
    <row r="96" spans="1:6" x14ac:dyDescent="0.25">
      <c r="A96">
        <v>1403.4</v>
      </c>
      <c r="B96">
        <v>0.11</v>
      </c>
      <c r="C96">
        <v>-1.0612118419576599E-2</v>
      </c>
      <c r="D96">
        <v>6.6810670932579794E-2</v>
      </c>
      <c r="E96">
        <v>-0.13898767057936501</v>
      </c>
      <c r="F96">
        <v>3.6925823097440899E-2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88C7-84B0-4B24-B925-0F5BAA02DBE6}">
  <dimension ref="A1:CO96"/>
  <sheetViews>
    <sheetView workbookViewId="0">
      <selection activeCell="C5" sqref="C5:E96"/>
    </sheetView>
  </sheetViews>
  <sheetFormatPr defaultRowHeight="15" x14ac:dyDescent="0.25"/>
  <sheetData>
    <row r="1" spans="1:93" x14ac:dyDescent="0.25">
      <c r="B1">
        <v>1825.1999999999971</v>
      </c>
      <c r="C1">
        <v>-1456.2000000000025</v>
      </c>
      <c r="D1">
        <v>-2579.9999999999964</v>
      </c>
      <c r="E1">
        <v>-1168.6999999999989</v>
      </c>
      <c r="F1">
        <v>7416.8000000000029</v>
      </c>
      <c r="G1">
        <v>-13594.799999999997</v>
      </c>
      <c r="H1">
        <v>-2172.1000000000058</v>
      </c>
      <c r="I1">
        <v>-12002.699999999997</v>
      </c>
      <c r="J1">
        <v>5695.5000000000073</v>
      </c>
      <c r="K1">
        <v>-15103.7</v>
      </c>
      <c r="L1">
        <v>-8225.2000000000007</v>
      </c>
      <c r="M1">
        <v>-13737.400000000003</v>
      </c>
      <c r="N1">
        <v>9834.4999999999854</v>
      </c>
      <c r="O1">
        <v>-8662.3999999999905</v>
      </c>
      <c r="P1">
        <v>1252.9000000000087</v>
      </c>
      <c r="Q1">
        <v>-43277.999999999993</v>
      </c>
      <c r="R1">
        <v>32680.400000000009</v>
      </c>
      <c r="S1">
        <v>-21074.600000000013</v>
      </c>
      <c r="T1">
        <v>-34035.600000000006</v>
      </c>
      <c r="U1">
        <v>-36088.099999999969</v>
      </c>
      <c r="V1">
        <v>-29376.6</v>
      </c>
      <c r="W1">
        <v>-42814.600000000013</v>
      </c>
      <c r="X1">
        <v>-17744.299999999988</v>
      </c>
      <c r="Y1">
        <v>-57495.700000000012</v>
      </c>
      <c r="Z1">
        <v>-27341.7</v>
      </c>
      <c r="AA1">
        <v>-34450.300000000017</v>
      </c>
      <c r="AB1">
        <v>-16115.800000000017</v>
      </c>
      <c r="AC1">
        <v>-18147.099999999999</v>
      </c>
      <c r="AD1">
        <v>-11112</v>
      </c>
      <c r="AE1">
        <v>-45532.400000000016</v>
      </c>
      <c r="AF1">
        <v>-50621.89999999998</v>
      </c>
      <c r="AG1">
        <v>-74544</v>
      </c>
      <c r="AH1">
        <v>-6198.3999999999869</v>
      </c>
      <c r="AI1">
        <v>-58032.4</v>
      </c>
      <c r="AJ1">
        <v>-22362.499999999996</v>
      </c>
      <c r="AK1">
        <v>-80204.399999999994</v>
      </c>
      <c r="AL1">
        <v>-7414.7999999999884</v>
      </c>
      <c r="AM1">
        <v>12556.999999999985</v>
      </c>
      <c r="AN1">
        <v>-45253.600000000006</v>
      </c>
      <c r="AO1">
        <v>-37007</v>
      </c>
      <c r="AP1">
        <v>-28533.799999999981</v>
      </c>
      <c r="AQ1">
        <v>9072.6000000000058</v>
      </c>
      <c r="AR1">
        <v>-365.20000000004075</v>
      </c>
      <c r="AS1">
        <v>-32497.200000000012</v>
      </c>
      <c r="AT1">
        <v>15974.400000000023</v>
      </c>
      <c r="AU1">
        <v>-54973.300000000032</v>
      </c>
      <c r="AV1">
        <v>-18455.600000000006</v>
      </c>
      <c r="AW1">
        <v>11908.100000000035</v>
      </c>
      <c r="AX1">
        <v>-69406.299999999959</v>
      </c>
      <c r="AY1">
        <v>17503.800000000017</v>
      </c>
      <c r="AZ1">
        <v>-49741.599999999991</v>
      </c>
      <c r="BA1">
        <v>13290.699999999953</v>
      </c>
      <c r="BB1">
        <v>-47732.5</v>
      </c>
      <c r="BC1">
        <v>4663.699999999968</v>
      </c>
      <c r="BD1">
        <v>-64461.600000000049</v>
      </c>
      <c r="BE1">
        <v>-20784.800000000017</v>
      </c>
      <c r="BF1">
        <v>-90400</v>
      </c>
      <c r="BG1">
        <v>-37600</v>
      </c>
      <c r="BH1">
        <v>-23100</v>
      </c>
      <c r="BI1">
        <v>-45400</v>
      </c>
      <c r="BJ1">
        <v>-160400</v>
      </c>
      <c r="BK1">
        <v>-93800</v>
      </c>
      <c r="BL1">
        <v>-14700</v>
      </c>
      <c r="BM1">
        <v>-19600</v>
      </c>
      <c r="BN1">
        <v>-174700</v>
      </c>
      <c r="BO1">
        <v>-6400</v>
      </c>
      <c r="BP1">
        <v>-204300</v>
      </c>
      <c r="BQ1">
        <v>115500</v>
      </c>
      <c r="BR1">
        <v>-290200</v>
      </c>
      <c r="BS1">
        <v>-81900</v>
      </c>
      <c r="BT1">
        <v>-87920</v>
      </c>
      <c r="BU1">
        <v>105224</v>
      </c>
      <c r="BV1">
        <v>-193085.99999999988</v>
      </c>
      <c r="BW1">
        <v>-461542.99999999977</v>
      </c>
      <c r="BX1">
        <v>-334973.99999999977</v>
      </c>
      <c r="BY1">
        <v>-261140</v>
      </c>
      <c r="BZ1">
        <v>-609442</v>
      </c>
      <c r="CA1">
        <v>-649221</v>
      </c>
      <c r="CB1">
        <v>-338461.99999999988</v>
      </c>
      <c r="CC1">
        <v>-530373</v>
      </c>
      <c r="CD1">
        <v>-1051911.0000000002</v>
      </c>
      <c r="CE1">
        <v>-643748</v>
      </c>
      <c r="CF1">
        <v>-99275</v>
      </c>
      <c r="CG1">
        <v>-339818</v>
      </c>
      <c r="CH1">
        <v>-70088</v>
      </c>
      <c r="CI1">
        <v>98323</v>
      </c>
      <c r="CJ1">
        <v>-375382</v>
      </c>
      <c r="CK1">
        <v>-1138501.9775263937</v>
      </c>
      <c r="CL1">
        <v>-170820</v>
      </c>
      <c r="CM1">
        <v>2570</v>
      </c>
      <c r="CN1">
        <v>-849162</v>
      </c>
      <c r="CO1">
        <v>-2455533</v>
      </c>
    </row>
    <row r="2" spans="1:93" x14ac:dyDescent="0.25">
      <c r="A2">
        <v>1825.1999999999971</v>
      </c>
    </row>
    <row r="3" spans="1:93" x14ac:dyDescent="0.25">
      <c r="A3">
        <v>-1456.2000000000025</v>
      </c>
    </row>
    <row r="4" spans="1:93" x14ac:dyDescent="0.25">
      <c r="A4">
        <v>-2579.9999999999964</v>
      </c>
    </row>
    <row r="5" spans="1:93" x14ac:dyDescent="0.25">
      <c r="A5">
        <v>-1168.6999999999989</v>
      </c>
      <c r="C5">
        <v>1825.1999999999971</v>
      </c>
      <c r="D5">
        <v>189462.11553014372</v>
      </c>
      <c r="E5">
        <f>C5/D5</f>
        <v>9.6335881972647187E-3</v>
      </c>
    </row>
    <row r="6" spans="1:93" x14ac:dyDescent="0.25">
      <c r="A6">
        <v>7416.8000000000029</v>
      </c>
      <c r="C6">
        <v>-1456.2000000000025</v>
      </c>
      <c r="D6">
        <v>231557.26393676945</v>
      </c>
      <c r="E6">
        <f t="shared" ref="E6:E69" si="0">C6/D6</f>
        <v>-6.2887251958446098E-3</v>
      </c>
    </row>
    <row r="7" spans="1:93" x14ac:dyDescent="0.25">
      <c r="A7">
        <v>-13594.799999999997</v>
      </c>
      <c r="C7">
        <v>-2579.9999999999964</v>
      </c>
      <c r="D7">
        <v>205247.79618262837</v>
      </c>
      <c r="E7">
        <f t="shared" si="0"/>
        <v>-1.2570171509682503E-2</v>
      </c>
    </row>
    <row r="8" spans="1:93" x14ac:dyDescent="0.25">
      <c r="A8">
        <v>-2172.1000000000058</v>
      </c>
      <c r="C8">
        <v>-1168.6999999999989</v>
      </c>
      <c r="D8">
        <v>204215.78609265949</v>
      </c>
      <c r="E8">
        <f t="shared" si="0"/>
        <v>-5.7228680620690156E-3</v>
      </c>
    </row>
    <row r="9" spans="1:93" x14ac:dyDescent="0.25">
      <c r="A9">
        <v>-12002.699999999997</v>
      </c>
      <c r="C9">
        <v>7416.8000000000029</v>
      </c>
      <c r="D9">
        <v>245125.02816782973</v>
      </c>
      <c r="E9">
        <f t="shared" si="0"/>
        <v>3.0257212229352373E-2</v>
      </c>
    </row>
    <row r="10" spans="1:93" x14ac:dyDescent="0.25">
      <c r="A10">
        <v>5695.5000000000073</v>
      </c>
      <c r="C10">
        <v>-13594.799999999997</v>
      </c>
      <c r="D10">
        <v>298377.65408223314</v>
      </c>
      <c r="E10">
        <f t="shared" si="0"/>
        <v>-4.5562393208753021E-2</v>
      </c>
    </row>
    <row r="11" spans="1:93" x14ac:dyDescent="0.25">
      <c r="A11">
        <v>-15103.7</v>
      </c>
      <c r="C11">
        <v>-2172.1000000000058</v>
      </c>
      <c r="D11">
        <v>274340.4190700411</v>
      </c>
      <c r="E11">
        <f t="shared" si="0"/>
        <v>-7.9175354742220937E-3</v>
      </c>
    </row>
    <row r="12" spans="1:93" x14ac:dyDescent="0.25">
      <c r="A12">
        <v>-8225.2000000000007</v>
      </c>
      <c r="C12">
        <v>-12002.699999999997</v>
      </c>
      <c r="D12">
        <v>261965.35071050189</v>
      </c>
      <c r="E12">
        <f t="shared" si="0"/>
        <v>-4.5817891440399647E-2</v>
      </c>
    </row>
    <row r="13" spans="1:93" x14ac:dyDescent="0.25">
      <c r="A13">
        <v>-13737.400000000003</v>
      </c>
      <c r="C13">
        <v>5695.5000000000073</v>
      </c>
      <c r="D13">
        <v>316995.70453207759</v>
      </c>
      <c r="E13">
        <f t="shared" si="0"/>
        <v>1.7967120432774399E-2</v>
      </c>
    </row>
    <row r="14" spans="1:93" x14ac:dyDescent="0.25">
      <c r="A14">
        <v>9834.4999999999854</v>
      </c>
      <c r="C14">
        <v>-15103.7</v>
      </c>
      <c r="D14">
        <v>366640.82149163366</v>
      </c>
      <c r="E14">
        <f t="shared" si="0"/>
        <v>-4.1194812783127727E-2</v>
      </c>
    </row>
    <row r="15" spans="1:93" x14ac:dyDescent="0.25">
      <c r="A15">
        <v>-8662.3999999999905</v>
      </c>
      <c r="C15">
        <v>-8225.2000000000007</v>
      </c>
      <c r="D15">
        <v>336649.15984192374</v>
      </c>
      <c r="E15">
        <f t="shared" si="0"/>
        <v>-2.4432557633181702E-2</v>
      </c>
    </row>
    <row r="16" spans="1:93" x14ac:dyDescent="0.25">
      <c r="A16">
        <v>1252.9000000000087</v>
      </c>
      <c r="C16">
        <v>-13737.400000000003</v>
      </c>
      <c r="D16">
        <v>325500.73505423352</v>
      </c>
      <c r="E16">
        <f t="shared" si="0"/>
        <v>-4.2203898549449163E-2</v>
      </c>
    </row>
    <row r="17" spans="1:5" x14ac:dyDescent="0.25">
      <c r="A17">
        <v>-43277.999999999993</v>
      </c>
      <c r="C17">
        <v>9834.4999999999854</v>
      </c>
      <c r="D17">
        <v>379861.18758933817</v>
      </c>
      <c r="E17">
        <f t="shared" si="0"/>
        <v>2.5889720564533973E-2</v>
      </c>
    </row>
    <row r="18" spans="1:5" x14ac:dyDescent="0.25">
      <c r="A18">
        <v>32680.400000000009</v>
      </c>
      <c r="C18">
        <v>-8662.3999999999905</v>
      </c>
      <c r="D18">
        <v>478040.20011771622</v>
      </c>
      <c r="E18">
        <f t="shared" si="0"/>
        <v>-1.812065177335901E-2</v>
      </c>
    </row>
    <row r="19" spans="1:5" x14ac:dyDescent="0.25">
      <c r="A19">
        <v>-21074.600000000013</v>
      </c>
      <c r="C19">
        <v>1252.9000000000087</v>
      </c>
      <c r="D19">
        <v>445909.8333473471</v>
      </c>
      <c r="E19">
        <f t="shared" si="0"/>
        <v>2.8097608671124471E-3</v>
      </c>
    </row>
    <row r="20" spans="1:5" x14ac:dyDescent="0.25">
      <c r="A20">
        <v>-34035.600000000006</v>
      </c>
      <c r="C20">
        <v>-43277.999999999993</v>
      </c>
      <c r="D20">
        <v>455598.50702093664</v>
      </c>
      <c r="E20">
        <f t="shared" si="0"/>
        <v>-9.4991531651378275E-2</v>
      </c>
    </row>
    <row r="21" spans="1:5" x14ac:dyDescent="0.25">
      <c r="A21">
        <v>-36088.099999999969</v>
      </c>
      <c r="C21">
        <v>32680.400000000009</v>
      </c>
      <c r="D21">
        <v>508255.91658959049</v>
      </c>
      <c r="E21">
        <f t="shared" si="0"/>
        <v>6.4299103922461506E-2</v>
      </c>
    </row>
    <row r="22" spans="1:5" x14ac:dyDescent="0.25">
      <c r="A22">
        <v>-29376.6</v>
      </c>
      <c r="C22">
        <v>-21074.600000000013</v>
      </c>
      <c r="D22">
        <v>594418.57479189441</v>
      </c>
      <c r="E22">
        <f t="shared" si="0"/>
        <v>-3.5454141061083459E-2</v>
      </c>
    </row>
    <row r="23" spans="1:5" x14ac:dyDescent="0.25">
      <c r="A23">
        <v>-42814.600000000013</v>
      </c>
      <c r="C23">
        <v>-34035.600000000006</v>
      </c>
      <c r="D23">
        <v>555634.4587572522</v>
      </c>
      <c r="E23">
        <f t="shared" si="0"/>
        <v>-6.1255380157891927E-2</v>
      </c>
    </row>
    <row r="24" spans="1:5" x14ac:dyDescent="0.25">
      <c r="A24">
        <v>-17744.299999999988</v>
      </c>
      <c r="C24">
        <v>-36088.099999999969</v>
      </c>
      <c r="D24">
        <v>538320</v>
      </c>
      <c r="E24">
        <f t="shared" si="0"/>
        <v>-6.7038378659533313E-2</v>
      </c>
    </row>
    <row r="25" spans="1:5" x14ac:dyDescent="0.25">
      <c r="A25">
        <v>-57495.700000000012</v>
      </c>
      <c r="C25">
        <v>-29376.6</v>
      </c>
      <c r="D25">
        <v>538320</v>
      </c>
      <c r="E25">
        <f t="shared" si="0"/>
        <v>-5.4570887204636646E-2</v>
      </c>
    </row>
    <row r="26" spans="1:5" x14ac:dyDescent="0.25">
      <c r="A26">
        <v>-27341.7</v>
      </c>
      <c r="C26">
        <v>-42814.600000000013</v>
      </c>
      <c r="D26">
        <v>646180</v>
      </c>
      <c r="E26">
        <f t="shared" si="0"/>
        <v>-6.6258008604413651E-2</v>
      </c>
    </row>
    <row r="27" spans="1:5" x14ac:dyDescent="0.25">
      <c r="A27">
        <v>-34450.300000000017</v>
      </c>
      <c r="C27">
        <v>-17744.299999999988</v>
      </c>
      <c r="D27">
        <v>602188</v>
      </c>
      <c r="E27">
        <f t="shared" si="0"/>
        <v>-2.9466379270261096E-2</v>
      </c>
    </row>
    <row r="28" spans="1:5" x14ac:dyDescent="0.25">
      <c r="A28">
        <v>-16115.800000000017</v>
      </c>
      <c r="C28">
        <v>-57495.700000000012</v>
      </c>
      <c r="D28">
        <v>595986</v>
      </c>
      <c r="E28">
        <f t="shared" si="0"/>
        <v>-9.6471561412516421E-2</v>
      </c>
    </row>
    <row r="29" spans="1:5" x14ac:dyDescent="0.25">
      <c r="A29">
        <v>-18147.099999999999</v>
      </c>
      <c r="C29">
        <v>-27341.7</v>
      </c>
      <c r="D29">
        <v>658844</v>
      </c>
      <c r="E29">
        <f t="shared" si="0"/>
        <v>-4.1499505193945761E-2</v>
      </c>
    </row>
    <row r="30" spans="1:5" x14ac:dyDescent="0.25">
      <c r="A30">
        <v>-11112</v>
      </c>
      <c r="C30">
        <v>-34450.300000000017</v>
      </c>
      <c r="D30">
        <v>804611</v>
      </c>
      <c r="E30">
        <f t="shared" si="0"/>
        <v>-4.2816093739707781E-2</v>
      </c>
    </row>
    <row r="31" spans="1:5" x14ac:dyDescent="0.25">
      <c r="A31">
        <v>-45532.400000000016</v>
      </c>
      <c r="C31">
        <v>-16115.800000000017</v>
      </c>
      <c r="D31">
        <v>827825</v>
      </c>
      <c r="E31">
        <f t="shared" si="0"/>
        <v>-1.9467641107722065E-2</v>
      </c>
    </row>
    <row r="32" spans="1:5" x14ac:dyDescent="0.25">
      <c r="A32">
        <v>-50621.89999999998</v>
      </c>
      <c r="C32">
        <v>-18147.099999999999</v>
      </c>
      <c r="D32">
        <v>781336</v>
      </c>
      <c r="E32">
        <f t="shared" si="0"/>
        <v>-2.322573131149723E-2</v>
      </c>
    </row>
    <row r="33" spans="1:5" x14ac:dyDescent="0.25">
      <c r="A33">
        <v>-74544</v>
      </c>
      <c r="C33">
        <v>-11112</v>
      </c>
      <c r="D33">
        <v>861428</v>
      </c>
      <c r="E33">
        <f t="shared" si="0"/>
        <v>-1.2899511044451771E-2</v>
      </c>
    </row>
    <row r="34" spans="1:5" x14ac:dyDescent="0.25">
      <c r="A34">
        <v>-6198.3999999999869</v>
      </c>
      <c r="C34">
        <v>-45532.400000000016</v>
      </c>
      <c r="D34">
        <v>1097909</v>
      </c>
      <c r="E34">
        <f t="shared" si="0"/>
        <v>-4.1471925268851989E-2</v>
      </c>
    </row>
    <row r="35" spans="1:5" x14ac:dyDescent="0.25">
      <c r="A35">
        <v>-58032.4</v>
      </c>
      <c r="C35">
        <v>-50621.89999999998</v>
      </c>
      <c r="D35">
        <v>887175</v>
      </c>
      <c r="E35">
        <f t="shared" si="0"/>
        <v>-5.7059655648547335E-2</v>
      </c>
    </row>
    <row r="36" spans="1:5" x14ac:dyDescent="0.25">
      <c r="A36">
        <v>-22362.499999999996</v>
      </c>
      <c r="C36">
        <v>-74544</v>
      </c>
      <c r="D36">
        <v>808685</v>
      </c>
      <c r="E36">
        <f t="shared" si="0"/>
        <v>-9.2179278705552842E-2</v>
      </c>
    </row>
    <row r="37" spans="1:5" x14ac:dyDescent="0.25">
      <c r="A37">
        <v>-80204.399999999994</v>
      </c>
      <c r="C37">
        <v>-6198.3999999999869</v>
      </c>
      <c r="D37">
        <v>846267</v>
      </c>
      <c r="E37">
        <f t="shared" si="0"/>
        <v>-7.3244023458317372E-3</v>
      </c>
    </row>
    <row r="38" spans="1:5" x14ac:dyDescent="0.25">
      <c r="A38">
        <v>-7414.7999999999884</v>
      </c>
      <c r="C38">
        <v>-58032.4</v>
      </c>
      <c r="D38">
        <v>1020102</v>
      </c>
      <c r="E38">
        <f t="shared" si="0"/>
        <v>-5.688882092182939E-2</v>
      </c>
    </row>
    <row r="39" spans="1:5" x14ac:dyDescent="0.25">
      <c r="A39">
        <v>12556.999999999985</v>
      </c>
      <c r="C39">
        <v>-22362.499999999996</v>
      </c>
      <c r="D39">
        <v>1015704</v>
      </c>
      <c r="E39">
        <f t="shared" si="0"/>
        <v>-2.2016748974110566E-2</v>
      </c>
    </row>
    <row r="40" spans="1:5" x14ac:dyDescent="0.25">
      <c r="A40">
        <v>-45253.600000000006</v>
      </c>
      <c r="C40">
        <v>-80204.399999999994</v>
      </c>
      <c r="D40">
        <v>1012150</v>
      </c>
      <c r="E40">
        <f t="shared" si="0"/>
        <v>-7.924161438521958E-2</v>
      </c>
    </row>
    <row r="41" spans="1:5" x14ac:dyDescent="0.25">
      <c r="A41">
        <v>-37007</v>
      </c>
      <c r="C41">
        <v>-7414.7999999999884</v>
      </c>
      <c r="D41">
        <v>1033671</v>
      </c>
      <c r="E41">
        <f t="shared" si="0"/>
        <v>-7.1732688640776306E-3</v>
      </c>
    </row>
    <row r="42" spans="1:5" x14ac:dyDescent="0.25">
      <c r="A42">
        <v>-28533.799999999981</v>
      </c>
      <c r="C42">
        <v>12556.999999999985</v>
      </c>
      <c r="D42">
        <v>1219529</v>
      </c>
      <c r="E42">
        <f t="shared" si="0"/>
        <v>1.0296598112877992E-2</v>
      </c>
    </row>
    <row r="43" spans="1:5" x14ac:dyDescent="0.25">
      <c r="A43">
        <v>9072.6000000000058</v>
      </c>
      <c r="C43">
        <v>-45253.600000000006</v>
      </c>
      <c r="D43">
        <v>1252475</v>
      </c>
      <c r="E43">
        <f t="shared" si="0"/>
        <v>-3.6131339946905129E-2</v>
      </c>
    </row>
    <row r="44" spans="1:5" x14ac:dyDescent="0.25">
      <c r="A44">
        <v>-365.20000000004075</v>
      </c>
      <c r="C44">
        <v>-37007</v>
      </c>
      <c r="D44">
        <v>1350187</v>
      </c>
      <c r="E44">
        <f t="shared" si="0"/>
        <v>-2.7408795966780898E-2</v>
      </c>
    </row>
    <row r="45" spans="1:5" x14ac:dyDescent="0.25">
      <c r="A45">
        <v>-32497.200000000012</v>
      </c>
      <c r="C45">
        <v>-28533.799999999981</v>
      </c>
      <c r="D45">
        <v>1434811.2900128809</v>
      </c>
      <c r="E45">
        <f t="shared" si="0"/>
        <v>-1.9886796402155311E-2</v>
      </c>
    </row>
    <row r="46" spans="1:5" x14ac:dyDescent="0.25">
      <c r="A46">
        <v>15974.400000000023</v>
      </c>
      <c r="C46">
        <v>9072.6000000000058</v>
      </c>
      <c r="D46">
        <v>1451892.2874642338</v>
      </c>
      <c r="E46">
        <f t="shared" si="0"/>
        <v>6.2488106578798136E-3</v>
      </c>
    </row>
    <row r="47" spans="1:5" x14ac:dyDescent="0.25">
      <c r="A47">
        <v>-54973.300000000032</v>
      </c>
      <c r="C47">
        <v>-365.20000000004075</v>
      </c>
      <c r="D47">
        <v>1426216.5950149044</v>
      </c>
      <c r="E47">
        <f t="shared" si="0"/>
        <v>-2.5606208851904733E-4</v>
      </c>
    </row>
    <row r="48" spans="1:5" x14ac:dyDescent="0.25">
      <c r="A48">
        <v>-18455.600000000006</v>
      </c>
      <c r="C48">
        <v>-32497.200000000012</v>
      </c>
      <c r="D48">
        <v>1540657.4436035983</v>
      </c>
      <c r="E48">
        <f t="shared" si="0"/>
        <v>-2.1093073048080727E-2</v>
      </c>
    </row>
    <row r="49" spans="1:5" x14ac:dyDescent="0.25">
      <c r="A49">
        <v>11908.100000000035</v>
      </c>
      <c r="C49">
        <v>15974.400000000023</v>
      </c>
      <c r="D49">
        <v>1499886.0048467058</v>
      </c>
      <c r="E49">
        <f t="shared" si="0"/>
        <v>1.065040939670123E-2</v>
      </c>
    </row>
    <row r="50" spans="1:5" x14ac:dyDescent="0.25">
      <c r="A50">
        <v>-69406.299999999959</v>
      </c>
      <c r="C50">
        <v>-54973.300000000032</v>
      </c>
      <c r="D50">
        <v>1759994.760334553</v>
      </c>
      <c r="E50">
        <f t="shared" si="0"/>
        <v>-3.1234922534400213E-2</v>
      </c>
    </row>
    <row r="51" spans="1:5" x14ac:dyDescent="0.25">
      <c r="A51">
        <v>17503.800000000017</v>
      </c>
      <c r="C51">
        <v>-18455.600000000006</v>
      </c>
      <c r="D51">
        <v>2052813.8844162701</v>
      </c>
      <c r="E51">
        <f t="shared" si="0"/>
        <v>-8.9903912576312136E-3</v>
      </c>
    </row>
    <row r="52" spans="1:5" x14ac:dyDescent="0.25">
      <c r="A52">
        <v>-49741.599999999991</v>
      </c>
      <c r="C52">
        <v>11908.100000000035</v>
      </c>
      <c r="D52">
        <v>2148601.2098681065</v>
      </c>
      <c r="E52">
        <f t="shared" si="0"/>
        <v>5.5422569555059606E-3</v>
      </c>
    </row>
    <row r="53" spans="1:5" x14ac:dyDescent="0.25">
      <c r="A53">
        <v>13290.699999999953</v>
      </c>
      <c r="C53">
        <v>-69406.299999999959</v>
      </c>
      <c r="D53">
        <v>2161693.3616781789</v>
      </c>
      <c r="E53">
        <f t="shared" si="0"/>
        <v>-3.2107375278294811E-2</v>
      </c>
    </row>
    <row r="54" spans="1:5" x14ac:dyDescent="0.25">
      <c r="A54">
        <v>-47732.5</v>
      </c>
      <c r="C54">
        <v>17503.800000000017</v>
      </c>
      <c r="D54">
        <v>2603850.7309769667</v>
      </c>
      <c r="E54">
        <f t="shared" si="0"/>
        <v>6.7222747416986455E-3</v>
      </c>
    </row>
    <row r="55" spans="1:5" x14ac:dyDescent="0.25">
      <c r="A55">
        <v>4663.699999999968</v>
      </c>
      <c r="C55">
        <v>-49741.599999999991</v>
      </c>
      <c r="D55">
        <v>2441100.9928376563</v>
      </c>
      <c r="E55">
        <f t="shared" si="0"/>
        <v>-2.037670712762191E-2</v>
      </c>
    </row>
    <row r="56" spans="1:5" x14ac:dyDescent="0.25">
      <c r="A56">
        <v>-64461.600000000049</v>
      </c>
      <c r="C56">
        <v>13290.699999999953</v>
      </c>
      <c r="D56">
        <v>2451411.6251955312</v>
      </c>
      <c r="E56">
        <f t="shared" si="0"/>
        <v>5.4216516979027751E-3</v>
      </c>
    </row>
    <row r="57" spans="1:5" x14ac:dyDescent="0.25">
      <c r="A57">
        <v>-20784.800000000017</v>
      </c>
      <c r="C57">
        <v>-47732.5</v>
      </c>
      <c r="D57">
        <v>2601280.9938811418</v>
      </c>
      <c r="E57">
        <f t="shared" si="0"/>
        <v>-1.8349613176076973E-2</v>
      </c>
    </row>
    <row r="58" spans="1:5" x14ac:dyDescent="0.25">
      <c r="A58">
        <v>-90400</v>
      </c>
      <c r="C58">
        <v>4663.699999999968</v>
      </c>
      <c r="D58">
        <v>3069024.8402271648</v>
      </c>
      <c r="E58">
        <f t="shared" si="0"/>
        <v>1.5196032103978565E-3</v>
      </c>
    </row>
    <row r="59" spans="1:5" x14ac:dyDescent="0.25">
      <c r="A59">
        <v>-37600</v>
      </c>
      <c r="C59">
        <v>-64461.600000000049</v>
      </c>
      <c r="D59">
        <v>2781555.3051158604</v>
      </c>
      <c r="E59">
        <f t="shared" si="0"/>
        <v>-2.3174660551038378E-2</v>
      </c>
    </row>
    <row r="60" spans="1:5" x14ac:dyDescent="0.25">
      <c r="A60">
        <v>-23100</v>
      </c>
      <c r="C60">
        <v>-20784.800000000017</v>
      </c>
      <c r="D60">
        <v>2407231.6578053702</v>
      </c>
      <c r="E60">
        <f t="shared" si="0"/>
        <v>-8.6343164907315764E-3</v>
      </c>
    </row>
    <row r="61" spans="1:5" x14ac:dyDescent="0.25">
      <c r="A61">
        <v>-45400</v>
      </c>
      <c r="C61">
        <v>-90400</v>
      </c>
      <c r="D61">
        <v>2579732.5560146589</v>
      </c>
      <c r="E61">
        <f t="shared" si="0"/>
        <v>-3.5042392200397662E-2</v>
      </c>
    </row>
    <row r="62" spans="1:5" x14ac:dyDescent="0.25">
      <c r="A62">
        <v>-160400</v>
      </c>
      <c r="C62">
        <v>-37600</v>
      </c>
      <c r="D62">
        <v>2964205.9144437332</v>
      </c>
      <c r="E62">
        <f t="shared" si="0"/>
        <v>-1.2684678826388506E-2</v>
      </c>
    </row>
    <row r="63" spans="1:5" x14ac:dyDescent="0.25">
      <c r="A63">
        <v>-93800</v>
      </c>
      <c r="C63">
        <v>-23100</v>
      </c>
      <c r="D63">
        <v>2775527.0120584904</v>
      </c>
      <c r="E63">
        <f t="shared" si="0"/>
        <v>-8.3227437166492248E-3</v>
      </c>
    </row>
    <row r="64" spans="1:5" x14ac:dyDescent="0.25">
      <c r="A64">
        <v>-14700</v>
      </c>
      <c r="C64">
        <v>-45400</v>
      </c>
      <c r="D64">
        <v>2501662.4088720973</v>
      </c>
      <c r="E64">
        <f t="shared" si="0"/>
        <v>-1.8147932286542653E-2</v>
      </c>
    </row>
    <row r="65" spans="1:5" x14ac:dyDescent="0.25">
      <c r="A65">
        <v>-19600</v>
      </c>
      <c r="C65">
        <v>-160400</v>
      </c>
      <c r="D65">
        <v>2912989.6033314229</v>
      </c>
      <c r="E65">
        <f t="shared" si="0"/>
        <v>-5.5063704936179486E-2</v>
      </c>
    </row>
    <row r="66" spans="1:5" x14ac:dyDescent="0.25">
      <c r="A66">
        <v>-174700</v>
      </c>
      <c r="C66">
        <v>-93800</v>
      </c>
      <c r="D66">
        <v>3465337.9996817796</v>
      </c>
      <c r="E66">
        <f t="shared" si="0"/>
        <v>-2.7068066667266976E-2</v>
      </c>
    </row>
    <row r="67" spans="1:5" x14ac:dyDescent="0.25">
      <c r="A67">
        <v>-6400</v>
      </c>
      <c r="C67">
        <v>-14700</v>
      </c>
      <c r="D67">
        <v>3230023.6218767832</v>
      </c>
      <c r="E67">
        <f t="shared" si="0"/>
        <v>-4.5510503082508928E-3</v>
      </c>
    </row>
    <row r="68" spans="1:5" x14ac:dyDescent="0.25">
      <c r="A68">
        <v>-204300</v>
      </c>
      <c r="C68">
        <v>-19600</v>
      </c>
      <c r="D68">
        <v>3356947.1226593754</v>
      </c>
      <c r="E68">
        <f t="shared" si="0"/>
        <v>-5.8386382876572896E-3</v>
      </c>
    </row>
    <row r="69" spans="1:5" x14ac:dyDescent="0.25">
      <c r="A69">
        <v>115500</v>
      </c>
      <c r="C69">
        <v>-174700</v>
      </c>
      <c r="D69">
        <v>3405642.0564265293</v>
      </c>
      <c r="E69">
        <f t="shared" si="0"/>
        <v>-5.12972288647707E-2</v>
      </c>
    </row>
    <row r="70" spans="1:5" x14ac:dyDescent="0.25">
      <c r="A70">
        <v>-290200</v>
      </c>
      <c r="C70">
        <v>-6400</v>
      </c>
      <c r="D70">
        <v>4083132.9806728195</v>
      </c>
      <c r="E70">
        <f t="shared" ref="E70:E96" si="1">C70/D70</f>
        <v>-1.5674238459275961E-3</v>
      </c>
    </row>
    <row r="71" spans="1:5" x14ac:dyDescent="0.25">
      <c r="A71">
        <v>-81900</v>
      </c>
      <c r="C71">
        <v>-204300</v>
      </c>
      <c r="D71">
        <v>3907757.1786652165</v>
      </c>
      <c r="E71">
        <f t="shared" si="1"/>
        <v>-5.2280628160673824E-2</v>
      </c>
    </row>
    <row r="72" spans="1:5" x14ac:dyDescent="0.25">
      <c r="A72">
        <v>-87920</v>
      </c>
      <c r="C72">
        <v>115500</v>
      </c>
      <c r="D72">
        <v>4197710.57062547</v>
      </c>
      <c r="E72">
        <f t="shared" si="1"/>
        <v>2.7514998487089642E-2</v>
      </c>
    </row>
    <row r="73" spans="1:5" x14ac:dyDescent="0.25">
      <c r="A73">
        <v>105224</v>
      </c>
      <c r="C73">
        <v>-290200</v>
      </c>
      <c r="D73">
        <v>4697004.1515493384</v>
      </c>
      <c r="E73">
        <f t="shared" si="1"/>
        <v>-6.1784062912585584E-2</v>
      </c>
    </row>
    <row r="74" spans="1:5" x14ac:dyDescent="0.25">
      <c r="A74">
        <v>-193085.99999999988</v>
      </c>
      <c r="C74">
        <v>-81900</v>
      </c>
      <c r="D74">
        <v>5904636.3411238557</v>
      </c>
      <c r="E74">
        <f t="shared" si="1"/>
        <v>-1.3870456242934617E-2</v>
      </c>
    </row>
    <row r="75" spans="1:5" x14ac:dyDescent="0.25">
      <c r="A75">
        <v>-461542.99999999977</v>
      </c>
      <c r="C75">
        <v>-87920</v>
      </c>
      <c r="D75">
        <v>5353964.6940595806</v>
      </c>
      <c r="E75">
        <f t="shared" si="1"/>
        <v>-1.6421475490406286E-2</v>
      </c>
    </row>
    <row r="76" spans="1:5" x14ac:dyDescent="0.25">
      <c r="A76">
        <v>-334973.99999999977</v>
      </c>
      <c r="C76">
        <v>105224</v>
      </c>
      <c r="D76">
        <v>5719009.1057635052</v>
      </c>
      <c r="E76">
        <f t="shared" si="1"/>
        <v>1.8398991513050279E-2</v>
      </c>
    </row>
    <row r="77" spans="1:5" x14ac:dyDescent="0.25">
      <c r="A77">
        <v>-261140</v>
      </c>
      <c r="C77">
        <v>-193085.99999999988</v>
      </c>
      <c r="D77">
        <v>6474874.5100660417</v>
      </c>
      <c r="E77">
        <f t="shared" si="1"/>
        <v>-2.9820809607942575E-2</v>
      </c>
    </row>
    <row r="78" spans="1:5" x14ac:dyDescent="0.25">
      <c r="A78">
        <v>-609442</v>
      </c>
      <c r="C78">
        <v>-461542.99999999977</v>
      </c>
      <c r="D78">
        <v>7789171.6338374093</v>
      </c>
      <c r="E78">
        <f t="shared" si="1"/>
        <v>-5.9254439585717057E-2</v>
      </c>
    </row>
    <row r="79" spans="1:5" x14ac:dyDescent="0.25">
      <c r="A79">
        <v>-649221</v>
      </c>
      <c r="C79">
        <v>-334973.99999999977</v>
      </c>
      <c r="D79">
        <v>7168550.1087987227</v>
      </c>
      <c r="E79">
        <f t="shared" si="1"/>
        <v>-4.6728277673451793E-2</v>
      </c>
    </row>
    <row r="80" spans="1:5" x14ac:dyDescent="0.25">
      <c r="A80">
        <v>-338461.99999999988</v>
      </c>
      <c r="C80">
        <v>-261140</v>
      </c>
      <c r="D80">
        <v>7303848.1843348723</v>
      </c>
      <c r="E80">
        <f t="shared" si="1"/>
        <v>-3.575375519990779E-2</v>
      </c>
    </row>
    <row r="81" spans="1:5" x14ac:dyDescent="0.25">
      <c r="A81">
        <v>-530373</v>
      </c>
      <c r="C81">
        <v>-609442</v>
      </c>
      <c r="D81">
        <v>7244127.2274154834</v>
      </c>
      <c r="E81">
        <f t="shared" si="1"/>
        <v>-8.412911326205863E-2</v>
      </c>
    </row>
    <row r="82" spans="1:5" x14ac:dyDescent="0.25">
      <c r="A82">
        <v>-1051911.0000000002</v>
      </c>
      <c r="C82">
        <v>-649221</v>
      </c>
      <c r="D82">
        <v>10758302.738750005</v>
      </c>
      <c r="E82">
        <f t="shared" si="1"/>
        <v>-6.0346043029779271E-2</v>
      </c>
    </row>
    <row r="83" spans="1:5" x14ac:dyDescent="0.25">
      <c r="A83">
        <v>-643748</v>
      </c>
      <c r="C83">
        <v>-338461.99999999988</v>
      </c>
      <c r="D83">
        <v>11578485.777651776</v>
      </c>
      <c r="E83">
        <f t="shared" si="1"/>
        <v>-2.9231974413552644E-2</v>
      </c>
    </row>
    <row r="84" spans="1:5" x14ac:dyDescent="0.25">
      <c r="A84">
        <v>-99275</v>
      </c>
      <c r="C84">
        <v>-530373</v>
      </c>
      <c r="D84">
        <v>13614225.334927129</v>
      </c>
      <c r="E84">
        <f t="shared" si="1"/>
        <v>-3.8957266164776523E-2</v>
      </c>
    </row>
    <row r="85" spans="1:5" x14ac:dyDescent="0.25">
      <c r="A85">
        <v>-339818</v>
      </c>
      <c r="C85">
        <v>-1051911.0000000002</v>
      </c>
      <c r="D85">
        <v>13758492.476634528</v>
      </c>
      <c r="E85">
        <f t="shared" si="1"/>
        <v>-7.6455396678554471E-2</v>
      </c>
    </row>
    <row r="86" spans="1:5" x14ac:dyDescent="0.25">
      <c r="A86">
        <v>-70088</v>
      </c>
      <c r="C86">
        <v>-643748</v>
      </c>
      <c r="D86">
        <v>17478171.914642628</v>
      </c>
      <c r="E86">
        <f t="shared" si="1"/>
        <v>-3.6831540686511351E-2</v>
      </c>
    </row>
    <row r="87" spans="1:5" x14ac:dyDescent="0.25">
      <c r="A87">
        <v>98323</v>
      </c>
      <c r="C87">
        <v>-99275</v>
      </c>
      <c r="D87">
        <v>18541348.526239902</v>
      </c>
      <c r="E87">
        <f t="shared" si="1"/>
        <v>-5.3542491723029221E-3</v>
      </c>
    </row>
    <row r="88" spans="1:5" x14ac:dyDescent="0.25">
      <c r="A88">
        <v>-375382</v>
      </c>
      <c r="C88">
        <v>-339818</v>
      </c>
      <c r="D88">
        <v>21376918.337696362</v>
      </c>
      <c r="E88">
        <f t="shared" si="1"/>
        <v>-1.5896491469528613E-2</v>
      </c>
    </row>
    <row r="89" spans="1:5" x14ac:dyDescent="0.25">
      <c r="A89">
        <v>-1138501.9775263937</v>
      </c>
      <c r="C89">
        <v>-70088</v>
      </c>
      <c r="D89">
        <v>22889838.129136816</v>
      </c>
      <c r="E89">
        <f t="shared" si="1"/>
        <v>-3.0619701023915911E-3</v>
      </c>
    </row>
    <row r="90" spans="1:5" x14ac:dyDescent="0.25">
      <c r="A90">
        <v>-170820</v>
      </c>
      <c r="C90">
        <v>98323</v>
      </c>
      <c r="D90">
        <v>26972085.626099132</v>
      </c>
      <c r="E90">
        <f t="shared" si="1"/>
        <v>3.6453614067152164E-3</v>
      </c>
    </row>
    <row r="91" spans="1:5" x14ac:dyDescent="0.25">
      <c r="A91">
        <v>2570</v>
      </c>
      <c r="C91">
        <v>-375382</v>
      </c>
      <c r="D91">
        <v>27007977.732771415</v>
      </c>
      <c r="E91">
        <f t="shared" si="1"/>
        <v>-1.3898930298084198E-2</v>
      </c>
    </row>
    <row r="92" spans="1:5" x14ac:dyDescent="0.25">
      <c r="A92">
        <v>-849162</v>
      </c>
      <c r="C92">
        <v>-1138501.9775263937</v>
      </c>
      <c r="D92">
        <v>29763500.483829569</v>
      </c>
      <c r="E92">
        <f t="shared" si="1"/>
        <v>-3.8251615536450047E-2</v>
      </c>
    </row>
    <row r="93" spans="1:5" x14ac:dyDescent="0.25">
      <c r="A93">
        <v>-2455533</v>
      </c>
      <c r="C93">
        <v>-170820</v>
      </c>
      <c r="D93">
        <v>31222029.730178539</v>
      </c>
      <c r="E93">
        <f t="shared" si="1"/>
        <v>-5.4711369336404511E-3</v>
      </c>
    </row>
    <row r="94" spans="1:5" x14ac:dyDescent="0.25">
      <c r="C94">
        <v>2570</v>
      </c>
      <c r="D94">
        <v>37373255.775112204</v>
      </c>
      <c r="E94">
        <f t="shared" si="1"/>
        <v>6.8765750981519466E-5</v>
      </c>
    </row>
    <row r="95" spans="1:5" x14ac:dyDescent="0.25">
      <c r="C95">
        <v>-849162</v>
      </c>
      <c r="D95">
        <v>38224187.277550586</v>
      </c>
      <c r="E95">
        <f t="shared" si="1"/>
        <v>-2.2215305555985505E-2</v>
      </c>
    </row>
    <row r="96" spans="1:5" x14ac:dyDescent="0.25">
      <c r="C96">
        <v>-2455533</v>
      </c>
      <c r="D96">
        <v>42462240.719487377</v>
      </c>
      <c r="E96">
        <f t="shared" si="1"/>
        <v>-5.7828625112406558E-2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0D68-1E4D-4670-8C37-3D64218CD660}">
  <dimension ref="A1:F95"/>
  <sheetViews>
    <sheetView topLeftCell="A83" zoomScale="145" zoomScaleNormal="145" workbookViewId="0">
      <selection activeCell="F94" sqref="F83:F94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  <col min="6" max="6" width="15.28515625" customWidth="1"/>
    <col min="7" max="7" width="12.7109375" bestFit="1" customWidth="1"/>
  </cols>
  <sheetData>
    <row r="1" spans="1:6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467</v>
      </c>
    </row>
    <row r="2" spans="1:6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  <c r="F2" s="4">
        <v>0</v>
      </c>
    </row>
    <row r="3" spans="1:6" x14ac:dyDescent="0.25">
      <c r="A3">
        <v>1380.1</v>
      </c>
      <c r="B3" s="4">
        <v>0.03</v>
      </c>
      <c r="C3" s="4">
        <v>7996</v>
      </c>
      <c r="D3" s="4">
        <v>262789</v>
      </c>
      <c r="E3" s="4">
        <v>12302268.099561574</v>
      </c>
      <c r="F3">
        <v>0.15454467295081575</v>
      </c>
    </row>
    <row r="4" spans="1:6" x14ac:dyDescent="0.25">
      <c r="B4" s="4">
        <v>0.04</v>
      </c>
      <c r="C4" s="4">
        <v>8014.2</v>
      </c>
      <c r="D4" s="4">
        <v>280451.7</v>
      </c>
      <c r="E4" s="4">
        <v>14034802.018314688</v>
      </c>
      <c r="F4">
        <v>-0.10587383886198713</v>
      </c>
    </row>
    <row r="5" spans="1:6" x14ac:dyDescent="0.25">
      <c r="B5" s="4">
        <v>0.04</v>
      </c>
      <c r="C5" s="4">
        <v>7999.4</v>
      </c>
      <c r="D5" s="4">
        <v>297210.09999999998</v>
      </c>
      <c r="E5" s="4">
        <v>13851884.111710856</v>
      </c>
      <c r="F5">
        <v>-0.18441212942179666</v>
      </c>
    </row>
    <row r="6" spans="1:6" x14ac:dyDescent="0.25">
      <c r="B6" s="4">
        <v>0.02</v>
      </c>
      <c r="C6" s="4">
        <v>7995.7</v>
      </c>
      <c r="D6" s="4">
        <v>320957.2</v>
      </c>
      <c r="E6" s="4">
        <v>12541108.92441023</v>
      </c>
      <c r="F6">
        <v>-8.8751929813890934E-2</v>
      </c>
    </row>
    <row r="7" spans="1:6" x14ac:dyDescent="0.25">
      <c r="B7" s="4">
        <v>0.03</v>
      </c>
      <c r="C7" s="4">
        <v>8001.7</v>
      </c>
      <c r="D7" s="4">
        <v>339325.9</v>
      </c>
      <c r="E7" s="4">
        <v>12709705.538798081</v>
      </c>
      <c r="F7">
        <v>0.53537067786137282</v>
      </c>
    </row>
    <row r="8" spans="1:6" x14ac:dyDescent="0.25">
      <c r="B8" s="4">
        <v>0.09</v>
      </c>
      <c r="C8" s="4">
        <v>8015.4</v>
      </c>
      <c r="D8" s="4">
        <v>364553.9</v>
      </c>
      <c r="E8" s="4">
        <v>14732368.502204878</v>
      </c>
      <c r="F8">
        <v>-0.83133730776110903</v>
      </c>
    </row>
    <row r="9" spans="1:6" x14ac:dyDescent="0.25">
      <c r="B9" s="4">
        <v>0.02</v>
      </c>
      <c r="C9" s="4">
        <v>8025.5</v>
      </c>
      <c r="D9" s="4">
        <v>382101.5</v>
      </c>
      <c r="E9" s="4">
        <v>14649627.689129803</v>
      </c>
      <c r="F9">
        <v>-0.13006138569697442</v>
      </c>
    </row>
    <row r="10" spans="1:6" x14ac:dyDescent="0.25">
      <c r="B10" s="4">
        <v>0.04</v>
      </c>
      <c r="C10" s="4">
        <v>8107.5</v>
      </c>
      <c r="D10" s="4">
        <v>417524</v>
      </c>
      <c r="E10" s="4">
        <v>14239566.249038529</v>
      </c>
      <c r="F10">
        <v>-0.72043753084196838</v>
      </c>
    </row>
    <row r="11" spans="1:6" x14ac:dyDescent="0.25">
      <c r="B11" s="4">
        <v>0.04</v>
      </c>
      <c r="C11" s="4">
        <v>8189.8</v>
      </c>
      <c r="D11" s="4">
        <v>427087.7</v>
      </c>
      <c r="E11" s="4">
        <v>14439927.604729699</v>
      </c>
      <c r="F11">
        <v>0.32330097149667913</v>
      </c>
    </row>
    <row r="12" spans="1:6" x14ac:dyDescent="0.25">
      <c r="B12" s="4">
        <v>0.03</v>
      </c>
      <c r="C12" s="4">
        <v>8438.6</v>
      </c>
      <c r="D12" s="4">
        <v>463829</v>
      </c>
      <c r="E12" s="4">
        <v>16132747.726836754</v>
      </c>
      <c r="F12">
        <v>-0.74302677355594338</v>
      </c>
    </row>
    <row r="13" spans="1:6" x14ac:dyDescent="0.25">
      <c r="B13" s="4">
        <v>0.03</v>
      </c>
      <c r="C13" s="4">
        <v>8376.6</v>
      </c>
      <c r="D13" s="4">
        <v>486347.8</v>
      </c>
      <c r="E13" s="4">
        <v>15992566.379908869</v>
      </c>
      <c r="F13">
        <v>-0.39260606939497217</v>
      </c>
    </row>
    <row r="14" spans="1:6" x14ac:dyDescent="0.25">
      <c r="B14" s="4">
        <v>0.03</v>
      </c>
      <c r="C14" s="4">
        <v>8434.2000000000007</v>
      </c>
      <c r="D14" s="4">
        <v>526596.4</v>
      </c>
      <c r="E14" s="4">
        <v>15114319.409611674</v>
      </c>
      <c r="F14">
        <v>-0.68338321432340998</v>
      </c>
    </row>
    <row r="15" spans="1:6" x14ac:dyDescent="0.25">
      <c r="B15" s="4">
        <v>0.01</v>
      </c>
      <c r="C15" s="4">
        <v>8619.9</v>
      </c>
      <c r="D15" s="4">
        <v>552124.4</v>
      </c>
      <c r="E15" s="4">
        <v>15387789.751739768</v>
      </c>
      <c r="F15">
        <v>0.45979182002504071</v>
      </c>
    </row>
    <row r="16" spans="1:6" x14ac:dyDescent="0.25">
      <c r="B16" s="4">
        <v>0.04</v>
      </c>
      <c r="C16" s="4">
        <v>8778.2999999999993</v>
      </c>
      <c r="D16" s="4">
        <v>602224.69999999995</v>
      </c>
      <c r="E16" s="4">
        <v>17090337.098161962</v>
      </c>
      <c r="F16">
        <v>-0.3495582873060904</v>
      </c>
    </row>
    <row r="17" spans="2:6" x14ac:dyDescent="0.25">
      <c r="B17" s="4">
        <v>0.06</v>
      </c>
      <c r="C17" s="4">
        <v>8816.4</v>
      </c>
      <c r="D17" s="4">
        <v>625978.6</v>
      </c>
      <c r="E17" s="4">
        <v>16222216.40293505</v>
      </c>
      <c r="F17">
        <v>5.1489059566210048E-2</v>
      </c>
    </row>
    <row r="18" spans="2:6" x14ac:dyDescent="0.25">
      <c r="B18" s="4">
        <v>7.0000000000000007E-2</v>
      </c>
      <c r="C18" s="4">
        <v>8882.5</v>
      </c>
      <c r="D18" s="4">
        <v>685867.2</v>
      </c>
      <c r="E18" s="4">
        <v>15302136.080669316</v>
      </c>
      <c r="F18">
        <v>-1.8365146705301154</v>
      </c>
    </row>
    <row r="19" spans="2:6" x14ac:dyDescent="0.25">
      <c r="B19" s="4">
        <v>0.04</v>
      </c>
      <c r="C19" s="4">
        <v>8987.4</v>
      </c>
      <c r="D19" s="4">
        <v>704586.3</v>
      </c>
      <c r="E19" s="4">
        <v>15962831.361449987</v>
      </c>
      <c r="F19">
        <v>1.2957474147290382</v>
      </c>
    </row>
    <row r="20" spans="2:6" x14ac:dyDescent="0.25">
      <c r="B20" s="4">
        <v>0.05</v>
      </c>
      <c r="C20" s="4">
        <v>9034.4</v>
      </c>
      <c r="D20" s="4">
        <v>784948.5</v>
      </c>
      <c r="E20" s="4">
        <v>17695199.870335907</v>
      </c>
      <c r="F20">
        <v>-0.73973810753841451</v>
      </c>
    </row>
    <row r="21" spans="2:6" x14ac:dyDescent="0.25">
      <c r="B21" s="4">
        <v>0.04</v>
      </c>
      <c r="C21" s="4">
        <v>9098.7000000000007</v>
      </c>
      <c r="D21" s="4">
        <v>832123.7</v>
      </c>
      <c r="E21" s="4">
        <v>16813239.169400327</v>
      </c>
      <c r="F21">
        <v>-1.2049603000448068</v>
      </c>
    </row>
    <row r="22" spans="2:6" x14ac:dyDescent="0.25">
      <c r="B22" s="4">
        <v>0.09</v>
      </c>
      <c r="C22" s="4">
        <v>9152</v>
      </c>
      <c r="D22" s="4">
        <v>921019.4</v>
      </c>
      <c r="E22" s="4">
        <v>16461809.477558795</v>
      </c>
      <c r="F22">
        <v>-1.2820068216409248</v>
      </c>
    </row>
    <row r="23" spans="2:6" x14ac:dyDescent="0.25">
      <c r="B23" s="4">
        <v>0.13</v>
      </c>
      <c r="C23" s="4">
        <v>9174.4</v>
      </c>
      <c r="D23" s="4">
        <v>961139.19999999995</v>
      </c>
      <c r="E23" s="4">
        <v>16899972.017016571</v>
      </c>
      <c r="F23">
        <v>-0.98764956434209406</v>
      </c>
    </row>
    <row r="24" spans="2:6" x14ac:dyDescent="0.25">
      <c r="B24" s="4">
        <v>0.17</v>
      </c>
      <c r="C24" s="4">
        <v>9224.6</v>
      </c>
      <c r="D24" s="4">
        <v>1059966.2</v>
      </c>
      <c r="E24" s="4">
        <v>20109968.254960734</v>
      </c>
      <c r="F24">
        <v>-1.1570781242822765</v>
      </c>
    </row>
    <row r="25" spans="2:6" x14ac:dyDescent="0.25">
      <c r="B25" s="4">
        <v>0.06</v>
      </c>
      <c r="C25" s="4">
        <v>9263.2999999999993</v>
      </c>
      <c r="D25" s="4">
        <v>1137397.7</v>
      </c>
      <c r="E25" s="4">
        <v>19102090.03293141</v>
      </c>
      <c r="F25">
        <v>-0.48381213263753048</v>
      </c>
    </row>
    <row r="26" spans="2:6" x14ac:dyDescent="0.25">
      <c r="B26" s="4">
        <v>0.2</v>
      </c>
      <c r="C26" s="4">
        <v>9299.3812500000004</v>
      </c>
      <c r="D26" s="4">
        <v>1284199.3999999999</v>
      </c>
      <c r="E26" s="4">
        <v>18039692.818859149</v>
      </c>
      <c r="F26">
        <v>-1.6178565129033187</v>
      </c>
    </row>
    <row r="27" spans="2:6" x14ac:dyDescent="0.25">
      <c r="B27" s="4">
        <v>0.16</v>
      </c>
      <c r="C27" s="4">
        <v>9303.9</v>
      </c>
      <c r="D27" s="4">
        <v>1341072.8</v>
      </c>
      <c r="E27" s="4">
        <v>18224415.137490947</v>
      </c>
      <c r="F27">
        <v>-0.7354306855134719</v>
      </c>
    </row>
    <row r="28" spans="2:6" x14ac:dyDescent="0.25">
      <c r="B28" s="4">
        <v>0.13</v>
      </c>
      <c r="C28" s="4">
        <v>9369.2000000000007</v>
      </c>
      <c r="D28" s="4">
        <v>1451175.9</v>
      </c>
      <c r="E28" s="4">
        <v>21875134.822025631</v>
      </c>
      <c r="F28">
        <v>-0.73937143230646984</v>
      </c>
    </row>
    <row r="29" spans="2:6" x14ac:dyDescent="0.25">
      <c r="B29" s="4">
        <v>0.16</v>
      </c>
      <c r="C29" s="4">
        <v>9429.8382820000006</v>
      </c>
      <c r="D29" s="4">
        <v>1523166.6</v>
      </c>
      <c r="E29" s="4">
        <v>21008172.823716022</v>
      </c>
      <c r="F29">
        <v>-0.33793854540382567</v>
      </c>
    </row>
    <row r="30" spans="2:6" x14ac:dyDescent="0.25">
      <c r="B30" s="4">
        <v>0.13</v>
      </c>
      <c r="C30" s="4">
        <v>9304.7000000000007</v>
      </c>
      <c r="D30" s="4">
        <v>1640293</v>
      </c>
      <c r="E30" s="4">
        <v>18857722.794580337</v>
      </c>
      <c r="F30">
        <v>-0.40604076657706978</v>
      </c>
    </row>
    <row r="31" spans="2:6" x14ac:dyDescent="0.25">
      <c r="B31" s="4">
        <v>0.12</v>
      </c>
      <c r="C31" s="4">
        <v>9328.4</v>
      </c>
      <c r="D31" s="4">
        <v>1622664</v>
      </c>
      <c r="E31" s="4">
        <v>18981496.133449007</v>
      </c>
      <c r="F31">
        <v>-0.2269039655202065</v>
      </c>
    </row>
    <row r="32" spans="2:6" x14ac:dyDescent="0.25">
      <c r="B32" s="4">
        <v>0.08</v>
      </c>
      <c r="C32" s="4">
        <v>9722.9</v>
      </c>
      <c r="D32" s="4">
        <v>1670609.2</v>
      </c>
      <c r="E32" s="4">
        <v>22431007.896935981</v>
      </c>
      <c r="F32">
        <v>-0.73546612138927037</v>
      </c>
    </row>
    <row r="33" spans="2:6" x14ac:dyDescent="0.25">
      <c r="B33" s="4">
        <v>0.05</v>
      </c>
      <c r="C33" s="4">
        <v>10000</v>
      </c>
      <c r="D33" s="4">
        <v>1704943.8</v>
      </c>
      <c r="E33" s="4">
        <v>20180207.459651578</v>
      </c>
      <c r="F33">
        <v>-0.86499742983852723</v>
      </c>
    </row>
    <row r="34" spans="2:6" x14ac:dyDescent="0.25">
      <c r="B34" s="4">
        <v>7.0000000000000007E-2</v>
      </c>
      <c r="C34" s="4">
        <v>9870</v>
      </c>
      <c r="D34" s="4">
        <v>1901366</v>
      </c>
      <c r="E34" s="4">
        <v>19033098.968151886</v>
      </c>
      <c r="F34">
        <v>-1.3599116663368354</v>
      </c>
    </row>
    <row r="35" spans="2:6" x14ac:dyDescent="0.25">
      <c r="B35" s="4">
        <v>0.11</v>
      </c>
      <c r="C35" s="4">
        <v>9950</v>
      </c>
      <c r="D35" s="4">
        <v>1970485.1</v>
      </c>
      <c r="E35" s="4">
        <v>18814270.136691086</v>
      </c>
      <c r="F35">
        <v>-0.1124409751309188</v>
      </c>
    </row>
    <row r="36" spans="2:6" x14ac:dyDescent="0.25">
      <c r="B36" s="4">
        <v>0.18</v>
      </c>
      <c r="C36" s="4">
        <v>9920</v>
      </c>
      <c r="D36" s="4">
        <v>2116613.7999999998</v>
      </c>
      <c r="E36" s="4">
        <v>21940286.02299837</v>
      </c>
      <c r="F36">
        <v>-0.88758914588125781</v>
      </c>
    </row>
    <row r="37" spans="2:6" x14ac:dyDescent="0.25">
      <c r="B37" s="4">
        <v>0.13</v>
      </c>
      <c r="C37" s="4">
        <v>10030</v>
      </c>
      <c r="D37" s="4">
        <v>2171922.7999999998</v>
      </c>
      <c r="E37" s="4">
        <v>21033505.361746542</v>
      </c>
      <c r="F37">
        <v>-0.34631421767886156</v>
      </c>
    </row>
    <row r="38" spans="2:6" x14ac:dyDescent="0.25">
      <c r="B38" s="4">
        <v>0.17</v>
      </c>
      <c r="C38" s="4">
        <v>10050</v>
      </c>
      <c r="D38" s="4">
        <v>2355889.1</v>
      </c>
      <c r="E38" s="4">
        <v>21382356.882823203</v>
      </c>
      <c r="F38">
        <v>-1.20998761916456</v>
      </c>
    </row>
    <row r="39" spans="2:6" x14ac:dyDescent="0.25">
      <c r="B39" s="4">
        <v>0.22</v>
      </c>
      <c r="C39" s="4">
        <v>10420</v>
      </c>
      <c r="D39" s="4">
        <v>2466278.2000000002</v>
      </c>
      <c r="E39" s="4">
        <v>20030037.665874317</v>
      </c>
      <c r="F39">
        <v>-0.11604514946537813</v>
      </c>
    </row>
    <row r="40" spans="2:6" x14ac:dyDescent="0.25">
      <c r="B40" s="4">
        <v>0.13</v>
      </c>
      <c r="C40" s="4">
        <v>10570</v>
      </c>
      <c r="D40" s="4">
        <v>2612714</v>
      </c>
      <c r="E40" s="4">
        <v>23171136.731644396</v>
      </c>
      <c r="F40">
        <v>0.16323018414963328</v>
      </c>
    </row>
    <row r="41" spans="2:6" x14ac:dyDescent="0.25">
      <c r="B41" s="4">
        <v>0.16</v>
      </c>
      <c r="C41" s="4">
        <v>10680</v>
      </c>
      <c r="D41" s="4">
        <v>2706761</v>
      </c>
      <c r="E41" s="4">
        <v>23406217.202434551</v>
      </c>
      <c r="F41">
        <v>-0.54926160226775811</v>
      </c>
    </row>
    <row r="42" spans="2:6" x14ac:dyDescent="0.25">
      <c r="B42" s="4">
        <v>7.0000000000000007E-2</v>
      </c>
      <c r="C42" s="4">
        <v>11200</v>
      </c>
      <c r="D42" s="4">
        <v>2948874.2</v>
      </c>
      <c r="E42" s="4">
        <v>22028683.031536009</v>
      </c>
      <c r="F42">
        <v>-0.43862822280116626</v>
      </c>
    </row>
    <row r="43" spans="2:6" x14ac:dyDescent="0.25">
      <c r="B43" s="4">
        <v>0.06</v>
      </c>
      <c r="C43" s="4">
        <v>11800</v>
      </c>
      <c r="D43" s="4">
        <v>3024739.2</v>
      </c>
      <c r="E43" s="4">
        <v>21554831.763726927</v>
      </c>
      <c r="F43">
        <v>-0.32685862702512686</v>
      </c>
    </row>
    <row r="44" spans="2:6" x14ac:dyDescent="0.25">
      <c r="B44" s="4">
        <v>0.05</v>
      </c>
      <c r="C44" s="4">
        <v>12550</v>
      </c>
      <c r="D44" s="4">
        <v>3182474.1</v>
      </c>
      <c r="E44" s="4">
        <v>23150419.652712204</v>
      </c>
      <c r="F44">
        <v>9.11390380129459E-2</v>
      </c>
    </row>
    <row r="45" spans="2:6" x14ac:dyDescent="0.25">
      <c r="B45" s="4">
        <v>0.28000000000000003</v>
      </c>
      <c r="C45" s="4">
        <v>15150</v>
      </c>
      <c r="D45" s="4">
        <v>3257388.5</v>
      </c>
      <c r="E45" s="4">
        <v>22272132.827771187</v>
      </c>
      <c r="F45">
        <v>-3.6519314752789882E-3</v>
      </c>
    </row>
    <row r="46" spans="2:6" x14ac:dyDescent="0.25">
      <c r="B46" s="4">
        <v>0.37</v>
      </c>
      <c r="C46" s="4">
        <v>19150</v>
      </c>
      <c r="D46" s="4">
        <v>3542551.9</v>
      </c>
      <c r="E46" s="4">
        <v>21674049.861925822</v>
      </c>
      <c r="F46">
        <v>-0.31565470380743105</v>
      </c>
    </row>
    <row r="47" spans="2:6" x14ac:dyDescent="0.25">
      <c r="B47" s="4">
        <v>0.2</v>
      </c>
      <c r="C47" s="4">
        <v>18280</v>
      </c>
      <c r="D47" s="4">
        <v>3767342.8</v>
      </c>
      <c r="E47" s="4">
        <v>19083658.80237804</v>
      </c>
      <c r="F47">
        <v>0.16979151855849281</v>
      </c>
    </row>
    <row r="48" spans="2:6" x14ac:dyDescent="0.25">
      <c r="B48" s="4">
        <v>0.18</v>
      </c>
      <c r="C48" s="4">
        <v>24380</v>
      </c>
      <c r="D48" s="4">
        <v>4023699.9</v>
      </c>
      <c r="E48" s="4">
        <v>20864072.856430672</v>
      </c>
      <c r="F48">
        <v>-0.49157289457058356</v>
      </c>
    </row>
    <row r="49" spans="2:6" x14ac:dyDescent="0.25">
      <c r="B49" s="4">
        <v>0.12</v>
      </c>
      <c r="C49" s="4">
        <v>31000</v>
      </c>
      <c r="D49" s="4">
        <v>4300474.0999999996</v>
      </c>
      <c r="E49" s="4">
        <v>20710896.695697613</v>
      </c>
      <c r="F49">
        <v>-0.15077932180249479</v>
      </c>
    </row>
    <row r="50" spans="2:6" x14ac:dyDescent="0.25">
      <c r="B50" s="4">
        <v>0.13</v>
      </c>
      <c r="C50" s="4">
        <v>34050</v>
      </c>
      <c r="D50" s="4">
        <v>4606935.9000000004</v>
      </c>
      <c r="E50" s="4">
        <v>20505850.749086432</v>
      </c>
      <c r="F50">
        <v>8.9478765601401486E-2</v>
      </c>
    </row>
    <row r="51" spans="2:6" x14ac:dyDescent="0.25">
      <c r="B51" s="4">
        <v>0.19</v>
      </c>
      <c r="C51" s="4">
        <v>33000</v>
      </c>
      <c r="D51" s="4">
        <v>4729530.5</v>
      </c>
      <c r="E51" s="4">
        <v>18831017.731579479</v>
      </c>
      <c r="F51">
        <v>-0.52880106687801021</v>
      </c>
    </row>
    <row r="52" spans="2:6" x14ac:dyDescent="0.25">
      <c r="B52" s="4">
        <v>0.1</v>
      </c>
      <c r="C52" s="4">
        <v>29300</v>
      </c>
      <c r="D52" s="4">
        <v>5064000</v>
      </c>
      <c r="E52" s="4">
        <v>21114414.448500212</v>
      </c>
      <c r="F52">
        <v>0.11278879618299165</v>
      </c>
    </row>
    <row r="53" spans="2:6" x14ac:dyDescent="0.25">
      <c r="B53" s="4">
        <v>0.27</v>
      </c>
      <c r="C53" s="4">
        <v>29450</v>
      </c>
      <c r="D53" s="4">
        <v>5507600</v>
      </c>
      <c r="E53" s="4">
        <v>20008086.077919707</v>
      </c>
      <c r="F53">
        <v>-0.32668526547230603</v>
      </c>
    </row>
    <row r="54" spans="2:6" x14ac:dyDescent="0.25">
      <c r="B54" s="4">
        <v>0.25</v>
      </c>
      <c r="C54" s="4">
        <v>30170</v>
      </c>
      <c r="D54" s="4">
        <v>6395500</v>
      </c>
      <c r="E54" s="4">
        <v>20119967.19728737</v>
      </c>
      <c r="F54">
        <v>8.5125341178282646E-2</v>
      </c>
    </row>
    <row r="55" spans="2:6" x14ac:dyDescent="0.25">
      <c r="B55" s="4">
        <v>0.14000000000000001</v>
      </c>
      <c r="C55" s="4">
        <v>32070</v>
      </c>
      <c r="D55" s="4">
        <v>6654000</v>
      </c>
      <c r="E55" s="4">
        <v>19061807.907468367</v>
      </c>
      <c r="F55">
        <v>-0.31340311824285694</v>
      </c>
    </row>
    <row r="56" spans="2:6" x14ac:dyDescent="0.25">
      <c r="B56" s="4">
        <v>0.08</v>
      </c>
      <c r="C56" s="4">
        <v>31710</v>
      </c>
      <c r="D56" s="4">
        <v>7065900</v>
      </c>
      <c r="E56" s="4">
        <v>21813384.717699911</v>
      </c>
      <c r="F56">
        <v>2.5482708490720662E-2</v>
      </c>
    </row>
    <row r="57" spans="2:6" x14ac:dyDescent="0.25">
      <c r="B57" s="4">
        <v>0.19</v>
      </c>
      <c r="C57" s="4">
        <v>35070</v>
      </c>
      <c r="D57" s="4">
        <v>7423800</v>
      </c>
      <c r="E57" s="4">
        <v>20775517.805307407</v>
      </c>
      <c r="F57">
        <v>-0.35500771517075369</v>
      </c>
    </row>
    <row r="58" spans="2:6" x14ac:dyDescent="0.25">
      <c r="B58" s="4">
        <v>0.02</v>
      </c>
      <c r="C58" s="4">
        <v>33380</v>
      </c>
      <c r="D58" s="4">
        <v>7823900</v>
      </c>
      <c r="E58" s="4">
        <v>19521572.971453723</v>
      </c>
      <c r="F58">
        <v>-0.12017034819117189</v>
      </c>
    </row>
    <row r="59" spans="2:6" x14ac:dyDescent="0.25">
      <c r="B59" s="4">
        <v>0.08</v>
      </c>
      <c r="C59" s="4">
        <v>32720</v>
      </c>
      <c r="D59" s="4">
        <v>8166700</v>
      </c>
      <c r="E59" s="4">
        <v>18966372.133427367</v>
      </c>
      <c r="F59">
        <v>-0.52262397004667238</v>
      </c>
    </row>
    <row r="60" spans="2:6" x14ac:dyDescent="0.25">
      <c r="B60" s="4">
        <v>-0.04</v>
      </c>
      <c r="C60" s="4">
        <v>33880</v>
      </c>
      <c r="D60" s="4">
        <v>8727500</v>
      </c>
      <c r="E60" s="4">
        <v>21438288.525732767</v>
      </c>
      <c r="F60">
        <v>-0.18737941754409296</v>
      </c>
    </row>
    <row r="61" spans="2:6" x14ac:dyDescent="0.25">
      <c r="B61" s="4">
        <v>0.02</v>
      </c>
      <c r="C61" s="4">
        <v>33840</v>
      </c>
      <c r="D61" s="4">
        <v>9251700</v>
      </c>
      <c r="E61" s="4">
        <v>20373381.460659362</v>
      </c>
      <c r="F61">
        <v>-0.11786199585396108</v>
      </c>
    </row>
    <row r="62" spans="2:6" x14ac:dyDescent="0.25">
      <c r="B62" s="4">
        <v>0.08</v>
      </c>
      <c r="C62" s="4">
        <v>34250</v>
      </c>
      <c r="D62" s="4">
        <v>10172800</v>
      </c>
      <c r="E62" s="4">
        <v>19597432.442317516</v>
      </c>
      <c r="F62">
        <v>-0.24081392974439203</v>
      </c>
    </row>
    <row r="63" spans="2:6" x14ac:dyDescent="0.25">
      <c r="B63" s="4">
        <v>0.06</v>
      </c>
      <c r="C63" s="4">
        <v>34550</v>
      </c>
      <c r="D63" s="4">
        <v>10595000</v>
      </c>
      <c r="E63" s="4">
        <v>20754282.134307038</v>
      </c>
      <c r="F63">
        <v>-0.79185712727408308</v>
      </c>
    </row>
    <row r="64" spans="2:6" x14ac:dyDescent="0.25">
      <c r="B64" s="4">
        <v>0.01</v>
      </c>
      <c r="C64" s="4">
        <v>35600</v>
      </c>
      <c r="D64" s="4">
        <v>11227100</v>
      </c>
      <c r="E64" s="4">
        <v>23976452.251168333</v>
      </c>
      <c r="F64">
        <v>-0.39200118085578706</v>
      </c>
    </row>
    <row r="65" spans="2:6" x14ac:dyDescent="0.25">
      <c r="B65" s="4">
        <v>0.05</v>
      </c>
      <c r="C65" s="4">
        <v>39180</v>
      </c>
      <c r="D65" s="4">
        <v>11848600</v>
      </c>
      <c r="E65" s="4">
        <v>22646989.705144305</v>
      </c>
      <c r="F65">
        <v>-6.4076297148059638E-2</v>
      </c>
    </row>
    <row r="66" spans="2:6" x14ac:dyDescent="0.25">
      <c r="B66" s="4">
        <v>0.04</v>
      </c>
      <c r="C66" s="4">
        <v>37480</v>
      </c>
      <c r="D66" s="4">
        <v>12533900</v>
      </c>
      <c r="E66" s="4">
        <v>23566645.608587891</v>
      </c>
      <c r="F66">
        <v>-8.0123690893154839E-2</v>
      </c>
    </row>
    <row r="67" spans="2:6" x14ac:dyDescent="0.25">
      <c r="B67" s="4">
        <v>0.06</v>
      </c>
      <c r="C67" s="4">
        <v>37420</v>
      </c>
      <c r="D67" s="4">
        <v>13149100</v>
      </c>
      <c r="E67" s="4">
        <v>22221061.138736051</v>
      </c>
      <c r="F67">
        <v>-0.74662020655884909</v>
      </c>
    </row>
    <row r="68" spans="2:6" x14ac:dyDescent="0.25">
      <c r="B68" s="4">
        <v>7.0000000000000007E-2</v>
      </c>
      <c r="C68" s="4">
        <v>38920</v>
      </c>
      <c r="D68" s="4">
        <v>13899500</v>
      </c>
      <c r="E68" s="4">
        <v>25964897.496597491</v>
      </c>
      <c r="F68">
        <v>-2.3036133348875186E-2</v>
      </c>
    </row>
    <row r="69" spans="2:6" x14ac:dyDescent="0.25">
      <c r="B69" s="4">
        <v>7.0000000000000007E-2</v>
      </c>
      <c r="C69" s="4">
        <v>41940</v>
      </c>
      <c r="D69" s="4">
        <v>14450100</v>
      </c>
      <c r="E69" s="4">
        <v>23962501.245469168</v>
      </c>
      <c r="F69">
        <v>-0.77296655966528482</v>
      </c>
    </row>
    <row r="70" spans="2:6" x14ac:dyDescent="0.25">
      <c r="B70" s="4">
        <v>0.06</v>
      </c>
      <c r="C70" s="4">
        <v>48990</v>
      </c>
      <c r="D70" s="4">
        <v>15299800</v>
      </c>
      <c r="E70" s="4">
        <v>24338826.350341547</v>
      </c>
      <c r="F70">
        <v>0.42598779985238594</v>
      </c>
    </row>
    <row r="71" spans="2:6" x14ac:dyDescent="0.25">
      <c r="B71" s="4">
        <v>0.51</v>
      </c>
      <c r="C71" s="4">
        <v>74910</v>
      </c>
      <c r="D71" s="4">
        <v>15827500</v>
      </c>
      <c r="E71" s="4">
        <v>22783011.453099661</v>
      </c>
      <c r="F71">
        <v>-1.0971198175114685</v>
      </c>
    </row>
    <row r="72" spans="2:6" x14ac:dyDescent="0.25">
      <c r="B72" s="4">
        <v>0.26</v>
      </c>
      <c r="C72" s="4">
        <v>141590</v>
      </c>
      <c r="D72" s="4">
        <v>16723700</v>
      </c>
      <c r="E72" s="4">
        <v>25456249.485327125</v>
      </c>
      <c r="F72">
        <v>-0.23938129627117349</v>
      </c>
    </row>
    <row r="73" spans="2:6" x14ac:dyDescent="0.25">
      <c r="B73" s="4">
        <v>0.48</v>
      </c>
      <c r="C73" s="4">
        <v>99700</v>
      </c>
      <c r="D73" s="4">
        <v>17645800</v>
      </c>
      <c r="E73" s="4">
        <v>21214868.524315894</v>
      </c>
      <c r="F73">
        <v>-0.27445451993340353</v>
      </c>
    </row>
    <row r="74" spans="2:6" x14ac:dyDescent="0.25">
      <c r="B74" s="4">
        <v>0.2</v>
      </c>
      <c r="C74" s="4">
        <v>128940</v>
      </c>
      <c r="D74" s="4">
        <v>18828900</v>
      </c>
      <c r="E74" s="4">
        <v>22690204.353943616</v>
      </c>
      <c r="F74">
        <v>0.28398160872993333</v>
      </c>
    </row>
    <row r="75" spans="2:6" x14ac:dyDescent="0.25">
      <c r="B75" s="4">
        <v>0.56999999999999995</v>
      </c>
      <c r="C75" s="4">
        <v>132000</v>
      </c>
      <c r="D75" s="4">
        <v>19799100</v>
      </c>
      <c r="E75" s="4">
        <v>20553590.706758559</v>
      </c>
      <c r="F75">
        <v>-0.54208141635273621</v>
      </c>
    </row>
    <row r="76" spans="2:6" x14ac:dyDescent="0.25">
      <c r="B76" s="4">
        <v>0.39</v>
      </c>
      <c r="C76" s="4">
        <v>113940</v>
      </c>
      <c r="D76" s="4">
        <v>21264400</v>
      </c>
      <c r="E76" s="4">
        <v>23458490.042033024</v>
      </c>
      <c r="F76">
        <v>-1.088212444650926</v>
      </c>
    </row>
    <row r="77" spans="2:6" x14ac:dyDescent="0.25">
      <c r="B77" s="4">
        <v>0.24</v>
      </c>
      <c r="C77" s="4">
        <v>129400</v>
      </c>
      <c r="D77" s="4">
        <v>22623100</v>
      </c>
      <c r="E77" s="4">
        <v>22016719.560539365</v>
      </c>
      <c r="F77">
        <v>-0.78995473372783176</v>
      </c>
    </row>
    <row r="78" spans="2:6" x14ac:dyDescent="0.25">
      <c r="B78" s="4">
        <v>0.15</v>
      </c>
      <c r="C78" s="4">
        <v>149030</v>
      </c>
      <c r="D78" s="4">
        <v>24721500</v>
      </c>
      <c r="E78" s="4">
        <v>21399933.802793503</v>
      </c>
      <c r="F78">
        <v>-0.61167125241612841</v>
      </c>
    </row>
    <row r="79" spans="2:6" x14ac:dyDescent="0.25">
      <c r="B79" s="4">
        <v>0.24</v>
      </c>
      <c r="C79" s="4">
        <v>186020</v>
      </c>
      <c r="D79" s="4">
        <v>26571700</v>
      </c>
      <c r="E79" s="4">
        <v>19562954.118223984</v>
      </c>
      <c r="F79">
        <v>-1.463950258036147</v>
      </c>
    </row>
    <row r="80" spans="2:6" x14ac:dyDescent="0.25">
      <c r="B80" s="4">
        <v>0.13</v>
      </c>
      <c r="C80" s="4">
        <v>269450</v>
      </c>
      <c r="D80" s="4">
        <v>28958900</v>
      </c>
      <c r="E80" s="4">
        <v>23233294.725273963</v>
      </c>
      <c r="F80">
        <v>-1.1494677704589538</v>
      </c>
    </row>
    <row r="81" spans="1:6" x14ac:dyDescent="0.25">
      <c r="B81" s="4">
        <v>0.28000000000000003</v>
      </c>
      <c r="C81" s="4">
        <v>253990</v>
      </c>
      <c r="D81" s="4">
        <v>31300200</v>
      </c>
      <c r="E81" s="4">
        <v>21524856.452312656</v>
      </c>
      <c r="F81">
        <v>-0.56623116997340994</v>
      </c>
    </row>
    <row r="82" spans="1:6" x14ac:dyDescent="0.25">
      <c r="B82" s="4">
        <v>0.16</v>
      </c>
      <c r="C82" s="4">
        <v>239630</v>
      </c>
      <c r="D82" s="4">
        <v>34761700</v>
      </c>
      <c r="E82" s="4">
        <v>21972593.664323408</v>
      </c>
      <c r="F82">
        <v>-0.81851248852028125</v>
      </c>
    </row>
    <row r="83" spans="1:6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21170345.771993715</v>
      </c>
      <c r="F83">
        <v>-1.5895056339455476</v>
      </c>
    </row>
    <row r="84" spans="1:6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23644331.211912852</v>
      </c>
      <c r="F84">
        <v>-0.78349106752593034</v>
      </c>
    </row>
    <row r="85" spans="1:6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22104090.608207397</v>
      </c>
      <c r="F85">
        <v>-0.11979861665110456</v>
      </c>
    </row>
    <row r="86" spans="1:6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22523419.556600202</v>
      </c>
      <c r="F86">
        <v>-0.3804164976692832</v>
      </c>
    </row>
    <row r="87" spans="1:6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22160024.098655805</v>
      </c>
      <c r="F87">
        <v>-6.6838809065239355E-2</v>
      </c>
    </row>
    <row r="88" spans="1:6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24345997.846442208</v>
      </c>
      <c r="F88">
        <v>7.8312377764938851E-2</v>
      </c>
    </row>
    <row r="89" spans="1:6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22958504.347878098</v>
      </c>
      <c r="F89">
        <v>-0.29492163310653075</v>
      </c>
    </row>
    <row r="90" spans="1:6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23239177.59787561</v>
      </c>
      <c r="F90">
        <v>-0.78284805261692747</v>
      </c>
    </row>
    <row r="91" spans="1:6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23121258.099084787</v>
      </c>
      <c r="F91">
        <v>-0.10863114403401759</v>
      </c>
    </row>
    <row r="92" spans="1:6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25407378.718629416</v>
      </c>
      <c r="F92">
        <v>1.3930824640410399E-3</v>
      </c>
    </row>
    <row r="93" spans="1:6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24209788.845215444</v>
      </c>
      <c r="F93">
        <v>-0.44858870730003936</v>
      </c>
    </row>
    <row r="94" spans="1:6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24169276.260269146</v>
      </c>
      <c r="F94">
        <v>-1.2221495401180564</v>
      </c>
    </row>
    <row r="95" spans="1:6" x14ac:dyDescent="0.25">
      <c r="A95">
        <v>1403.1</v>
      </c>
      <c r="B95" s="4">
        <v>0.16</v>
      </c>
      <c r="C95" s="4">
        <v>625356</v>
      </c>
      <c r="D95" s="4">
        <v>83539900</v>
      </c>
      <c r="E95" s="4">
        <v>24176586.9266106</v>
      </c>
      <c r="F95" s="12">
        <v>-0.45084941199878908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DAFC-E2D5-4E24-8185-3B2085631F0F}">
  <dimension ref="A1:E95"/>
  <sheetViews>
    <sheetView topLeftCell="A19" zoomScale="145" zoomScaleNormal="145" workbookViewId="0">
      <selection activeCell="C95" sqref="C95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</cols>
  <sheetData>
    <row r="1" spans="1:5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</row>
    <row r="2" spans="1:5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</row>
    <row r="3" spans="1:5" x14ac:dyDescent="0.25">
      <c r="A3">
        <v>1380.1</v>
      </c>
      <c r="B3" s="4">
        <v>0.03</v>
      </c>
      <c r="C3" s="4">
        <v>7996</v>
      </c>
      <c r="D3" s="4">
        <v>262789</v>
      </c>
      <c r="E3" s="4">
        <v>12302268.099561574</v>
      </c>
    </row>
    <row r="4" spans="1:5" x14ac:dyDescent="0.25">
      <c r="B4" s="4">
        <v>0.04</v>
      </c>
      <c r="C4" s="4">
        <v>8014.2</v>
      </c>
      <c r="D4" s="4">
        <v>280451.7</v>
      </c>
      <c r="E4" s="4">
        <v>14034802.018314688</v>
      </c>
    </row>
    <row r="5" spans="1:5" x14ac:dyDescent="0.25">
      <c r="B5" s="4">
        <v>0.04</v>
      </c>
      <c r="C5" s="4">
        <v>7999.4</v>
      </c>
      <c r="D5" s="4">
        <v>297210.09999999998</v>
      </c>
      <c r="E5" s="4">
        <v>13851884.111710856</v>
      </c>
    </row>
    <row r="6" spans="1:5" x14ac:dyDescent="0.25">
      <c r="B6" s="4">
        <v>0.02</v>
      </c>
      <c r="C6" s="4">
        <v>7995.7</v>
      </c>
      <c r="D6" s="4">
        <v>320957.2</v>
      </c>
      <c r="E6" s="4">
        <v>12541108.92441023</v>
      </c>
    </row>
    <row r="7" spans="1:5" x14ac:dyDescent="0.25">
      <c r="B7" s="4">
        <v>0.03</v>
      </c>
      <c r="C7" s="4">
        <v>8001.7</v>
      </c>
      <c r="D7" s="4">
        <v>339325.9</v>
      </c>
      <c r="E7" s="4">
        <v>12709705.538798081</v>
      </c>
    </row>
    <row r="8" spans="1:5" x14ac:dyDescent="0.25">
      <c r="B8" s="4">
        <v>0.09</v>
      </c>
      <c r="C8" s="4">
        <v>8015.4</v>
      </c>
      <c r="D8" s="4">
        <v>364553.9</v>
      </c>
      <c r="E8" s="4">
        <v>14732368.502204878</v>
      </c>
    </row>
    <row r="9" spans="1:5" x14ac:dyDescent="0.25">
      <c r="B9" s="4">
        <v>0.02</v>
      </c>
      <c r="C9" s="4">
        <v>8025.5</v>
      </c>
      <c r="D9" s="4">
        <v>382101.5</v>
      </c>
      <c r="E9" s="4">
        <v>14649627.689129803</v>
      </c>
    </row>
    <row r="10" spans="1:5" x14ac:dyDescent="0.25">
      <c r="B10" s="4">
        <v>0.04</v>
      </c>
      <c r="C10" s="4">
        <v>8107.5</v>
      </c>
      <c r="D10" s="4">
        <v>417524</v>
      </c>
      <c r="E10" s="4">
        <v>14239566.249038529</v>
      </c>
    </row>
    <row r="11" spans="1:5" x14ac:dyDescent="0.25">
      <c r="B11" s="4">
        <v>0.04</v>
      </c>
      <c r="C11" s="4">
        <v>8189.8</v>
      </c>
      <c r="D11" s="4">
        <v>427087.7</v>
      </c>
      <c r="E11" s="4">
        <v>14439927.604729699</v>
      </c>
    </row>
    <row r="12" spans="1:5" x14ac:dyDescent="0.25">
      <c r="B12" s="4">
        <v>0.03</v>
      </c>
      <c r="C12" s="4">
        <v>8438.6</v>
      </c>
      <c r="D12" s="4">
        <v>463829</v>
      </c>
      <c r="E12" s="4">
        <v>16132747.726836754</v>
      </c>
    </row>
    <row r="13" spans="1:5" x14ac:dyDescent="0.25">
      <c r="B13" s="4">
        <v>0.03</v>
      </c>
      <c r="C13" s="4">
        <v>8376.6</v>
      </c>
      <c r="D13" s="4">
        <v>486347.8</v>
      </c>
      <c r="E13" s="4">
        <v>15992566.379908869</v>
      </c>
    </row>
    <row r="14" spans="1:5" x14ac:dyDescent="0.25">
      <c r="B14" s="4">
        <v>0.03</v>
      </c>
      <c r="C14" s="4">
        <v>8434.2000000000007</v>
      </c>
      <c r="D14" s="4">
        <v>526596.4</v>
      </c>
      <c r="E14" s="4">
        <v>15114319.409611674</v>
      </c>
    </row>
    <row r="15" spans="1:5" x14ac:dyDescent="0.25">
      <c r="B15" s="4">
        <v>0.01</v>
      </c>
      <c r="C15" s="4">
        <v>8619.9</v>
      </c>
      <c r="D15" s="4">
        <v>552124.4</v>
      </c>
      <c r="E15" s="4">
        <v>15387789.751739768</v>
      </c>
    </row>
    <row r="16" spans="1:5" x14ac:dyDescent="0.25">
      <c r="B16" s="4">
        <v>0.04</v>
      </c>
      <c r="C16" s="4">
        <v>8778.2999999999993</v>
      </c>
      <c r="D16" s="4">
        <v>602224.69999999995</v>
      </c>
      <c r="E16" s="4">
        <v>17090337.098161962</v>
      </c>
    </row>
    <row r="17" spans="2:5" x14ac:dyDescent="0.25">
      <c r="B17" s="4">
        <v>0.06</v>
      </c>
      <c r="C17" s="4">
        <v>8816.4</v>
      </c>
      <c r="D17" s="4">
        <v>625978.6</v>
      </c>
      <c r="E17" s="4">
        <v>16222216.40293505</v>
      </c>
    </row>
    <row r="18" spans="2:5" x14ac:dyDescent="0.25">
      <c r="B18" s="4">
        <v>7.0000000000000007E-2</v>
      </c>
      <c r="C18" s="4">
        <v>8882.5</v>
      </c>
      <c r="D18" s="4">
        <v>685867.2</v>
      </c>
      <c r="E18" s="4">
        <v>15302136.080669316</v>
      </c>
    </row>
    <row r="19" spans="2:5" x14ac:dyDescent="0.25">
      <c r="B19" s="4">
        <v>0.04</v>
      </c>
      <c r="C19" s="4">
        <v>8987.4</v>
      </c>
      <c r="D19" s="4">
        <v>704586.3</v>
      </c>
      <c r="E19" s="4">
        <v>15962831.361449987</v>
      </c>
    </row>
    <row r="20" spans="2:5" x14ac:dyDescent="0.25">
      <c r="B20" s="4">
        <v>0.05</v>
      </c>
      <c r="C20" s="4">
        <v>9034.4</v>
      </c>
      <c r="D20" s="4">
        <v>784948.5</v>
      </c>
      <c r="E20" s="4">
        <v>17695199.870335907</v>
      </c>
    </row>
    <row r="21" spans="2:5" x14ac:dyDescent="0.25">
      <c r="B21" s="4">
        <v>0.04</v>
      </c>
      <c r="C21" s="4">
        <v>9098.7000000000007</v>
      </c>
      <c r="D21" s="4">
        <v>832123.7</v>
      </c>
      <c r="E21" s="4">
        <v>16813239.169400327</v>
      </c>
    </row>
    <row r="22" spans="2:5" x14ac:dyDescent="0.25">
      <c r="B22" s="4">
        <v>0.09</v>
      </c>
      <c r="C22" s="4">
        <v>9152</v>
      </c>
      <c r="D22" s="4">
        <v>921019.4</v>
      </c>
      <c r="E22" s="4">
        <v>16461809.477558795</v>
      </c>
    </row>
    <row r="23" spans="2:5" x14ac:dyDescent="0.25">
      <c r="B23" s="4">
        <v>0.13</v>
      </c>
      <c r="C23" s="4">
        <v>9174.4</v>
      </c>
      <c r="D23" s="4">
        <v>961139.19999999995</v>
      </c>
      <c r="E23" s="4">
        <v>16899972.017016571</v>
      </c>
    </row>
    <row r="24" spans="2:5" x14ac:dyDescent="0.25">
      <c r="B24" s="4">
        <v>0.17</v>
      </c>
      <c r="C24" s="4">
        <v>9224.6</v>
      </c>
      <c r="D24" s="4">
        <v>1059966.2</v>
      </c>
      <c r="E24" s="4">
        <v>20109968.254960734</v>
      </c>
    </row>
    <row r="25" spans="2:5" x14ac:dyDescent="0.25">
      <c r="B25" s="4">
        <v>0.06</v>
      </c>
      <c r="C25" s="4">
        <v>9263.2999999999993</v>
      </c>
      <c r="D25" s="4">
        <v>1137397.7</v>
      </c>
      <c r="E25" s="4">
        <v>19102090.03293141</v>
      </c>
    </row>
    <row r="26" spans="2:5" x14ac:dyDescent="0.25">
      <c r="B26" s="4">
        <v>0.2</v>
      </c>
      <c r="C26" s="4">
        <v>9299.3812500000004</v>
      </c>
      <c r="D26" s="4">
        <v>1284199.3999999999</v>
      </c>
      <c r="E26" s="4">
        <v>18039692.818859149</v>
      </c>
    </row>
    <row r="27" spans="2:5" x14ac:dyDescent="0.25">
      <c r="B27" s="4">
        <v>0.16</v>
      </c>
      <c r="C27" s="4">
        <v>9303.9</v>
      </c>
      <c r="D27" s="4">
        <v>1341072.8</v>
      </c>
      <c r="E27" s="4">
        <v>18224415.137490947</v>
      </c>
    </row>
    <row r="28" spans="2:5" x14ac:dyDescent="0.25">
      <c r="B28" s="4">
        <v>0.13</v>
      </c>
      <c r="C28" s="4">
        <v>9369.2000000000007</v>
      </c>
      <c r="D28" s="4">
        <v>1451175.9</v>
      </c>
      <c r="E28" s="4">
        <v>21875134.822025631</v>
      </c>
    </row>
    <row r="29" spans="2:5" x14ac:dyDescent="0.25">
      <c r="B29" s="4">
        <v>0.16</v>
      </c>
      <c r="C29" s="4">
        <v>9429.8382820000006</v>
      </c>
      <c r="D29" s="4">
        <v>1523166.6</v>
      </c>
      <c r="E29" s="4">
        <v>21008172.823716022</v>
      </c>
    </row>
    <row r="30" spans="2:5" x14ac:dyDescent="0.25">
      <c r="B30" s="4">
        <v>0.13</v>
      </c>
      <c r="C30" s="4">
        <v>9304.7000000000007</v>
      </c>
      <c r="D30" s="4">
        <v>1640293</v>
      </c>
      <c r="E30" s="4">
        <v>18857722.794580337</v>
      </c>
    </row>
    <row r="31" spans="2:5" x14ac:dyDescent="0.25">
      <c r="B31" s="4">
        <v>0.12</v>
      </c>
      <c r="C31" s="4">
        <v>9328.4</v>
      </c>
      <c r="D31" s="4">
        <v>1622664</v>
      </c>
      <c r="E31" s="4">
        <v>18981496.133449007</v>
      </c>
    </row>
    <row r="32" spans="2:5" x14ac:dyDescent="0.25">
      <c r="B32" s="4">
        <v>0.08</v>
      </c>
      <c r="C32" s="4">
        <v>9722.9</v>
      </c>
      <c r="D32" s="4">
        <v>1670609.2</v>
      </c>
      <c r="E32" s="4">
        <v>22431007.896935981</v>
      </c>
    </row>
    <row r="33" spans="2:5" x14ac:dyDescent="0.25">
      <c r="B33" s="4">
        <v>0.05</v>
      </c>
      <c r="C33" s="4">
        <v>10000</v>
      </c>
      <c r="D33" s="4">
        <v>1704943.8</v>
      </c>
      <c r="E33" s="4">
        <v>20180207.459651578</v>
      </c>
    </row>
    <row r="34" spans="2:5" x14ac:dyDescent="0.25">
      <c r="B34" s="4">
        <v>7.0000000000000007E-2</v>
      </c>
      <c r="C34" s="4">
        <v>9870</v>
      </c>
      <c r="D34" s="4">
        <v>1901366</v>
      </c>
      <c r="E34" s="4">
        <v>19033098.968151886</v>
      </c>
    </row>
    <row r="35" spans="2:5" x14ac:dyDescent="0.25">
      <c r="B35" s="4">
        <v>0.11</v>
      </c>
      <c r="C35" s="4">
        <v>9950</v>
      </c>
      <c r="D35" s="4">
        <v>1970485.1</v>
      </c>
      <c r="E35" s="4">
        <v>18814270.136691086</v>
      </c>
    </row>
    <row r="36" spans="2:5" x14ac:dyDescent="0.25">
      <c r="B36" s="4">
        <v>0.18</v>
      </c>
      <c r="C36" s="4">
        <v>9920</v>
      </c>
      <c r="D36" s="4">
        <v>2116613.7999999998</v>
      </c>
      <c r="E36" s="4">
        <v>21940286.02299837</v>
      </c>
    </row>
    <row r="37" spans="2:5" x14ac:dyDescent="0.25">
      <c r="B37" s="4">
        <v>0.13</v>
      </c>
      <c r="C37" s="4">
        <v>10030</v>
      </c>
      <c r="D37" s="4">
        <v>2171922.7999999998</v>
      </c>
      <c r="E37" s="4">
        <v>21033505.361746542</v>
      </c>
    </row>
    <row r="38" spans="2:5" x14ac:dyDescent="0.25">
      <c r="B38" s="4">
        <v>0.17</v>
      </c>
      <c r="C38" s="4">
        <v>10050</v>
      </c>
      <c r="D38" s="4">
        <v>2355889.1</v>
      </c>
      <c r="E38" s="4">
        <v>21382356.882823203</v>
      </c>
    </row>
    <row r="39" spans="2:5" x14ac:dyDescent="0.25">
      <c r="B39" s="4">
        <v>0.22</v>
      </c>
      <c r="C39" s="4">
        <v>10420</v>
      </c>
      <c r="D39" s="4">
        <v>2466278.2000000002</v>
      </c>
      <c r="E39" s="4">
        <v>20030037.665874317</v>
      </c>
    </row>
    <row r="40" spans="2:5" x14ac:dyDescent="0.25">
      <c r="B40" s="4">
        <v>0.13</v>
      </c>
      <c r="C40" s="4">
        <v>10570</v>
      </c>
      <c r="D40" s="4">
        <v>2612714</v>
      </c>
      <c r="E40" s="4">
        <v>23171136.731644396</v>
      </c>
    </row>
    <row r="41" spans="2:5" x14ac:dyDescent="0.25">
      <c r="B41" s="4">
        <v>0.16</v>
      </c>
      <c r="C41" s="4">
        <v>10680</v>
      </c>
      <c r="D41" s="4">
        <v>2706761</v>
      </c>
      <c r="E41" s="4">
        <v>23406217.202434551</v>
      </c>
    </row>
    <row r="42" spans="2:5" x14ac:dyDescent="0.25">
      <c r="B42" s="4">
        <v>7.0000000000000007E-2</v>
      </c>
      <c r="C42" s="4">
        <v>11200</v>
      </c>
      <c r="D42" s="4">
        <v>2948874.2</v>
      </c>
      <c r="E42" s="4">
        <v>22028683.031536009</v>
      </c>
    </row>
    <row r="43" spans="2:5" x14ac:dyDescent="0.25">
      <c r="B43" s="4">
        <v>0.06</v>
      </c>
      <c r="C43" s="4">
        <v>11800</v>
      </c>
      <c r="D43" s="4">
        <v>3024739.2</v>
      </c>
      <c r="E43" s="4">
        <v>21554831.763726927</v>
      </c>
    </row>
    <row r="44" spans="2:5" x14ac:dyDescent="0.25">
      <c r="B44" s="4">
        <v>0.05</v>
      </c>
      <c r="C44" s="4">
        <v>12550</v>
      </c>
      <c r="D44" s="4">
        <v>3182474.1</v>
      </c>
      <c r="E44" s="4">
        <v>23150419.652712204</v>
      </c>
    </row>
    <row r="45" spans="2:5" x14ac:dyDescent="0.25">
      <c r="B45" s="4">
        <v>0.28000000000000003</v>
      </c>
      <c r="C45" s="4">
        <v>15150</v>
      </c>
      <c r="D45" s="4">
        <v>3257388.5</v>
      </c>
      <c r="E45" s="4">
        <v>22272132.827771187</v>
      </c>
    </row>
    <row r="46" spans="2:5" x14ac:dyDescent="0.25">
      <c r="B46" s="4">
        <v>0.37</v>
      </c>
      <c r="C46" s="4">
        <v>19150</v>
      </c>
      <c r="D46" s="4">
        <v>3542551.9</v>
      </c>
      <c r="E46" s="4">
        <v>21674049.861925822</v>
      </c>
    </row>
    <row r="47" spans="2:5" x14ac:dyDescent="0.25">
      <c r="B47" s="4">
        <v>0.2</v>
      </c>
      <c r="C47" s="4">
        <v>18280</v>
      </c>
      <c r="D47" s="4">
        <v>3767342.8</v>
      </c>
      <c r="E47" s="4">
        <v>19083658.80237804</v>
      </c>
    </row>
    <row r="48" spans="2:5" x14ac:dyDescent="0.25">
      <c r="B48" s="4">
        <v>0.18</v>
      </c>
      <c r="C48" s="4">
        <v>24380</v>
      </c>
      <c r="D48" s="4">
        <v>4023699.9</v>
      </c>
      <c r="E48" s="4">
        <v>20864072.856430672</v>
      </c>
    </row>
    <row r="49" spans="2:5" x14ac:dyDescent="0.25">
      <c r="B49" s="4">
        <v>0.12</v>
      </c>
      <c r="C49" s="4">
        <v>31000</v>
      </c>
      <c r="D49" s="4">
        <v>4300474.0999999996</v>
      </c>
      <c r="E49" s="4">
        <v>20710896.695697613</v>
      </c>
    </row>
    <row r="50" spans="2:5" x14ac:dyDescent="0.25">
      <c r="B50" s="4">
        <v>0.13</v>
      </c>
      <c r="C50" s="4">
        <v>34050</v>
      </c>
      <c r="D50" s="4">
        <v>4606935.9000000004</v>
      </c>
      <c r="E50" s="4">
        <v>20505850.749086432</v>
      </c>
    </row>
    <row r="51" spans="2:5" x14ac:dyDescent="0.25">
      <c r="B51" s="4">
        <v>0.19</v>
      </c>
      <c r="C51" s="4">
        <v>33000</v>
      </c>
      <c r="D51" s="4">
        <v>4729530.5</v>
      </c>
      <c r="E51" s="4">
        <v>18831017.731579479</v>
      </c>
    </row>
    <row r="52" spans="2:5" x14ac:dyDescent="0.25">
      <c r="B52" s="4">
        <v>0.1</v>
      </c>
      <c r="C52" s="4">
        <v>29300</v>
      </c>
      <c r="D52" s="4">
        <v>5064000</v>
      </c>
      <c r="E52" s="4">
        <v>21114414.448500212</v>
      </c>
    </row>
    <row r="53" spans="2:5" x14ac:dyDescent="0.25">
      <c r="B53" s="4">
        <v>0.27</v>
      </c>
      <c r="C53" s="4">
        <v>29450</v>
      </c>
      <c r="D53" s="4">
        <v>5507600</v>
      </c>
      <c r="E53" s="4">
        <v>20008086.077919707</v>
      </c>
    </row>
    <row r="54" spans="2:5" x14ac:dyDescent="0.25">
      <c r="B54" s="4">
        <v>0.25</v>
      </c>
      <c r="C54" s="4">
        <v>30170</v>
      </c>
      <c r="D54" s="4">
        <v>6395500</v>
      </c>
      <c r="E54" s="4">
        <v>20119967.19728737</v>
      </c>
    </row>
    <row r="55" spans="2:5" x14ac:dyDescent="0.25">
      <c r="B55" s="4">
        <v>0.14000000000000001</v>
      </c>
      <c r="C55" s="4">
        <v>32070</v>
      </c>
      <c r="D55" s="4">
        <v>6654000</v>
      </c>
      <c r="E55" s="4">
        <v>19061807.907468367</v>
      </c>
    </row>
    <row r="56" spans="2:5" x14ac:dyDescent="0.25">
      <c r="B56" s="4">
        <v>0.08</v>
      </c>
      <c r="C56" s="4">
        <v>31710</v>
      </c>
      <c r="D56" s="4">
        <v>7065900</v>
      </c>
      <c r="E56" s="4">
        <v>21813384.717699911</v>
      </c>
    </row>
    <row r="57" spans="2:5" x14ac:dyDescent="0.25">
      <c r="B57" s="4">
        <v>0.19</v>
      </c>
      <c r="C57" s="4">
        <v>35070</v>
      </c>
      <c r="D57" s="4">
        <v>7423800</v>
      </c>
      <c r="E57" s="4">
        <v>20775517.805307407</v>
      </c>
    </row>
    <row r="58" spans="2:5" x14ac:dyDescent="0.25">
      <c r="B58" s="4">
        <v>0.02</v>
      </c>
      <c r="C58" s="4">
        <v>33380</v>
      </c>
      <c r="D58" s="4">
        <v>7823900</v>
      </c>
      <c r="E58" s="4">
        <v>19521572.971453723</v>
      </c>
    </row>
    <row r="59" spans="2:5" x14ac:dyDescent="0.25">
      <c r="B59" s="4">
        <v>0.08</v>
      </c>
      <c r="C59" s="4">
        <v>32720</v>
      </c>
      <c r="D59" s="4">
        <v>8166700</v>
      </c>
      <c r="E59" s="4">
        <v>18966372.133427367</v>
      </c>
    </row>
    <row r="60" spans="2:5" x14ac:dyDescent="0.25">
      <c r="B60" s="4">
        <v>-0.04</v>
      </c>
      <c r="C60" s="4">
        <v>33880</v>
      </c>
      <c r="D60" s="4">
        <v>8727500</v>
      </c>
      <c r="E60" s="4">
        <v>21438288.525732767</v>
      </c>
    </row>
    <row r="61" spans="2:5" x14ac:dyDescent="0.25">
      <c r="B61" s="4">
        <v>0.02</v>
      </c>
      <c r="C61" s="4">
        <v>33840</v>
      </c>
      <c r="D61" s="4">
        <v>9251700</v>
      </c>
      <c r="E61" s="4">
        <v>20373381.460659362</v>
      </c>
    </row>
    <row r="62" spans="2:5" x14ac:dyDescent="0.25">
      <c r="B62" s="4">
        <v>0.08</v>
      </c>
      <c r="C62" s="4">
        <v>34250</v>
      </c>
      <c r="D62" s="4">
        <v>10172800</v>
      </c>
      <c r="E62" s="4">
        <v>19597432.442317516</v>
      </c>
    </row>
    <row r="63" spans="2:5" x14ac:dyDescent="0.25">
      <c r="B63" s="4">
        <v>0.06</v>
      </c>
      <c r="C63" s="4">
        <v>34550</v>
      </c>
      <c r="D63" s="4">
        <v>10595000</v>
      </c>
      <c r="E63" s="4">
        <v>20754282.134307038</v>
      </c>
    </row>
    <row r="64" spans="2:5" x14ac:dyDescent="0.25">
      <c r="B64" s="4">
        <v>0.01</v>
      </c>
      <c r="C64" s="4">
        <v>35600</v>
      </c>
      <c r="D64" s="4">
        <v>11227100</v>
      </c>
      <c r="E64" s="4">
        <v>23976452.251168333</v>
      </c>
    </row>
    <row r="65" spans="2:5" x14ac:dyDescent="0.25">
      <c r="B65" s="4">
        <v>0.05</v>
      </c>
      <c r="C65" s="4">
        <v>39180</v>
      </c>
      <c r="D65" s="4">
        <v>11848600</v>
      </c>
      <c r="E65" s="4">
        <v>22646989.705144305</v>
      </c>
    </row>
    <row r="66" spans="2:5" x14ac:dyDescent="0.25">
      <c r="B66" s="4">
        <v>0.04</v>
      </c>
      <c r="C66" s="4">
        <v>37480</v>
      </c>
      <c r="D66" s="4">
        <v>12533900</v>
      </c>
      <c r="E66" s="4">
        <v>23566645.608587891</v>
      </c>
    </row>
    <row r="67" spans="2:5" x14ac:dyDescent="0.25">
      <c r="B67" s="4">
        <v>0.06</v>
      </c>
      <c r="C67" s="4">
        <v>37420</v>
      </c>
      <c r="D67" s="4">
        <v>13149100</v>
      </c>
      <c r="E67" s="4">
        <v>22221061.138736051</v>
      </c>
    </row>
    <row r="68" spans="2:5" x14ac:dyDescent="0.25">
      <c r="B68" s="4">
        <v>7.0000000000000007E-2</v>
      </c>
      <c r="C68" s="4">
        <v>38920</v>
      </c>
      <c r="D68" s="4">
        <v>13899500</v>
      </c>
      <c r="E68" s="4">
        <v>25964897.496597491</v>
      </c>
    </row>
    <row r="69" spans="2:5" x14ac:dyDescent="0.25">
      <c r="B69" s="4">
        <v>7.0000000000000007E-2</v>
      </c>
      <c r="C69" s="4">
        <v>41940</v>
      </c>
      <c r="D69" s="4">
        <v>14450100</v>
      </c>
      <c r="E69" s="4">
        <v>23962501.245469168</v>
      </c>
    </row>
    <row r="70" spans="2:5" x14ac:dyDescent="0.25">
      <c r="B70" s="4">
        <v>0.06</v>
      </c>
      <c r="C70" s="4">
        <v>48990</v>
      </c>
      <c r="D70" s="4">
        <v>15299800</v>
      </c>
      <c r="E70" s="4">
        <v>24338826.350341547</v>
      </c>
    </row>
    <row r="71" spans="2:5" x14ac:dyDescent="0.25">
      <c r="B71" s="4">
        <v>0.51</v>
      </c>
      <c r="C71" s="4">
        <v>74910</v>
      </c>
      <c r="D71" s="4">
        <v>15827500</v>
      </c>
      <c r="E71" s="4">
        <v>22783011.453099661</v>
      </c>
    </row>
    <row r="72" spans="2:5" x14ac:dyDescent="0.25">
      <c r="B72" s="4">
        <v>0.26</v>
      </c>
      <c r="C72" s="4">
        <v>141590</v>
      </c>
      <c r="D72" s="4">
        <v>16723700</v>
      </c>
      <c r="E72" s="4">
        <v>25456249.485327125</v>
      </c>
    </row>
    <row r="73" spans="2:5" x14ac:dyDescent="0.25">
      <c r="B73" s="4">
        <v>0.48</v>
      </c>
      <c r="C73" s="4">
        <v>99700</v>
      </c>
      <c r="D73" s="4">
        <v>17645800</v>
      </c>
      <c r="E73" s="4">
        <v>21214868.524315894</v>
      </c>
    </row>
    <row r="74" spans="2:5" x14ac:dyDescent="0.25">
      <c r="B74" s="4">
        <v>0.2</v>
      </c>
      <c r="C74" s="4">
        <v>128940</v>
      </c>
      <c r="D74" s="4">
        <v>18828900</v>
      </c>
      <c r="E74" s="4">
        <v>22690204.353943616</v>
      </c>
    </row>
    <row r="75" spans="2:5" x14ac:dyDescent="0.25">
      <c r="B75" s="4">
        <v>0.56999999999999995</v>
      </c>
      <c r="C75" s="4">
        <v>132000</v>
      </c>
      <c r="D75" s="4">
        <v>19799100</v>
      </c>
      <c r="E75" s="4">
        <v>20553590.706758559</v>
      </c>
    </row>
    <row r="76" spans="2:5" x14ac:dyDescent="0.25">
      <c r="B76" s="4">
        <v>0.39</v>
      </c>
      <c r="C76" s="4">
        <v>113940</v>
      </c>
      <c r="D76" s="4">
        <v>21264400</v>
      </c>
      <c r="E76" s="4">
        <v>23458490.042033024</v>
      </c>
    </row>
    <row r="77" spans="2:5" x14ac:dyDescent="0.25">
      <c r="B77" s="4">
        <v>0.24</v>
      </c>
      <c r="C77" s="4">
        <v>129400</v>
      </c>
      <c r="D77" s="4">
        <v>22623100</v>
      </c>
      <c r="E77" s="4">
        <v>22016719.560539365</v>
      </c>
    </row>
    <row r="78" spans="2:5" x14ac:dyDescent="0.25">
      <c r="B78" s="4">
        <v>0.15</v>
      </c>
      <c r="C78" s="4">
        <v>149030</v>
      </c>
      <c r="D78" s="4">
        <v>24721500</v>
      </c>
      <c r="E78" s="4">
        <v>21399933.802793503</v>
      </c>
    </row>
    <row r="79" spans="2:5" x14ac:dyDescent="0.25">
      <c r="B79" s="4">
        <v>0.24</v>
      </c>
      <c r="C79" s="4">
        <v>186020</v>
      </c>
      <c r="D79" s="4">
        <v>26571700</v>
      </c>
      <c r="E79" s="4">
        <v>19562954.118223984</v>
      </c>
    </row>
    <row r="80" spans="2:5" x14ac:dyDescent="0.25">
      <c r="B80" s="4">
        <v>0.13</v>
      </c>
      <c r="C80" s="4">
        <v>269450</v>
      </c>
      <c r="D80" s="4">
        <v>28958900</v>
      </c>
      <c r="E80" s="4">
        <v>23233294.725273963</v>
      </c>
    </row>
    <row r="81" spans="1:5" x14ac:dyDescent="0.25">
      <c r="B81" s="4">
        <v>0.28000000000000003</v>
      </c>
      <c r="C81" s="4">
        <v>253990</v>
      </c>
      <c r="D81" s="4">
        <v>31300200</v>
      </c>
      <c r="E81" s="4">
        <v>21524856.452312656</v>
      </c>
    </row>
    <row r="82" spans="1:5" x14ac:dyDescent="0.25">
      <c r="B82" s="4">
        <v>0.16</v>
      </c>
      <c r="C82" s="4">
        <v>239630</v>
      </c>
      <c r="D82" s="4">
        <v>34761700</v>
      </c>
      <c r="E82" s="4">
        <v>21972593.664323408</v>
      </c>
    </row>
    <row r="83" spans="1:5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21170345.771993715</v>
      </c>
    </row>
    <row r="84" spans="1:5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23644331.211912852</v>
      </c>
    </row>
    <row r="85" spans="1:5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22104090.608207397</v>
      </c>
    </row>
    <row r="86" spans="1:5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22523419.556600202</v>
      </c>
    </row>
    <row r="87" spans="1:5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22160024.098655805</v>
      </c>
    </row>
    <row r="88" spans="1:5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24345997.846442208</v>
      </c>
    </row>
    <row r="89" spans="1:5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22958504.347878098</v>
      </c>
    </row>
    <row r="90" spans="1:5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23239177.59787561</v>
      </c>
    </row>
    <row r="91" spans="1:5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23121258.099084787</v>
      </c>
    </row>
    <row r="92" spans="1:5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25407378.718629416</v>
      </c>
    </row>
    <row r="93" spans="1:5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24209788.845215444</v>
      </c>
    </row>
    <row r="94" spans="1:5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24169276.260269146</v>
      </c>
    </row>
    <row r="95" spans="1:5" x14ac:dyDescent="0.25">
      <c r="A95">
        <v>1403.1</v>
      </c>
      <c r="B95" s="4">
        <v>0.16</v>
      </c>
      <c r="C95" s="4">
        <v>625356</v>
      </c>
      <c r="D95" s="4">
        <v>83539900</v>
      </c>
      <c r="E95" s="4">
        <v>24176586.9266106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9D7-1D13-461A-BF43-012E00603866}">
  <dimension ref="A1:E94"/>
  <sheetViews>
    <sheetView zoomScale="93" zoomScaleNormal="93" workbookViewId="0">
      <selection activeCell="B3" sqref="B3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</cols>
  <sheetData>
    <row r="1" spans="1:5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</row>
    <row r="2" spans="1:5" x14ac:dyDescent="0.25">
      <c r="A2" t="s">
        <v>392</v>
      </c>
      <c r="B2" s="4">
        <v>0</v>
      </c>
      <c r="C2" s="4">
        <v>2</v>
      </c>
      <c r="D2" s="4">
        <v>2</v>
      </c>
      <c r="E2" s="4">
        <v>2</v>
      </c>
    </row>
    <row r="3" spans="1:5" x14ac:dyDescent="0.25">
      <c r="A3">
        <v>1380.1</v>
      </c>
      <c r="B3">
        <v>3.2500000000000001E-2</v>
      </c>
      <c r="C3">
        <v>8001.3249999999998</v>
      </c>
      <c r="D3">
        <v>320957.2</v>
      </c>
      <c r="E3">
        <v>52730063.153997347</v>
      </c>
    </row>
    <row r="4" spans="1:5" x14ac:dyDescent="0.25">
      <c r="A4">
        <v>1380.2</v>
      </c>
      <c r="B4">
        <v>4.4999999999999998E-2</v>
      </c>
      <c r="C4">
        <v>8037.5249999999996</v>
      </c>
      <c r="D4">
        <v>417524</v>
      </c>
      <c r="E4">
        <v>56331267.979171291</v>
      </c>
    </row>
    <row r="5" spans="1:5" x14ac:dyDescent="0.25">
      <c r="A5">
        <v>1380.3</v>
      </c>
      <c r="B5">
        <v>3.2500000000000001E-2</v>
      </c>
      <c r="C5">
        <v>8359.7999999999993</v>
      </c>
      <c r="D5">
        <v>526596.4</v>
      </c>
      <c r="E5">
        <v>61679561.121086992</v>
      </c>
    </row>
    <row r="6" spans="1:5" x14ac:dyDescent="0.25">
      <c r="A6">
        <v>1380.4</v>
      </c>
      <c r="B6">
        <v>4.4999999999999998E-2</v>
      </c>
      <c r="C6">
        <v>8774.2749999999996</v>
      </c>
      <c r="D6">
        <v>685867.2</v>
      </c>
      <c r="E6">
        <v>64002479.3335061</v>
      </c>
    </row>
    <row r="7" spans="1:5" x14ac:dyDescent="0.25">
      <c r="A7">
        <v>1381.1</v>
      </c>
      <c r="B7">
        <v>5.5E-2</v>
      </c>
      <c r="C7">
        <v>9068.125</v>
      </c>
      <c r="D7">
        <v>921019.4</v>
      </c>
      <c r="E7">
        <v>66933079.878745027</v>
      </c>
    </row>
    <row r="8" spans="1:5" x14ac:dyDescent="0.25">
      <c r="A8">
        <v>1381.2</v>
      </c>
      <c r="B8">
        <v>0.14000000000000001</v>
      </c>
      <c r="C8">
        <v>9240.4203125000004</v>
      </c>
      <c r="D8">
        <v>1284199.3999999999</v>
      </c>
      <c r="E8">
        <v>74151723.123767853</v>
      </c>
    </row>
    <row r="9" spans="1:5" x14ac:dyDescent="0.25">
      <c r="A9">
        <v>1381.3</v>
      </c>
      <c r="B9">
        <v>0.14499999999999999</v>
      </c>
      <c r="C9">
        <v>9351.9095705</v>
      </c>
      <c r="D9">
        <v>1640293</v>
      </c>
      <c r="E9">
        <v>79965445.57781294</v>
      </c>
    </row>
    <row r="10" spans="1:5" x14ac:dyDescent="0.25">
      <c r="A10">
        <v>1381.4</v>
      </c>
      <c r="B10">
        <v>0.08</v>
      </c>
      <c r="C10">
        <v>9730.3250000000007</v>
      </c>
      <c r="D10">
        <v>1901366</v>
      </c>
      <c r="E10">
        <v>80625810.458188459</v>
      </c>
    </row>
    <row r="11" spans="1:5" x14ac:dyDescent="0.25">
      <c r="A11">
        <v>1382.1</v>
      </c>
      <c r="B11">
        <v>0.14749999999999999</v>
      </c>
      <c r="C11">
        <v>9987.5</v>
      </c>
      <c r="D11">
        <v>2355889.1</v>
      </c>
      <c r="E11">
        <v>83170418.404259205</v>
      </c>
    </row>
    <row r="12" spans="1:5" x14ac:dyDescent="0.25">
      <c r="A12">
        <v>1382.2</v>
      </c>
      <c r="B12">
        <v>0.14499999999999999</v>
      </c>
      <c r="C12">
        <v>10717.5</v>
      </c>
      <c r="D12">
        <v>2948874.2</v>
      </c>
      <c r="E12">
        <v>88636074.631489277</v>
      </c>
    </row>
    <row r="13" spans="1:5" x14ac:dyDescent="0.25">
      <c r="A13">
        <v>1382.3</v>
      </c>
      <c r="B13">
        <v>0.19</v>
      </c>
      <c r="C13">
        <v>14662.5</v>
      </c>
      <c r="D13">
        <v>3542551.9</v>
      </c>
      <c r="E13">
        <v>88651434.106136143</v>
      </c>
    </row>
    <row r="14" spans="1:5" x14ac:dyDescent="0.25">
      <c r="A14">
        <v>1382.4</v>
      </c>
      <c r="B14">
        <v>0.1575</v>
      </c>
      <c r="C14">
        <v>26927.5</v>
      </c>
      <c r="D14">
        <v>4606935.9000000004</v>
      </c>
      <c r="E14">
        <v>81164479.103592753</v>
      </c>
    </row>
    <row r="15" spans="1:5" x14ac:dyDescent="0.25">
      <c r="A15">
        <v>1383.1</v>
      </c>
      <c r="B15">
        <v>0.20250000000000001</v>
      </c>
      <c r="C15">
        <v>30480</v>
      </c>
      <c r="D15">
        <v>6395500</v>
      </c>
      <c r="E15">
        <v>80073485.455286771</v>
      </c>
    </row>
    <row r="16" spans="1:5" x14ac:dyDescent="0.25">
      <c r="A16">
        <v>1383.2</v>
      </c>
      <c r="B16">
        <v>0.1075</v>
      </c>
      <c r="C16">
        <v>33057.5</v>
      </c>
      <c r="D16">
        <v>7823900</v>
      </c>
      <c r="E16">
        <v>81172283.401929408</v>
      </c>
    </row>
    <row r="17" spans="1:5" x14ac:dyDescent="0.25">
      <c r="A17">
        <v>1383.3</v>
      </c>
      <c r="B17">
        <v>3.5000000000000003E-2</v>
      </c>
      <c r="C17">
        <v>33672.5</v>
      </c>
      <c r="D17">
        <v>10172800</v>
      </c>
      <c r="E17">
        <v>80375474.562137023</v>
      </c>
    </row>
    <row r="18" spans="1:5" x14ac:dyDescent="0.25">
      <c r="A18">
        <v>1383.4</v>
      </c>
      <c r="B18">
        <v>0.04</v>
      </c>
      <c r="C18">
        <v>36702.5</v>
      </c>
      <c r="D18">
        <v>12533900</v>
      </c>
      <c r="E18">
        <v>90944369.699207559</v>
      </c>
    </row>
    <row r="19" spans="1:5" x14ac:dyDescent="0.25">
      <c r="A19">
        <v>1384.1</v>
      </c>
      <c r="B19">
        <v>6.5000000000000002E-2</v>
      </c>
      <c r="C19">
        <v>41817.5</v>
      </c>
      <c r="D19">
        <v>15299800</v>
      </c>
      <c r="E19">
        <v>96487286.231144264</v>
      </c>
    </row>
    <row r="20" spans="1:5" x14ac:dyDescent="0.25">
      <c r="A20">
        <v>1384.2</v>
      </c>
      <c r="B20">
        <v>0.36249999999999999</v>
      </c>
      <c r="C20">
        <v>111285</v>
      </c>
      <c r="D20">
        <v>18828900</v>
      </c>
      <c r="E20">
        <v>92144333.816686288</v>
      </c>
    </row>
    <row r="21" spans="1:5" x14ac:dyDescent="0.25">
      <c r="A21">
        <v>1384.3</v>
      </c>
      <c r="B21">
        <v>0.33750000000000002</v>
      </c>
      <c r="C21">
        <v>131092.5</v>
      </c>
      <c r="D21">
        <v>24721500</v>
      </c>
      <c r="E21">
        <v>87428734.112124443</v>
      </c>
    </row>
    <row r="22" spans="1:5" x14ac:dyDescent="0.25">
      <c r="A22">
        <v>1384.4</v>
      </c>
      <c r="B22">
        <v>0.20250000000000001</v>
      </c>
      <c r="C22">
        <v>237272.5</v>
      </c>
      <c r="D22">
        <v>34761700</v>
      </c>
      <c r="E22">
        <v>86293698.960134</v>
      </c>
    </row>
    <row r="23" spans="1:5" x14ac:dyDescent="0.25">
      <c r="A23">
        <v>1385.1</v>
      </c>
      <c r="B23">
        <v>0.34</v>
      </c>
      <c r="C23">
        <v>270350</v>
      </c>
      <c r="D23">
        <v>48324400</v>
      </c>
      <c r="E23">
        <v>89442187.14871417</v>
      </c>
    </row>
    <row r="24" spans="1:5" x14ac:dyDescent="0.25">
      <c r="A24">
        <v>1385.2</v>
      </c>
      <c r="B24">
        <v>0.22</v>
      </c>
      <c r="C24">
        <v>378075</v>
      </c>
      <c r="D24">
        <v>63376800</v>
      </c>
      <c r="E24">
        <v>92703703.890851721</v>
      </c>
    </row>
    <row r="25" spans="1:5" x14ac:dyDescent="0.25">
      <c r="A25">
        <v>1385.3</v>
      </c>
      <c r="B25">
        <v>0.22425</v>
      </c>
      <c r="C25">
        <v>514125</v>
      </c>
      <c r="D25">
        <v>78808900</v>
      </c>
      <c r="E25">
        <v>96907701.923198804</v>
      </c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0D14-D5F5-44DE-98A5-1311C33E6310}">
  <dimension ref="A1:B2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391</v>
      </c>
      <c r="B1" t="s">
        <v>393</v>
      </c>
    </row>
    <row r="2" spans="1:2" x14ac:dyDescent="0.25">
      <c r="A2" t="s">
        <v>392</v>
      </c>
      <c r="B2">
        <v>2</v>
      </c>
    </row>
    <row r="3" spans="1:2" x14ac:dyDescent="0.25">
      <c r="A3">
        <v>1380.1</v>
      </c>
      <c r="B3">
        <v>10.5</v>
      </c>
    </row>
    <row r="4" spans="1:2" x14ac:dyDescent="0.25">
      <c r="A4">
        <v>1380.2</v>
      </c>
      <c r="B4">
        <v>11.7</v>
      </c>
    </row>
    <row r="5" spans="1:2" x14ac:dyDescent="0.25">
      <c r="A5">
        <v>1380.3</v>
      </c>
      <c r="B5">
        <v>13.3</v>
      </c>
    </row>
    <row r="6" spans="1:2" x14ac:dyDescent="0.25">
      <c r="A6">
        <v>1380.4</v>
      </c>
      <c r="B6">
        <v>15.4</v>
      </c>
    </row>
    <row r="7" spans="1:2" x14ac:dyDescent="0.25">
      <c r="A7">
        <v>1381.1</v>
      </c>
      <c r="B7">
        <v>17.100000000000001</v>
      </c>
    </row>
    <row r="8" spans="1:2" x14ac:dyDescent="0.25">
      <c r="A8">
        <v>1381.2</v>
      </c>
      <c r="B8">
        <v>19.7</v>
      </c>
    </row>
    <row r="9" spans="1:2" x14ac:dyDescent="0.25">
      <c r="A9">
        <v>1381.3</v>
      </c>
      <c r="B9">
        <v>23.7</v>
      </c>
    </row>
    <row r="10" spans="1:2" x14ac:dyDescent="0.25">
      <c r="A10">
        <v>1381.4</v>
      </c>
      <c r="B10">
        <v>28.8</v>
      </c>
    </row>
    <row r="11" spans="1:2" x14ac:dyDescent="0.25">
      <c r="A11">
        <v>1382.1</v>
      </c>
      <c r="B11">
        <v>31</v>
      </c>
    </row>
    <row r="12" spans="1:2" x14ac:dyDescent="0.25">
      <c r="A12">
        <v>1382.2</v>
      </c>
      <c r="B12">
        <v>38.299999999999997</v>
      </c>
    </row>
    <row r="13" spans="1:2" x14ac:dyDescent="0.25">
      <c r="A13">
        <v>1382.3</v>
      </c>
      <c r="B13">
        <v>47.5</v>
      </c>
    </row>
    <row r="14" spans="1:2" x14ac:dyDescent="0.25">
      <c r="A14">
        <v>1382.4</v>
      </c>
      <c r="B14">
        <v>64.900000000000006</v>
      </c>
    </row>
    <row r="15" spans="1:2" x14ac:dyDescent="0.25">
      <c r="A15">
        <v>1383.1</v>
      </c>
      <c r="B15">
        <v>77.599999999999994</v>
      </c>
    </row>
    <row r="16" spans="1:2" x14ac:dyDescent="0.25">
      <c r="A16">
        <v>1383.2</v>
      </c>
      <c r="B16">
        <v>88.6</v>
      </c>
    </row>
    <row r="17" spans="1:2" x14ac:dyDescent="0.25">
      <c r="A17">
        <v>1383.3</v>
      </c>
      <c r="B17">
        <v>96.2</v>
      </c>
    </row>
    <row r="18" spans="1:2" x14ac:dyDescent="0.25">
      <c r="A18">
        <v>1383.4</v>
      </c>
      <c r="B18">
        <v>103.8</v>
      </c>
    </row>
    <row r="19" spans="1:2" x14ac:dyDescent="0.25">
      <c r="A19">
        <v>1384.1</v>
      </c>
      <c r="B19">
        <v>111.4</v>
      </c>
    </row>
    <row r="20" spans="1:2" x14ac:dyDescent="0.25">
      <c r="A20">
        <v>1384.2</v>
      </c>
      <c r="B20">
        <v>163.30000000000001</v>
      </c>
    </row>
    <row r="21" spans="1:2" x14ac:dyDescent="0.25">
      <c r="A21">
        <v>1384.3</v>
      </c>
      <c r="B21">
        <v>199.5</v>
      </c>
    </row>
    <row r="22" spans="1:2" x14ac:dyDescent="0.25">
      <c r="A22">
        <v>1384.4</v>
      </c>
      <c r="B22">
        <v>294.89999999999998</v>
      </c>
    </row>
    <row r="23" spans="1:2" x14ac:dyDescent="0.25">
      <c r="A23">
        <v>1385.1</v>
      </c>
      <c r="B23">
        <v>396.6</v>
      </c>
    </row>
    <row r="24" spans="1:2" x14ac:dyDescent="0.25">
      <c r="A24">
        <v>1385.2</v>
      </c>
      <c r="B24">
        <v>625.79999999999995</v>
      </c>
    </row>
    <row r="25" spans="1:2" x14ac:dyDescent="0.25">
      <c r="A25">
        <v>1385.3</v>
      </c>
      <c r="B25">
        <v>831.3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427A-75D8-4BC9-BD8E-72419A761134}">
  <dimension ref="A1:F94"/>
  <sheetViews>
    <sheetView zoomScale="145" zoomScaleNormal="145" workbookViewId="0">
      <selection activeCell="G40" sqref="G1:G1048576"/>
    </sheetView>
  </sheetViews>
  <sheetFormatPr defaultRowHeight="15" x14ac:dyDescent="0.25"/>
  <cols>
    <col min="1" max="1" width="7.28515625" bestFit="1" customWidth="1"/>
    <col min="2" max="2" width="5.28515625" style="4" bestFit="1" customWidth="1"/>
    <col min="3" max="3" width="10" style="4" bestFit="1" customWidth="1"/>
    <col min="4" max="4" width="12.140625" style="4" bestFit="1" customWidth="1"/>
    <col min="5" max="5" width="19" style="4" customWidth="1"/>
    <col min="6" max="6" width="17" bestFit="1" customWidth="1"/>
  </cols>
  <sheetData>
    <row r="1" spans="1:6" x14ac:dyDescent="0.25">
      <c r="A1" t="s">
        <v>391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454</v>
      </c>
    </row>
    <row r="2" spans="1:6" x14ac:dyDescent="0.25">
      <c r="A2" t="s">
        <v>392</v>
      </c>
      <c r="B2" s="4">
        <v>0</v>
      </c>
      <c r="C2" s="4">
        <v>4</v>
      </c>
      <c r="D2" s="4">
        <v>4</v>
      </c>
      <c r="E2" s="4">
        <v>4</v>
      </c>
      <c r="F2" s="4">
        <v>4</v>
      </c>
    </row>
    <row r="3" spans="1:6" x14ac:dyDescent="0.25">
      <c r="A3">
        <v>1380.1</v>
      </c>
      <c r="B3" s="4">
        <v>0.03</v>
      </c>
      <c r="C3" s="4">
        <v>7996</v>
      </c>
      <c r="D3" s="4">
        <v>262789</v>
      </c>
      <c r="E3" s="4">
        <v>12302268.099561574</v>
      </c>
      <c r="F3">
        <v>8114.890752464129</v>
      </c>
    </row>
    <row r="4" spans="1:6" x14ac:dyDescent="0.25">
      <c r="B4" s="4">
        <v>0.04</v>
      </c>
      <c r="C4" s="4">
        <v>8014.2</v>
      </c>
      <c r="D4" s="4">
        <v>280451.7</v>
      </c>
      <c r="E4" s="4">
        <v>14034802.018314688</v>
      </c>
      <c r="F4">
        <v>9015.0638019433645</v>
      </c>
    </row>
    <row r="5" spans="1:6" x14ac:dyDescent="0.25">
      <c r="B5" s="4">
        <v>0.04</v>
      </c>
      <c r="C5" s="4">
        <v>7999.4</v>
      </c>
      <c r="D5" s="4">
        <v>297210.09999999998</v>
      </c>
      <c r="E5" s="4">
        <v>13851884.111710856</v>
      </c>
      <c r="F5">
        <v>9920.0640552152654</v>
      </c>
    </row>
    <row r="6" spans="1:6" x14ac:dyDescent="0.25">
      <c r="B6" s="4">
        <v>0.02</v>
      </c>
      <c r="C6" s="4">
        <v>7995.7</v>
      </c>
      <c r="D6" s="4">
        <v>320957.2</v>
      </c>
      <c r="E6" s="4">
        <v>12541108.92441023</v>
      </c>
      <c r="F6">
        <v>10821.501426838913</v>
      </c>
    </row>
    <row r="7" spans="1:6" x14ac:dyDescent="0.25">
      <c r="B7" s="4">
        <v>0.03</v>
      </c>
      <c r="C7" s="4">
        <v>8001.7</v>
      </c>
      <c r="D7" s="4">
        <v>339325.9</v>
      </c>
      <c r="E7" s="4">
        <v>12709705.538798081</v>
      </c>
      <c r="F7">
        <v>11822.009174311926</v>
      </c>
    </row>
    <row r="8" spans="1:6" x14ac:dyDescent="0.25">
      <c r="B8" s="4">
        <v>0.09</v>
      </c>
      <c r="C8" s="4">
        <v>8015.4</v>
      </c>
      <c r="D8" s="4">
        <v>364553.9</v>
      </c>
      <c r="E8" s="4">
        <v>14732368.502204878</v>
      </c>
      <c r="F8">
        <v>13165.45221358464</v>
      </c>
    </row>
    <row r="9" spans="1:6" x14ac:dyDescent="0.25">
      <c r="B9" s="4">
        <v>0.02</v>
      </c>
      <c r="C9" s="4">
        <v>8025.5</v>
      </c>
      <c r="D9" s="4">
        <v>382101.5</v>
      </c>
      <c r="E9" s="4">
        <v>14649627.689129803</v>
      </c>
      <c r="F9">
        <v>14537.672412879945</v>
      </c>
    </row>
    <row r="10" spans="1:6" x14ac:dyDescent="0.25">
      <c r="B10" s="4">
        <v>0.04</v>
      </c>
      <c r="C10" s="4">
        <v>8107.5</v>
      </c>
      <c r="D10" s="4">
        <v>417524</v>
      </c>
      <c r="E10" s="4">
        <v>14239566.249038529</v>
      </c>
      <c r="F10">
        <v>16064.042255110882</v>
      </c>
    </row>
    <row r="11" spans="1:6" x14ac:dyDescent="0.25">
      <c r="B11" s="4">
        <v>0.04</v>
      </c>
      <c r="C11" s="4">
        <v>8189.8</v>
      </c>
      <c r="D11" s="4">
        <v>427087.7</v>
      </c>
      <c r="E11" s="4">
        <v>14439927.604729699</v>
      </c>
      <c r="F11">
        <v>17471.163934426233</v>
      </c>
    </row>
    <row r="12" spans="1:6" x14ac:dyDescent="0.25">
      <c r="B12" s="4">
        <v>0.03</v>
      </c>
      <c r="C12" s="4">
        <v>8438.6</v>
      </c>
      <c r="D12" s="4">
        <v>463829</v>
      </c>
      <c r="E12" s="4">
        <v>16132747.726836754</v>
      </c>
      <c r="F12">
        <v>19381.377767424827</v>
      </c>
    </row>
    <row r="13" spans="1:6" x14ac:dyDescent="0.25">
      <c r="B13" s="4">
        <v>0.03</v>
      </c>
      <c r="C13" s="4">
        <v>8376.6</v>
      </c>
      <c r="D13" s="4">
        <v>486347.8</v>
      </c>
      <c r="E13" s="4">
        <v>15992566.379908869</v>
      </c>
      <c r="F13">
        <v>21357.844404807151</v>
      </c>
    </row>
    <row r="14" spans="1:6" x14ac:dyDescent="0.25">
      <c r="B14" s="4">
        <v>0.03</v>
      </c>
      <c r="C14" s="4">
        <v>8434.2000000000007</v>
      </c>
      <c r="D14" s="4">
        <v>526596.4</v>
      </c>
      <c r="E14" s="4">
        <v>15114319.409611674</v>
      </c>
      <c r="F14">
        <v>24101.861985134292</v>
      </c>
    </row>
    <row r="15" spans="1:6" x14ac:dyDescent="0.25">
      <c r="B15" s="4">
        <v>0.01</v>
      </c>
      <c r="C15" s="4">
        <v>8619.9</v>
      </c>
      <c r="D15" s="4">
        <v>552124.4</v>
      </c>
      <c r="E15" s="4">
        <v>15387789.751739768</v>
      </c>
      <c r="F15">
        <v>26421.712230215824</v>
      </c>
    </row>
    <row r="16" spans="1:6" x14ac:dyDescent="0.25">
      <c r="B16" s="4">
        <v>0.04</v>
      </c>
      <c r="C16" s="4">
        <v>8778.2999999999993</v>
      </c>
      <c r="D16" s="4">
        <v>602224.69999999995</v>
      </c>
      <c r="E16" s="4">
        <v>17090337.098161962</v>
      </c>
      <c r="F16">
        <v>27016.406559048432</v>
      </c>
    </row>
    <row r="17" spans="2:6" x14ac:dyDescent="0.25">
      <c r="B17" s="4">
        <v>0.06</v>
      </c>
      <c r="C17" s="4">
        <v>8816.4</v>
      </c>
      <c r="D17" s="4">
        <v>625978.6</v>
      </c>
      <c r="E17" s="4">
        <v>16222216.40293505</v>
      </c>
      <c r="F17">
        <v>27856.346337905361</v>
      </c>
    </row>
    <row r="18" spans="2:6" x14ac:dyDescent="0.25">
      <c r="B18" s="4">
        <v>7.0000000000000007E-2</v>
      </c>
      <c r="C18" s="4">
        <v>8882.5</v>
      </c>
      <c r="D18" s="4">
        <v>685867.2</v>
      </c>
      <c r="E18" s="4">
        <v>15302136.080669316</v>
      </c>
      <c r="F18">
        <v>28941.06566459269</v>
      </c>
    </row>
    <row r="19" spans="2:6" x14ac:dyDescent="0.25">
      <c r="B19" s="4">
        <v>0.04</v>
      </c>
      <c r="C19" s="4">
        <v>8987.4</v>
      </c>
      <c r="D19" s="4">
        <v>704586.3</v>
      </c>
      <c r="E19" s="4">
        <v>15962831.361449987</v>
      </c>
      <c r="F19">
        <v>30088.322784810127</v>
      </c>
    </row>
    <row r="20" spans="2:6" x14ac:dyDescent="0.25">
      <c r="B20" s="4">
        <v>0.05</v>
      </c>
      <c r="C20" s="4">
        <v>9034.4</v>
      </c>
      <c r="D20" s="4">
        <v>784948.5</v>
      </c>
      <c r="E20" s="4">
        <v>17695199.870335907</v>
      </c>
      <c r="F20">
        <v>32817.227941331141</v>
      </c>
    </row>
    <row r="21" spans="2:6" x14ac:dyDescent="0.25">
      <c r="B21" s="4">
        <v>0.04</v>
      </c>
      <c r="C21" s="4">
        <v>9098.7000000000007</v>
      </c>
      <c r="D21" s="4">
        <v>832123.7</v>
      </c>
      <c r="E21" s="4">
        <v>16813239.169400327</v>
      </c>
      <c r="F21">
        <v>34953.54197572</v>
      </c>
    </row>
    <row r="22" spans="2:6" x14ac:dyDescent="0.25">
      <c r="B22" s="4">
        <v>0.09</v>
      </c>
      <c r="C22" s="4">
        <v>9152</v>
      </c>
      <c r="D22" s="4">
        <v>921019.4</v>
      </c>
      <c r="E22" s="4">
        <v>16461809.477558795</v>
      </c>
      <c r="F22">
        <v>38166.036869861608</v>
      </c>
    </row>
    <row r="23" spans="2:6" x14ac:dyDescent="0.25">
      <c r="B23" s="4">
        <v>0.13</v>
      </c>
      <c r="C23" s="4">
        <v>9174.4</v>
      </c>
      <c r="D23" s="4">
        <v>961139.19999999995</v>
      </c>
      <c r="E23" s="4">
        <v>16899972.017016571</v>
      </c>
      <c r="F23">
        <v>41212.903409090904</v>
      </c>
    </row>
    <row r="24" spans="2:6" x14ac:dyDescent="0.25">
      <c r="B24" s="4">
        <v>0.17</v>
      </c>
      <c r="C24" s="4">
        <v>9224.6</v>
      </c>
      <c r="D24" s="4">
        <v>1059966.2</v>
      </c>
      <c r="E24" s="4">
        <v>20109968.254960734</v>
      </c>
      <c r="F24">
        <v>37196.798662083209</v>
      </c>
    </row>
    <row r="25" spans="2:6" x14ac:dyDescent="0.25">
      <c r="B25" s="4">
        <v>0.06</v>
      </c>
      <c r="C25" s="4">
        <v>9263.2999999999993</v>
      </c>
      <c r="D25" s="4">
        <v>1137397.7</v>
      </c>
      <c r="E25" s="4">
        <v>19102090.03293141</v>
      </c>
      <c r="F25">
        <v>33635.637726374807</v>
      </c>
    </row>
    <row r="26" spans="2:6" x14ac:dyDescent="0.25">
      <c r="B26" s="4">
        <v>0.2</v>
      </c>
      <c r="C26" s="4">
        <v>9299.3812500000004</v>
      </c>
      <c r="D26" s="4">
        <v>1284199.3999999999</v>
      </c>
      <c r="E26" s="4">
        <v>18039692.818859149</v>
      </c>
      <c r="F26">
        <v>30932.297377199549</v>
      </c>
    </row>
    <row r="27" spans="2:6" x14ac:dyDescent="0.25">
      <c r="B27" s="4">
        <v>0.16</v>
      </c>
      <c r="C27" s="4">
        <v>9303.9</v>
      </c>
      <c r="D27" s="4">
        <v>1341072.8</v>
      </c>
      <c r="E27" s="4">
        <v>18224415.137490947</v>
      </c>
      <c r="F27">
        <v>28185.5</v>
      </c>
    </row>
    <row r="28" spans="2:6" x14ac:dyDescent="0.25">
      <c r="B28" s="4">
        <v>0.13</v>
      </c>
      <c r="C28" s="4">
        <v>9369.2000000000007</v>
      </c>
      <c r="D28" s="4">
        <v>1451175.9</v>
      </c>
      <c r="E28" s="4">
        <v>21875134.822025631</v>
      </c>
      <c r="F28">
        <v>27922.714668946508</v>
      </c>
    </row>
    <row r="29" spans="2:6" x14ac:dyDescent="0.25">
      <c r="B29" s="4">
        <v>0.16</v>
      </c>
      <c r="C29" s="4">
        <v>9429.8382820000006</v>
      </c>
      <c r="D29" s="4">
        <v>1523166.6</v>
      </c>
      <c r="E29" s="4">
        <v>21008172.823716022</v>
      </c>
      <c r="F29">
        <v>27101.461752725245</v>
      </c>
    </row>
    <row r="30" spans="2:6" x14ac:dyDescent="0.25">
      <c r="B30" s="4">
        <v>0.13</v>
      </c>
      <c r="C30" s="4">
        <v>9304.7000000000007</v>
      </c>
      <c r="D30" s="4">
        <v>1640293</v>
      </c>
      <c r="E30" s="4">
        <v>18857722.794580337</v>
      </c>
      <c r="F30">
        <v>26850.449339168084</v>
      </c>
    </row>
    <row r="31" spans="2:6" x14ac:dyDescent="0.25">
      <c r="B31" s="4">
        <v>0.12</v>
      </c>
      <c r="C31" s="4">
        <v>9328.4</v>
      </c>
      <c r="D31" s="4">
        <v>1622664</v>
      </c>
      <c r="E31" s="4">
        <v>18981496.133449007</v>
      </c>
      <c r="F31">
        <v>25513</v>
      </c>
    </row>
    <row r="32" spans="2:6" x14ac:dyDescent="0.25">
      <c r="B32" s="4">
        <v>0.08</v>
      </c>
      <c r="C32" s="4">
        <v>9722.9</v>
      </c>
      <c r="D32" s="4">
        <v>1670609.2</v>
      </c>
      <c r="E32" s="4">
        <v>22431007.896935981</v>
      </c>
      <c r="F32">
        <v>25151.53368607457</v>
      </c>
    </row>
    <row r="33" spans="2:6" x14ac:dyDescent="0.25">
      <c r="B33" s="4">
        <v>0.05</v>
      </c>
      <c r="C33" s="4">
        <v>10000</v>
      </c>
      <c r="D33" s="4">
        <v>1704943.8</v>
      </c>
      <c r="E33" s="4">
        <v>20180207.459651578</v>
      </c>
      <c r="F33">
        <v>25244.564111511496</v>
      </c>
    </row>
    <row r="34" spans="2:6" x14ac:dyDescent="0.25">
      <c r="B34" s="4">
        <v>7.0000000000000007E-2</v>
      </c>
      <c r="C34" s="4">
        <v>9870</v>
      </c>
      <c r="D34" s="4">
        <v>1901366</v>
      </c>
      <c r="E34" s="4">
        <v>19033098.968151886</v>
      </c>
      <c r="F34">
        <v>26808.079702914412</v>
      </c>
    </row>
    <row r="35" spans="2:6" x14ac:dyDescent="0.25">
      <c r="B35" s="4">
        <v>0.11</v>
      </c>
      <c r="C35" s="4">
        <v>9950</v>
      </c>
      <c r="D35" s="4">
        <v>1970485.1</v>
      </c>
      <c r="E35" s="4">
        <v>18814270.136691086</v>
      </c>
      <c r="F35">
        <v>27789.638225255974</v>
      </c>
    </row>
    <row r="36" spans="2:6" x14ac:dyDescent="0.25">
      <c r="B36" s="4">
        <v>0.18</v>
      </c>
      <c r="C36" s="4">
        <v>9920</v>
      </c>
      <c r="D36" s="4">
        <v>2116613.7999999998</v>
      </c>
      <c r="E36" s="4">
        <v>21940286.02299837</v>
      </c>
      <c r="F36">
        <v>27546.263567499074</v>
      </c>
    </row>
    <row r="37" spans="2:6" x14ac:dyDescent="0.25">
      <c r="B37" s="4">
        <v>0.13</v>
      </c>
      <c r="C37" s="4">
        <v>10030</v>
      </c>
      <c r="D37" s="4">
        <v>2171922.7999999998</v>
      </c>
      <c r="E37" s="4">
        <v>21033505.361746542</v>
      </c>
      <c r="F37">
        <v>26956.843446207648</v>
      </c>
    </row>
    <row r="38" spans="2:6" x14ac:dyDescent="0.25">
      <c r="B38" s="4">
        <v>0.17</v>
      </c>
      <c r="C38" s="4">
        <v>10050</v>
      </c>
      <c r="D38" s="4">
        <v>2355889.1</v>
      </c>
      <c r="E38" s="4">
        <v>21382356.882823203</v>
      </c>
      <c r="F38">
        <v>26913.747112416815</v>
      </c>
    </row>
    <row r="39" spans="2:6" x14ac:dyDescent="0.25">
      <c r="B39" s="4">
        <v>0.22</v>
      </c>
      <c r="C39" s="4">
        <v>10420</v>
      </c>
      <c r="D39" s="4">
        <v>2466278.2000000002</v>
      </c>
      <c r="E39" s="4">
        <v>20030037.665874317</v>
      </c>
      <c r="F39">
        <v>26367.783699059564</v>
      </c>
    </row>
    <row r="40" spans="2:6" x14ac:dyDescent="0.25">
      <c r="B40" s="4">
        <v>0.13</v>
      </c>
      <c r="C40" s="4">
        <v>10570</v>
      </c>
      <c r="D40" s="4">
        <v>2612714</v>
      </c>
      <c r="E40" s="4">
        <v>23171136.731644396</v>
      </c>
      <c r="F40">
        <v>26261.721848008536</v>
      </c>
    </row>
    <row r="41" spans="2:6" x14ac:dyDescent="0.25">
      <c r="B41" s="4">
        <v>0.16</v>
      </c>
      <c r="C41" s="4">
        <v>10680</v>
      </c>
      <c r="D41" s="4">
        <v>2706761</v>
      </c>
      <c r="E41" s="4">
        <v>23406217.202434551</v>
      </c>
      <c r="F41">
        <v>25675.303609055649</v>
      </c>
    </row>
    <row r="42" spans="2:6" x14ac:dyDescent="0.25">
      <c r="B42" s="4">
        <v>7.0000000000000007E-2</v>
      </c>
      <c r="C42" s="4">
        <v>11200</v>
      </c>
      <c r="D42" s="4">
        <v>2948874.2</v>
      </c>
      <c r="E42" s="4">
        <v>22028683.031536009</v>
      </c>
      <c r="F42">
        <v>24459.999719765085</v>
      </c>
    </row>
    <row r="43" spans="2:6" x14ac:dyDescent="0.25">
      <c r="B43" s="4">
        <v>0.06</v>
      </c>
      <c r="C43" s="4">
        <v>11800</v>
      </c>
      <c r="D43" s="4">
        <v>3024739.2</v>
      </c>
      <c r="E43" s="4">
        <v>21554831.763726927</v>
      </c>
      <c r="F43">
        <v>23977.128395061729</v>
      </c>
    </row>
    <row r="44" spans="2:6" x14ac:dyDescent="0.25">
      <c r="B44" s="4">
        <v>0.05</v>
      </c>
      <c r="C44" s="4">
        <v>12550</v>
      </c>
      <c r="D44" s="4">
        <v>3182474.1</v>
      </c>
      <c r="E44" s="4">
        <v>23150419.652712204</v>
      </c>
      <c r="F44">
        <v>23686.806624332607</v>
      </c>
    </row>
    <row r="45" spans="2:6" x14ac:dyDescent="0.25">
      <c r="B45" s="4">
        <v>0.28000000000000003</v>
      </c>
      <c r="C45" s="4">
        <v>15150</v>
      </c>
      <c r="D45" s="4">
        <v>3257388.5</v>
      </c>
      <c r="E45" s="4">
        <v>22272132.827771187</v>
      </c>
      <c r="F45">
        <v>23793.12066798675</v>
      </c>
    </row>
    <row r="46" spans="2:6" x14ac:dyDescent="0.25">
      <c r="B46" s="4">
        <v>0.37</v>
      </c>
      <c r="C46" s="4">
        <v>19150</v>
      </c>
      <c r="D46" s="4">
        <v>3542551.9</v>
      </c>
      <c r="E46" s="4">
        <v>21674049.861925822</v>
      </c>
      <c r="F46">
        <v>23589.944360397683</v>
      </c>
    </row>
    <row r="47" spans="2:6" x14ac:dyDescent="0.25">
      <c r="B47" s="4">
        <v>0.2</v>
      </c>
      <c r="C47" s="4">
        <v>18280</v>
      </c>
      <c r="D47" s="4">
        <v>3767342.8</v>
      </c>
      <c r="E47" s="4">
        <v>19083658.80237804</v>
      </c>
      <c r="F47">
        <v>23839.458417849903</v>
      </c>
    </row>
    <row r="48" spans="2:6" x14ac:dyDescent="0.25">
      <c r="B48" s="4">
        <v>0.18</v>
      </c>
      <c r="C48" s="4">
        <v>24380</v>
      </c>
      <c r="D48" s="4">
        <v>4023699.9</v>
      </c>
      <c r="E48" s="4">
        <v>20864072.856430672</v>
      </c>
      <c r="F48">
        <v>21390.48937758433</v>
      </c>
    </row>
    <row r="49" spans="2:6" x14ac:dyDescent="0.25">
      <c r="B49" s="4">
        <v>0.12</v>
      </c>
      <c r="C49" s="4">
        <v>31000</v>
      </c>
      <c r="D49" s="4">
        <v>4300474.0999999996</v>
      </c>
      <c r="E49" s="4">
        <v>20710896.695697613</v>
      </c>
      <c r="F49">
        <v>18925.189441567476</v>
      </c>
    </row>
    <row r="50" spans="2:6" x14ac:dyDescent="0.25">
      <c r="B50" s="4">
        <v>0.13</v>
      </c>
      <c r="C50" s="4">
        <v>34050</v>
      </c>
      <c r="D50" s="4">
        <v>4606935.9000000004</v>
      </c>
      <c r="E50" s="4">
        <v>20505850.749086432</v>
      </c>
      <c r="F50">
        <v>16812.226241465778</v>
      </c>
    </row>
    <row r="51" spans="2:6" x14ac:dyDescent="0.25">
      <c r="B51" s="4">
        <v>0.19</v>
      </c>
      <c r="C51" s="4">
        <v>33000</v>
      </c>
      <c r="D51" s="4">
        <v>4729530.5</v>
      </c>
      <c r="E51" s="4">
        <v>18831017.731579479</v>
      </c>
      <c r="F51">
        <v>15271.417503586801</v>
      </c>
    </row>
    <row r="52" spans="2:6" x14ac:dyDescent="0.25">
      <c r="B52" s="4">
        <v>0.1</v>
      </c>
      <c r="C52" s="4">
        <v>29300</v>
      </c>
      <c r="D52" s="4">
        <v>5064000</v>
      </c>
      <c r="E52" s="4">
        <v>21114414.448500212</v>
      </c>
      <c r="F52">
        <v>15717.201823813222</v>
      </c>
    </row>
    <row r="53" spans="2:6" x14ac:dyDescent="0.25">
      <c r="B53" s="4">
        <v>0.27</v>
      </c>
      <c r="C53" s="4">
        <v>29450</v>
      </c>
      <c r="D53" s="4">
        <v>5507600</v>
      </c>
      <c r="E53" s="4">
        <v>20008086.077919707</v>
      </c>
      <c r="F53">
        <v>16475.111131429963</v>
      </c>
    </row>
    <row r="54" spans="2:6" x14ac:dyDescent="0.25">
      <c r="B54" s="4">
        <v>0.25</v>
      </c>
      <c r="C54" s="4">
        <v>30170</v>
      </c>
      <c r="D54" s="4">
        <v>6395500</v>
      </c>
      <c r="E54" s="4">
        <v>20119967.19728737</v>
      </c>
      <c r="F54">
        <v>17534.836824549668</v>
      </c>
    </row>
    <row r="55" spans="2:6" x14ac:dyDescent="0.25">
      <c r="B55" s="4">
        <v>0.14000000000000001</v>
      </c>
      <c r="C55" s="4">
        <v>32070</v>
      </c>
      <c r="D55" s="4">
        <v>6654000</v>
      </c>
      <c r="E55" s="4">
        <v>19061807.907468367</v>
      </c>
      <c r="F55">
        <v>18482.772215269084</v>
      </c>
    </row>
    <row r="56" spans="2:6" x14ac:dyDescent="0.25">
      <c r="B56" s="4">
        <v>0.08</v>
      </c>
      <c r="C56" s="4">
        <v>31710</v>
      </c>
      <c r="D56" s="4">
        <v>7065900</v>
      </c>
      <c r="E56" s="4">
        <v>21813384.717699911</v>
      </c>
      <c r="F56">
        <v>18438.318014419474</v>
      </c>
    </row>
    <row r="57" spans="2:6" x14ac:dyDescent="0.25">
      <c r="B57" s="4">
        <v>0.19</v>
      </c>
      <c r="C57" s="4">
        <v>35070</v>
      </c>
      <c r="D57" s="4">
        <v>7423800</v>
      </c>
      <c r="E57" s="4">
        <v>20775517.805307407</v>
      </c>
      <c r="F57">
        <v>18541.343545375421</v>
      </c>
    </row>
    <row r="58" spans="2:6" x14ac:dyDescent="0.25">
      <c r="B58" s="4">
        <v>0.02</v>
      </c>
      <c r="C58" s="4">
        <v>33380</v>
      </c>
      <c r="D58" s="4">
        <v>7823900</v>
      </c>
      <c r="E58" s="4">
        <v>19521572.971453723</v>
      </c>
      <c r="F58">
        <v>19159.681400527585</v>
      </c>
    </row>
    <row r="59" spans="2:6" x14ac:dyDescent="0.25">
      <c r="B59" s="4">
        <v>0.08</v>
      </c>
      <c r="C59" s="4">
        <v>32720</v>
      </c>
      <c r="D59" s="4">
        <v>8166700</v>
      </c>
      <c r="E59" s="4">
        <v>18966372.133427367</v>
      </c>
      <c r="F59">
        <v>19498.290570175439</v>
      </c>
    </row>
    <row r="60" spans="2:6" x14ac:dyDescent="0.25">
      <c r="B60" s="4">
        <v>-0.04</v>
      </c>
      <c r="C60" s="4">
        <v>33880</v>
      </c>
      <c r="D60" s="4">
        <v>8727500</v>
      </c>
      <c r="E60" s="4">
        <v>21438288.525732767</v>
      </c>
      <c r="F60">
        <v>19606.038526945118</v>
      </c>
    </row>
    <row r="61" spans="2:6" x14ac:dyDescent="0.25">
      <c r="B61" s="4">
        <v>0.02</v>
      </c>
      <c r="C61" s="4">
        <v>33840</v>
      </c>
      <c r="D61" s="4">
        <v>9251700</v>
      </c>
      <c r="E61" s="4">
        <v>20373381.460659362</v>
      </c>
      <c r="F61">
        <v>19686.33868365323</v>
      </c>
    </row>
    <row r="62" spans="2:6" x14ac:dyDescent="0.25">
      <c r="B62" s="4">
        <v>0.08</v>
      </c>
      <c r="C62" s="4">
        <v>34250</v>
      </c>
      <c r="D62" s="4">
        <v>10172800</v>
      </c>
      <c r="E62" s="4">
        <v>19597432.442317516</v>
      </c>
      <c r="F62">
        <v>20316.05016129556</v>
      </c>
    </row>
    <row r="63" spans="2:6" x14ac:dyDescent="0.25">
      <c r="B63" s="4">
        <v>0.06</v>
      </c>
      <c r="C63" s="4">
        <v>34550</v>
      </c>
      <c r="D63" s="4">
        <v>10595000</v>
      </c>
      <c r="E63" s="4">
        <v>20754282.134307038</v>
      </c>
      <c r="F63">
        <v>20665.163934426229</v>
      </c>
    </row>
    <row r="64" spans="2:6" x14ac:dyDescent="0.25">
      <c r="B64" s="4">
        <v>0.01</v>
      </c>
      <c r="C64" s="4">
        <v>35600</v>
      </c>
      <c r="D64" s="4">
        <v>11227100</v>
      </c>
      <c r="E64" s="4">
        <v>23976452.251168333</v>
      </c>
      <c r="F64">
        <v>21996.174166642377</v>
      </c>
    </row>
    <row r="65" spans="2:6" x14ac:dyDescent="0.25">
      <c r="B65" s="4">
        <v>0.05</v>
      </c>
      <c r="C65" s="4">
        <v>39180</v>
      </c>
      <c r="D65" s="4">
        <v>11848600</v>
      </c>
      <c r="E65" s="4">
        <v>22646989.705144305</v>
      </c>
      <c r="F65">
        <v>23586.161301651609</v>
      </c>
    </row>
    <row r="66" spans="2:6" x14ac:dyDescent="0.25">
      <c r="B66" s="4">
        <v>0.04</v>
      </c>
      <c r="C66" s="4">
        <v>37480</v>
      </c>
      <c r="D66" s="4">
        <v>12533900</v>
      </c>
      <c r="E66" s="4">
        <v>23566645.608587891</v>
      </c>
      <c r="F66">
        <v>25052.921332090704</v>
      </c>
    </row>
    <row r="67" spans="2:6" x14ac:dyDescent="0.25">
      <c r="B67" s="4">
        <v>0.06</v>
      </c>
      <c r="C67" s="4">
        <v>37420</v>
      </c>
      <c r="D67" s="4">
        <v>13149100</v>
      </c>
      <c r="E67" s="4">
        <v>22221061.138736051</v>
      </c>
      <c r="F67">
        <v>26879.20227920228</v>
      </c>
    </row>
    <row r="68" spans="2:6" x14ac:dyDescent="0.25">
      <c r="B68" s="4">
        <v>7.0000000000000007E-2</v>
      </c>
      <c r="C68" s="4">
        <v>38920</v>
      </c>
      <c r="D68" s="4">
        <v>13899500</v>
      </c>
      <c r="E68" s="4">
        <v>25964897.496597491</v>
      </c>
      <c r="F68">
        <v>27277.692708718812</v>
      </c>
    </row>
    <row r="69" spans="2:6" x14ac:dyDescent="0.25">
      <c r="B69" s="4">
        <v>7.0000000000000007E-2</v>
      </c>
      <c r="C69" s="4">
        <v>41940</v>
      </c>
      <c r="D69" s="4">
        <v>14450100</v>
      </c>
      <c r="E69" s="4">
        <v>23962501.245469168</v>
      </c>
      <c r="F69">
        <v>27287.42539856485</v>
      </c>
    </row>
    <row r="70" spans="2:6" x14ac:dyDescent="0.25">
      <c r="B70" s="4">
        <v>0.06</v>
      </c>
      <c r="C70" s="4">
        <v>48990</v>
      </c>
      <c r="D70" s="4">
        <v>15299800</v>
      </c>
      <c r="E70" s="4">
        <v>24338826.350341547</v>
      </c>
      <c r="F70">
        <v>27861.182595020662</v>
      </c>
    </row>
    <row r="71" spans="2:6" x14ac:dyDescent="0.25">
      <c r="B71" s="4">
        <v>0.51</v>
      </c>
      <c r="C71" s="4">
        <v>74910</v>
      </c>
      <c r="D71" s="4">
        <v>15827500</v>
      </c>
      <c r="E71" s="4">
        <v>22783011.453099661</v>
      </c>
      <c r="F71">
        <v>27567.614125753662</v>
      </c>
    </row>
    <row r="72" spans="2:6" x14ac:dyDescent="0.25">
      <c r="B72" s="4">
        <v>0.26</v>
      </c>
      <c r="C72" s="4">
        <v>141590</v>
      </c>
      <c r="D72" s="4">
        <v>16723700</v>
      </c>
      <c r="E72" s="4">
        <v>25456249.485327125</v>
      </c>
      <c r="F72">
        <v>24166.005199582352</v>
      </c>
    </row>
    <row r="73" spans="2:6" x14ac:dyDescent="0.25">
      <c r="B73" s="4">
        <v>0.48</v>
      </c>
      <c r="C73" s="4">
        <v>99700</v>
      </c>
      <c r="D73" s="4">
        <v>17645800</v>
      </c>
      <c r="E73" s="4">
        <v>21214868.524315894</v>
      </c>
      <c r="F73">
        <v>21827.295018490455</v>
      </c>
    </row>
    <row r="74" spans="2:6" x14ac:dyDescent="0.25">
      <c r="B74" s="4">
        <v>0.2</v>
      </c>
      <c r="C74" s="4">
        <v>128940</v>
      </c>
      <c r="D74" s="4">
        <v>18828900</v>
      </c>
      <c r="E74" s="4">
        <v>22690204.353943616</v>
      </c>
      <c r="F74">
        <v>20481.577983228282</v>
      </c>
    </row>
    <row r="75" spans="2:6" x14ac:dyDescent="0.25">
      <c r="B75" s="4">
        <v>0.56999999999999995</v>
      </c>
      <c r="C75" s="4">
        <v>132000</v>
      </c>
      <c r="D75" s="4">
        <v>19799100</v>
      </c>
      <c r="E75" s="4">
        <v>20553590.706758559</v>
      </c>
      <c r="F75">
        <v>19585.008655510675</v>
      </c>
    </row>
    <row r="76" spans="2:6" x14ac:dyDescent="0.25">
      <c r="B76" s="4">
        <v>0.39</v>
      </c>
      <c r="C76" s="4">
        <v>113940</v>
      </c>
      <c r="D76" s="4">
        <v>21264400</v>
      </c>
      <c r="E76" s="4">
        <v>23458490.042033024</v>
      </c>
      <c r="F76">
        <v>19969.399379857747</v>
      </c>
    </row>
    <row r="77" spans="2:6" x14ac:dyDescent="0.25">
      <c r="B77" s="4">
        <v>0.24</v>
      </c>
      <c r="C77" s="4">
        <v>129400</v>
      </c>
      <c r="D77" s="4">
        <v>22623100</v>
      </c>
      <c r="E77" s="4">
        <v>22016719.560539365</v>
      </c>
      <c r="F77">
        <v>19941.060196938168</v>
      </c>
    </row>
    <row r="78" spans="2:6" x14ac:dyDescent="0.25">
      <c r="B78" s="4">
        <v>0.15</v>
      </c>
      <c r="C78" s="4">
        <v>149030</v>
      </c>
      <c r="D78" s="4">
        <v>24721500</v>
      </c>
      <c r="E78" s="4">
        <v>21399933.802793503</v>
      </c>
      <c r="F78">
        <v>20478.71611556139</v>
      </c>
    </row>
    <row r="79" spans="2:6" x14ac:dyDescent="0.25">
      <c r="B79" s="4">
        <v>0.24</v>
      </c>
      <c r="C79" s="4">
        <v>186020</v>
      </c>
      <c r="D79" s="4">
        <v>26571700</v>
      </c>
      <c r="E79" s="4">
        <v>19562954.118223984</v>
      </c>
      <c r="F79">
        <v>20422.791353383458</v>
      </c>
    </row>
    <row r="80" spans="2:6" x14ac:dyDescent="0.25">
      <c r="B80" s="4">
        <v>0.13</v>
      </c>
      <c r="C80" s="4">
        <v>269450</v>
      </c>
      <c r="D80" s="4">
        <v>28958900</v>
      </c>
      <c r="E80" s="4">
        <v>23233294.725273963</v>
      </c>
      <c r="F80">
        <v>19254.53766223897</v>
      </c>
    </row>
    <row r="81" spans="1:6" x14ac:dyDescent="0.25">
      <c r="B81" s="4">
        <v>0.28000000000000003</v>
      </c>
      <c r="C81" s="4">
        <v>253990</v>
      </c>
      <c r="D81" s="4">
        <v>31300200</v>
      </c>
      <c r="E81" s="4">
        <v>21524856.452312656</v>
      </c>
      <c r="F81">
        <v>18154.049009914885</v>
      </c>
    </row>
    <row r="82" spans="1:6" x14ac:dyDescent="0.25">
      <c r="B82" s="4">
        <v>0.16</v>
      </c>
      <c r="C82" s="4">
        <v>239630</v>
      </c>
      <c r="D82" s="4">
        <v>34761700</v>
      </c>
      <c r="E82" s="4">
        <v>21972593.664323408</v>
      </c>
      <c r="F82">
        <v>18412.210881413936</v>
      </c>
    </row>
    <row r="83" spans="1:6" x14ac:dyDescent="0.25">
      <c r="A83">
        <v>1400</v>
      </c>
      <c r="B83" s="4">
        <v>0.17</v>
      </c>
      <c r="C83" s="4">
        <v>240990</v>
      </c>
      <c r="D83" s="4">
        <v>37054000</v>
      </c>
      <c r="E83" s="4">
        <v>21170345.771993715</v>
      </c>
      <c r="F83">
        <v>18707.815099168263</v>
      </c>
    </row>
    <row r="84" spans="1:6" x14ac:dyDescent="0.25">
      <c r="A84">
        <v>1400</v>
      </c>
      <c r="B84" s="4">
        <v>0.16</v>
      </c>
      <c r="C84" s="4">
        <v>275210</v>
      </c>
      <c r="D84" s="4">
        <v>40676000</v>
      </c>
      <c r="E84" s="4">
        <v>23644331.211912852</v>
      </c>
      <c r="F84">
        <v>19728.515820264947</v>
      </c>
    </row>
    <row r="85" spans="1:6" x14ac:dyDescent="0.25">
      <c r="A85">
        <v>1400</v>
      </c>
      <c r="B85" s="4">
        <v>0.26</v>
      </c>
      <c r="C85" s="4">
        <v>302400</v>
      </c>
      <c r="D85" s="4">
        <v>44269900</v>
      </c>
      <c r="E85" s="4">
        <v>22104090.608207397</v>
      </c>
      <c r="F85">
        <v>21437.343344558023</v>
      </c>
    </row>
    <row r="86" spans="1:6" x14ac:dyDescent="0.25">
      <c r="A86">
        <v>1400</v>
      </c>
      <c r="B86" s="4">
        <v>0.77</v>
      </c>
      <c r="C86" s="4">
        <v>262800</v>
      </c>
      <c r="D86" s="4">
        <v>48324400</v>
      </c>
      <c r="E86" s="4">
        <v>22523419.556600202</v>
      </c>
      <c r="F86">
        <v>23755.866450468457</v>
      </c>
    </row>
    <row r="87" spans="1:6" x14ac:dyDescent="0.25">
      <c r="A87">
        <v>1401</v>
      </c>
      <c r="B87" s="4">
        <v>0.13</v>
      </c>
      <c r="C87" s="4">
        <v>317900</v>
      </c>
      <c r="D87" s="4">
        <v>51049600</v>
      </c>
      <c r="E87" s="4">
        <v>22160024.098655805</v>
      </c>
      <c r="F87">
        <v>23340.8157227388</v>
      </c>
    </row>
    <row r="88" spans="1:6" x14ac:dyDescent="0.25">
      <c r="A88">
        <v>1401</v>
      </c>
      <c r="B88" s="4">
        <v>0.19</v>
      </c>
      <c r="C88" s="4">
        <v>317200</v>
      </c>
      <c r="D88" s="4">
        <v>55949300</v>
      </c>
      <c r="E88" s="4">
        <v>24345997.846442208</v>
      </c>
      <c r="F88">
        <v>22736.794660828698</v>
      </c>
    </row>
    <row r="89" spans="1:6" x14ac:dyDescent="0.25">
      <c r="A89">
        <v>1401.3</v>
      </c>
      <c r="B89" s="4">
        <v>0.22</v>
      </c>
      <c r="C89" s="4">
        <v>396200</v>
      </c>
      <c r="D89" s="4">
        <v>59056100</v>
      </c>
      <c r="E89" s="4">
        <v>22958504.347878098</v>
      </c>
      <c r="F89">
        <v>22452.709360678356</v>
      </c>
    </row>
    <row r="90" spans="1:6" x14ac:dyDescent="0.25">
      <c r="A90">
        <v>1401.4</v>
      </c>
      <c r="B90" s="4">
        <v>0.34</v>
      </c>
      <c r="C90" s="4">
        <v>481000</v>
      </c>
      <c r="D90" s="4">
        <v>63376800</v>
      </c>
      <c r="E90" s="4">
        <v>23239177.59787561</v>
      </c>
      <c r="F90">
        <v>21116.504178961379</v>
      </c>
    </row>
    <row r="91" spans="1:6" x14ac:dyDescent="0.25">
      <c r="A91">
        <v>1402.1</v>
      </c>
      <c r="B91" s="4">
        <v>0.14699999999999999</v>
      </c>
      <c r="C91" s="4">
        <v>487500</v>
      </c>
      <c r="D91" s="4">
        <v>65848495</v>
      </c>
      <c r="E91" s="4">
        <v>23121258.099084787</v>
      </c>
      <c r="F91">
        <v>20627.675186685727</v>
      </c>
    </row>
    <row r="92" spans="1:6" x14ac:dyDescent="0.25">
      <c r="A92">
        <v>1402.2</v>
      </c>
      <c r="B92" s="4">
        <v>0.25</v>
      </c>
      <c r="C92" s="4">
        <v>492000</v>
      </c>
      <c r="D92" s="4">
        <v>70982016.099999994</v>
      </c>
      <c r="E92" s="4">
        <v>25407378.718629416</v>
      </c>
      <c r="F92">
        <v>21087.431706681491</v>
      </c>
    </row>
    <row r="93" spans="1:6" x14ac:dyDescent="0.25">
      <c r="A93">
        <v>1402.3</v>
      </c>
      <c r="B93" s="4">
        <v>0.25</v>
      </c>
      <c r="C93" s="4">
        <v>504000</v>
      </c>
      <c r="D93" s="4">
        <v>74980000</v>
      </c>
      <c r="E93" s="4">
        <v>24209788.845215444</v>
      </c>
      <c r="F93">
        <v>21373.018016543014</v>
      </c>
    </row>
    <row r="94" spans="1:6" x14ac:dyDescent="0.25">
      <c r="A94">
        <v>1402.4</v>
      </c>
      <c r="B94" s="4">
        <v>0.25</v>
      </c>
      <c r="C94" s="4">
        <v>573000</v>
      </c>
      <c r="D94" s="4">
        <v>78808900</v>
      </c>
      <c r="E94" s="4">
        <v>24169276.260269146</v>
      </c>
      <c r="F94">
        <v>21940.990207351704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Exp_seasonal (11)</vt:lpstr>
      <vt:lpstr>Exp_seasonal (10)</vt:lpstr>
      <vt:lpstr>Exp_seasonal (9)</vt:lpstr>
      <vt:lpstr>Sheet1</vt:lpstr>
      <vt:lpstr>Exp_seasonal (8)</vt:lpstr>
      <vt:lpstr>Exp_seasonal (7)</vt:lpstr>
      <vt:lpstr>Exp_seasonal (6)</vt:lpstr>
      <vt:lpstr>Target_seasonal (2)</vt:lpstr>
      <vt:lpstr>Exp_seasonal (5)</vt:lpstr>
      <vt:lpstr>Target_seasonal</vt:lpstr>
      <vt:lpstr>yearly X</vt:lpstr>
      <vt:lpstr>yearly y</vt:lpstr>
      <vt:lpstr>GDP amar ir</vt:lpstr>
      <vt:lpstr>Exp_seasonal (4)</vt:lpstr>
      <vt:lpstr>Target_seasonal (3)</vt:lpstr>
      <vt:lpstr>Exp_seasonal (3)</vt:lpstr>
      <vt:lpstr>results 80&amp;90</vt:lpstr>
      <vt:lpstr>Exp_seasonal (2)</vt:lpstr>
      <vt:lpstr>Exp_seasonal</vt:lpstr>
      <vt:lpstr>Exp_seasonal_temp</vt:lpstr>
      <vt:lpstr>Exp</vt:lpstr>
      <vt:lpstr>Target</vt:lpstr>
      <vt:lpstr>Query result</vt:lpstr>
      <vt:lpstr>Prune</vt:lpstr>
      <vt:lpstr>RMSE</vt:lpstr>
      <vt:lpstr>all models</vt:lpstr>
      <vt:lpstr>Sheet7</vt:lpstr>
      <vt:lpstr>ثبات تحریم</vt:lpstr>
      <vt:lpstr>افزایش تحریم</vt:lpstr>
      <vt:lpstr>کاهش تحریم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Mostafa, Ali</cp:lastModifiedBy>
  <dcterms:created xsi:type="dcterms:W3CDTF">2023-09-16T12:58:54Z</dcterms:created>
  <dcterms:modified xsi:type="dcterms:W3CDTF">2024-12-29T13:56:07Z</dcterms:modified>
</cp:coreProperties>
</file>